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.masarova\Documents\Rok 2021\Rozvojové projekty\Podpora regionálnej a multikultúrnej výchovy žiakov patriacich k národnostným menšinám 2021\"/>
    </mc:Choice>
  </mc:AlternateContent>
  <xr:revisionPtr revIDLastSave="0" documentId="13_ncr:1_{35B2BE06-AE9F-4BA9-A1F3-BD96EA985F9D}" xr6:coauthVersionLast="36" xr6:coauthVersionMax="36" xr10:uidLastSave="{00000000-0000-0000-0000-000000000000}"/>
  <bookViews>
    <workbookView xWindow="120" yWindow="72" windowWidth="19296" windowHeight="13872" xr2:uid="{00000000-000D-0000-FFFF-FFFF00000000}"/>
  </bookViews>
  <sheets>
    <sheet name="Upravená databáza" sheetId="4" r:id="rId1"/>
  </sheets>
  <definedNames>
    <definedName name="_xlnm._FilterDatabase" localSheetId="0" hidden="1">'Upravená databáza'!$A$2:$K$32</definedName>
    <definedName name="_xlnm.Print_Titles" localSheetId="0">'Upravená databáza'!$1:$2</definedName>
  </definedNames>
  <calcPr calcId="191029"/>
</workbook>
</file>

<file path=xl/calcChain.xml><?xml version="1.0" encoding="utf-8"?>
<calcChain xmlns="http://schemas.openxmlformats.org/spreadsheetml/2006/main">
  <c r="K32" i="4" l="1"/>
</calcChain>
</file>

<file path=xl/sharedStrings.xml><?xml version="1.0" encoding="utf-8"?>
<sst xmlns="http://schemas.openxmlformats.org/spreadsheetml/2006/main" count="245" uniqueCount="178">
  <si>
    <t>Názov zriaďovateľa</t>
  </si>
  <si>
    <t>Názov  projektu</t>
  </si>
  <si>
    <t>Základná škola</t>
  </si>
  <si>
    <t>Ulica</t>
  </si>
  <si>
    <t>Kraj sídla zriaďovateľa</t>
  </si>
  <si>
    <t>Typ zriaďovateľa</t>
  </si>
  <si>
    <t>IČO zriaďovateľa</t>
  </si>
  <si>
    <t>IČO právneho subjektu</t>
  </si>
  <si>
    <t>Názov subjektu</t>
  </si>
  <si>
    <t>Názov obce, v ktorej škola / školské zariadenie sídli</t>
  </si>
  <si>
    <t>Výška príspevku v €</t>
  </si>
  <si>
    <t>Spolu</t>
  </si>
  <si>
    <t>PO</t>
  </si>
  <si>
    <t>Komenského 135/6</t>
  </si>
  <si>
    <t>Kód zriaďovateľa pre financovanie</t>
  </si>
  <si>
    <t>Škola tradičných remesiel - tvorivé dielne</t>
  </si>
  <si>
    <t>Kreatívna previazanosť našich koreňov a kultúr</t>
  </si>
  <si>
    <t>Detský folklórny súbor Rusínčatá</t>
  </si>
  <si>
    <t>Festival vinobrania a Plášťovských tradícií - Palásti hagyományőrző szüreti fesztivál</t>
  </si>
  <si>
    <t>Na spoločnej ceste k tradíciám</t>
  </si>
  <si>
    <t>Naše korene - Gyökereink</t>
  </si>
  <si>
    <t>Ľudové tradície a zvyky v našom rodnom kraji</t>
  </si>
  <si>
    <t>Tekovské Lužany – obec so slávnou minulosťou a rozmanitou súčasnosťou</t>
  </si>
  <si>
    <t>Rusínsky deň v Prešove</t>
  </si>
  <si>
    <t>Truhlica plná rozprávok a spievaniek</t>
  </si>
  <si>
    <t>Všetci sme iní a tak to má byť</t>
  </si>
  <si>
    <t>Tradície od Adventu do Vianoc</t>
  </si>
  <si>
    <t>Spoznávanie vzájomnej rozmanitej kultúry jednotlivých národností</t>
  </si>
  <si>
    <t>"Múltunkban a jövőnk"- a velünk élő szokásaink"Naše dnes je z nášho včera" - aj dnes môžeme žiť z tradícií predkov</t>
  </si>
  <si>
    <t>Multikulturálne stretnutia</t>
  </si>
  <si>
    <t>Spolu nám je najlepšie</t>
  </si>
  <si>
    <t>Rozprávkový festival</t>
  </si>
  <si>
    <t>Stredoveké kostoly na Dolnom Pohroní</t>
  </si>
  <si>
    <t>"Múltunk a jelenben a jövőért""Minulosť, súčastnosť a budúcnosť"</t>
  </si>
  <si>
    <t>Sme hrdí na hodnoty nášho regiónu</t>
  </si>
  <si>
    <t>Zvyky a tradície na Žitnom ostrove v rámci multikultúrnej výchovy žiakov strednej školy</t>
  </si>
  <si>
    <t>Dni Sv. Martina na Katolíckej spojenej škole F. Fegyvernekiho</t>
  </si>
  <si>
    <t>Poznajme sa navzájom</t>
  </si>
  <si>
    <t>"Ja Róm"</t>
  </si>
  <si>
    <t>„Cestovanie v čase – história karpatských Nemcov“„Zeitreise – die Geschichte der Karpatendeutschen“</t>
  </si>
  <si>
    <t>Tradičné ľudové zvyky na regionálnej úrovni v našej inštitúcii</t>
  </si>
  <si>
    <t>Rozprávková súťaž – v znamení regionálnej spolupráce základných škôl s vyučovacím jazykom maďarským</t>
  </si>
  <si>
    <t>Neučíme sa v bežnej triede, a predsa sa učíme...</t>
  </si>
  <si>
    <t>Multikultúrny čitateľský kútik</t>
  </si>
  <si>
    <t>Základná škola Lajosa Pongrácza s vyučovacím jazykom maďarským - Pongrácz Lajos Alapiskola</t>
  </si>
  <si>
    <t>Cirkevná základná škola s materskou školou s vyučovacím jazykom maďarským - Egyházi Alapiskola és Óvoda</t>
  </si>
  <si>
    <t>Cirkevná základná škola Pála Palásthyho s vyučovacím jazykom maďarským - Palásthy Pál Egyházi Alapiskola</t>
  </si>
  <si>
    <t>Základná škola s materskou školou s vyučovacím jazykom maďarským - Alapiskola és Óvoda</t>
  </si>
  <si>
    <t>Cirkevná spojená škola Panny Márie</t>
  </si>
  <si>
    <t>Základná škola s vyučovacím jazykom maďarským</t>
  </si>
  <si>
    <t>Základná škola s vyučovacím jazykom maďarským - Alapiskola</t>
  </si>
  <si>
    <t>Základná škola Károlya Szemerényiho s vyučovacím jazykom maďarským - Szemerényi Károly Magyar Tan. Nyelvű Alapiskola</t>
  </si>
  <si>
    <t>Základná škola Lipóta Gregorovitsa s vyučovacím jazykom maďarským - Gregorovits Lipót Magyar Tannyelvű Alapiskola</t>
  </si>
  <si>
    <t>Základná škola s materskou školou Kálmána Mikszátha s vyučovacím jazykom maďarským</t>
  </si>
  <si>
    <t>Základná škola Františka Rákócziho II. s vyučovacím jazykom maďarským - II. Rákóczi Ferenc Alapiskola</t>
  </si>
  <si>
    <t>Základná škola s materskou školou Józsefa Kossányiho s vyuč. jazykom maďarským - Kossányi József Alapiskola és Óvoda</t>
  </si>
  <si>
    <t>Základná škola Gábora Barossa s vyučovacím jazykom maďarským - Baross Gábor Alapiskola</t>
  </si>
  <si>
    <t>Základná škola Mateja Korvína s vyučovacím jazykom maďarským - Corvin Mátyás Alapiskola</t>
  </si>
  <si>
    <t>Základná škola Adolfa Majthényiho s vyučovacím jazykom maďarským - Majthényi Adolf Alapiskola</t>
  </si>
  <si>
    <t>Súkromná stredná odborná škola s vyučovacím jazykom maďarským - Magyar Tannyelvü Magán Szakközépiskola</t>
  </si>
  <si>
    <t>Katolícka spojená škola F. Fegyvernekiho s vyučovacím jazykom maďatským - Fegyverneki Ferenc Közös Igazgatású Katolikus Iskola</t>
  </si>
  <si>
    <t>Základná škola s materskou školou Sándora Petőfiho s vyučovacím jazykom maďarským - Petőfi Sándor Alapiskola és Óvoda</t>
  </si>
  <si>
    <t>Základná škola s materskou školou Gyulu Lőrincza - Lőrincz Gyula Alapiskola és Óvoda</t>
  </si>
  <si>
    <t>Základná škola Ágostona Pongrácza s vyučovacím jazykom maďarským - Pongrácz Ágoston Alapiskola</t>
  </si>
  <si>
    <t>NR</t>
  </si>
  <si>
    <t>BB</t>
  </si>
  <si>
    <t>KE</t>
  </si>
  <si>
    <t>BA</t>
  </si>
  <si>
    <t>Zoznam úspešných žiadateľov finančnej podpory na rozvojový projekt "Podpora regionálnej a multikultúrnej výchovy žiakov patriacich k národnostným menšinám 2021"</t>
  </si>
  <si>
    <t>Neded 964</t>
  </si>
  <si>
    <t>Eötvösova ul. 39</t>
  </si>
  <si>
    <t>Školská 6</t>
  </si>
  <si>
    <t>Hlavná 102</t>
  </si>
  <si>
    <t>Hlboká cesta 4</t>
  </si>
  <si>
    <t>Richterova 1171</t>
  </si>
  <si>
    <t>Slov.národ.povstania 4</t>
  </si>
  <si>
    <t>Neratovické nám. 1916/16</t>
  </si>
  <si>
    <t>Hlavné námestie 13</t>
  </si>
  <si>
    <t>Hlavná 41/113</t>
  </si>
  <si>
    <t>Školská 4</t>
  </si>
  <si>
    <t>Školská 22</t>
  </si>
  <si>
    <t>Vlčany 1547</t>
  </si>
  <si>
    <t>Vrbovka 53</t>
  </si>
  <si>
    <t>Školská 399/1</t>
  </si>
  <si>
    <t>Tomášikovo 4</t>
  </si>
  <si>
    <t>Československej armády 15</t>
  </si>
  <si>
    <t>Nová cesta 9</t>
  </si>
  <si>
    <t>Duchnovičova 480/29</t>
  </si>
  <si>
    <t>Komenského 37</t>
  </si>
  <si>
    <t>Chanava 30</t>
  </si>
  <si>
    <t>Brnenské námestie 15</t>
  </si>
  <si>
    <t>Jablonov nad Turňou 229</t>
  </si>
  <si>
    <t>Plášťovce 5</t>
  </si>
  <si>
    <t>Keť 218</t>
  </si>
  <si>
    <t>Mládežnícka 24</t>
  </si>
  <si>
    <t>O502782</t>
  </si>
  <si>
    <t>C</t>
  </si>
  <si>
    <t>O</t>
  </si>
  <si>
    <t>C35</t>
  </si>
  <si>
    <t>O520471</t>
  </si>
  <si>
    <t>C04</t>
  </si>
  <si>
    <t>O525782</t>
  </si>
  <si>
    <t>C01</t>
  </si>
  <si>
    <t>O514951</t>
  </si>
  <si>
    <t>O502821</t>
  </si>
  <si>
    <t>S</t>
  </si>
  <si>
    <t>O503614</t>
  </si>
  <si>
    <t>O521698</t>
  </si>
  <si>
    <t>O504076</t>
  </si>
  <si>
    <t>O503835</t>
  </si>
  <si>
    <t>O516538</t>
  </si>
  <si>
    <t>O501204</t>
  </si>
  <si>
    <t>O504165</t>
  </si>
  <si>
    <t>O501115</t>
  </si>
  <si>
    <t>O555843</t>
  </si>
  <si>
    <t>O501611</t>
  </si>
  <si>
    <t>O503177</t>
  </si>
  <si>
    <t>S233</t>
  </si>
  <si>
    <t>O504017</t>
  </si>
  <si>
    <t>O527840</t>
  </si>
  <si>
    <t>O528595</t>
  </si>
  <si>
    <t>O501182</t>
  </si>
  <si>
    <t>O501026</t>
  </si>
  <si>
    <t>O503932</t>
  </si>
  <si>
    <t>V. Palkovicha 3</t>
  </si>
  <si>
    <t>TV</t>
  </si>
  <si>
    <t>Mestská časť Bratislava - Staré Mesto</t>
  </si>
  <si>
    <t>Bratislava-Staré Mesto</t>
  </si>
  <si>
    <t>Obec Tomášikovo</t>
  </si>
  <si>
    <t>Tomášikovo</t>
  </si>
  <si>
    <t>Obec Jelka</t>
  </si>
  <si>
    <t>Jelka</t>
  </si>
  <si>
    <t>Obec Dolný Štál</t>
  </si>
  <si>
    <t>Dolný Štál</t>
  </si>
  <si>
    <t>Mesto Sládkovičovo</t>
  </si>
  <si>
    <t>Sládkovičovo</t>
  </si>
  <si>
    <t>Rímskokatolícka cirkev, Trnavská arcidiecéza</t>
  </si>
  <si>
    <t>Kolárovo</t>
  </si>
  <si>
    <t>VOCATIO spol. s r.o.</t>
  </si>
  <si>
    <t>Dunajská Streda</t>
  </si>
  <si>
    <t>Mesto Šahy</t>
  </si>
  <si>
    <t>Šahy</t>
  </si>
  <si>
    <t>Obec Tekovské Lužany</t>
  </si>
  <si>
    <t>Tekovské Lužany</t>
  </si>
  <si>
    <t>Obec Tvrdošovce</t>
  </si>
  <si>
    <t>Tvrdošovce</t>
  </si>
  <si>
    <t>Mesto Kolárovo</t>
  </si>
  <si>
    <t>Obec Vlčany</t>
  </si>
  <si>
    <t>Vlčany</t>
  </si>
  <si>
    <t>Obec Svätý Peter</t>
  </si>
  <si>
    <t>Svätý Peter</t>
  </si>
  <si>
    <t>Obec Čata</t>
  </si>
  <si>
    <t>Čata</t>
  </si>
  <si>
    <t>Obec Dvory nad Žitavou</t>
  </si>
  <si>
    <t>Dvory nad Žitavou</t>
  </si>
  <si>
    <t>Obec Kameničná</t>
  </si>
  <si>
    <t>Kameničná</t>
  </si>
  <si>
    <t>Mesto Komárno</t>
  </si>
  <si>
    <t>Komárno</t>
  </si>
  <si>
    <t>Obec Neded</t>
  </si>
  <si>
    <t>Neded</t>
  </si>
  <si>
    <t>Reformovaný kresťanský cirkevný zbor</t>
  </si>
  <si>
    <t>Keť</t>
  </si>
  <si>
    <t>Obec Chanava</t>
  </si>
  <si>
    <t>Chanava</t>
  </si>
  <si>
    <t>Obec Vrbovka</t>
  </si>
  <si>
    <t>Vrbovka</t>
  </si>
  <si>
    <t>Rímskokatolícka cirkev Biskupstvo Banská Bystrica</t>
  </si>
  <si>
    <t>Plášťovce</t>
  </si>
  <si>
    <t>Mesto Medzilaborce</t>
  </si>
  <si>
    <t>Medzilaborce</t>
  </si>
  <si>
    <t>Mesto Stropkov</t>
  </si>
  <si>
    <t>Stropkov</t>
  </si>
  <si>
    <t>Hrnčiarska 795/61</t>
  </si>
  <si>
    <t>Obec Jablonov nad Turňou</t>
  </si>
  <si>
    <t>Jablonov nad Turňou</t>
  </si>
  <si>
    <t>Mesto Moldava nad Bodvou</t>
  </si>
  <si>
    <t>Moldava nad Bodvou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</si>
</sst>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9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49" fontId="0" fillId="0" borderId="7" xfId="0" applyNumberFormat="1" applyFont="1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left" vertical="center" wrapText="1" shrinkToFit="1"/>
    </xf>
    <xf numFmtId="49" fontId="0" fillId="0" borderId="1" xfId="0" applyNumberFormat="1" applyFont="1" applyBorder="1" applyAlignment="1">
      <alignment horizontal="left" vertical="center" wrapText="1" shrinkToFit="1"/>
    </xf>
    <xf numFmtId="49" fontId="7" fillId="0" borderId="1" xfId="3" applyNumberFormat="1" applyFont="1" applyBorder="1" applyAlignment="1">
      <alignment horizontal="left" vertical="center" wrapText="1" shrinkToFit="1"/>
    </xf>
    <xf numFmtId="49" fontId="0" fillId="0" borderId="6" xfId="0" applyNumberFormat="1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2" fillId="0" borderId="0" xfId="4"/>
    <xf numFmtId="49" fontId="7" fillId="0" borderId="6" xfId="0" applyNumberFormat="1" applyFont="1" applyBorder="1" applyAlignment="1">
      <alignment horizontal="left" vertical="center" wrapText="1"/>
    </xf>
    <xf numFmtId="49" fontId="0" fillId="0" borderId="13" xfId="0" applyNumberFormat="1" applyFont="1" applyBorder="1" applyAlignment="1">
      <alignment horizontal="left" vertical="center" wrapText="1" shrinkToFit="1"/>
    </xf>
    <xf numFmtId="49" fontId="0" fillId="0" borderId="14" xfId="0" applyNumberFormat="1" applyFont="1" applyFill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wrapText="1" shrinkToFit="1"/>
    </xf>
    <xf numFmtId="49" fontId="0" fillId="0" borderId="14" xfId="0" applyNumberFormat="1" applyFont="1" applyBorder="1" applyAlignment="1">
      <alignment horizontal="left" vertical="center" wrapText="1" shrinkToFit="1"/>
    </xf>
    <xf numFmtId="49" fontId="7" fillId="0" borderId="14" xfId="3" applyNumberFormat="1" applyFont="1" applyBorder="1" applyAlignment="1">
      <alignment horizontal="left" vertical="center" wrapText="1" shrinkToFit="1"/>
    </xf>
    <xf numFmtId="0" fontId="11" fillId="0" borderId="14" xfId="0" applyFont="1" applyFill="1" applyBorder="1" applyAlignment="1">
      <alignment horizontal="left" vertical="center" wrapText="1"/>
    </xf>
    <xf numFmtId="49" fontId="0" fillId="0" borderId="15" xfId="0" applyNumberFormat="1" applyFont="1" applyBorder="1" applyAlignment="1">
      <alignment horizontal="left" vertical="center" wrapText="1" shrinkToFit="1"/>
    </xf>
    <xf numFmtId="164" fontId="4" fillId="2" borderId="17" xfId="2" applyNumberFormat="1" applyFont="1" applyFill="1" applyBorder="1" applyAlignment="1">
      <alignment horizontal="right" vertical="center"/>
    </xf>
    <xf numFmtId="164" fontId="13" fillId="2" borderId="17" xfId="2" applyNumberFormat="1" applyFont="1" applyFill="1" applyBorder="1" applyAlignment="1">
      <alignment horizontal="right" vertical="center"/>
    </xf>
    <xf numFmtId="0" fontId="13" fillId="2" borderId="17" xfId="0" applyFont="1" applyFill="1" applyBorder="1" applyAlignment="1">
      <alignment horizontal="right" vertical="center"/>
    </xf>
    <xf numFmtId="164" fontId="13" fillId="2" borderId="16" xfId="2" applyNumberFormat="1" applyFont="1" applyFill="1" applyBorder="1" applyAlignment="1">
      <alignment horizontal="right" vertical="center"/>
    </xf>
    <xf numFmtId="164" fontId="4" fillId="2" borderId="18" xfId="2" applyNumberFormat="1" applyFont="1" applyFill="1" applyBorder="1" applyAlignment="1">
      <alignment horizontal="right" vertical="center"/>
    </xf>
    <xf numFmtId="0" fontId="7" fillId="0" borderId="6" xfId="0" applyNumberFormat="1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5">
    <cellStyle name="Hypertextové prepojenie" xfId="4" builtinId="8"/>
    <cellStyle name="Mena" xfId="2" builtinId="4"/>
    <cellStyle name="Normálna" xfId="0" builtinId="0"/>
    <cellStyle name="Normálna 2" xfId="1" xr:uid="{00000000-0005-0000-0000-000003000000}"/>
    <cellStyle name="Normálna 3" xfId="3" xr:uid="{00000000-0005-0000-0000-000004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zoomScale="98" zoomScaleNormal="98" workbookViewId="0">
      <selection activeCell="G8" sqref="G8"/>
    </sheetView>
  </sheetViews>
  <sheetFormatPr defaultRowHeight="14.4" x14ac:dyDescent="0.3"/>
  <cols>
    <col min="1" max="2" width="7.6640625" customWidth="1"/>
    <col min="3" max="3" width="11.33203125" customWidth="1"/>
    <col min="4" max="4" width="11.33203125" style="6" customWidth="1"/>
    <col min="5" max="5" width="23.33203125" customWidth="1"/>
    <col min="6" max="6" width="11.33203125" style="6" customWidth="1"/>
    <col min="7" max="7" width="28.88671875" customWidth="1"/>
    <col min="8" max="8" width="19.5546875" customWidth="1"/>
    <col min="9" max="9" width="20.33203125" customWidth="1"/>
    <col min="10" max="10" width="28.88671875" customWidth="1"/>
    <col min="11" max="11" width="15" customWidth="1"/>
  </cols>
  <sheetData>
    <row r="1" spans="1:11" s="2" customFormat="1" ht="32.25" customHeight="1" thickBot="1" x14ac:dyDescent="0.3">
      <c r="A1" s="48" t="s">
        <v>68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3" customFormat="1" ht="109.5" customHeight="1" thickBot="1" x14ac:dyDescent="0.3">
      <c r="A2" s="23" t="s">
        <v>4</v>
      </c>
      <c r="B2" s="24" t="s">
        <v>5</v>
      </c>
      <c r="C2" s="24" t="s">
        <v>14</v>
      </c>
      <c r="D2" s="24" t="s">
        <v>6</v>
      </c>
      <c r="E2" s="24" t="s">
        <v>0</v>
      </c>
      <c r="F2" s="24" t="s">
        <v>7</v>
      </c>
      <c r="G2" s="24" t="s">
        <v>8</v>
      </c>
      <c r="H2" s="24" t="s">
        <v>9</v>
      </c>
      <c r="I2" s="24" t="s">
        <v>3</v>
      </c>
      <c r="J2" s="25" t="s">
        <v>1</v>
      </c>
      <c r="K2" s="7" t="s">
        <v>10</v>
      </c>
    </row>
    <row r="3" spans="1:11" ht="28.2" customHeight="1" x14ac:dyDescent="0.3">
      <c r="A3" s="42" t="s">
        <v>67</v>
      </c>
      <c r="B3" s="43" t="s">
        <v>97</v>
      </c>
      <c r="C3" s="27" t="s">
        <v>120</v>
      </c>
      <c r="D3" s="40">
        <v>603147</v>
      </c>
      <c r="E3" s="19" t="s">
        <v>126</v>
      </c>
      <c r="F3" s="40">
        <v>31810934</v>
      </c>
      <c r="G3" s="13" t="s">
        <v>2</v>
      </c>
      <c r="H3" s="13" t="s">
        <v>127</v>
      </c>
      <c r="I3" s="13" t="s">
        <v>73</v>
      </c>
      <c r="J3" s="28" t="s">
        <v>39</v>
      </c>
      <c r="K3" s="38">
        <v>1223</v>
      </c>
    </row>
    <row r="4" spans="1:11" ht="28.2" customHeight="1" x14ac:dyDescent="0.3">
      <c r="A4" s="44" t="s">
        <v>125</v>
      </c>
      <c r="B4" s="45" t="s">
        <v>97</v>
      </c>
      <c r="C4" s="27" t="s">
        <v>108</v>
      </c>
      <c r="D4" s="40">
        <v>306223</v>
      </c>
      <c r="E4" s="9" t="s">
        <v>128</v>
      </c>
      <c r="F4" s="40">
        <v>36090361</v>
      </c>
      <c r="G4" s="16" t="s">
        <v>47</v>
      </c>
      <c r="H4" s="16" t="s">
        <v>129</v>
      </c>
      <c r="I4" s="16" t="s">
        <v>84</v>
      </c>
      <c r="J4" s="31" t="s">
        <v>26</v>
      </c>
      <c r="K4" s="35">
        <v>1400</v>
      </c>
    </row>
    <row r="5" spans="1:11" ht="28.2" customHeight="1" x14ac:dyDescent="0.3">
      <c r="A5" s="44" t="s">
        <v>125</v>
      </c>
      <c r="B5" s="45" t="s">
        <v>97</v>
      </c>
      <c r="C5" s="27" t="s">
        <v>109</v>
      </c>
      <c r="D5" s="40">
        <v>306011</v>
      </c>
      <c r="E5" s="9" t="s">
        <v>130</v>
      </c>
      <c r="F5" s="40">
        <v>36094242</v>
      </c>
      <c r="G5" s="14" t="s">
        <v>52</v>
      </c>
      <c r="H5" s="14" t="s">
        <v>131</v>
      </c>
      <c r="I5" s="14" t="s">
        <v>83</v>
      </c>
      <c r="J5" s="29" t="s">
        <v>27</v>
      </c>
      <c r="K5" s="35">
        <v>1850</v>
      </c>
    </row>
    <row r="6" spans="1:11" ht="28.2" customHeight="1" x14ac:dyDescent="0.3">
      <c r="A6" s="44" t="s">
        <v>125</v>
      </c>
      <c r="B6" s="43" t="s">
        <v>97</v>
      </c>
      <c r="C6" s="27" t="s">
        <v>115</v>
      </c>
      <c r="D6" s="40">
        <v>305430</v>
      </c>
      <c r="E6" s="9" t="s">
        <v>132</v>
      </c>
      <c r="F6" s="40">
        <v>37836447</v>
      </c>
      <c r="G6" s="14" t="s">
        <v>57</v>
      </c>
      <c r="H6" s="14" t="s">
        <v>133</v>
      </c>
      <c r="I6" s="14" t="s">
        <v>78</v>
      </c>
      <c r="J6" s="29" t="s">
        <v>33</v>
      </c>
      <c r="K6" s="36">
        <v>1800</v>
      </c>
    </row>
    <row r="7" spans="1:11" ht="28.2" customHeight="1" x14ac:dyDescent="0.3">
      <c r="A7" s="44" t="s">
        <v>125</v>
      </c>
      <c r="B7" s="43" t="s">
        <v>97</v>
      </c>
      <c r="C7" s="27" t="s">
        <v>118</v>
      </c>
      <c r="D7" s="40">
        <v>306177</v>
      </c>
      <c r="E7" s="9" t="s">
        <v>134</v>
      </c>
      <c r="F7" s="40">
        <v>36094218</v>
      </c>
      <c r="G7" s="16" t="s">
        <v>61</v>
      </c>
      <c r="H7" s="16" t="s">
        <v>135</v>
      </c>
      <c r="I7" s="16" t="s">
        <v>74</v>
      </c>
      <c r="J7" s="31" t="s">
        <v>37</v>
      </c>
      <c r="K7" s="36">
        <v>1500</v>
      </c>
    </row>
    <row r="8" spans="1:11" ht="28.2" customHeight="1" x14ac:dyDescent="0.3">
      <c r="A8" s="44" t="s">
        <v>125</v>
      </c>
      <c r="B8" s="21" t="s">
        <v>96</v>
      </c>
      <c r="C8" s="27" t="s">
        <v>102</v>
      </c>
      <c r="D8" s="40">
        <v>419702</v>
      </c>
      <c r="E8" s="9" t="s">
        <v>136</v>
      </c>
      <c r="F8" s="40">
        <v>31825729</v>
      </c>
      <c r="G8" s="16" t="s">
        <v>48</v>
      </c>
      <c r="H8" s="16" t="s">
        <v>137</v>
      </c>
      <c r="I8" s="16" t="s">
        <v>90</v>
      </c>
      <c r="J8" s="31" t="s">
        <v>20</v>
      </c>
      <c r="K8" s="35">
        <v>2000</v>
      </c>
    </row>
    <row r="9" spans="1:11" ht="28.2" customHeight="1" x14ac:dyDescent="0.3">
      <c r="A9" s="44" t="s">
        <v>125</v>
      </c>
      <c r="B9" s="21" t="s">
        <v>105</v>
      </c>
      <c r="C9" s="27" t="s">
        <v>117</v>
      </c>
      <c r="D9" s="40">
        <v>36269298</v>
      </c>
      <c r="E9" s="9" t="s">
        <v>138</v>
      </c>
      <c r="F9" s="40">
        <v>37839403</v>
      </c>
      <c r="G9" s="16" t="s">
        <v>59</v>
      </c>
      <c r="H9" s="16" t="s">
        <v>139</v>
      </c>
      <c r="I9" s="16" t="s">
        <v>76</v>
      </c>
      <c r="J9" s="31" t="s">
        <v>35</v>
      </c>
      <c r="K9" s="36">
        <v>1600</v>
      </c>
    </row>
    <row r="10" spans="1:11" ht="28.2" customHeight="1" x14ac:dyDescent="0.3">
      <c r="A10" s="44" t="s">
        <v>64</v>
      </c>
      <c r="B10" s="46" t="s">
        <v>97</v>
      </c>
      <c r="C10" s="27" t="s">
        <v>95</v>
      </c>
      <c r="D10" s="40">
        <v>307513</v>
      </c>
      <c r="E10" s="9" t="s">
        <v>140</v>
      </c>
      <c r="F10" s="40">
        <v>37864254</v>
      </c>
      <c r="G10" s="16" t="s">
        <v>44</v>
      </c>
      <c r="H10" s="16" t="s">
        <v>141</v>
      </c>
      <c r="I10" s="16" t="s">
        <v>94</v>
      </c>
      <c r="J10" s="31" t="s">
        <v>15</v>
      </c>
      <c r="K10" s="35">
        <v>2000</v>
      </c>
    </row>
    <row r="11" spans="1:11" ht="28.2" customHeight="1" x14ac:dyDescent="0.3">
      <c r="A11" s="44" t="s">
        <v>64</v>
      </c>
      <c r="B11" s="21" t="s">
        <v>97</v>
      </c>
      <c r="C11" s="27" t="s">
        <v>104</v>
      </c>
      <c r="D11" s="40">
        <v>307548</v>
      </c>
      <c r="E11" s="9" t="s">
        <v>142</v>
      </c>
      <c r="F11" s="40">
        <v>37864246</v>
      </c>
      <c r="G11" s="14" t="s">
        <v>50</v>
      </c>
      <c r="H11" s="14" t="s">
        <v>143</v>
      </c>
      <c r="I11" s="14" t="s">
        <v>88</v>
      </c>
      <c r="J11" s="29" t="s">
        <v>22</v>
      </c>
      <c r="K11" s="35">
        <v>2000</v>
      </c>
    </row>
    <row r="12" spans="1:11" ht="28.2" customHeight="1" x14ac:dyDescent="0.3">
      <c r="A12" s="44" t="s">
        <v>64</v>
      </c>
      <c r="B12" s="21" t="s">
        <v>97</v>
      </c>
      <c r="C12" s="27" t="s">
        <v>106</v>
      </c>
      <c r="D12" s="40">
        <v>309338</v>
      </c>
      <c r="E12" s="9" t="s">
        <v>144</v>
      </c>
      <c r="F12" s="40">
        <v>37860917</v>
      </c>
      <c r="G12" s="16" t="s">
        <v>51</v>
      </c>
      <c r="H12" s="15" t="s">
        <v>145</v>
      </c>
      <c r="I12" s="15" t="s">
        <v>86</v>
      </c>
      <c r="J12" s="31" t="s">
        <v>24</v>
      </c>
      <c r="K12" s="36">
        <v>2000</v>
      </c>
    </row>
    <row r="13" spans="1:11" ht="28.2" customHeight="1" x14ac:dyDescent="0.3">
      <c r="A13" s="44" t="s">
        <v>64</v>
      </c>
      <c r="B13" s="21" t="s">
        <v>97</v>
      </c>
      <c r="C13" s="27" t="s">
        <v>111</v>
      </c>
      <c r="D13" s="40">
        <v>306517</v>
      </c>
      <c r="E13" s="9" t="s">
        <v>146</v>
      </c>
      <c r="F13" s="40">
        <v>37861174</v>
      </c>
      <c r="G13" s="22" t="s">
        <v>54</v>
      </c>
      <c r="H13" s="16" t="s">
        <v>137</v>
      </c>
      <c r="I13" s="16" t="s">
        <v>124</v>
      </c>
      <c r="J13" s="31" t="s">
        <v>29</v>
      </c>
      <c r="K13" s="35">
        <v>1500</v>
      </c>
    </row>
    <row r="14" spans="1:11" ht="28.2" customHeight="1" x14ac:dyDescent="0.3">
      <c r="A14" s="44" t="s">
        <v>64</v>
      </c>
      <c r="B14" s="21" t="s">
        <v>97</v>
      </c>
      <c r="C14" s="27" t="s">
        <v>112</v>
      </c>
      <c r="D14" s="40">
        <v>306312</v>
      </c>
      <c r="E14" s="9" t="s">
        <v>147</v>
      </c>
      <c r="F14" s="40">
        <v>37863690</v>
      </c>
      <c r="G14" s="14" t="s">
        <v>47</v>
      </c>
      <c r="H14" s="14" t="s">
        <v>148</v>
      </c>
      <c r="I14" s="14" t="s">
        <v>81</v>
      </c>
      <c r="J14" s="29" t="s">
        <v>30</v>
      </c>
      <c r="K14" s="36">
        <v>2000</v>
      </c>
    </row>
    <row r="15" spans="1:11" ht="28.2" customHeight="1" x14ac:dyDescent="0.3">
      <c r="A15" s="44" t="s">
        <v>64</v>
      </c>
      <c r="B15" s="21" t="s">
        <v>97</v>
      </c>
      <c r="C15" s="27" t="s">
        <v>113</v>
      </c>
      <c r="D15" s="40">
        <v>306436</v>
      </c>
      <c r="E15" s="9" t="s">
        <v>149</v>
      </c>
      <c r="F15" s="40">
        <v>37861166</v>
      </c>
      <c r="G15" s="14" t="s">
        <v>55</v>
      </c>
      <c r="H15" s="14" t="s">
        <v>150</v>
      </c>
      <c r="I15" s="14" t="s">
        <v>80</v>
      </c>
      <c r="J15" s="29" t="s">
        <v>31</v>
      </c>
      <c r="K15" s="36">
        <v>1800</v>
      </c>
    </row>
    <row r="16" spans="1:11" ht="28.2" customHeight="1" x14ac:dyDescent="0.3">
      <c r="A16" s="44" t="s">
        <v>64</v>
      </c>
      <c r="B16" s="21" t="s">
        <v>97</v>
      </c>
      <c r="C16" s="27" t="s">
        <v>114</v>
      </c>
      <c r="D16" s="40">
        <v>587672</v>
      </c>
      <c r="E16" s="9" t="s">
        <v>151</v>
      </c>
      <c r="F16" s="40">
        <v>37864190</v>
      </c>
      <c r="G16" s="14" t="s">
        <v>56</v>
      </c>
      <c r="H16" s="14" t="s">
        <v>152</v>
      </c>
      <c r="I16" s="14" t="s">
        <v>79</v>
      </c>
      <c r="J16" s="29" t="s">
        <v>32</v>
      </c>
      <c r="K16" s="36">
        <v>740</v>
      </c>
    </row>
    <row r="17" spans="1:11" ht="28.2" customHeight="1" x14ac:dyDescent="0.3">
      <c r="A17" s="44" t="s">
        <v>64</v>
      </c>
      <c r="B17" s="21" t="s">
        <v>97</v>
      </c>
      <c r="C17" s="27" t="s">
        <v>116</v>
      </c>
      <c r="D17" s="40">
        <v>308897</v>
      </c>
      <c r="E17" s="9" t="s">
        <v>153</v>
      </c>
      <c r="F17" s="40">
        <v>37860836</v>
      </c>
      <c r="G17" s="21" t="s">
        <v>58</v>
      </c>
      <c r="H17" s="21" t="s">
        <v>154</v>
      </c>
      <c r="I17" s="21" t="s">
        <v>77</v>
      </c>
      <c r="J17" s="33" t="s">
        <v>34</v>
      </c>
      <c r="K17" s="36">
        <v>1800</v>
      </c>
    </row>
    <row r="18" spans="1:11" ht="28.2" customHeight="1" x14ac:dyDescent="0.3">
      <c r="A18" s="44" t="s">
        <v>64</v>
      </c>
      <c r="B18" s="21" t="s">
        <v>97</v>
      </c>
      <c r="C18" s="27" t="s">
        <v>121</v>
      </c>
      <c r="D18" s="40">
        <v>306495</v>
      </c>
      <c r="E18" s="9" t="s">
        <v>155</v>
      </c>
      <c r="F18" s="40">
        <v>42371091</v>
      </c>
      <c r="G18" s="16" t="s">
        <v>62</v>
      </c>
      <c r="H18" s="16" t="s">
        <v>156</v>
      </c>
      <c r="I18" s="16" t="s">
        <v>72</v>
      </c>
      <c r="J18" s="31" t="s">
        <v>40</v>
      </c>
      <c r="K18" s="37">
        <v>1200</v>
      </c>
    </row>
    <row r="19" spans="1:11" ht="28.2" customHeight="1" x14ac:dyDescent="0.3">
      <c r="A19" s="44" t="s">
        <v>64</v>
      </c>
      <c r="B19" s="21" t="s">
        <v>97</v>
      </c>
      <c r="C19" s="27" t="s">
        <v>111</v>
      </c>
      <c r="D19" s="40">
        <v>306517</v>
      </c>
      <c r="E19" s="9" t="s">
        <v>146</v>
      </c>
      <c r="F19" s="40">
        <v>37861182</v>
      </c>
      <c r="G19" s="16" t="s">
        <v>57</v>
      </c>
      <c r="H19" s="16" t="s">
        <v>137</v>
      </c>
      <c r="I19" s="16" t="s">
        <v>71</v>
      </c>
      <c r="J19" s="31" t="s">
        <v>41</v>
      </c>
      <c r="K19" s="37">
        <v>800</v>
      </c>
    </row>
    <row r="20" spans="1:11" ht="28.2" customHeight="1" x14ac:dyDescent="0.3">
      <c r="A20" s="44" t="s">
        <v>64</v>
      </c>
      <c r="B20" s="21" t="s">
        <v>97</v>
      </c>
      <c r="C20" s="27" t="s">
        <v>122</v>
      </c>
      <c r="D20" s="40">
        <v>306525</v>
      </c>
      <c r="E20" s="9" t="s">
        <v>157</v>
      </c>
      <c r="F20" s="40">
        <v>37861204</v>
      </c>
      <c r="G20" s="14" t="s">
        <v>50</v>
      </c>
      <c r="H20" s="14" t="s">
        <v>158</v>
      </c>
      <c r="I20" s="14" t="s">
        <v>70</v>
      </c>
      <c r="J20" s="29" t="s">
        <v>42</v>
      </c>
      <c r="K20" s="37">
        <v>200</v>
      </c>
    </row>
    <row r="21" spans="1:11" ht="28.2" customHeight="1" x14ac:dyDescent="0.3">
      <c r="A21" s="44" t="s">
        <v>64</v>
      </c>
      <c r="B21" s="21" t="s">
        <v>97</v>
      </c>
      <c r="C21" s="27" t="s">
        <v>123</v>
      </c>
      <c r="D21" s="40">
        <v>306100</v>
      </c>
      <c r="E21" s="9" t="s">
        <v>159</v>
      </c>
      <c r="F21" s="40">
        <v>37863703</v>
      </c>
      <c r="G21" s="16" t="s">
        <v>63</v>
      </c>
      <c r="H21" s="15" t="s">
        <v>160</v>
      </c>
      <c r="I21" s="15" t="s">
        <v>69</v>
      </c>
      <c r="J21" s="31" t="s">
        <v>43</v>
      </c>
      <c r="K21" s="37">
        <v>200</v>
      </c>
    </row>
    <row r="22" spans="1:11" ht="28.2" customHeight="1" x14ac:dyDescent="0.3">
      <c r="A22" s="44" t="s">
        <v>64</v>
      </c>
      <c r="B22" s="21" t="s">
        <v>96</v>
      </c>
      <c r="C22" s="27" t="s">
        <v>98</v>
      </c>
      <c r="D22" s="27">
        <v>36102326</v>
      </c>
      <c r="E22" s="9" t="s">
        <v>161</v>
      </c>
      <c r="F22" s="40">
        <v>36103152</v>
      </c>
      <c r="G22" s="14" t="s">
        <v>45</v>
      </c>
      <c r="H22" s="14" t="s">
        <v>162</v>
      </c>
      <c r="I22" s="14" t="s">
        <v>93</v>
      </c>
      <c r="J22" s="29" t="s">
        <v>16</v>
      </c>
      <c r="K22" s="35">
        <v>2000</v>
      </c>
    </row>
    <row r="23" spans="1:11" ht="28.2" customHeight="1" x14ac:dyDescent="0.3">
      <c r="A23" s="44" t="s">
        <v>65</v>
      </c>
      <c r="B23" s="21" t="s">
        <v>97</v>
      </c>
      <c r="C23" s="27" t="s">
        <v>103</v>
      </c>
      <c r="D23" s="40">
        <v>318825</v>
      </c>
      <c r="E23" s="9" t="s">
        <v>163</v>
      </c>
      <c r="F23" s="40">
        <v>710059604</v>
      </c>
      <c r="G23" s="17" t="s">
        <v>49</v>
      </c>
      <c r="H23" s="20" t="s">
        <v>164</v>
      </c>
      <c r="I23" s="20" t="s">
        <v>89</v>
      </c>
      <c r="J23" s="32" t="s">
        <v>21</v>
      </c>
      <c r="K23" s="35">
        <v>2000</v>
      </c>
    </row>
    <row r="24" spans="1:11" ht="28.2" customHeight="1" x14ac:dyDescent="0.3">
      <c r="A24" s="44" t="s">
        <v>65</v>
      </c>
      <c r="B24" s="21" t="s">
        <v>97</v>
      </c>
      <c r="C24" s="27" t="s">
        <v>110</v>
      </c>
      <c r="D24" s="40">
        <v>319686</v>
      </c>
      <c r="E24" s="9" t="s">
        <v>165</v>
      </c>
      <c r="F24" s="40">
        <v>37833669</v>
      </c>
      <c r="G24" s="21" t="s">
        <v>53</v>
      </c>
      <c r="H24" s="21" t="s">
        <v>166</v>
      </c>
      <c r="I24" s="21" t="s">
        <v>82</v>
      </c>
      <c r="J24" s="33" t="s">
        <v>28</v>
      </c>
      <c r="K24" s="35">
        <v>1000</v>
      </c>
    </row>
    <row r="25" spans="1:11" ht="28.2" customHeight="1" x14ac:dyDescent="0.3">
      <c r="A25" s="44" t="s">
        <v>65</v>
      </c>
      <c r="B25" s="21" t="s">
        <v>96</v>
      </c>
      <c r="C25" s="27" t="s">
        <v>100</v>
      </c>
      <c r="D25" s="40">
        <v>179086</v>
      </c>
      <c r="E25" s="9" t="s">
        <v>167</v>
      </c>
      <c r="F25" s="40">
        <v>31825281</v>
      </c>
      <c r="G25" s="16" t="s">
        <v>46</v>
      </c>
      <c r="H25" s="16" t="s">
        <v>168</v>
      </c>
      <c r="I25" s="16" t="s">
        <v>92</v>
      </c>
      <c r="J25" s="31" t="s">
        <v>18</v>
      </c>
      <c r="K25" s="36">
        <v>2000</v>
      </c>
    </row>
    <row r="26" spans="1:11" ht="28.2" customHeight="1" x14ac:dyDescent="0.3">
      <c r="A26" s="44" t="s">
        <v>65</v>
      </c>
      <c r="B26" s="21" t="s">
        <v>96</v>
      </c>
      <c r="C26" s="27" t="s">
        <v>100</v>
      </c>
      <c r="D26" s="40">
        <v>179086</v>
      </c>
      <c r="E26" s="9" t="s">
        <v>167</v>
      </c>
      <c r="F26" s="40">
        <v>31825150</v>
      </c>
      <c r="G26" s="14" t="s">
        <v>60</v>
      </c>
      <c r="H26" s="14" t="s">
        <v>141</v>
      </c>
      <c r="I26" s="14" t="s">
        <v>75</v>
      </c>
      <c r="J26" s="29" t="s">
        <v>36</v>
      </c>
      <c r="K26" s="36">
        <v>1600</v>
      </c>
    </row>
    <row r="27" spans="1:11" ht="28.2" customHeight="1" x14ac:dyDescent="0.3">
      <c r="A27" s="44" t="s">
        <v>12</v>
      </c>
      <c r="B27" s="21" t="s">
        <v>97</v>
      </c>
      <c r="C27" s="27" t="s">
        <v>99</v>
      </c>
      <c r="D27" s="40">
        <v>323233</v>
      </c>
      <c r="E27" s="9" t="s">
        <v>169</v>
      </c>
      <c r="F27" s="40">
        <v>37874063</v>
      </c>
      <c r="G27" s="15" t="s">
        <v>2</v>
      </c>
      <c r="H27" s="15" t="s">
        <v>170</v>
      </c>
      <c r="I27" s="15" t="s">
        <v>13</v>
      </c>
      <c r="J27" s="30" t="s">
        <v>17</v>
      </c>
      <c r="K27" s="36">
        <v>2000</v>
      </c>
    </row>
    <row r="28" spans="1:11" ht="28.2" customHeight="1" x14ac:dyDescent="0.3">
      <c r="A28" s="44" t="s">
        <v>12</v>
      </c>
      <c r="B28" s="21" t="s">
        <v>97</v>
      </c>
      <c r="C28" s="27" t="s">
        <v>99</v>
      </c>
      <c r="D28" s="40">
        <v>323233</v>
      </c>
      <c r="E28" s="9" t="s">
        <v>169</v>
      </c>
      <c r="F28" s="40">
        <v>37874055</v>
      </c>
      <c r="G28" s="16" t="s">
        <v>2</v>
      </c>
      <c r="H28" s="16" t="s">
        <v>170</v>
      </c>
      <c r="I28" s="16" t="s">
        <v>87</v>
      </c>
      <c r="J28" s="31" t="s">
        <v>23</v>
      </c>
      <c r="K28" s="35">
        <v>1190</v>
      </c>
    </row>
    <row r="29" spans="1:11" ht="28.2" customHeight="1" x14ac:dyDescent="0.3">
      <c r="A29" s="44" t="s">
        <v>12</v>
      </c>
      <c r="B29" s="21" t="s">
        <v>97</v>
      </c>
      <c r="C29" s="27" t="s">
        <v>119</v>
      </c>
      <c r="D29" s="40">
        <v>331007</v>
      </c>
      <c r="E29" s="9" t="s">
        <v>171</v>
      </c>
      <c r="F29" s="40">
        <v>37873164</v>
      </c>
      <c r="G29" s="16" t="s">
        <v>2</v>
      </c>
      <c r="H29" s="16" t="s">
        <v>172</v>
      </c>
      <c r="I29" s="16" t="s">
        <v>173</v>
      </c>
      <c r="J29" s="31" t="s">
        <v>38</v>
      </c>
      <c r="K29" s="36">
        <v>1600</v>
      </c>
    </row>
    <row r="30" spans="1:11" ht="28.2" customHeight="1" x14ac:dyDescent="0.3">
      <c r="A30" s="44" t="s">
        <v>66</v>
      </c>
      <c r="B30" s="21" t="s">
        <v>97</v>
      </c>
      <c r="C30" s="27" t="s">
        <v>101</v>
      </c>
      <c r="D30" s="40">
        <v>328332</v>
      </c>
      <c r="E30" s="9" t="s">
        <v>174</v>
      </c>
      <c r="F30" s="40">
        <v>35543728</v>
      </c>
      <c r="G30" s="14" t="s">
        <v>47</v>
      </c>
      <c r="H30" s="14" t="s">
        <v>175</v>
      </c>
      <c r="I30" s="14" t="s">
        <v>91</v>
      </c>
      <c r="J30" s="29" t="s">
        <v>19</v>
      </c>
      <c r="K30" s="35">
        <v>1997</v>
      </c>
    </row>
    <row r="31" spans="1:11" ht="28.2" customHeight="1" thickBot="1" x14ac:dyDescent="0.35">
      <c r="A31" s="47" t="s">
        <v>66</v>
      </c>
      <c r="B31" s="41" t="s">
        <v>97</v>
      </c>
      <c r="C31" s="27" t="s">
        <v>107</v>
      </c>
      <c r="D31" s="40">
        <v>324451</v>
      </c>
      <c r="E31" s="12" t="s">
        <v>176</v>
      </c>
      <c r="F31" s="40">
        <v>31302912</v>
      </c>
      <c r="G31" s="18" t="s">
        <v>2</v>
      </c>
      <c r="H31" s="18" t="s">
        <v>177</v>
      </c>
      <c r="I31" s="18" t="s">
        <v>85</v>
      </c>
      <c r="J31" s="34" t="s">
        <v>25</v>
      </c>
      <c r="K31" s="39">
        <v>2000</v>
      </c>
    </row>
    <row r="32" spans="1:11" s="1" customFormat="1" ht="28.2" customHeight="1" thickBot="1" x14ac:dyDescent="0.35">
      <c r="A32" s="49" t="s">
        <v>11</v>
      </c>
      <c r="B32" s="50"/>
      <c r="C32" s="50"/>
      <c r="D32" s="50"/>
      <c r="E32" s="50"/>
      <c r="F32" s="50"/>
      <c r="G32" s="50"/>
      <c r="H32" s="50"/>
      <c r="I32" s="50"/>
      <c r="J32" s="51"/>
      <c r="K32" s="8">
        <f>SUM(K3:K31)</f>
        <v>45000</v>
      </c>
    </row>
    <row r="33" spans="1:13" x14ac:dyDescent="0.3">
      <c r="A33" s="2"/>
      <c r="B33" s="2"/>
      <c r="C33" s="2"/>
      <c r="D33" s="5"/>
      <c r="E33" s="2"/>
      <c r="F33" s="5"/>
      <c r="G33" s="2"/>
      <c r="H33" s="2"/>
      <c r="I33" s="2"/>
      <c r="J33" s="2"/>
      <c r="K33" s="2"/>
      <c r="L33" s="2"/>
      <c r="M33" s="2"/>
    </row>
    <row r="34" spans="1:13" x14ac:dyDescent="0.3">
      <c r="A34" s="10"/>
      <c r="B34" s="10"/>
      <c r="C34" s="10"/>
      <c r="D34" s="11"/>
      <c r="E34" s="2"/>
      <c r="F34" s="5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"/>
      <c r="C35" s="2"/>
      <c r="D35" s="5"/>
      <c r="E35" s="2"/>
      <c r="F35" s="5"/>
      <c r="G35" s="2"/>
      <c r="H35" s="2"/>
      <c r="I35" s="2"/>
      <c r="J35" s="4"/>
      <c r="K35" s="2"/>
      <c r="L35" s="2"/>
      <c r="M35" s="2"/>
    </row>
    <row r="36" spans="1:13" x14ac:dyDescent="0.3">
      <c r="A36" s="2"/>
      <c r="B36" s="26"/>
      <c r="C36" s="2"/>
      <c r="D36" s="5"/>
      <c r="E36" s="2"/>
      <c r="F36" s="5"/>
      <c r="G36" s="2"/>
      <c r="H36" s="2"/>
      <c r="I36" s="2"/>
      <c r="J36" s="2"/>
      <c r="K36" s="2"/>
      <c r="L36" s="2"/>
      <c r="M36" s="2"/>
    </row>
  </sheetData>
  <autoFilter ref="A2:K32" xr:uid="{00000000-0009-0000-0000-000000000000}">
    <sortState ref="A3:K32">
      <sortCondition ref="A3:A32" customList="BA,TV,TC,NR,ZA,BB,PO,KE"/>
      <sortCondition ref="B3:B32" customList="K,V,O,C,S"/>
    </sortState>
  </autoFilter>
  <sortState ref="A3:K30">
    <sortCondition ref="A3:A30" customList="BA,TV,TC,NR,ZA,BB,PO,KE"/>
    <sortCondition ref="B3:B30" customList="K,V,O,C,S"/>
  </sortState>
  <mergeCells count="2">
    <mergeCell ref="A1:K1"/>
    <mergeCell ref="A32:J32"/>
  </mergeCells>
  <printOptions horizontalCentered="1"/>
  <pageMargins left="0.39370078740157483" right="0" top="0" bottom="0" header="0.27559055118110237" footer="0.15748031496062992"/>
  <pageSetup paperSize="9" scale="77" fitToHeight="0" orientation="landscape" horizontalDpi="1200" verticalDpi="1200" r:id="rId1"/>
  <headerFooter>
    <oddHeader>&amp;RPríloha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Upravená databáza</vt:lpstr>
      <vt:lpstr>'Upravená databáza'!Názvy_tlače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Markovičová Katarína</dc:creator>
  <cp:lastModifiedBy>Masárová Natália</cp:lastModifiedBy>
  <cp:lastPrinted>2021-10-18T10:48:15Z</cp:lastPrinted>
  <dcterms:created xsi:type="dcterms:W3CDTF">2015-04-07T08:57:20Z</dcterms:created>
  <dcterms:modified xsi:type="dcterms:W3CDTF">2021-10-19T07:47:02Z</dcterms:modified>
</cp:coreProperties>
</file>