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michaela_gejdosova_minedu_sk/Documents/Pracovná plocha/"/>
    </mc:Choice>
  </mc:AlternateContent>
  <xr:revisionPtr revIDLastSave="0" documentId="8_{6B4463D1-D708-4F44-9762-78EA32F42444}" xr6:coauthVersionLast="47" xr6:coauthVersionMax="47" xr10:uidLastSave="{00000000-0000-0000-0000-000000000000}"/>
  <bookViews>
    <workbookView xWindow="-120" yWindow="-120" windowWidth="29040" windowHeight="15720" activeTab="1" xr2:uid="{97851F5D-F195-40F2-86B6-64FA6318708D}"/>
  </bookViews>
  <sheets>
    <sheet name="VP 2026 skoly " sheetId="1" r:id="rId1"/>
    <sheet name="VP 2026 zriadovatelia" sheetId="2" r:id="rId2"/>
  </sheets>
  <externalReferences>
    <externalReference r:id="rId3"/>
  </externalReferences>
  <definedNames>
    <definedName name="_xlnm._FilterDatabase" localSheetId="0" hidden="1">'VP 2026 skoly '!$A$3:$M$3046</definedName>
    <definedName name="_xlnm._FilterDatabase" localSheetId="1" hidden="1">'VP 2026 zriadovatelia'!$B$3:$H$1689</definedName>
    <definedName name="ja" localSheetId="0">#REF!</definedName>
    <definedName name="ja">#REF!</definedName>
    <definedName name="k2odb" localSheetId="0">#REF!</definedName>
    <definedName name="k2odb">#REF!</definedName>
    <definedName name="k2r" localSheetId="0">#REF!</definedName>
    <definedName name="k2r">#REF!</definedName>
    <definedName name="kbs" localSheetId="0">#REF!</definedName>
    <definedName name="kbs">#REF!</definedName>
    <definedName name="kbzz" localSheetId="0">#REF!</definedName>
    <definedName name="kbzz">#REF!</definedName>
    <definedName name="kcvj" localSheetId="0">#REF!</definedName>
    <definedName name="kcvj">#REF!</definedName>
    <definedName name="kcvjzs" localSheetId="0">#REF!</definedName>
    <definedName name="kcvjzs">#REF!</definedName>
    <definedName name="kint" localSheetId="0">#REF!</definedName>
    <definedName name="kint">#REF!</definedName>
    <definedName name="kint1" localSheetId="0">#REF!</definedName>
    <definedName name="kint1">#REF!</definedName>
    <definedName name="kint2" localSheetId="0">#REF!</definedName>
    <definedName name="kint2">#REF!</definedName>
    <definedName name="kint3" localSheetId="0">#REF!</definedName>
    <definedName name="kint3">#REF!</definedName>
    <definedName name="kintms" localSheetId="0">#REF!</definedName>
    <definedName name="kintms">#REF!</definedName>
    <definedName name="kjnm" localSheetId="0">#REF!</definedName>
    <definedName name="kjnm">#REF!</definedName>
    <definedName name="kkat1" localSheetId="0">#REF!</definedName>
    <definedName name="kkat1">#REF!</definedName>
    <definedName name="kkat1zs" localSheetId="0">#REF!</definedName>
    <definedName name="kkat1zs">#REF!</definedName>
    <definedName name="kkat2" localSheetId="0">#REF!</definedName>
    <definedName name="kkat2">#REF!</definedName>
    <definedName name="kkat2zs" localSheetId="0">#REF!</definedName>
    <definedName name="kkat2zs">#REF!</definedName>
    <definedName name="kkat3" localSheetId="0">#REF!</definedName>
    <definedName name="kkat3">#REF!</definedName>
    <definedName name="kkat3zs" localSheetId="0">#REF!</definedName>
    <definedName name="kkat3zs">#REF!</definedName>
    <definedName name="kkat4" localSheetId="0">#REF!</definedName>
    <definedName name="kkat4">#REF!</definedName>
    <definedName name="kkat4zs" localSheetId="0">#REF!</definedName>
    <definedName name="kkat4zs">#REF!</definedName>
    <definedName name="kkat5" localSheetId="0">#REF!</definedName>
    <definedName name="kkat5">#REF!</definedName>
    <definedName name="kkat5zs" localSheetId="0">#REF!</definedName>
    <definedName name="kkat5zs">#REF!</definedName>
    <definedName name="kkat6" localSheetId="0">#REF!</definedName>
    <definedName name="kkat6">#REF!</definedName>
    <definedName name="kkat6zs" localSheetId="0">#REF!</definedName>
    <definedName name="kkat6zs">#REF!</definedName>
    <definedName name="knem1" localSheetId="0">#REF!</definedName>
    <definedName name="knem1">#REF!</definedName>
    <definedName name="knem2" localSheetId="0">#REF!</definedName>
    <definedName name="knem2">#REF!</definedName>
    <definedName name="knem3" localSheetId="0">#REF!</definedName>
    <definedName name="knem3">#REF!</definedName>
    <definedName name="knemms" localSheetId="0">#REF!</definedName>
    <definedName name="knemms">#REF!</definedName>
    <definedName name="knemskd1" localSheetId="0">#REF!</definedName>
    <definedName name="knemskd1">#REF!</definedName>
    <definedName name="knemskd2" localSheetId="0">#REF!</definedName>
    <definedName name="knemskd2">#REF!</definedName>
    <definedName name="knemskd3" localSheetId="0">#REF!</definedName>
    <definedName name="knemskd3">#REF!</definedName>
    <definedName name="knpa" localSheetId="0">#REF!</definedName>
    <definedName name="knpa">#REF!</definedName>
    <definedName name="knr" localSheetId="0">#REF!</definedName>
    <definedName name="knr">#REF!</definedName>
    <definedName name="knrptp" localSheetId="0">#REF!</definedName>
    <definedName name="knrptp">#REF!</definedName>
    <definedName name="KoefTeplo" localSheetId="0">#REF!</definedName>
    <definedName name="KoefTeplo">#REF!</definedName>
    <definedName name="kop" localSheetId="0">#REF!</definedName>
    <definedName name="kop">#REF!</definedName>
    <definedName name="kos" localSheetId="0">#REF!</definedName>
    <definedName name="kos">#REF!</definedName>
    <definedName name="kosl" localSheetId="0">#REF!</definedName>
    <definedName name="kosl">#REF!</definedName>
    <definedName name="kprax60" localSheetId="0">#REF!</definedName>
    <definedName name="kprax60">#REF!</definedName>
    <definedName name="kprax80" localSheetId="0">#REF!</definedName>
    <definedName name="kprax80">#REF!</definedName>
    <definedName name="krvp1" localSheetId="0">#REF!</definedName>
    <definedName name="krvp1">#REF!</definedName>
    <definedName name="ksf" localSheetId="0">#REF!</definedName>
    <definedName name="ksf">#REF!</definedName>
    <definedName name="ksgym1" localSheetId="0">#REF!</definedName>
    <definedName name="ksgym1">#REF!</definedName>
    <definedName name="ksgym2" localSheetId="0">#REF!</definedName>
    <definedName name="ksgym2">#REF!</definedName>
    <definedName name="ksgym3" localSheetId="0">#REF!</definedName>
    <definedName name="ksgym3">#REF!</definedName>
    <definedName name="ksportm1" localSheetId="0">#REF!</definedName>
    <definedName name="ksportm1">#REF!</definedName>
    <definedName name="ksportm2" localSheetId="0">#REF!</definedName>
    <definedName name="ksportm2">#REF!</definedName>
    <definedName name="ksportm3" localSheetId="0">#REF!</definedName>
    <definedName name="ksportm3">#REF!</definedName>
    <definedName name="ksskd" localSheetId="0">#REF!</definedName>
    <definedName name="ksskd">#REF!</definedName>
    <definedName name="ktnsk2">[1]Koeficienty!$D$20</definedName>
    <definedName name="ktnsk3">[1]Koeficienty!$D$21</definedName>
    <definedName name="kucast" localSheetId="0">#REF!</definedName>
    <definedName name="kucast">#REF!</definedName>
    <definedName name="kur" localSheetId="0">#REF!</definedName>
    <definedName name="kur">#REF!</definedName>
    <definedName name="kvaz1" localSheetId="0">#REF!</definedName>
    <definedName name="kvaz1">#REF!</definedName>
    <definedName name="kvaz2" localSheetId="0">#REF!</definedName>
    <definedName name="kvaz2">#REF!</definedName>
    <definedName name="kvs" localSheetId="0">#REF!</definedName>
    <definedName name="kvs">#REF!</definedName>
    <definedName name="msnorm" localSheetId="0">#REF!</definedName>
    <definedName name="msnorm">#REF!</definedName>
    <definedName name="_xlnm.Print_Titles" localSheetId="1">'VP 2026 zriadovatelia'!$3:$4</definedName>
    <definedName name="Normativy" localSheetId="0">#REF!</definedName>
    <definedName name="Normativy">#REF!</definedName>
    <definedName name="NormativyTeplo" localSheetId="0">#REF!</definedName>
    <definedName name="NormativyTeplo">#REF!</definedName>
    <definedName name="_xlnm.Print_Area" localSheetId="1">'VP 2026 zriadovatelia'!$A$1:$I$1696</definedName>
    <definedName name="Výstup_pre_Sládečkovú" localSheetId="0">#REF!</definedName>
    <definedName name="Výstup_pre_Sládečkovú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9" i="2" l="1"/>
  <c r="G909" i="2"/>
  <c r="F909" i="2"/>
  <c r="M330" i="1"/>
  <c r="H1688" i="2" l="1"/>
  <c r="G1688" i="2"/>
  <c r="F1688" i="2"/>
  <c r="H1450" i="2"/>
  <c r="G1450" i="2"/>
  <c r="F1450" i="2"/>
  <c r="H1140" i="2"/>
  <c r="G1140" i="2"/>
  <c r="F1140" i="2"/>
  <c r="H683" i="2"/>
  <c r="G683" i="2"/>
  <c r="F683" i="2"/>
  <c r="H475" i="2"/>
  <c r="G475" i="2"/>
  <c r="F475" i="2"/>
  <c r="H324" i="2"/>
  <c r="G324" i="2"/>
  <c r="F324" i="2"/>
  <c r="H150" i="2"/>
  <c r="G150" i="2"/>
  <c r="F150" i="2"/>
  <c r="L3046" i="1"/>
  <c r="M3045" i="1"/>
  <c r="M3044" i="1"/>
  <c r="M3043" i="1"/>
  <c r="M3042" i="1"/>
  <c r="M3041" i="1"/>
  <c r="M3040" i="1"/>
  <c r="M3039" i="1"/>
  <c r="M3038" i="1"/>
  <c r="M3037" i="1"/>
  <c r="M3036" i="1"/>
  <c r="M3035" i="1"/>
  <c r="M3034" i="1"/>
  <c r="M3033" i="1"/>
  <c r="M3032" i="1"/>
  <c r="M3031" i="1"/>
  <c r="M3030" i="1"/>
  <c r="M3029" i="1"/>
  <c r="M3028" i="1"/>
  <c r="M3027" i="1"/>
  <c r="M3026" i="1"/>
  <c r="M3025" i="1"/>
  <c r="M3024" i="1"/>
  <c r="M3023" i="1"/>
  <c r="M3022" i="1"/>
  <c r="M3021" i="1"/>
  <c r="M3020" i="1"/>
  <c r="M3019" i="1"/>
  <c r="M3018" i="1"/>
  <c r="M3017" i="1"/>
  <c r="M3016" i="1"/>
  <c r="M3015" i="1"/>
  <c r="M3014" i="1"/>
  <c r="M3013" i="1"/>
  <c r="M3012" i="1"/>
  <c r="M3011" i="1"/>
  <c r="M3010" i="1"/>
  <c r="M3009" i="1"/>
  <c r="M3008" i="1"/>
  <c r="M3007" i="1"/>
  <c r="M3006" i="1"/>
  <c r="M3005" i="1"/>
  <c r="M3004" i="1"/>
  <c r="M3003" i="1"/>
  <c r="M3002" i="1"/>
  <c r="M3001" i="1"/>
  <c r="M3000" i="1"/>
  <c r="M2999" i="1"/>
  <c r="M2998" i="1"/>
  <c r="M2997" i="1"/>
  <c r="M2996" i="1"/>
  <c r="M2995" i="1"/>
  <c r="M2994" i="1"/>
  <c r="M2993" i="1"/>
  <c r="M2992" i="1"/>
  <c r="M2991" i="1"/>
  <c r="M2990" i="1"/>
  <c r="M2989" i="1"/>
  <c r="M2988" i="1"/>
  <c r="M2987" i="1"/>
  <c r="M2986" i="1"/>
  <c r="M2985" i="1"/>
  <c r="M2984" i="1"/>
  <c r="M2983" i="1"/>
  <c r="M2982" i="1"/>
  <c r="M2981" i="1"/>
  <c r="M2980" i="1"/>
  <c r="M2979" i="1"/>
  <c r="M2978" i="1"/>
  <c r="M2977" i="1"/>
  <c r="M2976" i="1"/>
  <c r="M2975" i="1"/>
  <c r="M2974" i="1"/>
  <c r="M2973" i="1"/>
  <c r="M2972" i="1"/>
  <c r="M2971" i="1"/>
  <c r="M2970" i="1"/>
  <c r="M2969" i="1"/>
  <c r="M2968" i="1"/>
  <c r="M2967" i="1"/>
  <c r="M2966" i="1"/>
  <c r="M2965" i="1"/>
  <c r="M2964" i="1"/>
  <c r="M2963" i="1"/>
  <c r="M2962" i="1"/>
  <c r="M2961" i="1"/>
  <c r="M2960" i="1"/>
  <c r="M2959" i="1"/>
  <c r="M2958" i="1"/>
  <c r="M2957" i="1"/>
  <c r="M2956" i="1"/>
  <c r="M2955" i="1"/>
  <c r="M2954" i="1"/>
  <c r="M2953" i="1"/>
  <c r="M2952" i="1"/>
  <c r="M2951" i="1"/>
  <c r="M2950" i="1"/>
  <c r="M2949" i="1"/>
  <c r="M2948" i="1"/>
  <c r="M2947" i="1"/>
  <c r="M2946" i="1"/>
  <c r="M2945" i="1"/>
  <c r="M2944" i="1"/>
  <c r="M2943" i="1"/>
  <c r="M2942" i="1"/>
  <c r="M2941" i="1"/>
  <c r="M2940" i="1"/>
  <c r="M2939" i="1"/>
  <c r="M2938" i="1"/>
  <c r="M2937" i="1"/>
  <c r="M2936" i="1"/>
  <c r="M2935" i="1"/>
  <c r="M2934" i="1"/>
  <c r="M2933" i="1"/>
  <c r="M2932" i="1"/>
  <c r="M2931" i="1"/>
  <c r="M2930" i="1"/>
  <c r="M2929" i="1"/>
  <c r="M2928" i="1"/>
  <c r="M2927" i="1"/>
  <c r="M2926" i="1"/>
  <c r="M2925" i="1"/>
  <c r="M2924" i="1"/>
  <c r="M2923" i="1"/>
  <c r="M2922" i="1"/>
  <c r="M2921" i="1"/>
  <c r="M2920" i="1"/>
  <c r="M2919" i="1"/>
  <c r="M2918" i="1"/>
  <c r="M2917" i="1"/>
  <c r="M2916" i="1"/>
  <c r="M2915" i="1"/>
  <c r="M2914" i="1"/>
  <c r="M2913" i="1"/>
  <c r="M2912" i="1"/>
  <c r="M2911" i="1"/>
  <c r="M2910" i="1"/>
  <c r="M2909" i="1"/>
  <c r="M2908" i="1"/>
  <c r="M2907" i="1"/>
  <c r="M2906" i="1"/>
  <c r="M2905" i="1"/>
  <c r="M2904" i="1"/>
  <c r="M2903" i="1"/>
  <c r="M2902" i="1"/>
  <c r="M2901" i="1"/>
  <c r="M2900" i="1"/>
  <c r="M2899" i="1"/>
  <c r="M2898" i="1"/>
  <c r="M2897" i="1"/>
  <c r="M2896" i="1"/>
  <c r="M2895" i="1"/>
  <c r="M2894" i="1"/>
  <c r="M2893" i="1"/>
  <c r="M2892" i="1"/>
  <c r="M2891" i="1"/>
  <c r="M2890" i="1"/>
  <c r="M2889" i="1"/>
  <c r="M2888" i="1"/>
  <c r="M2887" i="1"/>
  <c r="M2886" i="1"/>
  <c r="M2885" i="1"/>
  <c r="M2884" i="1"/>
  <c r="M2883" i="1"/>
  <c r="M2882" i="1"/>
  <c r="M2881" i="1"/>
  <c r="M2880" i="1"/>
  <c r="M2879" i="1"/>
  <c r="M2878" i="1"/>
  <c r="M2877" i="1"/>
  <c r="M2876" i="1"/>
  <c r="M2875" i="1"/>
  <c r="M2874" i="1"/>
  <c r="M2873" i="1"/>
  <c r="M2872" i="1"/>
  <c r="M2871" i="1"/>
  <c r="M2870" i="1"/>
  <c r="M2869" i="1"/>
  <c r="M2868" i="1"/>
  <c r="M2867" i="1"/>
  <c r="M2866" i="1"/>
  <c r="M2865" i="1"/>
  <c r="M2864" i="1"/>
  <c r="M2863" i="1"/>
  <c r="M2862" i="1"/>
  <c r="M2861" i="1"/>
  <c r="M2860" i="1"/>
  <c r="M2859" i="1"/>
  <c r="M2858" i="1"/>
  <c r="M2857" i="1"/>
  <c r="M2856" i="1"/>
  <c r="M2855" i="1"/>
  <c r="M2854" i="1"/>
  <c r="M2853" i="1"/>
  <c r="M2852" i="1"/>
  <c r="M2851" i="1"/>
  <c r="M2850" i="1"/>
  <c r="M2849" i="1"/>
  <c r="M2848" i="1"/>
  <c r="M2847" i="1"/>
  <c r="M2846" i="1"/>
  <c r="M2845" i="1"/>
  <c r="M2844" i="1"/>
  <c r="M2843" i="1"/>
  <c r="M2842" i="1"/>
  <c r="M2841" i="1"/>
  <c r="M2840" i="1"/>
  <c r="M2839" i="1"/>
  <c r="M2838" i="1"/>
  <c r="M2837" i="1"/>
  <c r="M2836" i="1"/>
  <c r="M2835" i="1"/>
  <c r="M2834" i="1"/>
  <c r="M2833" i="1"/>
  <c r="M2832" i="1"/>
  <c r="M2831" i="1"/>
  <c r="M2830" i="1"/>
  <c r="M2829" i="1"/>
  <c r="M2828" i="1"/>
  <c r="M2827" i="1"/>
  <c r="M2826" i="1"/>
  <c r="M2825" i="1"/>
  <c r="M2824" i="1"/>
  <c r="M2823" i="1"/>
  <c r="M2822" i="1"/>
  <c r="M2821" i="1"/>
  <c r="M2820" i="1"/>
  <c r="M2819" i="1"/>
  <c r="M2818" i="1"/>
  <c r="M2817" i="1"/>
  <c r="M2816" i="1"/>
  <c r="M2815" i="1"/>
  <c r="M2814" i="1"/>
  <c r="M2813" i="1"/>
  <c r="M2812" i="1"/>
  <c r="M2811" i="1"/>
  <c r="M2810" i="1"/>
  <c r="M2809" i="1"/>
  <c r="M2808" i="1"/>
  <c r="M2807" i="1"/>
  <c r="M2806" i="1"/>
  <c r="M2805" i="1"/>
  <c r="M2804" i="1"/>
  <c r="M2803" i="1"/>
  <c r="M2802" i="1"/>
  <c r="M2801" i="1"/>
  <c r="M2800" i="1"/>
  <c r="M2799" i="1"/>
  <c r="M2798" i="1"/>
  <c r="M2797" i="1"/>
  <c r="M2796" i="1"/>
  <c r="M2795" i="1"/>
  <c r="M2794" i="1"/>
  <c r="M2793" i="1"/>
  <c r="M2792" i="1"/>
  <c r="M2791" i="1"/>
  <c r="M2790" i="1"/>
  <c r="M2789" i="1"/>
  <c r="M2788" i="1"/>
  <c r="M2787" i="1"/>
  <c r="M2786" i="1"/>
  <c r="M2785" i="1"/>
  <c r="M2784" i="1"/>
  <c r="M2783" i="1"/>
  <c r="M2782" i="1"/>
  <c r="M2781" i="1"/>
  <c r="M2780" i="1"/>
  <c r="M2779" i="1"/>
  <c r="M2778" i="1"/>
  <c r="M2777" i="1"/>
  <c r="M2776" i="1"/>
  <c r="M2775" i="1"/>
  <c r="M2774" i="1"/>
  <c r="M2773" i="1"/>
  <c r="M2772" i="1"/>
  <c r="M2771" i="1"/>
  <c r="M2770" i="1"/>
  <c r="M2769" i="1"/>
  <c r="M2768" i="1"/>
  <c r="M2767" i="1"/>
  <c r="M2766" i="1"/>
  <c r="M2765" i="1"/>
  <c r="M2764" i="1"/>
  <c r="M2763" i="1"/>
  <c r="M2762" i="1"/>
  <c r="M2761" i="1"/>
  <c r="M2760" i="1"/>
  <c r="M2759" i="1"/>
  <c r="M2758" i="1"/>
  <c r="M2757" i="1"/>
  <c r="M2756" i="1"/>
  <c r="M2755" i="1"/>
  <c r="M2754" i="1"/>
  <c r="M2753" i="1"/>
  <c r="M2752" i="1"/>
  <c r="M2751" i="1"/>
  <c r="M2750" i="1"/>
  <c r="M2749" i="1"/>
  <c r="M2748" i="1"/>
  <c r="M2747" i="1"/>
  <c r="M2746" i="1"/>
  <c r="M2745" i="1"/>
  <c r="M2744" i="1"/>
  <c r="M2743" i="1"/>
  <c r="M2742" i="1"/>
  <c r="M2741" i="1"/>
  <c r="M2740" i="1"/>
  <c r="M2739" i="1"/>
  <c r="M2738" i="1"/>
  <c r="M2737" i="1"/>
  <c r="M2736" i="1"/>
  <c r="M2735" i="1"/>
  <c r="M2734" i="1"/>
  <c r="M2733" i="1"/>
  <c r="M2732" i="1"/>
  <c r="M2731" i="1"/>
  <c r="M2730" i="1"/>
  <c r="M2729" i="1"/>
  <c r="M2728" i="1"/>
  <c r="M2727" i="1"/>
  <c r="M2726" i="1"/>
  <c r="M2725" i="1"/>
  <c r="M2724" i="1"/>
  <c r="M2723" i="1"/>
  <c r="M2722" i="1"/>
  <c r="M2721" i="1"/>
  <c r="M2720" i="1"/>
  <c r="M2719" i="1"/>
  <c r="M2718" i="1"/>
  <c r="M2717" i="1"/>
  <c r="M2716" i="1"/>
  <c r="M2715" i="1"/>
  <c r="M2714" i="1"/>
  <c r="M2713" i="1"/>
  <c r="M2712" i="1"/>
  <c r="M2711" i="1"/>
  <c r="M2710" i="1"/>
  <c r="M2709" i="1"/>
  <c r="M2708" i="1"/>
  <c r="M2707" i="1"/>
  <c r="M2706" i="1"/>
  <c r="M2705" i="1"/>
  <c r="M2704" i="1"/>
  <c r="M2703" i="1"/>
  <c r="M2702" i="1"/>
  <c r="M2701" i="1"/>
  <c r="M2700" i="1"/>
  <c r="M2699" i="1"/>
  <c r="M2698" i="1"/>
  <c r="M2697" i="1"/>
  <c r="M2696" i="1"/>
  <c r="M2695" i="1"/>
  <c r="M2694" i="1"/>
  <c r="M2693" i="1"/>
  <c r="M2692" i="1"/>
  <c r="M2691" i="1"/>
  <c r="M2690" i="1"/>
  <c r="M2689" i="1"/>
  <c r="M2688" i="1"/>
  <c r="M2687" i="1"/>
  <c r="M2686" i="1"/>
  <c r="M2685" i="1"/>
  <c r="M2684" i="1"/>
  <c r="M2683" i="1"/>
  <c r="M2682" i="1"/>
  <c r="M2681" i="1"/>
  <c r="M2680" i="1"/>
  <c r="M2679" i="1"/>
  <c r="M2678" i="1"/>
  <c r="M2677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K2624" i="1"/>
  <c r="K3046" i="1" s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86" i="1"/>
  <c r="M2485" i="1"/>
  <c r="M2484" i="1"/>
  <c r="M2483" i="1"/>
  <c r="M2482" i="1"/>
  <c r="M2481" i="1"/>
  <c r="M2480" i="1"/>
  <c r="M2479" i="1"/>
  <c r="M2478" i="1"/>
  <c r="M2477" i="1"/>
  <c r="M2476" i="1"/>
  <c r="M2475" i="1"/>
  <c r="M2474" i="1"/>
  <c r="M2473" i="1"/>
  <c r="M2472" i="1"/>
  <c r="M2471" i="1"/>
  <c r="M2470" i="1"/>
  <c r="M2469" i="1"/>
  <c r="M2468" i="1"/>
  <c r="M2467" i="1"/>
  <c r="M2466" i="1"/>
  <c r="M2465" i="1"/>
  <c r="M2464" i="1"/>
  <c r="M2463" i="1"/>
  <c r="M2462" i="1"/>
  <c r="M2461" i="1"/>
  <c r="M2460" i="1"/>
  <c r="M2459" i="1"/>
  <c r="M2458" i="1"/>
  <c r="M2457" i="1"/>
  <c r="M2456" i="1"/>
  <c r="M2455" i="1"/>
  <c r="M2454" i="1"/>
  <c r="M2453" i="1"/>
  <c r="M2452" i="1"/>
  <c r="M2451" i="1"/>
  <c r="M2450" i="1"/>
  <c r="M2449" i="1"/>
  <c r="M2448" i="1"/>
  <c r="M2447" i="1"/>
  <c r="M2446" i="1"/>
  <c r="M2445" i="1"/>
  <c r="M2444" i="1"/>
  <c r="M2443" i="1"/>
  <c r="M2442" i="1"/>
  <c r="M2441" i="1"/>
  <c r="M2440" i="1"/>
  <c r="M2439" i="1"/>
  <c r="M2438" i="1"/>
  <c r="M2437" i="1"/>
  <c r="M2436" i="1"/>
  <c r="M2435" i="1"/>
  <c r="M2434" i="1"/>
  <c r="M2433" i="1"/>
  <c r="M2432" i="1"/>
  <c r="M2431" i="1"/>
  <c r="M2430" i="1"/>
  <c r="M2429" i="1"/>
  <c r="M2428" i="1"/>
  <c r="M2427" i="1"/>
  <c r="M2426" i="1"/>
  <c r="M2425" i="1"/>
  <c r="M2424" i="1"/>
  <c r="M2423" i="1"/>
  <c r="M2422" i="1"/>
  <c r="M2421" i="1"/>
  <c r="M2420" i="1"/>
  <c r="M2419" i="1"/>
  <c r="M2418" i="1"/>
  <c r="M2417" i="1"/>
  <c r="M2416" i="1"/>
  <c r="M2415" i="1"/>
  <c r="M2414" i="1"/>
  <c r="M2413" i="1"/>
  <c r="M2412" i="1"/>
  <c r="M2411" i="1"/>
  <c r="M2410" i="1"/>
  <c r="M2409" i="1"/>
  <c r="M2408" i="1"/>
  <c r="M2407" i="1"/>
  <c r="M2406" i="1"/>
  <c r="M2405" i="1"/>
  <c r="M2404" i="1"/>
  <c r="M2403" i="1"/>
  <c r="M2402" i="1"/>
  <c r="M2401" i="1"/>
  <c r="M2400" i="1"/>
  <c r="M2399" i="1"/>
  <c r="M2398" i="1"/>
  <c r="M2397" i="1"/>
  <c r="M2396" i="1"/>
  <c r="M2395" i="1"/>
  <c r="M2394" i="1"/>
  <c r="M2393" i="1"/>
  <c r="M2392" i="1"/>
  <c r="M2391" i="1"/>
  <c r="M2390" i="1"/>
  <c r="M2389" i="1"/>
  <c r="M2388" i="1"/>
  <c r="M2387" i="1"/>
  <c r="M2386" i="1"/>
  <c r="M2385" i="1"/>
  <c r="M2384" i="1"/>
  <c r="M2383" i="1"/>
  <c r="M2382" i="1"/>
  <c r="M2381" i="1"/>
  <c r="M2380" i="1"/>
  <c r="M2379" i="1"/>
  <c r="M2378" i="1"/>
  <c r="M2377" i="1"/>
  <c r="M2376" i="1"/>
  <c r="M2375" i="1"/>
  <c r="M2374" i="1"/>
  <c r="M2373" i="1"/>
  <c r="M2372" i="1"/>
  <c r="M2371" i="1"/>
  <c r="M2370" i="1"/>
  <c r="M2369" i="1"/>
  <c r="M2368" i="1"/>
  <c r="M2367" i="1"/>
  <c r="M2366" i="1"/>
  <c r="M2365" i="1"/>
  <c r="M2364" i="1"/>
  <c r="M2363" i="1"/>
  <c r="M2362" i="1"/>
  <c r="M2361" i="1"/>
  <c r="M2360" i="1"/>
  <c r="M2359" i="1"/>
  <c r="M2358" i="1"/>
  <c r="M2357" i="1"/>
  <c r="M2356" i="1"/>
  <c r="M2355" i="1"/>
  <c r="M2354" i="1"/>
  <c r="M2353" i="1"/>
  <c r="M2352" i="1"/>
  <c r="M2351" i="1"/>
  <c r="M2350" i="1"/>
  <c r="M2349" i="1"/>
  <c r="M2348" i="1"/>
  <c r="M2347" i="1"/>
  <c r="M2346" i="1"/>
  <c r="M2345" i="1"/>
  <c r="M2344" i="1"/>
  <c r="M2343" i="1"/>
  <c r="M2342" i="1"/>
  <c r="M2341" i="1"/>
  <c r="M2340" i="1"/>
  <c r="M2339" i="1"/>
  <c r="M2338" i="1"/>
  <c r="M2337" i="1"/>
  <c r="M2336" i="1"/>
  <c r="M2335" i="1"/>
  <c r="M2334" i="1"/>
  <c r="M2333" i="1"/>
  <c r="M2332" i="1"/>
  <c r="M2331" i="1"/>
  <c r="M2330" i="1"/>
  <c r="M2329" i="1"/>
  <c r="M2328" i="1"/>
  <c r="M2327" i="1"/>
  <c r="M2326" i="1"/>
  <c r="M2325" i="1"/>
  <c r="M2324" i="1"/>
  <c r="M2323" i="1"/>
  <c r="M2322" i="1"/>
  <c r="M2321" i="1"/>
  <c r="M2320" i="1"/>
  <c r="M2319" i="1"/>
  <c r="M2318" i="1"/>
  <c r="M2317" i="1"/>
  <c r="M2316" i="1"/>
  <c r="M2315" i="1"/>
  <c r="M2314" i="1"/>
  <c r="M2313" i="1"/>
  <c r="M2312" i="1"/>
  <c r="M2311" i="1"/>
  <c r="M2310" i="1"/>
  <c r="M2309" i="1"/>
  <c r="M2308" i="1"/>
  <c r="M2307" i="1"/>
  <c r="M2306" i="1"/>
  <c r="M2305" i="1"/>
  <c r="M2304" i="1"/>
  <c r="M2303" i="1"/>
  <c r="M2302" i="1"/>
  <c r="M2301" i="1"/>
  <c r="M2300" i="1"/>
  <c r="M2299" i="1"/>
  <c r="M2298" i="1"/>
  <c r="M2297" i="1"/>
  <c r="M2296" i="1"/>
  <c r="M2295" i="1"/>
  <c r="M2294" i="1"/>
  <c r="M2293" i="1"/>
  <c r="M2292" i="1"/>
  <c r="M2291" i="1"/>
  <c r="M2290" i="1"/>
  <c r="M2289" i="1"/>
  <c r="M2288" i="1"/>
  <c r="M2287" i="1"/>
  <c r="M2286" i="1"/>
  <c r="M2285" i="1"/>
  <c r="M2284" i="1"/>
  <c r="M2283" i="1"/>
  <c r="M2282" i="1"/>
  <c r="M2281" i="1"/>
  <c r="M2280" i="1"/>
  <c r="M2279" i="1"/>
  <c r="M2278" i="1"/>
  <c r="M2277" i="1"/>
  <c r="M2276" i="1"/>
  <c r="M2275" i="1"/>
  <c r="M2274" i="1"/>
  <c r="M2273" i="1"/>
  <c r="M2272" i="1"/>
  <c r="M2271" i="1"/>
  <c r="M2270" i="1"/>
  <c r="M2269" i="1"/>
  <c r="M2268" i="1"/>
  <c r="M2267" i="1"/>
  <c r="M2266" i="1"/>
  <c r="M2265" i="1"/>
  <c r="M2264" i="1"/>
  <c r="M2263" i="1"/>
  <c r="M2262" i="1"/>
  <c r="M2261" i="1"/>
  <c r="M2260" i="1"/>
  <c r="M2259" i="1"/>
  <c r="M2258" i="1"/>
  <c r="M2257" i="1"/>
  <c r="M2256" i="1"/>
  <c r="M2255" i="1"/>
  <c r="M2254" i="1"/>
  <c r="M2253" i="1"/>
  <c r="M2252" i="1"/>
  <c r="M2251" i="1"/>
  <c r="M2250" i="1"/>
  <c r="M2249" i="1"/>
  <c r="M2248" i="1"/>
  <c r="M2247" i="1"/>
  <c r="M2246" i="1"/>
  <c r="M2245" i="1"/>
  <c r="M2244" i="1"/>
  <c r="M2243" i="1"/>
  <c r="M2242" i="1"/>
  <c r="M2241" i="1"/>
  <c r="M2240" i="1"/>
  <c r="M2239" i="1"/>
  <c r="M2238" i="1"/>
  <c r="M2237" i="1"/>
  <c r="M2236" i="1"/>
  <c r="M2235" i="1"/>
  <c r="M2234" i="1"/>
  <c r="M2233" i="1"/>
  <c r="M2232" i="1"/>
  <c r="M2231" i="1"/>
  <c r="M2230" i="1"/>
  <c r="M2229" i="1"/>
  <c r="M2228" i="1"/>
  <c r="M2227" i="1"/>
  <c r="M2226" i="1"/>
  <c r="M2225" i="1"/>
  <c r="M2224" i="1"/>
  <c r="M2223" i="1"/>
  <c r="M2222" i="1"/>
  <c r="M2221" i="1"/>
  <c r="M2220" i="1"/>
  <c r="M2219" i="1"/>
  <c r="M2218" i="1"/>
  <c r="M2217" i="1"/>
  <c r="M2216" i="1"/>
  <c r="M2215" i="1"/>
  <c r="M2214" i="1"/>
  <c r="M2213" i="1"/>
  <c r="M2212" i="1"/>
  <c r="M2211" i="1"/>
  <c r="M2210" i="1"/>
  <c r="M2209" i="1"/>
  <c r="M2208" i="1"/>
  <c r="M2207" i="1"/>
  <c r="M2206" i="1"/>
  <c r="M2205" i="1"/>
  <c r="M2204" i="1"/>
  <c r="M2203" i="1"/>
  <c r="M2202" i="1"/>
  <c r="M2201" i="1"/>
  <c r="M2200" i="1"/>
  <c r="M2199" i="1"/>
  <c r="M2198" i="1"/>
  <c r="M2197" i="1"/>
  <c r="M2196" i="1"/>
  <c r="M2195" i="1"/>
  <c r="M2194" i="1"/>
  <c r="M2193" i="1"/>
  <c r="M2192" i="1"/>
  <c r="M2191" i="1"/>
  <c r="M2190" i="1"/>
  <c r="M2189" i="1"/>
  <c r="M2188" i="1"/>
  <c r="M2187" i="1"/>
  <c r="M2186" i="1"/>
  <c r="M2185" i="1"/>
  <c r="M2184" i="1"/>
  <c r="M2183" i="1"/>
  <c r="M2182" i="1"/>
  <c r="M2181" i="1"/>
  <c r="M2180" i="1"/>
  <c r="M2179" i="1"/>
  <c r="M2178" i="1"/>
  <c r="M2177" i="1"/>
  <c r="M2176" i="1"/>
  <c r="M2175" i="1"/>
  <c r="M2174" i="1"/>
  <c r="M2173" i="1"/>
  <c r="M2172" i="1"/>
  <c r="M2171" i="1"/>
  <c r="M2170" i="1"/>
  <c r="M2169" i="1"/>
  <c r="M2168" i="1"/>
  <c r="M2167" i="1"/>
  <c r="M2166" i="1"/>
  <c r="M2165" i="1"/>
  <c r="M2164" i="1"/>
  <c r="M2163" i="1"/>
  <c r="M2162" i="1"/>
  <c r="M2161" i="1"/>
  <c r="M2160" i="1"/>
  <c r="M2159" i="1"/>
  <c r="M2158" i="1"/>
  <c r="M2157" i="1"/>
  <c r="M2156" i="1"/>
  <c r="M2155" i="1"/>
  <c r="M2154" i="1"/>
  <c r="M2153" i="1"/>
  <c r="M2152" i="1"/>
  <c r="M2151" i="1"/>
  <c r="M2150" i="1"/>
  <c r="M2149" i="1"/>
  <c r="M2148" i="1"/>
  <c r="M2147" i="1"/>
  <c r="M2146" i="1"/>
  <c r="M2145" i="1"/>
  <c r="M2144" i="1"/>
  <c r="M2143" i="1"/>
  <c r="M2142" i="1"/>
  <c r="M2141" i="1"/>
  <c r="M2140" i="1"/>
  <c r="M2139" i="1"/>
  <c r="M2138" i="1"/>
  <c r="M2137" i="1"/>
  <c r="M2136" i="1"/>
  <c r="M2135" i="1"/>
  <c r="M2134" i="1"/>
  <c r="M2133" i="1"/>
  <c r="M2132" i="1"/>
  <c r="M2131" i="1"/>
  <c r="M2130" i="1"/>
  <c r="M2129" i="1"/>
  <c r="M2128" i="1"/>
  <c r="M2127" i="1"/>
  <c r="M2126" i="1"/>
  <c r="M2125" i="1"/>
  <c r="M2124" i="1"/>
  <c r="M2123" i="1"/>
  <c r="M2122" i="1"/>
  <c r="M2121" i="1"/>
  <c r="M2120" i="1"/>
  <c r="M2119" i="1"/>
  <c r="M2118" i="1"/>
  <c r="M2117" i="1"/>
  <c r="M2116" i="1"/>
  <c r="M2115" i="1"/>
  <c r="M2114" i="1"/>
  <c r="M2113" i="1"/>
  <c r="M2112" i="1"/>
  <c r="M2111" i="1"/>
  <c r="M2110" i="1"/>
  <c r="M2109" i="1"/>
  <c r="M2108" i="1"/>
  <c r="M2107" i="1"/>
  <c r="M2106" i="1"/>
  <c r="M2105" i="1"/>
  <c r="M2104" i="1"/>
  <c r="M2103" i="1"/>
  <c r="M2102" i="1"/>
  <c r="M2101" i="1"/>
  <c r="M2100" i="1"/>
  <c r="M2099" i="1"/>
  <c r="M2098" i="1"/>
  <c r="M2097" i="1"/>
  <c r="M2096" i="1"/>
  <c r="M2095" i="1"/>
  <c r="M2094" i="1"/>
  <c r="M2093" i="1"/>
  <c r="M2092" i="1"/>
  <c r="M2091" i="1"/>
  <c r="M2090" i="1"/>
  <c r="M2089" i="1"/>
  <c r="M2088" i="1"/>
  <c r="M2087" i="1"/>
  <c r="M2086" i="1"/>
  <c r="M2085" i="1"/>
  <c r="M2084" i="1"/>
  <c r="M2083" i="1"/>
  <c r="M2082" i="1"/>
  <c r="M2081" i="1"/>
  <c r="M2080" i="1"/>
  <c r="M2079" i="1"/>
  <c r="M2078" i="1"/>
  <c r="M2077" i="1"/>
  <c r="M2076" i="1"/>
  <c r="M2075" i="1"/>
  <c r="M2074" i="1"/>
  <c r="M2073" i="1"/>
  <c r="M2072" i="1"/>
  <c r="M2071" i="1"/>
  <c r="M2070" i="1"/>
  <c r="M2069" i="1"/>
  <c r="M2068" i="1"/>
  <c r="M2067" i="1"/>
  <c r="M2066" i="1"/>
  <c r="M2065" i="1"/>
  <c r="M2064" i="1"/>
  <c r="M2063" i="1"/>
  <c r="M2062" i="1"/>
  <c r="M2061" i="1"/>
  <c r="M2060" i="1"/>
  <c r="M2059" i="1"/>
  <c r="M2058" i="1"/>
  <c r="M2057" i="1"/>
  <c r="M2056" i="1"/>
  <c r="M2055" i="1"/>
  <c r="M2054" i="1"/>
  <c r="M2053" i="1"/>
  <c r="M2052" i="1"/>
  <c r="M2051" i="1"/>
  <c r="M2050" i="1"/>
  <c r="M2049" i="1"/>
  <c r="M2048" i="1"/>
  <c r="M2047" i="1"/>
  <c r="M2046" i="1"/>
  <c r="M2045" i="1"/>
  <c r="M2044" i="1"/>
  <c r="M2043" i="1"/>
  <c r="M2042" i="1"/>
  <c r="M2041" i="1"/>
  <c r="M2040" i="1"/>
  <c r="M2039" i="1"/>
  <c r="M2038" i="1"/>
  <c r="M2037" i="1"/>
  <c r="M2036" i="1"/>
  <c r="M2035" i="1"/>
  <c r="M2034" i="1"/>
  <c r="M2033" i="1"/>
  <c r="M2032" i="1"/>
  <c r="M2031" i="1"/>
  <c r="M2030" i="1"/>
  <c r="M2029" i="1"/>
  <c r="M2028" i="1"/>
  <c r="M2027" i="1"/>
  <c r="M2026" i="1"/>
  <c r="M2025" i="1"/>
  <c r="M2024" i="1"/>
  <c r="M2023" i="1"/>
  <c r="M2022" i="1"/>
  <c r="M2021" i="1"/>
  <c r="M2020" i="1"/>
  <c r="M2019" i="1"/>
  <c r="M2018" i="1"/>
  <c r="M2017" i="1"/>
  <c r="M2016" i="1"/>
  <c r="M2015" i="1"/>
  <c r="M2014" i="1"/>
  <c r="M2013" i="1"/>
  <c r="M2012" i="1"/>
  <c r="M2011" i="1"/>
  <c r="M2010" i="1"/>
  <c r="M2009" i="1"/>
  <c r="M2008" i="1"/>
  <c r="M2007" i="1"/>
  <c r="M2006" i="1"/>
  <c r="M2005" i="1"/>
  <c r="M2004" i="1"/>
  <c r="M2003" i="1"/>
  <c r="M2002" i="1"/>
  <c r="M2001" i="1"/>
  <c r="M2000" i="1"/>
  <c r="M1999" i="1"/>
  <c r="M1998" i="1"/>
  <c r="M1997" i="1"/>
  <c r="M1996" i="1"/>
  <c r="M1995" i="1"/>
  <c r="M1994" i="1"/>
  <c r="M1993" i="1"/>
  <c r="M1992" i="1"/>
  <c r="M1991" i="1"/>
  <c r="M1990" i="1"/>
  <c r="M1989" i="1"/>
  <c r="M1988" i="1"/>
  <c r="M1987" i="1"/>
  <c r="M1986" i="1"/>
  <c r="M1985" i="1"/>
  <c r="M1984" i="1"/>
  <c r="M1983" i="1"/>
  <c r="M1982" i="1"/>
  <c r="M1981" i="1"/>
  <c r="M1980" i="1"/>
  <c r="M1979" i="1"/>
  <c r="M1978" i="1"/>
  <c r="M1977" i="1"/>
  <c r="M1976" i="1"/>
  <c r="M1975" i="1"/>
  <c r="M1974" i="1"/>
  <c r="M1973" i="1"/>
  <c r="M1972" i="1"/>
  <c r="M1971" i="1"/>
  <c r="M1970" i="1"/>
  <c r="M1969" i="1"/>
  <c r="M1968" i="1"/>
  <c r="M1967" i="1"/>
  <c r="M1966" i="1"/>
  <c r="M1965" i="1"/>
  <c r="M1964" i="1"/>
  <c r="M1963" i="1"/>
  <c r="M1962" i="1"/>
  <c r="M1961" i="1"/>
  <c r="M1960" i="1"/>
  <c r="M1959" i="1"/>
  <c r="M1958" i="1"/>
  <c r="M1957" i="1"/>
  <c r="M1956" i="1"/>
  <c r="M1955" i="1"/>
  <c r="M1954" i="1"/>
  <c r="M1953" i="1"/>
  <c r="M1952" i="1"/>
  <c r="M1951" i="1"/>
  <c r="M1950" i="1"/>
  <c r="M1949" i="1"/>
  <c r="M1948" i="1"/>
  <c r="M1947" i="1"/>
  <c r="M1946" i="1"/>
  <c r="M1945" i="1"/>
  <c r="M1944" i="1"/>
  <c r="M1943" i="1"/>
  <c r="M1942" i="1"/>
  <c r="M1941" i="1"/>
  <c r="M1940" i="1"/>
  <c r="M1939" i="1"/>
  <c r="M1938" i="1"/>
  <c r="M1937" i="1"/>
  <c r="M1936" i="1"/>
  <c r="M1935" i="1"/>
  <c r="M1934" i="1"/>
  <c r="M1933" i="1"/>
  <c r="M1932" i="1"/>
  <c r="M1931" i="1"/>
  <c r="M1930" i="1"/>
  <c r="M1929" i="1"/>
  <c r="M1928" i="1"/>
  <c r="M1927" i="1"/>
  <c r="M1926" i="1"/>
  <c r="M1925" i="1"/>
  <c r="M1924" i="1"/>
  <c r="M1923" i="1"/>
  <c r="M1922" i="1"/>
  <c r="M1921" i="1"/>
  <c r="M1920" i="1"/>
  <c r="M1919" i="1"/>
  <c r="M1918" i="1"/>
  <c r="M1917" i="1"/>
  <c r="M1916" i="1"/>
  <c r="M1915" i="1"/>
  <c r="M1914" i="1"/>
  <c r="M1913" i="1"/>
  <c r="M1912" i="1"/>
  <c r="M1911" i="1"/>
  <c r="M1910" i="1"/>
  <c r="M1909" i="1"/>
  <c r="M1908" i="1"/>
  <c r="M1907" i="1"/>
  <c r="M1906" i="1"/>
  <c r="M1905" i="1"/>
  <c r="M1904" i="1"/>
  <c r="M1903" i="1"/>
  <c r="M1902" i="1"/>
  <c r="M1901" i="1"/>
  <c r="M1900" i="1"/>
  <c r="M1899" i="1"/>
  <c r="M1898" i="1"/>
  <c r="M1897" i="1"/>
  <c r="M1896" i="1"/>
  <c r="M1895" i="1"/>
  <c r="M1894" i="1"/>
  <c r="M1893" i="1"/>
  <c r="M1892" i="1"/>
  <c r="M1891" i="1"/>
  <c r="M1890" i="1"/>
  <c r="M1889" i="1"/>
  <c r="M1888" i="1"/>
  <c r="M1887" i="1"/>
  <c r="M1886" i="1"/>
  <c r="M1885" i="1"/>
  <c r="M1884" i="1"/>
  <c r="M1883" i="1"/>
  <c r="M1882" i="1"/>
  <c r="M1881" i="1"/>
  <c r="M1880" i="1"/>
  <c r="M1879" i="1"/>
  <c r="M1878" i="1"/>
  <c r="M1877" i="1"/>
  <c r="M1876" i="1"/>
  <c r="M1875" i="1"/>
  <c r="M1874" i="1"/>
  <c r="M1873" i="1"/>
  <c r="M1872" i="1"/>
  <c r="M1871" i="1"/>
  <c r="M1870" i="1"/>
  <c r="M1869" i="1"/>
  <c r="M1868" i="1"/>
  <c r="M1867" i="1"/>
  <c r="M1866" i="1"/>
  <c r="M1865" i="1"/>
  <c r="M1864" i="1"/>
  <c r="M1863" i="1"/>
  <c r="M1862" i="1"/>
  <c r="M1861" i="1"/>
  <c r="M1860" i="1"/>
  <c r="M1859" i="1"/>
  <c r="M1858" i="1"/>
  <c r="M1857" i="1"/>
  <c r="M1856" i="1"/>
  <c r="M1855" i="1"/>
  <c r="M1854" i="1"/>
  <c r="M1853" i="1"/>
  <c r="M1852" i="1"/>
  <c r="M1851" i="1"/>
  <c r="M1850" i="1"/>
  <c r="M1849" i="1"/>
  <c r="M1848" i="1"/>
  <c r="M1847" i="1"/>
  <c r="M1846" i="1"/>
  <c r="M1845" i="1"/>
  <c r="M1844" i="1"/>
  <c r="M1843" i="1"/>
  <c r="M1842" i="1"/>
  <c r="M1841" i="1"/>
  <c r="M1840" i="1"/>
  <c r="M1839" i="1"/>
  <c r="M1838" i="1"/>
  <c r="M1837" i="1"/>
  <c r="M1836" i="1"/>
  <c r="M1835" i="1"/>
  <c r="M1834" i="1"/>
  <c r="M1833" i="1"/>
  <c r="M1832" i="1"/>
  <c r="M1831" i="1"/>
  <c r="M1830" i="1"/>
  <c r="M1829" i="1"/>
  <c r="M1828" i="1"/>
  <c r="M1827" i="1"/>
  <c r="M1826" i="1"/>
  <c r="M1825" i="1"/>
  <c r="M1824" i="1"/>
  <c r="M1823" i="1"/>
  <c r="M1822" i="1"/>
  <c r="M1821" i="1"/>
  <c r="M1820" i="1"/>
  <c r="M1819" i="1"/>
  <c r="M1818" i="1"/>
  <c r="M1817" i="1"/>
  <c r="M1816" i="1"/>
  <c r="M1815" i="1"/>
  <c r="M1814" i="1"/>
  <c r="M1813" i="1"/>
  <c r="M1812" i="1"/>
  <c r="M1811" i="1"/>
  <c r="M1810" i="1"/>
  <c r="M1809" i="1"/>
  <c r="M1808" i="1"/>
  <c r="M1807" i="1"/>
  <c r="M1806" i="1"/>
  <c r="M1805" i="1"/>
  <c r="M1804" i="1"/>
  <c r="M1803" i="1"/>
  <c r="M1802" i="1"/>
  <c r="M1801" i="1"/>
  <c r="M1800" i="1"/>
  <c r="M1799" i="1"/>
  <c r="M1798" i="1"/>
  <c r="M1797" i="1"/>
  <c r="M1796" i="1"/>
  <c r="M1795" i="1"/>
  <c r="M1794" i="1"/>
  <c r="M1793" i="1"/>
  <c r="M1792" i="1"/>
  <c r="M1791" i="1"/>
  <c r="M1790" i="1"/>
  <c r="M1789" i="1"/>
  <c r="M1788" i="1"/>
  <c r="M1787" i="1"/>
  <c r="M1786" i="1"/>
  <c r="M1785" i="1"/>
  <c r="M1784" i="1"/>
  <c r="M1783" i="1"/>
  <c r="M1782" i="1"/>
  <c r="M1781" i="1"/>
  <c r="M1780" i="1"/>
  <c r="M1779" i="1"/>
  <c r="M1778" i="1"/>
  <c r="M1777" i="1"/>
  <c r="M1776" i="1"/>
  <c r="M1775" i="1"/>
  <c r="M1774" i="1"/>
  <c r="M1773" i="1"/>
  <c r="M1772" i="1"/>
  <c r="M1771" i="1"/>
  <c r="M1770" i="1"/>
  <c r="M1769" i="1"/>
  <c r="M1768" i="1"/>
  <c r="M1767" i="1"/>
  <c r="M1766" i="1"/>
  <c r="M1765" i="1"/>
  <c r="M1764" i="1"/>
  <c r="M1763" i="1"/>
  <c r="M1762" i="1"/>
  <c r="M1761" i="1"/>
  <c r="M1760" i="1"/>
  <c r="M1759" i="1"/>
  <c r="M1758" i="1"/>
  <c r="M1757" i="1"/>
  <c r="M1756" i="1"/>
  <c r="M1755" i="1"/>
  <c r="M1754" i="1"/>
  <c r="M1753" i="1"/>
  <c r="M1752" i="1"/>
  <c r="M1751" i="1"/>
  <c r="M1750" i="1"/>
  <c r="M1749" i="1"/>
  <c r="M1748" i="1"/>
  <c r="M1747" i="1"/>
  <c r="M1746" i="1"/>
  <c r="M1745" i="1"/>
  <c r="M1744" i="1"/>
  <c r="M1743" i="1"/>
  <c r="M1742" i="1"/>
  <c r="M1741" i="1"/>
  <c r="M1740" i="1"/>
  <c r="M1739" i="1"/>
  <c r="M1738" i="1"/>
  <c r="M1737" i="1"/>
  <c r="M1736" i="1"/>
  <c r="M1735" i="1"/>
  <c r="M1734" i="1"/>
  <c r="M1733" i="1"/>
  <c r="M1732" i="1"/>
  <c r="M1731" i="1"/>
  <c r="M1730" i="1"/>
  <c r="M1729" i="1"/>
  <c r="M1728" i="1"/>
  <c r="M1727" i="1"/>
  <c r="M1726" i="1"/>
  <c r="M1725" i="1"/>
  <c r="M1724" i="1"/>
  <c r="M1723" i="1"/>
  <c r="M1722" i="1"/>
  <c r="M1721" i="1"/>
  <c r="M1720" i="1"/>
  <c r="M1719" i="1"/>
  <c r="M1718" i="1"/>
  <c r="M1717" i="1"/>
  <c r="M1716" i="1"/>
  <c r="M1715" i="1"/>
  <c r="M1714" i="1"/>
  <c r="M1713" i="1"/>
  <c r="M1712" i="1"/>
  <c r="M1711" i="1"/>
  <c r="M1710" i="1"/>
  <c r="M1709" i="1"/>
  <c r="M1708" i="1"/>
  <c r="M1707" i="1"/>
  <c r="M1706" i="1"/>
  <c r="M1705" i="1"/>
  <c r="M1704" i="1"/>
  <c r="M1703" i="1"/>
  <c r="M1702" i="1"/>
  <c r="M1701" i="1"/>
  <c r="M1700" i="1"/>
  <c r="M1699" i="1"/>
  <c r="M1698" i="1"/>
  <c r="M1697" i="1"/>
  <c r="M1696" i="1"/>
  <c r="M1695" i="1"/>
  <c r="M1694" i="1"/>
  <c r="M1693" i="1"/>
  <c r="M1692" i="1"/>
  <c r="M1691" i="1"/>
  <c r="M1690" i="1"/>
  <c r="M1689" i="1"/>
  <c r="M1688" i="1"/>
  <c r="M1687" i="1"/>
  <c r="M1686" i="1"/>
  <c r="M1685" i="1"/>
  <c r="M1684" i="1"/>
  <c r="M1683" i="1"/>
  <c r="M1682" i="1"/>
  <c r="M1681" i="1"/>
  <c r="M1680" i="1"/>
  <c r="M1679" i="1"/>
  <c r="M1678" i="1"/>
  <c r="M1677" i="1"/>
  <c r="M1676" i="1"/>
  <c r="M1675" i="1"/>
  <c r="M1674" i="1"/>
  <c r="M1673" i="1"/>
  <c r="M1672" i="1"/>
  <c r="M1671" i="1"/>
  <c r="M1670" i="1"/>
  <c r="M1669" i="1"/>
  <c r="M1668" i="1"/>
  <c r="M1667" i="1"/>
  <c r="M1666" i="1"/>
  <c r="M1665" i="1"/>
  <c r="M1664" i="1"/>
  <c r="M1663" i="1"/>
  <c r="M1662" i="1"/>
  <c r="M1661" i="1"/>
  <c r="M1660" i="1"/>
  <c r="M1659" i="1"/>
  <c r="M1658" i="1"/>
  <c r="M1657" i="1"/>
  <c r="M1656" i="1"/>
  <c r="M1655" i="1"/>
  <c r="M1654" i="1"/>
  <c r="M1653" i="1"/>
  <c r="M1652" i="1"/>
  <c r="M1651" i="1"/>
  <c r="M1650" i="1"/>
  <c r="M1649" i="1"/>
  <c r="M1648" i="1"/>
  <c r="M1647" i="1"/>
  <c r="M1646" i="1"/>
  <c r="M1645" i="1"/>
  <c r="M1644" i="1"/>
  <c r="M1643" i="1"/>
  <c r="M1642" i="1"/>
  <c r="M1641" i="1"/>
  <c r="M1640" i="1"/>
  <c r="M1639" i="1"/>
  <c r="M1638" i="1"/>
  <c r="M1637" i="1"/>
  <c r="M1636" i="1"/>
  <c r="M1635" i="1"/>
  <c r="M1634" i="1"/>
  <c r="M1633" i="1"/>
  <c r="M1632" i="1"/>
  <c r="M1631" i="1"/>
  <c r="M1630" i="1"/>
  <c r="M1629" i="1"/>
  <c r="M1628" i="1"/>
  <c r="M1627" i="1"/>
  <c r="M1626" i="1"/>
  <c r="M1625" i="1"/>
  <c r="M1624" i="1"/>
  <c r="M1623" i="1"/>
  <c r="M1622" i="1"/>
  <c r="M1621" i="1"/>
  <c r="M1620" i="1"/>
  <c r="M1619" i="1"/>
  <c r="M1618" i="1"/>
  <c r="M1617" i="1"/>
  <c r="M1616" i="1"/>
  <c r="M1615" i="1"/>
  <c r="M1614" i="1"/>
  <c r="M1613" i="1"/>
  <c r="M1612" i="1"/>
  <c r="M1611" i="1"/>
  <c r="M1610" i="1"/>
  <c r="M1609" i="1"/>
  <c r="M1608" i="1"/>
  <c r="M1607" i="1"/>
  <c r="M1606" i="1"/>
  <c r="M1605" i="1"/>
  <c r="M1604" i="1"/>
  <c r="M1603" i="1"/>
  <c r="M1602" i="1"/>
  <c r="M1601" i="1"/>
  <c r="M1600" i="1"/>
  <c r="M1599" i="1"/>
  <c r="M1598" i="1"/>
  <c r="M1597" i="1"/>
  <c r="M1596" i="1"/>
  <c r="M1595" i="1"/>
  <c r="M1594" i="1"/>
  <c r="M1593" i="1"/>
  <c r="M1592" i="1"/>
  <c r="M1591" i="1"/>
  <c r="M1590" i="1"/>
  <c r="M1589" i="1"/>
  <c r="M1588" i="1"/>
  <c r="M1587" i="1"/>
  <c r="M1586" i="1"/>
  <c r="M1585" i="1"/>
  <c r="M1584" i="1"/>
  <c r="M1583" i="1"/>
  <c r="M1582" i="1"/>
  <c r="M1581" i="1"/>
  <c r="M1580" i="1"/>
  <c r="M1579" i="1"/>
  <c r="M1578" i="1"/>
  <c r="M1577" i="1"/>
  <c r="M1576" i="1"/>
  <c r="M1575" i="1"/>
  <c r="M1574" i="1"/>
  <c r="M1573" i="1"/>
  <c r="M1572" i="1"/>
  <c r="M1571" i="1"/>
  <c r="M1570" i="1"/>
  <c r="M1569" i="1"/>
  <c r="M1568" i="1"/>
  <c r="M1567" i="1"/>
  <c r="M1566" i="1"/>
  <c r="M1565" i="1"/>
  <c r="M1564" i="1"/>
  <c r="M1563" i="1"/>
  <c r="M1562" i="1"/>
  <c r="M1561" i="1"/>
  <c r="M1560" i="1"/>
  <c r="M1559" i="1"/>
  <c r="M1558" i="1"/>
  <c r="M1557" i="1"/>
  <c r="M1556" i="1"/>
  <c r="M1555" i="1"/>
  <c r="M1554" i="1"/>
  <c r="M1553" i="1"/>
  <c r="M1552" i="1"/>
  <c r="M1551" i="1"/>
  <c r="M1550" i="1"/>
  <c r="M1549" i="1"/>
  <c r="M1548" i="1"/>
  <c r="M1547" i="1"/>
  <c r="M1546" i="1"/>
  <c r="M1545" i="1"/>
  <c r="M1544" i="1"/>
  <c r="M1543" i="1"/>
  <c r="M1542" i="1"/>
  <c r="M1541" i="1"/>
  <c r="M1540" i="1"/>
  <c r="M1539" i="1"/>
  <c r="M1538" i="1"/>
  <c r="M1537" i="1"/>
  <c r="M1536" i="1"/>
  <c r="M1535" i="1"/>
  <c r="M1534" i="1"/>
  <c r="M1533" i="1"/>
  <c r="M1532" i="1"/>
  <c r="M1531" i="1"/>
  <c r="M1530" i="1"/>
  <c r="M1529" i="1"/>
  <c r="M1528" i="1"/>
  <c r="M1527" i="1"/>
  <c r="M1526" i="1"/>
  <c r="M1525" i="1"/>
  <c r="M1524" i="1"/>
  <c r="M1523" i="1"/>
  <c r="M1522" i="1"/>
  <c r="M1521" i="1"/>
  <c r="M1520" i="1"/>
  <c r="M1519" i="1"/>
  <c r="M1518" i="1"/>
  <c r="M1517" i="1"/>
  <c r="M1516" i="1"/>
  <c r="M1515" i="1"/>
  <c r="M1514" i="1"/>
  <c r="M1513" i="1"/>
  <c r="M1512" i="1"/>
  <c r="M1511" i="1"/>
  <c r="M1510" i="1"/>
  <c r="M1509" i="1"/>
  <c r="M1508" i="1"/>
  <c r="M1507" i="1"/>
  <c r="M1506" i="1"/>
  <c r="M1505" i="1"/>
  <c r="M1504" i="1"/>
  <c r="M1503" i="1"/>
  <c r="M1502" i="1"/>
  <c r="M1501" i="1"/>
  <c r="M1500" i="1"/>
  <c r="M1499" i="1"/>
  <c r="M1498" i="1"/>
  <c r="M1497" i="1"/>
  <c r="M1496" i="1"/>
  <c r="M1495" i="1"/>
  <c r="M1494" i="1"/>
  <c r="M1493" i="1"/>
  <c r="M1492" i="1"/>
  <c r="M1491" i="1"/>
  <c r="M1490" i="1"/>
  <c r="M1489" i="1"/>
  <c r="M1488" i="1"/>
  <c r="M1487" i="1"/>
  <c r="M1486" i="1"/>
  <c r="M1485" i="1"/>
  <c r="M1484" i="1"/>
  <c r="M1483" i="1"/>
  <c r="M1482" i="1"/>
  <c r="M1481" i="1"/>
  <c r="M1480" i="1"/>
  <c r="M1479" i="1"/>
  <c r="M1478" i="1"/>
  <c r="M1477" i="1"/>
  <c r="M1476" i="1"/>
  <c r="M1475" i="1"/>
  <c r="M1474" i="1"/>
  <c r="M1473" i="1"/>
  <c r="M1472" i="1"/>
  <c r="M1471" i="1"/>
  <c r="M1470" i="1"/>
  <c r="M1469" i="1"/>
  <c r="M1468" i="1"/>
  <c r="M1467" i="1"/>
  <c r="M1466" i="1"/>
  <c r="M1465" i="1"/>
  <c r="M1464" i="1"/>
  <c r="M1463" i="1"/>
  <c r="M1462" i="1"/>
  <c r="M1461" i="1"/>
  <c r="M1460" i="1"/>
  <c r="M1459" i="1"/>
  <c r="M1458" i="1"/>
  <c r="M1457" i="1"/>
  <c r="M1456" i="1"/>
  <c r="M1455" i="1"/>
  <c r="M1454" i="1"/>
  <c r="M1453" i="1"/>
  <c r="M1452" i="1"/>
  <c r="M1451" i="1"/>
  <c r="M1450" i="1"/>
  <c r="M1449" i="1"/>
  <c r="M1448" i="1"/>
  <c r="M1447" i="1"/>
  <c r="M1446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6" i="1"/>
  <c r="M1425" i="1"/>
  <c r="M1424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9" i="1"/>
  <c r="M1408" i="1"/>
  <c r="M1407" i="1"/>
  <c r="M1406" i="1"/>
  <c r="M1405" i="1"/>
  <c r="M1404" i="1"/>
  <c r="M1403" i="1"/>
  <c r="M1402" i="1"/>
  <c r="M1401" i="1"/>
  <c r="M1400" i="1"/>
  <c r="M1399" i="1"/>
  <c r="M1398" i="1"/>
  <c r="M1397" i="1"/>
  <c r="M1396" i="1"/>
  <c r="M1395" i="1"/>
  <c r="M1394" i="1"/>
  <c r="M1393" i="1"/>
  <c r="M1392" i="1"/>
  <c r="M1391" i="1"/>
  <c r="M1390" i="1"/>
  <c r="M1389" i="1"/>
  <c r="M1388" i="1"/>
  <c r="M1387" i="1"/>
  <c r="M1386" i="1"/>
  <c r="M1385" i="1"/>
  <c r="M1384" i="1"/>
  <c r="M1383" i="1"/>
  <c r="M1382" i="1"/>
  <c r="M1381" i="1"/>
  <c r="M1380" i="1"/>
  <c r="M1379" i="1"/>
  <c r="M1378" i="1"/>
  <c r="M1377" i="1"/>
  <c r="M1376" i="1"/>
  <c r="M1375" i="1"/>
  <c r="M1374" i="1"/>
  <c r="M1373" i="1"/>
  <c r="M1372" i="1"/>
  <c r="M1371" i="1"/>
  <c r="M1370" i="1"/>
  <c r="M1369" i="1"/>
  <c r="M1368" i="1"/>
  <c r="M1367" i="1"/>
  <c r="M1366" i="1"/>
  <c r="M1365" i="1"/>
  <c r="M1364" i="1"/>
  <c r="M1363" i="1"/>
  <c r="M1362" i="1"/>
  <c r="M1361" i="1"/>
  <c r="M1360" i="1"/>
  <c r="M1359" i="1"/>
  <c r="M1358" i="1"/>
  <c r="M1357" i="1"/>
  <c r="M1356" i="1"/>
  <c r="M1355" i="1"/>
  <c r="M1354" i="1"/>
  <c r="M1353" i="1"/>
  <c r="M1352" i="1"/>
  <c r="M1351" i="1"/>
  <c r="M1350" i="1"/>
  <c r="M1349" i="1"/>
  <c r="M1348" i="1"/>
  <c r="M1347" i="1"/>
  <c r="M1346" i="1"/>
  <c r="M1345" i="1"/>
  <c r="M1344" i="1"/>
  <c r="M1343" i="1"/>
  <c r="M1342" i="1"/>
  <c r="M1341" i="1"/>
  <c r="M1340" i="1"/>
  <c r="M1339" i="1"/>
  <c r="M1338" i="1"/>
  <c r="M1337" i="1"/>
  <c r="M1336" i="1"/>
  <c r="M1335" i="1"/>
  <c r="M1334" i="1"/>
  <c r="M1333" i="1"/>
  <c r="M1332" i="1"/>
  <c r="M1331" i="1"/>
  <c r="M1330" i="1"/>
  <c r="M1329" i="1"/>
  <c r="M1328" i="1"/>
  <c r="M1327" i="1"/>
  <c r="M1326" i="1"/>
  <c r="M1325" i="1"/>
  <c r="M1324" i="1"/>
  <c r="M1323" i="1"/>
  <c r="M1322" i="1"/>
  <c r="M1321" i="1"/>
  <c r="M1320" i="1"/>
  <c r="M1319" i="1"/>
  <c r="M1318" i="1"/>
  <c r="M1317" i="1"/>
  <c r="M1316" i="1"/>
  <c r="M1315" i="1"/>
  <c r="M1314" i="1"/>
  <c r="M1313" i="1"/>
  <c r="M1312" i="1"/>
  <c r="M1311" i="1"/>
  <c r="M1310" i="1"/>
  <c r="M1309" i="1"/>
  <c r="M1308" i="1"/>
  <c r="M1307" i="1"/>
  <c r="M1306" i="1"/>
  <c r="M1305" i="1"/>
  <c r="M1304" i="1"/>
  <c r="M1303" i="1"/>
  <c r="M1302" i="1"/>
  <c r="M1301" i="1"/>
  <c r="M1300" i="1"/>
  <c r="M1299" i="1"/>
  <c r="M1298" i="1"/>
  <c r="M1297" i="1"/>
  <c r="M1296" i="1"/>
  <c r="M1295" i="1"/>
  <c r="M1294" i="1"/>
  <c r="M1293" i="1"/>
  <c r="M1292" i="1"/>
  <c r="M1291" i="1"/>
  <c r="M1290" i="1"/>
  <c r="M1289" i="1"/>
  <c r="M1288" i="1"/>
  <c r="M1287" i="1"/>
  <c r="M1286" i="1"/>
  <c r="M1285" i="1"/>
  <c r="M1284" i="1"/>
  <c r="M1283" i="1"/>
  <c r="M1282" i="1"/>
  <c r="M1281" i="1"/>
  <c r="M1280" i="1"/>
  <c r="M1279" i="1"/>
  <c r="M1278" i="1"/>
  <c r="M1277" i="1"/>
  <c r="M1276" i="1"/>
  <c r="M1275" i="1"/>
  <c r="M1274" i="1"/>
  <c r="M1273" i="1"/>
  <c r="M1272" i="1"/>
  <c r="M1271" i="1"/>
  <c r="M1270" i="1"/>
  <c r="M1269" i="1"/>
  <c r="M1268" i="1"/>
  <c r="M1267" i="1"/>
  <c r="M1266" i="1"/>
  <c r="M1265" i="1"/>
  <c r="M1264" i="1"/>
  <c r="M1263" i="1"/>
  <c r="M1262" i="1"/>
  <c r="M1261" i="1"/>
  <c r="M1260" i="1"/>
  <c r="M1259" i="1"/>
  <c r="M1258" i="1"/>
  <c r="M1257" i="1"/>
  <c r="M1256" i="1"/>
  <c r="M1255" i="1"/>
  <c r="M1254" i="1"/>
  <c r="M1253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6" i="1"/>
  <c r="M1235" i="1"/>
  <c r="M1234" i="1"/>
  <c r="M1233" i="1"/>
  <c r="M1232" i="1"/>
  <c r="M1231" i="1"/>
  <c r="M1230" i="1"/>
  <c r="M1229" i="1"/>
  <c r="M1228" i="1"/>
  <c r="M1227" i="1"/>
  <c r="M1226" i="1"/>
  <c r="M1225" i="1"/>
  <c r="M1224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3046" i="1" l="1"/>
</calcChain>
</file>

<file path=xl/sharedStrings.xml><?xml version="1.0" encoding="utf-8"?>
<sst xmlns="http://schemas.openxmlformats.org/spreadsheetml/2006/main" count="28048" uniqueCount="8402">
  <si>
    <t>VZDELÁVACIE POUKAZY NA ROK 2026</t>
  </si>
  <si>
    <t>Kraj zriaďovateľa</t>
  </si>
  <si>
    <t>Typ zriaďovateľa</t>
  </si>
  <si>
    <t>Kód pre financovanie</t>
  </si>
  <si>
    <t>IČO zriaďovateľa</t>
  </si>
  <si>
    <t xml:space="preserve">Zriaďovateľ </t>
  </si>
  <si>
    <t>Škola (kodsko)</t>
  </si>
  <si>
    <t>Škola (eduid)</t>
  </si>
  <si>
    <t>Škola</t>
  </si>
  <si>
    <t>Ulica</t>
  </si>
  <si>
    <t>Obec</t>
  </si>
  <si>
    <t>Počet vydaných poukazov (sept. 2025)</t>
  </si>
  <si>
    <t>Počet prijatých poukazov (sept. 2025)</t>
  </si>
  <si>
    <t>Rozpis rozpočtu 
na rok 2026 na základe počtu 
prijatých VP v sept. 2025 
(€)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</si>
  <si>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</si>
  <si>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</si>
  <si>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</si>
  <si>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</si>
  <si>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</si>
  <si>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</si>
  <si>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</si>
  <si>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</si>
  <si>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</si>
  <si>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</si>
  <si>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3=2*10mes.*3,2</t>
  </si>
  <si>
    <t>BA</t>
  </si>
  <si>
    <t>K</t>
  </si>
  <si>
    <t>KBA</t>
  </si>
  <si>
    <t>Regionálny úrad školskej správy v Bratislave</t>
  </si>
  <si>
    <t>Reedukačné centrum</t>
  </si>
  <si>
    <t>Školská ulica 3/27</t>
  </si>
  <si>
    <t>Sološnica</t>
  </si>
  <si>
    <t>Gymnázium</t>
  </si>
  <si>
    <t>Bilíkova 24</t>
  </si>
  <si>
    <t>Bratislava-Dúbravka</t>
  </si>
  <si>
    <t>Veľké Leváre 1106</t>
  </si>
  <si>
    <t>Veľké Leváre</t>
  </si>
  <si>
    <t>Spojená škola internátna pre deti a žiakov so sluchovým postihnutím</t>
  </si>
  <si>
    <t>Hrdličkova 17</t>
  </si>
  <si>
    <t>Bratislava-Nové Mesto</t>
  </si>
  <si>
    <t>Ladislava Sáru 1</t>
  </si>
  <si>
    <t>Bratislava-Karlova Ves</t>
  </si>
  <si>
    <t>Gymnázium Federica Garcíu Lorcu</t>
  </si>
  <si>
    <t>Hronská 3</t>
  </si>
  <si>
    <t>Bratislava-Podunajské Bis</t>
  </si>
  <si>
    <t>Obchodná akadémia Imricha Karvaša</t>
  </si>
  <si>
    <t>Hrobákova 11</t>
  </si>
  <si>
    <t>Bratislava-Petržalka</t>
  </si>
  <si>
    <t>Spojená škola</t>
  </si>
  <si>
    <t>Mokrohájska cesta 3</t>
  </si>
  <si>
    <t>Základná škola s materskou školou pre deti a žiakov so sluchovým postihnutím internátna</t>
  </si>
  <si>
    <t>Drotárska cesta 48</t>
  </si>
  <si>
    <t>Bratislava-Staré Mesto</t>
  </si>
  <si>
    <t>Spojená škola internátna</t>
  </si>
  <si>
    <t>Svrčia 6</t>
  </si>
  <si>
    <t>Dúbravská cesta 1</t>
  </si>
  <si>
    <t>J. Valašťana Dolinského 1</t>
  </si>
  <si>
    <t>Pribinova 16/1</t>
  </si>
  <si>
    <t>Malacky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</si>
  <si>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</si>
  <si>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</si>
  <si>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</si>
  <si>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</si>
  <si>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</si>
  <si>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Komenského 25</t>
  </si>
  <si>
    <t>Pezinok</t>
  </si>
  <si>
    <t>Novohradská 3</t>
  </si>
  <si>
    <t>Bratislava-Ružinov</t>
  </si>
  <si>
    <t>Trnavská 2</t>
  </si>
  <si>
    <t>Senec</t>
  </si>
  <si>
    <t>Metodova 2</t>
  </si>
  <si>
    <t>Hálkova 54</t>
  </si>
  <si>
    <t>Vlastenecké nám. 1</t>
  </si>
  <si>
    <t>Nevädzová 3</t>
  </si>
  <si>
    <t>V</t>
  </si>
  <si>
    <t>VBA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</si>
  <si>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</si>
  <si>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</si>
  <si>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</si>
  <si>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</si>
  <si>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</si>
  <si>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Kostolná 3</t>
  </si>
  <si>
    <t>Modra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</si>
  <si>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</si>
  <si>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</si>
  <si>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</si>
  <si>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</si>
  <si>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</si>
  <si>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</si>
  <si>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</si>
  <si>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</si>
  <si>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Školský internát</t>
  </si>
  <si>
    <t>Trnavská cesta 2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</si>
  <si>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</si>
  <si>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</si>
  <si>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</si>
  <si>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</si>
  <si>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</si>
  <si>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Račianska 190</t>
  </si>
  <si>
    <t>Bratislava-Rača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</si>
  <si>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</si>
  <si>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</si>
  <si>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</si>
  <si>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</si>
  <si>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</si>
  <si>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</si>
  <si>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</si>
  <si>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</si>
  <si>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</si>
  <si>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</si>
  <si>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</si>
  <si>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</si>
  <si>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</si>
  <si>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</si>
  <si>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</si>
  <si>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Jazyková škola</t>
  </si>
  <si>
    <t>Palisády 38</t>
  </si>
  <si>
    <t>Stredná priemyselná škola elektrotechnická</t>
  </si>
  <si>
    <t>Karola Adlera 5</t>
  </si>
  <si>
    <t>Obchodná akadémia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</si>
  <si>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</si>
  <si>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</si>
  <si>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</si>
  <si>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</si>
  <si>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</si>
  <si>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</si>
  <si>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</si>
  <si>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</si>
  <si>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</si>
  <si>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</si>
  <si>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</si>
  <si>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</si>
  <si>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</si>
  <si>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</si>
  <si>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</si>
  <si>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</si>
  <si>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</si>
  <si>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</si>
  <si>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</si>
  <si>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</si>
  <si>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</si>
  <si>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</si>
  <si>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</si>
  <si>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Hotelová akadémia</t>
  </si>
  <si>
    <t>Mikovíniho 1</t>
  </si>
  <si>
    <t>ŠKOLA PRE MIMORIADNE NADANÉ DETI a Gymnázium</t>
  </si>
  <si>
    <t>Teplická 7</t>
  </si>
  <si>
    <t>Jazyková škola pri Gymnáziu Jána Papánka</t>
  </si>
  <si>
    <t>Strečnianska 20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</si>
  <si>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</si>
  <si>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</si>
  <si>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</si>
  <si>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</si>
  <si>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</si>
  <si>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ul. SNP 30</t>
  </si>
  <si>
    <t>Ivanka pri Dunaji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</si>
  <si>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</si>
  <si>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</si>
  <si>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</si>
  <si>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</si>
  <si>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</si>
  <si>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Pankúchova 6</t>
  </si>
  <si>
    <t>Myslenická 1</t>
  </si>
  <si>
    <t>Stredná odborná škola ekonomická a pedagogická s vyučovacím jazykom maďarským - Közgazdasági és Pedagógiai Szakközépisko</t>
  </si>
  <si>
    <t>Lichnerova 71</t>
  </si>
  <si>
    <t>Tokajícka 24</t>
  </si>
  <si>
    <t>O</t>
  </si>
  <si>
    <t>O529320</t>
  </si>
  <si>
    <t>Mestská časť Bratislava - Ružinov</t>
  </si>
  <si>
    <t>Základná škola Pavla Marcelyho</t>
  </si>
  <si>
    <t>Drieňová 16</t>
  </si>
  <si>
    <t>O528595</t>
  </si>
  <si>
    <t>Mestská časť Bratislava - Staré Mesto</t>
  </si>
  <si>
    <t>Základná škola Dr. Ivana Dérera</t>
  </si>
  <si>
    <t>Jelenia 16</t>
  </si>
  <si>
    <t>O508179</t>
  </si>
  <si>
    <t>Mesto Pezinok</t>
  </si>
  <si>
    <t>Základná umelecká škola Eugena Suchoňa</t>
  </si>
  <si>
    <t>M.R.Štefánika 9</t>
  </si>
  <si>
    <t>Základná škola</t>
  </si>
  <si>
    <t>Nevädzová 2</t>
  </si>
  <si>
    <t>O529338</t>
  </si>
  <si>
    <t>Mestská časť Bratislava - Vrakuňa</t>
  </si>
  <si>
    <t>Železničná 14</t>
  </si>
  <si>
    <t>Bratislava-Vrakuňa</t>
  </si>
  <si>
    <t>O508161</t>
  </si>
  <si>
    <t>Obec Pernek</t>
  </si>
  <si>
    <t>Základná škola s materskou školou</t>
  </si>
  <si>
    <t>Pernek 285</t>
  </si>
  <si>
    <t>Pernek</t>
  </si>
  <si>
    <t>O529311</t>
  </si>
  <si>
    <t>Mestská časť Bratislava - Podunajské Biskupice</t>
  </si>
  <si>
    <t>Podzáhradná 51</t>
  </si>
  <si>
    <t>Ružová dolina 29</t>
  </si>
  <si>
    <t>Základná škola s materskou školou s vyučovacím jazykom maďarským - Alapiskola és Óvoda</t>
  </si>
  <si>
    <t>Vetvárska 7</t>
  </si>
  <si>
    <t>Biskupická 21</t>
  </si>
  <si>
    <t>O529397</t>
  </si>
  <si>
    <t>Mestská časť Bratislava - Karlova Ves</t>
  </si>
  <si>
    <t>Tilgnerova 14</t>
  </si>
  <si>
    <t>O529460</t>
  </si>
  <si>
    <t>Mestská časť Bratislava - Petržalka</t>
  </si>
  <si>
    <t>Prokofievova 5</t>
  </si>
  <si>
    <t>Černyševského 8</t>
  </si>
  <si>
    <t>O529443</t>
  </si>
  <si>
    <t>Mestská časť Bratislava - Jarovce</t>
  </si>
  <si>
    <t>Trnková 1</t>
  </si>
  <si>
    <t>Bratislava-Jarovce</t>
  </si>
  <si>
    <t>Nobelovo námestie 6</t>
  </si>
  <si>
    <t>Tupolevova 20</t>
  </si>
  <si>
    <t>O529354</t>
  </si>
  <si>
    <t>Mestská časť Bratislava - Rača</t>
  </si>
  <si>
    <t>Tbiliská 4</t>
  </si>
  <si>
    <t>O111111</t>
  </si>
  <si>
    <t>Hlavné mesto Slovenskej republiky Bratislava</t>
  </si>
  <si>
    <t>Základná umelecká škola</t>
  </si>
  <si>
    <t>Vrbenského 1</t>
  </si>
  <si>
    <t>O529346</t>
  </si>
  <si>
    <t>Mestská časť Bratislava - Nové Mesto</t>
  </si>
  <si>
    <t>Riazanská 75</t>
  </si>
  <si>
    <t>Za kasárňou 2</t>
  </si>
  <si>
    <t>Exnárova 6</t>
  </si>
  <si>
    <t>Turnianska 10</t>
  </si>
  <si>
    <t>Gessayova 2</t>
  </si>
  <si>
    <t>O508055</t>
  </si>
  <si>
    <t>Obec Lozorno</t>
  </si>
  <si>
    <t>Staničná 631</t>
  </si>
  <si>
    <t>Lozorno</t>
  </si>
  <si>
    <t>O508233</t>
  </si>
  <si>
    <t>Mesto Stupava</t>
  </si>
  <si>
    <t>Základná škola kpt. Jána Nálepku</t>
  </si>
  <si>
    <t>Školská 2</t>
  </si>
  <si>
    <t>Stupava</t>
  </si>
  <si>
    <t>O508063</t>
  </si>
  <si>
    <t>Mesto Malacky</t>
  </si>
  <si>
    <t>Záhorácka 95</t>
  </si>
  <si>
    <t>Hálkova 56</t>
  </si>
  <si>
    <t>Lachova 1</t>
  </si>
  <si>
    <t>Holíčska 50</t>
  </si>
  <si>
    <t>Základná škola Alexandra Dubčeka</t>
  </si>
  <si>
    <t>Majerníkova 62</t>
  </si>
  <si>
    <t>Česká 10</t>
  </si>
  <si>
    <t>Dudova 2</t>
  </si>
  <si>
    <t>Rajčianska 3</t>
  </si>
  <si>
    <t>Základná umelecká škola Ľudovíta Rajtera</t>
  </si>
  <si>
    <t>Sklenárova 5</t>
  </si>
  <si>
    <t>Bieloruská 1</t>
  </si>
  <si>
    <t>Mierová 46</t>
  </si>
  <si>
    <t>Medzilaborecká 11</t>
  </si>
  <si>
    <t>Kulíškova 8</t>
  </si>
  <si>
    <t>Žitavská 1</t>
  </si>
  <si>
    <t>Základná škola Slovenského národného povstania</t>
  </si>
  <si>
    <t>Ostredková 14</t>
  </si>
  <si>
    <t>Vrútocká 58</t>
  </si>
  <si>
    <t>O529371</t>
  </si>
  <si>
    <t>Mestská časť Bratislava - Devínska Nová Ves</t>
  </si>
  <si>
    <t>Ivana Bukovčana 3</t>
  </si>
  <si>
    <t>Bratislava-Devínska Nová</t>
  </si>
  <si>
    <t>O529494</t>
  </si>
  <si>
    <t>Mestská časť Bratislava - Rusovce</t>
  </si>
  <si>
    <t>Vývojová 228</t>
  </si>
  <si>
    <t>Bratislava-Rusovce</t>
  </si>
  <si>
    <t>Pankúchova 4</t>
  </si>
  <si>
    <t>Budatínska 61</t>
  </si>
  <si>
    <t>Odborárska 2</t>
  </si>
  <si>
    <t>Cádrova 23</t>
  </si>
  <si>
    <t>Sibírska 39</t>
  </si>
  <si>
    <t>Centrum voľného času</t>
  </si>
  <si>
    <t>Gessayova 6</t>
  </si>
  <si>
    <t>O507962</t>
  </si>
  <si>
    <t>Obec Jakubov</t>
  </si>
  <si>
    <t>Školská ulica 276/23</t>
  </si>
  <si>
    <t>Jakubov</t>
  </si>
  <si>
    <t>O508021</t>
  </si>
  <si>
    <t>Obec Kuchyňa</t>
  </si>
  <si>
    <t>Kuchyňa 551</t>
  </si>
  <si>
    <t>Kuchyňa</t>
  </si>
  <si>
    <t>O508195</t>
  </si>
  <si>
    <t>Obec Plavecký Štvrtok</t>
  </si>
  <si>
    <t>Plavecký Štvrtok 351</t>
  </si>
  <si>
    <t>Plavecký Štvrtok</t>
  </si>
  <si>
    <t>O504858</t>
  </si>
  <si>
    <t>Obec Sološnica</t>
  </si>
  <si>
    <t>Školská ulica 7/19</t>
  </si>
  <si>
    <t>Cintorínska 2</t>
  </si>
  <si>
    <t>O508217</t>
  </si>
  <si>
    <t>Mesto Senec</t>
  </si>
  <si>
    <t>Fándlyho 20</t>
  </si>
  <si>
    <t>O507822</t>
  </si>
  <si>
    <t>Obec Blatné</t>
  </si>
  <si>
    <t>Šarfická 301</t>
  </si>
  <si>
    <t>Blatné</t>
  </si>
  <si>
    <t>O508110</t>
  </si>
  <si>
    <t>Obec Most pri Bratislave</t>
  </si>
  <si>
    <t>Základná škola Milana Rastislava Štefánika</t>
  </si>
  <si>
    <t>Športová 80/470</t>
  </si>
  <si>
    <t>Most pri Bratislave</t>
  </si>
  <si>
    <t>Základná škola s materskou školou Jána Amosa Komenského</t>
  </si>
  <si>
    <t>Hubeného 25</t>
  </si>
  <si>
    <t>Jeséniova 54</t>
  </si>
  <si>
    <t>O507849</t>
  </si>
  <si>
    <t>Obec Budmerice</t>
  </si>
  <si>
    <t>Budmerice 430</t>
  </si>
  <si>
    <t>Budmerice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</si>
  <si>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</si>
  <si>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</si>
  <si>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</si>
  <si>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</si>
  <si>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</si>
  <si>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O507989</t>
  </si>
  <si>
    <t>Mesto Svätý Jur</t>
  </si>
  <si>
    <t>Kollárova 2</t>
  </si>
  <si>
    <t>Svätý Jur</t>
  </si>
  <si>
    <t>Základná škola Dr. Jozefa Dérera</t>
  </si>
  <si>
    <t>Gen. M. R. Štefánika 7</t>
  </si>
  <si>
    <t>M. Rázusa 2383/30</t>
  </si>
  <si>
    <t>O507890</t>
  </si>
  <si>
    <t>Obec Gajary</t>
  </si>
  <si>
    <t>Skuteckého 438</t>
  </si>
  <si>
    <t>Gajary</t>
  </si>
  <si>
    <t>O508039</t>
  </si>
  <si>
    <t>Obec Láb</t>
  </si>
  <si>
    <t>Vŕšok 489/20</t>
  </si>
  <si>
    <t>Láb</t>
  </si>
  <si>
    <t>O507865</t>
  </si>
  <si>
    <t>Obec Čataj</t>
  </si>
  <si>
    <t>Hlavná 113</t>
  </si>
  <si>
    <t>Čataj</t>
  </si>
  <si>
    <t>O508101</t>
  </si>
  <si>
    <t>Mesto Modra</t>
  </si>
  <si>
    <t>Základná škola Ľudovíta Štúra</t>
  </si>
  <si>
    <t>Komenského 1/A</t>
  </si>
  <si>
    <t>O508225</t>
  </si>
  <si>
    <t>Obec Slovenský Grob</t>
  </si>
  <si>
    <t>Školská 11</t>
  </si>
  <si>
    <t>Slovenský Grob</t>
  </si>
  <si>
    <t>O507806</t>
  </si>
  <si>
    <t>Obec Báhoň</t>
  </si>
  <si>
    <t>Ul. 1. mája 3</t>
  </si>
  <si>
    <t>Báhoň</t>
  </si>
  <si>
    <t>O507911</t>
  </si>
  <si>
    <t>Obec Chorvátsky Grob</t>
  </si>
  <si>
    <t>Školská ulica 4</t>
  </si>
  <si>
    <t>Chorvátsky Grob</t>
  </si>
  <si>
    <t>O504874</t>
  </si>
  <si>
    <t>Obec Studienka</t>
  </si>
  <si>
    <t>Studienka 222</t>
  </si>
  <si>
    <t>Studienka</t>
  </si>
  <si>
    <t>Štúrova 54</t>
  </si>
  <si>
    <t>O508250</t>
  </si>
  <si>
    <t>Obec Šenkvice</t>
  </si>
  <si>
    <t>Vinohradská 62</t>
  </si>
  <si>
    <t>Šenkvice</t>
  </si>
  <si>
    <t>O508322</t>
  </si>
  <si>
    <t>Obec Vištuk</t>
  </si>
  <si>
    <t>Vištuk 44</t>
  </si>
  <si>
    <t>Vištuk</t>
  </si>
  <si>
    <t>O508365</t>
  </si>
  <si>
    <t>Obec Záhorská Ves</t>
  </si>
  <si>
    <t>Hlavná 31</t>
  </si>
  <si>
    <t>Záhorská Ves</t>
  </si>
  <si>
    <t>O529389</t>
  </si>
  <si>
    <t>Mestská časť Bratislava - Dúbravka</t>
  </si>
  <si>
    <t>Pri kríži 11</t>
  </si>
  <si>
    <t>Karloveská 61</t>
  </si>
  <si>
    <t>Nejedlého 8</t>
  </si>
  <si>
    <t>Na bielenisku 2</t>
  </si>
  <si>
    <t>Základná škola Jána Kupeckého</t>
  </si>
  <si>
    <t>Kupeckého 74</t>
  </si>
  <si>
    <t>O507857</t>
  </si>
  <si>
    <t>Obec Častá</t>
  </si>
  <si>
    <t>Hlavná 293</t>
  </si>
  <si>
    <t>Častá</t>
  </si>
  <si>
    <t>Fándlyho 11</t>
  </si>
  <si>
    <t>Vajanského 93</t>
  </si>
  <si>
    <t>O508276</t>
  </si>
  <si>
    <t>Obec Tomášov</t>
  </si>
  <si>
    <t>Školská 7</t>
  </si>
  <si>
    <t>Tomášov</t>
  </si>
  <si>
    <t>O503894</t>
  </si>
  <si>
    <t>Obec Kráľová pri Senci</t>
  </si>
  <si>
    <t>Školská 190</t>
  </si>
  <si>
    <t>Kráľová pri Senci</t>
  </si>
  <si>
    <t>O545333</t>
  </si>
  <si>
    <t>Obec Dunajská Lužná</t>
  </si>
  <si>
    <t>Školská 257</t>
  </si>
  <si>
    <t>Dunajská Lužná</t>
  </si>
  <si>
    <t>Orešie 3</t>
  </si>
  <si>
    <t>O504947</t>
  </si>
  <si>
    <t>Obec Veľké Leváre</t>
  </si>
  <si>
    <t>Melíškova 650</t>
  </si>
  <si>
    <t>O508381</t>
  </si>
  <si>
    <t>Obec Zohor</t>
  </si>
  <si>
    <t>Základná škola Albína Brunovského</t>
  </si>
  <si>
    <t>Obchodná ulica 7</t>
  </si>
  <si>
    <t>Zohor</t>
  </si>
  <si>
    <t>Mudroňova 83</t>
  </si>
  <si>
    <t>Štúrova 142/A</t>
  </si>
  <si>
    <t>Batkova 2</t>
  </si>
  <si>
    <t>Základná umelecká škola Jozefa Kresánka</t>
  </si>
  <si>
    <t>Karloveská 3</t>
  </si>
  <si>
    <t>Pavla Horova 16</t>
  </si>
  <si>
    <t>Istrijská 22</t>
  </si>
  <si>
    <t>O529427</t>
  </si>
  <si>
    <t>Mestská časť Bratislava - Záhorská Bystrica</t>
  </si>
  <si>
    <t>Hargašova 5</t>
  </si>
  <si>
    <t>Bratislava-Záhorská Bystr</t>
  </si>
  <si>
    <t>Sokolíkova 2</t>
  </si>
  <si>
    <t>Beňovského 1</t>
  </si>
  <si>
    <t>O507814</t>
  </si>
  <si>
    <t>Obec Bernolákovo</t>
  </si>
  <si>
    <t>Komenského 3</t>
  </si>
  <si>
    <t>Bernolákovo</t>
  </si>
  <si>
    <t>O508292</t>
  </si>
  <si>
    <t>Obec Veľký Biel</t>
  </si>
  <si>
    <t>Školská 4</t>
  </si>
  <si>
    <t>Veľký Biel</t>
  </si>
  <si>
    <t>O507938</t>
  </si>
  <si>
    <t>Obec Ivanka pri Dunaji</t>
  </si>
  <si>
    <t>Ul. SNP 3</t>
  </si>
  <si>
    <t>Mlynská 50</t>
  </si>
  <si>
    <t>Základná škola s vyučovacím jazykom maďarským A. Molnára Szencziho - Szenczi M. A. Magyar Tanítási Nyelvű Alapiskola</t>
  </si>
  <si>
    <t>Nám. A. Molnára 2</t>
  </si>
  <si>
    <t>O508136</t>
  </si>
  <si>
    <t>Obec Nová Dedinka</t>
  </si>
  <si>
    <t>Hlavná 45</t>
  </si>
  <si>
    <t>Nová Dedinka</t>
  </si>
  <si>
    <t>Základná škola J. G. Tajovského</t>
  </si>
  <si>
    <t>Tajovského 1</t>
  </si>
  <si>
    <t>Základná škola s vyučovacím jazykom maďarským - Alapiskola</t>
  </si>
  <si>
    <t>Vazovova 4</t>
  </si>
  <si>
    <t>O508349</t>
  </si>
  <si>
    <t>Obec Vysoká pri Morave</t>
  </si>
  <si>
    <t>Hlavná 37</t>
  </si>
  <si>
    <t>Vysoká pri Morave</t>
  </si>
  <si>
    <t>Základná umelecká škola Františka Oswalda</t>
  </si>
  <si>
    <t>Daliborovo námestie 2</t>
  </si>
  <si>
    <t>O504980</t>
  </si>
  <si>
    <t>Obec Závod</t>
  </si>
  <si>
    <t>Sokolská 81</t>
  </si>
  <si>
    <t>Závod</t>
  </si>
  <si>
    <t>O529419</t>
  </si>
  <si>
    <t>Mestská časť Bratislava - Lamač</t>
  </si>
  <si>
    <t>Malokarpatské nám. 1</t>
  </si>
  <si>
    <t>Bratislava-Lamač</t>
  </si>
  <si>
    <t>Mladoboleslavská 3</t>
  </si>
  <si>
    <t>O508306</t>
  </si>
  <si>
    <t>Obec Viničné</t>
  </si>
  <si>
    <t>Hlavná 292/82</t>
  </si>
  <si>
    <t>Viničné</t>
  </si>
  <si>
    <t>O529362</t>
  </si>
  <si>
    <t>Mestská časť Bratislava - Vajnory</t>
  </si>
  <si>
    <t>Základná škola Kataríny Brúderovej</t>
  </si>
  <si>
    <t>Osloboditeľská 1</t>
  </si>
  <si>
    <t>Bratislava-Vajnory</t>
  </si>
  <si>
    <t>Kalinčiakova 12</t>
  </si>
  <si>
    <t>O508209</t>
  </si>
  <si>
    <t>Obec Rovinka</t>
  </si>
  <si>
    <t>Školská 266</t>
  </si>
  <si>
    <t>Rovinka</t>
  </si>
  <si>
    <t>Dubová 1</t>
  </si>
  <si>
    <t>O507903</t>
  </si>
  <si>
    <t>Obec Hamuliakovo</t>
  </si>
  <si>
    <t>Dunajská 126/16A</t>
  </si>
  <si>
    <t>Hamuliakovo</t>
  </si>
  <si>
    <t>Borodáčova 2</t>
  </si>
  <si>
    <t>Svätoplukova 38</t>
  </si>
  <si>
    <t>O508098</t>
  </si>
  <si>
    <t>Obec Miloslavov</t>
  </si>
  <si>
    <t>Hlavná ulica 81/42</t>
  </si>
  <si>
    <t>Miloslavov</t>
  </si>
  <si>
    <t>Javorová alej 1</t>
  </si>
  <si>
    <t>Plickova 9</t>
  </si>
  <si>
    <t>O508047</t>
  </si>
  <si>
    <t>Obec Limbach</t>
  </si>
  <si>
    <t>Vinohradnícka 70</t>
  </si>
  <si>
    <t>Limbach</t>
  </si>
  <si>
    <t>O507997</t>
  </si>
  <si>
    <t>Obec Kalinkovo</t>
  </si>
  <si>
    <t>Školská 194</t>
  </si>
  <si>
    <t>Kalinkovo</t>
  </si>
  <si>
    <t>O504769</t>
  </si>
  <si>
    <t>Obec Rohožník</t>
  </si>
  <si>
    <t>Školské námestie 399</t>
  </si>
  <si>
    <t>Rohožník</t>
  </si>
  <si>
    <t>O508071</t>
  </si>
  <si>
    <t>Obec Malinovo</t>
  </si>
  <si>
    <t>Bratislavská 44</t>
  </si>
  <si>
    <t>Malinovo</t>
  </si>
  <si>
    <t>O507881</t>
  </si>
  <si>
    <t>Obec Dubová</t>
  </si>
  <si>
    <t>Hlavná 24</t>
  </si>
  <si>
    <t>Dubová</t>
  </si>
  <si>
    <t>O507946</t>
  </si>
  <si>
    <t>Obec Jablonec</t>
  </si>
  <si>
    <t>Jablonec 59</t>
  </si>
  <si>
    <t>Jablonec</t>
  </si>
  <si>
    <t>O507954</t>
  </si>
  <si>
    <t>Obec Jablonové</t>
  </si>
  <si>
    <t>Jablonové 348</t>
  </si>
  <si>
    <t>Jablonové</t>
  </si>
  <si>
    <t>O508080</t>
  </si>
  <si>
    <t>Obec Marianka</t>
  </si>
  <si>
    <t>Nám. 4. apríla 16</t>
  </si>
  <si>
    <t>Marianka</t>
  </si>
  <si>
    <t>O508284</t>
  </si>
  <si>
    <t>Obec Tureň</t>
  </si>
  <si>
    <t>Tureň 200</t>
  </si>
  <si>
    <t>Tureň</t>
  </si>
  <si>
    <t>O508314</t>
  </si>
  <si>
    <t>Obec Vinosady</t>
  </si>
  <si>
    <t>Školská 49</t>
  </si>
  <si>
    <t>Vinosady</t>
  </si>
  <si>
    <t>O503801</t>
  </si>
  <si>
    <t>Obec Hrubý Šúr</t>
  </si>
  <si>
    <t>Hrubý Šúr 19</t>
  </si>
  <si>
    <t>Hrubý Šúr</t>
  </si>
  <si>
    <t>O503983</t>
  </si>
  <si>
    <t>Obec Reca</t>
  </si>
  <si>
    <t>Hlavná 229</t>
  </si>
  <si>
    <t>Reca</t>
  </si>
  <si>
    <t>O504556</t>
  </si>
  <si>
    <t>Obec Malé Leváre</t>
  </si>
  <si>
    <t>Malé Leváre 10</t>
  </si>
  <si>
    <t>Malé Leváre</t>
  </si>
  <si>
    <t>O504637</t>
  </si>
  <si>
    <t>Obec Plavecký Mikuláš</t>
  </si>
  <si>
    <t>Plavecký Mikuláš 297</t>
  </si>
  <si>
    <t>Plavecký Mikuláš</t>
  </si>
  <si>
    <t>O555487</t>
  </si>
  <si>
    <t>Obec Igram</t>
  </si>
  <si>
    <t>Igram 30</t>
  </si>
  <si>
    <t>Igram</t>
  </si>
  <si>
    <t>O507873</t>
  </si>
  <si>
    <t>Obec Doľany</t>
  </si>
  <si>
    <t>Doľany 128</t>
  </si>
  <si>
    <t>Doľany</t>
  </si>
  <si>
    <t>C</t>
  </si>
  <si>
    <t>C13</t>
  </si>
  <si>
    <t>Rímska únia Rádu sv. Uršule, Slovenská provincia, Provincialát Uršulínok</t>
  </si>
  <si>
    <t>Gymnázium Angely Merici</t>
  </si>
  <si>
    <t>Hviezdoslavova 10</t>
  </si>
  <si>
    <t>Trnava</t>
  </si>
  <si>
    <t>C20</t>
  </si>
  <si>
    <t>Saleziáni don Bosca - Slovenská provincia</t>
  </si>
  <si>
    <t>Stredná odborná škola sv. Jozefa Robotníka</t>
  </si>
  <si>
    <t>Saleziánska 18</t>
  </si>
  <si>
    <t>Žilina</t>
  </si>
  <si>
    <t>C10</t>
  </si>
  <si>
    <t>Kongregácia sestier dominikánok bl. Imeldy</t>
  </si>
  <si>
    <t>Gymnázium sv. Tomáša Akvinského</t>
  </si>
  <si>
    <t>Zbrojničná 3</t>
  </si>
  <si>
    <t>Košice-Staré Mesto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</si>
  <si>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</si>
  <si>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</si>
  <si>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</si>
  <si>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</si>
  <si>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</si>
  <si>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</si>
  <si>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Základná škola s Materskou školou Angely Merici</t>
  </si>
  <si>
    <t>Halenárska 45</t>
  </si>
  <si>
    <t>C73</t>
  </si>
  <si>
    <t>Združenie škôl C. S. Lewisa, ú.z.</t>
  </si>
  <si>
    <t>Cirkevná základná škola - Narnia</t>
  </si>
  <si>
    <t>Beňadická 38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</si>
  <si>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</si>
  <si>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</si>
  <si>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</si>
  <si>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</si>
  <si>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</si>
  <si>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</si>
  <si>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>Bilingválne gymnázium C. S. Lewisa</t>
  </si>
  <si>
    <t>Haanova 28</t>
  </si>
  <si>
    <t>Spojená škola sv. Vincenta de Paul</t>
  </si>
  <si>
    <t>Bachova 4</t>
  </si>
  <si>
    <t>Základná škola s materskou školou bl. Zefyrína</t>
  </si>
  <si>
    <t>Poštárka 120A</t>
  </si>
  <si>
    <t>Bardejov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</si>
  <si>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</si>
  <si>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</si>
  <si>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</si>
  <si>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</si>
  <si>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</si>
  <si>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</si>
  <si>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</si>
  <si>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</si>
  <si>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</si>
  <si>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</si>
  <si>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</si>
  <si>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</si>
  <si>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Uršule</t>
  </si>
  <si>
    <t>Nedbalova 4</t>
  </si>
  <si>
    <t>Základná škola Narnia</t>
  </si>
  <si>
    <t>Mozartova 10</t>
  </si>
  <si>
    <t>Františka Hečku 4720/25</t>
  </si>
  <si>
    <t>Levice</t>
  </si>
  <si>
    <t>Cirkevná spojená škola sv. Martina</t>
  </si>
  <si>
    <t>Školská 1661/4</t>
  </si>
  <si>
    <t>Hviezdoslavov</t>
  </si>
  <si>
    <t>Stredná odborná škola lýceum C. S. Lewisa</t>
  </si>
  <si>
    <t>S</t>
  </si>
  <si>
    <t>S095</t>
  </si>
  <si>
    <t>COOP Jednota Slovensko, spotrebné družstvo</t>
  </si>
  <si>
    <t>Súkromná stredná odborná škola SD Jednota</t>
  </si>
  <si>
    <t>Vinohradská 48</t>
  </si>
  <si>
    <t>Šamorín</t>
  </si>
  <si>
    <t>S096</t>
  </si>
  <si>
    <t>COOP PRODUKT SLOVENSKO</t>
  </si>
  <si>
    <t>Súkromná stredná odborná škola služieb</t>
  </si>
  <si>
    <t>Ulica SNP 1253</t>
  </si>
  <si>
    <t>Poprad</t>
  </si>
  <si>
    <t>Hviezdoslavova 11</t>
  </si>
  <si>
    <t>S832</t>
  </si>
  <si>
    <t>Duálna akadémia, z.z.p.o.</t>
  </si>
  <si>
    <t>Súkromná SOŠ automobilová Duálna akadémia</t>
  </si>
  <si>
    <t>Jána Jonáša 5</t>
  </si>
  <si>
    <t>S126</t>
  </si>
  <si>
    <t>Súkromná stredná odborná škola HOST, s.r.o.</t>
  </si>
  <si>
    <t>Súkromná stredná odborná škola HOST</t>
  </si>
  <si>
    <t>Pionierska 15</t>
  </si>
  <si>
    <t>S084</t>
  </si>
  <si>
    <t>Renáta Rovňáková-Madarászová</t>
  </si>
  <si>
    <t>Súkromná základná umelecká škola Renaty Madarászovej</t>
  </si>
  <si>
    <t>Nám. 1. mája 2</t>
  </si>
  <si>
    <t>S648</t>
  </si>
  <si>
    <t>Gastroškola, s. r. o.</t>
  </si>
  <si>
    <t>Súkromná stredná odborná škola - Gastroškola</t>
  </si>
  <si>
    <t>S232</t>
  </si>
  <si>
    <t>Občianske združenie ESPRIT</t>
  </si>
  <si>
    <t>Súkromné gymnázium ESPRIT</t>
  </si>
  <si>
    <t>S771</t>
  </si>
  <si>
    <t>AMOS EDU s.r.o.</t>
  </si>
  <si>
    <t>Súkromná základná škola  s materskou školou Marie Montessori</t>
  </si>
  <si>
    <t>Borinská 23</t>
  </si>
  <si>
    <t>S693</t>
  </si>
  <si>
    <t>Peter Jaký</t>
  </si>
  <si>
    <t>Súkromná stredná odborná škola veterinárna</t>
  </si>
  <si>
    <t>Pod brehmi 6/A</t>
  </si>
  <si>
    <t>S933</t>
  </si>
  <si>
    <t>Tomáš Chadim</t>
  </si>
  <si>
    <t>Súkromné gymnázium</t>
  </si>
  <si>
    <t>Vážska 34</t>
  </si>
  <si>
    <t>S607</t>
  </si>
  <si>
    <t>Helena Barnová</t>
  </si>
  <si>
    <t>Súkromné gymnázium MERCURY</t>
  </si>
  <si>
    <t>Zadunajská cesta 406/4</t>
  </si>
  <si>
    <t>S355</t>
  </si>
  <si>
    <t>SCHOOL, s.r.o.</t>
  </si>
  <si>
    <t>S091</t>
  </si>
  <si>
    <t>Alena Kaňuková</t>
  </si>
  <si>
    <t>Súkromné konzervatórium ALKANA</t>
  </si>
  <si>
    <t>S344</t>
  </si>
  <si>
    <t>S.E.I.N. sollertia s.r.o.</t>
  </si>
  <si>
    <t>Súkromná základná škola pre intelektovo nadaných žiakov</t>
  </si>
  <si>
    <t>Znievska 2</t>
  </si>
  <si>
    <t>Súkromná stredná odborná škola pedagogická a sociálna</t>
  </si>
  <si>
    <t>Karloveská 64</t>
  </si>
  <si>
    <t>S932</t>
  </si>
  <si>
    <t>ANIMATO s.r.o.</t>
  </si>
  <si>
    <t>Kremnická 26</t>
  </si>
  <si>
    <t>Súkromná základná škola</t>
  </si>
  <si>
    <t>S1008</t>
  </si>
  <si>
    <t>Mgr. art. Dalibor Bača</t>
  </si>
  <si>
    <t>Súkromná škola umeleckého priemyslu Bohumila Baču</t>
  </si>
  <si>
    <t>S093</t>
  </si>
  <si>
    <t>Ministerstvo školstva a vedy Bulharskej republiky</t>
  </si>
  <si>
    <t>Súkromné bulharské gymnázium Christa Boteva</t>
  </si>
  <si>
    <t>Záporožská 8</t>
  </si>
  <si>
    <t>S395</t>
  </si>
  <si>
    <t>Slovenská asociácia bývalých uršulínskych žiačok</t>
  </si>
  <si>
    <t>Súkromné centrum voľného času</t>
  </si>
  <si>
    <t>Štúrova 34</t>
  </si>
  <si>
    <t>S017</t>
  </si>
  <si>
    <t>Mgr. Viera Zavarčíková</t>
  </si>
  <si>
    <t>Súkromná škola umeleckého priemyslu animovanej tvorby</t>
  </si>
  <si>
    <t>Vlastenecké námestie 1</t>
  </si>
  <si>
    <t>S056</t>
  </si>
  <si>
    <t>Výchova k slobode o. z.</t>
  </si>
  <si>
    <t>Súkromná základná škola waldorfská</t>
  </si>
  <si>
    <t>Vihorlatská 10</t>
  </si>
  <si>
    <t>S1216</t>
  </si>
  <si>
    <t>SLVS o. z. - podávame deťom pomocnú ruku</t>
  </si>
  <si>
    <t>Súkromné liečebno-výchovné sanatórium</t>
  </si>
  <si>
    <t>Diaľničná cesta 3</t>
  </si>
  <si>
    <t>Súkromná hotelová akadémia SD Jednota</t>
  </si>
  <si>
    <t>S514</t>
  </si>
  <si>
    <t>Centrum environmentálnej a etickej výchovy Živica, o. z.</t>
  </si>
  <si>
    <t>Petra Jilemnického 1813/1</t>
  </si>
  <si>
    <t>Zvolen</t>
  </si>
  <si>
    <t>S1088</t>
  </si>
  <si>
    <t>JUDR. Eva Petričková</t>
  </si>
  <si>
    <t>Súkromná ZÁKLADNÁ ŠKOLA s materskou školou pre žiakov a deti s autizmom</t>
  </si>
  <si>
    <t>Jozefská 6</t>
  </si>
  <si>
    <t>S520</t>
  </si>
  <si>
    <t>CENTRUM NADANIA, n. o.</t>
  </si>
  <si>
    <t>Súkromná základná škola pre žiakov s intelektovým nadaním Cenada</t>
  </si>
  <si>
    <t>Majerníkova 60</t>
  </si>
  <si>
    <t>S038</t>
  </si>
  <si>
    <t>Výchovno-vzdelávacie združenie</t>
  </si>
  <si>
    <t>Súkromná základná škola pre žiakov so všeobecným intelektovým nadaním</t>
  </si>
  <si>
    <t>Bajkalská 20</t>
  </si>
  <si>
    <t>Súkromná základná škola Esprit</t>
  </si>
  <si>
    <t>S914</t>
  </si>
  <si>
    <t>SportSkola s. r. o.</t>
  </si>
  <si>
    <t>Súkromná stredná športová škola</t>
  </si>
  <si>
    <t>M. C. Sklodowskej 1</t>
  </si>
  <si>
    <t>S446</t>
  </si>
  <si>
    <t>Security management, s.r.o.</t>
  </si>
  <si>
    <t>Súkromná stredná odborná  škola ochrany osôb a majetku</t>
  </si>
  <si>
    <t>Zadunajská 406/4</t>
  </si>
  <si>
    <t>S057</t>
  </si>
  <si>
    <t>Cambridge international communications, s. r. o.</t>
  </si>
  <si>
    <t>Súkromná spojená škola Cambridge International School</t>
  </si>
  <si>
    <t>Úprkova 3</t>
  </si>
  <si>
    <t>S692</t>
  </si>
  <si>
    <t>Tanečné štúdio ASSOS Nelux Bratislava, o.z.</t>
  </si>
  <si>
    <t>Súkromné centrum voľného času ASSOS Nelux</t>
  </si>
  <si>
    <t>Bajzova 10</t>
  </si>
  <si>
    <t>S697</t>
  </si>
  <si>
    <t>EIS Bratislava s. r. o.</t>
  </si>
  <si>
    <t>Súkromná stredná športová škola EISB</t>
  </si>
  <si>
    <t>Radničné námestie 4</t>
  </si>
  <si>
    <t>Súkromné gymnázium pre žiakov so všeobecným intelektovým nadaním CENADA</t>
  </si>
  <si>
    <t>S704</t>
  </si>
  <si>
    <t>Nezisková organizácia MENTOR</t>
  </si>
  <si>
    <t>Súkromná základná umelecká škola</t>
  </si>
  <si>
    <t>Súkromná základná škola EISB</t>
  </si>
  <si>
    <t>S668</t>
  </si>
  <si>
    <t>Rodinná škola s.r.o</t>
  </si>
  <si>
    <t>Lazovná  6</t>
  </si>
  <si>
    <t>Banská Bystrica</t>
  </si>
  <si>
    <t>S827</t>
  </si>
  <si>
    <t>O.z. FELIX Bratislava</t>
  </si>
  <si>
    <t>Súkromná základná škola FELIX</t>
  </si>
  <si>
    <t>Krásnohorská 3127/14</t>
  </si>
  <si>
    <t>S1083</t>
  </si>
  <si>
    <t>Slobodne a zodpovedne</t>
  </si>
  <si>
    <t>1. súkromné gymnázium v Bratislave</t>
  </si>
  <si>
    <t>S515</t>
  </si>
  <si>
    <t>Venus Jahanpour</t>
  </si>
  <si>
    <t>Vavilovova 18</t>
  </si>
  <si>
    <t>S731</t>
  </si>
  <si>
    <t>DAYCARE INTERNATIONAL, s. r. o.</t>
  </si>
  <si>
    <t>Súkromná základná škola s materskou školou</t>
  </si>
  <si>
    <t>S041</t>
  </si>
  <si>
    <t>GAUDEAMUS, s.r.o.</t>
  </si>
  <si>
    <t>Súkromná stredná športová škola GAUDEAMUS</t>
  </si>
  <si>
    <t>Dudvážska 6</t>
  </si>
  <si>
    <t>S884</t>
  </si>
  <si>
    <t>Školička s.r.o.</t>
  </si>
  <si>
    <t>Komenského 29</t>
  </si>
  <si>
    <t>S755</t>
  </si>
  <si>
    <t>Združenie pre francúzsku školu v Bratislave</t>
  </si>
  <si>
    <t>Súkromná spojená škola francúzsko - slovenská</t>
  </si>
  <si>
    <t>Súkromné centrum voľného času FELIX</t>
  </si>
  <si>
    <t>Kaštieľ 1</t>
  </si>
  <si>
    <t>Súkromné gymnázium FELIX</t>
  </si>
  <si>
    <t>S1019</t>
  </si>
  <si>
    <t>LIBELLUS PRECUM, o.z.</t>
  </si>
  <si>
    <t>Súkromná základná škola LIBELLUS</t>
  </si>
  <si>
    <t>Mokrohájska 3392/3</t>
  </si>
  <si>
    <t>Školská 371/3</t>
  </si>
  <si>
    <t>Šaľa</t>
  </si>
  <si>
    <t>Ovocinárska 62/29</t>
  </si>
  <si>
    <t>Nitra</t>
  </si>
  <si>
    <t>S1073</t>
  </si>
  <si>
    <t>Kolégium Antona Neuwirtha</t>
  </si>
  <si>
    <t>Základná škola Citadela</t>
  </si>
  <si>
    <t>Zochova 6-8</t>
  </si>
  <si>
    <t>S941</t>
  </si>
  <si>
    <t>Kings Schools International, s.r.o.</t>
  </si>
  <si>
    <t>Súkromná spojená škola Kings Schools International</t>
  </si>
  <si>
    <t>Trnavská cesta 3421/39</t>
  </si>
  <si>
    <t>S972</t>
  </si>
  <si>
    <t>Jolly HOMESCHOOL, s.r.o.</t>
  </si>
  <si>
    <t>Súkromná základná škola Jolly HOMESCHOOL</t>
  </si>
  <si>
    <t>Kukučínova 4</t>
  </si>
  <si>
    <t>L. Novomeského 11</t>
  </si>
  <si>
    <t>Trenčín</t>
  </si>
  <si>
    <t>S1116</t>
  </si>
  <si>
    <t>Kresťanské centrum Ako doma</t>
  </si>
  <si>
    <t>Bagarova 20</t>
  </si>
  <si>
    <t>S1141</t>
  </si>
  <si>
    <t>Ohnisko</t>
  </si>
  <si>
    <t>Znievska 3025/9-11</t>
  </si>
  <si>
    <t>S1146</t>
  </si>
  <si>
    <t>Valvonia</t>
  </si>
  <si>
    <t>Krajná 1722/1 I</t>
  </si>
  <si>
    <t>S1152</t>
  </si>
  <si>
    <t>La Portella</t>
  </si>
  <si>
    <t>Súkromná základná umelecká škola La Portella</t>
  </si>
  <si>
    <t>Koprivnická 3401/9E 3401/</t>
  </si>
  <si>
    <t>S1166</t>
  </si>
  <si>
    <t>Rozmanita</t>
  </si>
  <si>
    <t>Súkromná základná škola Rozmanita</t>
  </si>
  <si>
    <t>S1165</t>
  </si>
  <si>
    <t>Dobré družstvo, o.z.</t>
  </si>
  <si>
    <t>Základná škola DOBROdružstvo</t>
  </si>
  <si>
    <t>Riznerova 5</t>
  </si>
  <si>
    <t>S1189</t>
  </si>
  <si>
    <t>Súkromná základná umelecká škola Daniela Pomichala, s. r. o.</t>
  </si>
  <si>
    <t>Súkromná základná umelecká škola Daniela Pomichala</t>
  </si>
  <si>
    <t>Štúrova 44B</t>
  </si>
  <si>
    <t>S217</t>
  </si>
  <si>
    <t>GALILEO SCHOOL, s.r.o.</t>
  </si>
  <si>
    <t>Súkromné gymnázium GALILEO SHOOL</t>
  </si>
  <si>
    <t>S092</t>
  </si>
  <si>
    <t>PROFI - KAMO, s.r.o.</t>
  </si>
  <si>
    <t>Súkromná obchodná akadémia Profi - Kamo</t>
  </si>
  <si>
    <t>Súkromná základná škola GALILEO SCHOOL</t>
  </si>
  <si>
    <t>Zaježová 5</t>
  </si>
  <si>
    <t>Pliešovce</t>
  </si>
  <si>
    <t>S099</t>
  </si>
  <si>
    <t>Sonfol s.r.o.</t>
  </si>
  <si>
    <t>Bilíkova 34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</si>
  <si>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</si>
  <si>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</si>
  <si>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</si>
  <si>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</si>
  <si>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</si>
  <si>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S976</t>
  </si>
  <si>
    <t>Edux s. r. o.</t>
  </si>
  <si>
    <t>S1040</t>
  </si>
  <si>
    <t>FANTASTICKÁ - občianske združenie</t>
  </si>
  <si>
    <t>Súkromná základná škola Fantastická</t>
  </si>
  <si>
    <t>Hummelova 4</t>
  </si>
  <si>
    <t>S996</t>
  </si>
  <si>
    <t>Veľká - Malá - Škola</t>
  </si>
  <si>
    <t>Panenská 4</t>
  </si>
  <si>
    <t>S1068</t>
  </si>
  <si>
    <t>Za lepšie vzdelávanie</t>
  </si>
  <si>
    <t>S1030</t>
  </si>
  <si>
    <t>Mimi a Monty</t>
  </si>
  <si>
    <t>Rozálka 5839/9A</t>
  </si>
  <si>
    <t>S1078</t>
  </si>
  <si>
    <t>GREENWILL s.r.o.</t>
  </si>
  <si>
    <t>Družstevná 752/16</t>
  </si>
  <si>
    <t>S1203</t>
  </si>
  <si>
    <t>ATELIÉR 33</t>
  </si>
  <si>
    <t>Súkromná základná škola Ateliér</t>
  </si>
  <si>
    <t>S1099</t>
  </si>
  <si>
    <t>PLATYPUS, s.r.o.</t>
  </si>
  <si>
    <t>Súkromné bilingválne gymnázium Co.Bra.</t>
  </si>
  <si>
    <t>Palisády 51</t>
  </si>
  <si>
    <t>TV</t>
  </si>
  <si>
    <t>KTV</t>
  </si>
  <si>
    <t>Regionálny úrad školskej správy v Trnave</t>
  </si>
  <si>
    <t>Čakany 7</t>
  </si>
  <si>
    <t>Čakany</t>
  </si>
  <si>
    <t>Palárikova 1/A</t>
  </si>
  <si>
    <t>Hlohovec</t>
  </si>
  <si>
    <t>Zámok 2275/9</t>
  </si>
  <si>
    <t>Brezová 1</t>
  </si>
  <si>
    <t>Senica</t>
  </si>
  <si>
    <t>Gorkého ulica 90/4</t>
  </si>
  <si>
    <t>Okoč</t>
  </si>
  <si>
    <t>Námestie sv. Štefana 1533</t>
  </si>
  <si>
    <t>Dunajská Streda</t>
  </si>
  <si>
    <t>Čajkovského 50</t>
  </si>
  <si>
    <t>Valova 40</t>
  </si>
  <si>
    <t>Piešťany</t>
  </si>
  <si>
    <t>Špeciálna základná škola</t>
  </si>
  <si>
    <t>Kollárova 21</t>
  </si>
  <si>
    <t>Holíč</t>
  </si>
  <si>
    <t>Špeciálna základná škola - Speciális Alapiskola</t>
  </si>
  <si>
    <t>Šafárikova 38</t>
  </si>
  <si>
    <t>Galanta</t>
  </si>
  <si>
    <t>Školská 212</t>
  </si>
  <si>
    <t>Sládkovičovo</t>
  </si>
  <si>
    <t>Čakanská cesta 800/1</t>
  </si>
  <si>
    <t>Zlaté Klasy</t>
  </si>
  <si>
    <t>Jatočná 4</t>
  </si>
  <si>
    <t>Skalica</t>
  </si>
  <si>
    <t>Beethovenova 27</t>
  </si>
  <si>
    <t>Juraja Fándlyho 751</t>
  </si>
  <si>
    <t>Sereď</t>
  </si>
  <si>
    <t>Štúrova 573</t>
  </si>
  <si>
    <t>Šaštín-Stráže</t>
  </si>
  <si>
    <t>Špeciálna základná škola s vyučovacím jazykom maďarským - Speciális Alapiskola</t>
  </si>
  <si>
    <t>Ádorská ulica 5400</t>
  </si>
  <si>
    <t>Pomlejská cesta 1</t>
  </si>
  <si>
    <t>Nám.sv.Cyrila a Metoda 9</t>
  </si>
  <si>
    <t>Vrbové</t>
  </si>
  <si>
    <t>Lomonosovova 8</t>
  </si>
  <si>
    <t>Ádorská 35</t>
  </si>
  <si>
    <t>VTV</t>
  </si>
  <si>
    <t>Trnavský samosprávny kraj</t>
  </si>
  <si>
    <t>Obchodná akadémia - Kereskedelmi Akadémia</t>
  </si>
  <si>
    <t>Bratislavská 38</t>
  </si>
  <si>
    <t>Veľký Meder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</si>
  <si>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</si>
  <si>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</si>
  <si>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</si>
  <si>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</si>
  <si>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</si>
  <si>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</si>
  <si>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</si>
  <si>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</si>
  <si>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</si>
  <si>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</si>
  <si>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</si>
  <si>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</si>
  <si>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</si>
  <si>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</si>
  <si>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</si>
  <si>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</si>
  <si>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</si>
  <si>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</si>
  <si>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</si>
  <si>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</si>
  <si>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</si>
  <si>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</si>
  <si>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</si>
  <si>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</si>
  <si>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</si>
  <si>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</si>
  <si>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</si>
  <si>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</si>
  <si>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</si>
  <si>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</si>
  <si>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</si>
  <si>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</si>
  <si>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</si>
  <si>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</si>
  <si>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</si>
  <si>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</si>
  <si>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</si>
  <si>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</si>
  <si>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</si>
  <si>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</si>
  <si>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</si>
  <si>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</si>
  <si>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</si>
  <si>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</si>
  <si>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</si>
  <si>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Slnečná 2</t>
  </si>
  <si>
    <t>Gymnázium Janka Matúšku</t>
  </si>
  <si>
    <t>F. Lipku 2422/5</t>
  </si>
  <si>
    <t>Stredná odborná škola elektrotechnická</t>
  </si>
  <si>
    <t>Učňovská 700/6</t>
  </si>
  <si>
    <t>Gbely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</si>
  <si>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</si>
  <si>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</si>
  <si>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</si>
  <si>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</si>
  <si>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</si>
  <si>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Jána Baltazára Magina</t>
  </si>
  <si>
    <t>Beňovského 358/100</t>
  </si>
  <si>
    <t>Jána Bottu 31</t>
  </si>
  <si>
    <t>Spojena škola</t>
  </si>
  <si>
    <t>Gyulu Szabóa 21</t>
  </si>
  <si>
    <t>Rakovice 25</t>
  </si>
  <si>
    <t>Rakovice</t>
  </si>
  <si>
    <t>Námestie sv. Martina 5</t>
  </si>
  <si>
    <t>Nerudova 13</t>
  </si>
  <si>
    <t>O506745</t>
  </si>
  <si>
    <t>Mesto Trnava</t>
  </si>
  <si>
    <t>V jame 3</t>
  </si>
  <si>
    <t>O504203</t>
  </si>
  <si>
    <t>Mesto Senica</t>
  </si>
  <si>
    <t>Sadová 646/8</t>
  </si>
  <si>
    <t>Sadová 620</t>
  </si>
  <si>
    <t>O504513</t>
  </si>
  <si>
    <t>Obec Kúty</t>
  </si>
  <si>
    <t>Základná škola Andreja Radlinského</t>
  </si>
  <si>
    <t>Školská 694</t>
  </si>
  <si>
    <t>Kúty</t>
  </si>
  <si>
    <t>Vančurova 38</t>
  </si>
  <si>
    <t>O581020</t>
  </si>
  <si>
    <t>Obec Hrnčiarovce nad Parnou</t>
  </si>
  <si>
    <t>Kostolná 28</t>
  </si>
  <si>
    <t>Hrnčiarovce nad Parnou</t>
  </si>
  <si>
    <t>O507768</t>
  </si>
  <si>
    <t>Obec Zavar</t>
  </si>
  <si>
    <t>Športová 33</t>
  </si>
  <si>
    <t>Zavar</t>
  </si>
  <si>
    <t>V. Paulínyho-Tótha 32</t>
  </si>
  <si>
    <t>Komenského 959</t>
  </si>
  <si>
    <t>O504238</t>
  </si>
  <si>
    <t>Obec Borský Mikuláš</t>
  </si>
  <si>
    <t>Základná škola Jána Hollého</t>
  </si>
  <si>
    <t>Záhorácka 919/33</t>
  </si>
  <si>
    <t>Borský Mikuláš</t>
  </si>
  <si>
    <t>O507253</t>
  </si>
  <si>
    <t>Mesto Leopoldov</t>
  </si>
  <si>
    <t>Nám. sv. Ignáca 31</t>
  </si>
  <si>
    <t>Leopoldov</t>
  </si>
  <si>
    <t>O507440</t>
  </si>
  <si>
    <t>Mesto Piešťany</t>
  </si>
  <si>
    <t>Základná škola F.E.Scherera</t>
  </si>
  <si>
    <t>E. F. Scherrera 40</t>
  </si>
  <si>
    <t>O507032</t>
  </si>
  <si>
    <t>Mesto Hlohovec</t>
  </si>
  <si>
    <t>Podzámska 35</t>
  </si>
  <si>
    <t>O507709</t>
  </si>
  <si>
    <t>Obec Veľké Kostoľany</t>
  </si>
  <si>
    <t>Školská 5</t>
  </si>
  <si>
    <t>Veľké Kostoľany</t>
  </si>
  <si>
    <t>Brezová 19</t>
  </si>
  <si>
    <t>Holubyho 15</t>
  </si>
  <si>
    <t>M. R. Štefánika 30</t>
  </si>
  <si>
    <t>Základná škola Vilka Šuleka</t>
  </si>
  <si>
    <t>Školská 165</t>
  </si>
  <si>
    <t>O507288</t>
  </si>
  <si>
    <t>Obec Madunice</t>
  </si>
  <si>
    <t>Základná škola Jána Hollého s materskou školou</t>
  </si>
  <si>
    <t>Železničná 102</t>
  </si>
  <si>
    <t>Madunice</t>
  </si>
  <si>
    <t>O507661</t>
  </si>
  <si>
    <t>Obec Trakovice</t>
  </si>
  <si>
    <t>Trakovice 10</t>
  </si>
  <si>
    <t>Trakovice</t>
  </si>
  <si>
    <t>O507024</t>
  </si>
  <si>
    <t>Obec Dvorníky</t>
  </si>
  <si>
    <t>Dvorníky 149</t>
  </si>
  <si>
    <t>Dvorníky</t>
  </si>
  <si>
    <t>O506800</t>
  </si>
  <si>
    <t>Obec Bojničky</t>
  </si>
  <si>
    <t>Bojničky 150</t>
  </si>
  <si>
    <t>Bojničky</t>
  </si>
  <si>
    <t>O507172</t>
  </si>
  <si>
    <t>Obec Kľačany</t>
  </si>
  <si>
    <t>Kľačany 263</t>
  </si>
  <si>
    <t>Kľačany</t>
  </si>
  <si>
    <t>O507415</t>
  </si>
  <si>
    <t>Obec Pastuchov</t>
  </si>
  <si>
    <t>Pastuchov 210</t>
  </si>
  <si>
    <t>Pastuchov</t>
  </si>
  <si>
    <t>O504122</t>
  </si>
  <si>
    <t>Obec Veľká Mača</t>
  </si>
  <si>
    <t>Základná škola s materskou školou Dávida Mészárosa - Mészáros Dávid Alapiskola és Óvoda</t>
  </si>
  <si>
    <t>Školský objekt č.888</t>
  </si>
  <si>
    <t>Veľká Mača</t>
  </si>
  <si>
    <t>O504050</t>
  </si>
  <si>
    <t>Obec Šoporňa</t>
  </si>
  <si>
    <t>Komenského 133</t>
  </si>
  <si>
    <t>Šoporňa</t>
  </si>
  <si>
    <t>O503665</t>
  </si>
  <si>
    <t>Mesto Galanta</t>
  </si>
  <si>
    <t>Základná škola Zoltána Kodálya s vyučovacím jazykom maďarským - Kodály Zoltán Alapiskola</t>
  </si>
  <si>
    <t>Švermova 8</t>
  </si>
  <si>
    <t>Andreja Kubinu 34</t>
  </si>
  <si>
    <t>O506923</t>
  </si>
  <si>
    <t>Obec Dolná Krupá</t>
  </si>
  <si>
    <t>Školská 439/12</t>
  </si>
  <si>
    <t>Dolná Krupá</t>
  </si>
  <si>
    <t>Ulica Jána Bottu 27</t>
  </si>
  <si>
    <t>O507636</t>
  </si>
  <si>
    <t>Obec Šúrovce</t>
  </si>
  <si>
    <t>Školská 3</t>
  </si>
  <si>
    <t>Šúrovce</t>
  </si>
  <si>
    <t>O507687</t>
  </si>
  <si>
    <t>Obec Trstín</t>
  </si>
  <si>
    <t>Trstín 457</t>
  </si>
  <si>
    <t>Trstín</t>
  </si>
  <si>
    <t>O556483</t>
  </si>
  <si>
    <t>Obec Križovany nad Dudváhom</t>
  </si>
  <si>
    <t>Križovany nad Dudváhom 25</t>
  </si>
  <si>
    <t>Križovany nad Dudváhom</t>
  </si>
  <si>
    <t>Atómová 1</t>
  </si>
  <si>
    <t>Nám.Slov.uč.tovarišstva 1</t>
  </si>
  <si>
    <t>O504351</t>
  </si>
  <si>
    <t>Mesto Gbely</t>
  </si>
  <si>
    <t>Pionierska 697</t>
  </si>
  <si>
    <t>Ulica Ivana Krasku 29</t>
  </si>
  <si>
    <t>O507075</t>
  </si>
  <si>
    <t>Obec Horné Otrokovce</t>
  </si>
  <si>
    <t>Horné Otrokovce 137</t>
  </si>
  <si>
    <t>Horné Otrokovce</t>
  </si>
  <si>
    <t>O506842</t>
  </si>
  <si>
    <t>Obec Brestovany</t>
  </si>
  <si>
    <t>J. Nižnanského 1</t>
  </si>
  <si>
    <t>Brestovany</t>
  </si>
  <si>
    <t>O501905</t>
  </si>
  <si>
    <t>Mesto Šamorín</t>
  </si>
  <si>
    <t>Základná škola Mátyása Korvína s vyučovacím jazykom maďarským - Corvin Mátyás Alapiskola</t>
  </si>
  <si>
    <t>Rybárska 1093/2</t>
  </si>
  <si>
    <t>O501433</t>
  </si>
  <si>
    <t>Mesto Dunajská Streda</t>
  </si>
  <si>
    <t>Základná škola Gyulu Szabóa s vyučovacím jazykom maďarským - Szabó Gyula Alapiskola</t>
  </si>
  <si>
    <t>Školská ulica 936/1</t>
  </si>
  <si>
    <t>O502022</t>
  </si>
  <si>
    <t>Obec Zlaté Klasy</t>
  </si>
  <si>
    <t>Školská 784/8</t>
  </si>
  <si>
    <t>O501522</t>
  </si>
  <si>
    <t>Mesto Veľký Meder</t>
  </si>
  <si>
    <t>Základná škola Bélu Bartóka s vyučovacím jazykom maďarským - Bartók Béla Alapiskola</t>
  </si>
  <si>
    <t>Bratislavská 622/38</t>
  </si>
  <si>
    <t>O555576</t>
  </si>
  <si>
    <t>Obec Trhová Hradská</t>
  </si>
  <si>
    <t>Základná škola s materskou školou Attilu Józsefa s vyučovacím jazykom maďarským - József Attila Alapiskola és Óvoda</t>
  </si>
  <si>
    <t>Školská 492/5</t>
  </si>
  <si>
    <t>Trhová Hradská</t>
  </si>
  <si>
    <t>O501921</t>
  </si>
  <si>
    <t>Obec Topoľníky</t>
  </si>
  <si>
    <t>Hlavná 115</t>
  </si>
  <si>
    <t>Topoľníky</t>
  </si>
  <si>
    <t>Základná škola Jána Amosa Komenského</t>
  </si>
  <si>
    <t>Nám. Bélu Bartóka 497/20</t>
  </si>
  <si>
    <t>Jilemnického ulica 204/11</t>
  </si>
  <si>
    <t>Smetanov háj 286/9</t>
  </si>
  <si>
    <t>O501590</t>
  </si>
  <si>
    <t>Obec Horná Potôň</t>
  </si>
  <si>
    <t>Hlavná 120</t>
  </si>
  <si>
    <t>Horná Potôň</t>
  </si>
  <si>
    <t>Základná škola Mateja Bela</t>
  </si>
  <si>
    <t>Kláštorná 4</t>
  </si>
  <si>
    <t>Základná škola Ármina Vámbéryho s vyučovacím jazykom maďarským - Vámbéry Ármin Alapiskola</t>
  </si>
  <si>
    <t>Hviezdoslavova ul. 2094/2</t>
  </si>
  <si>
    <t>O501573</t>
  </si>
  <si>
    <t>Mesto Gabčíkovo</t>
  </si>
  <si>
    <t>Základná škola Lászlóa Amadea s vyučovacím jazykom maďarským - Amade László Alapiskola</t>
  </si>
  <si>
    <t>Komenského 1081/1</t>
  </si>
  <si>
    <t>Gabčíkovo</t>
  </si>
  <si>
    <t>Komenského 1082/3</t>
  </si>
  <si>
    <t>O501859</t>
  </si>
  <si>
    <t>Obec Orechová Potôň</t>
  </si>
  <si>
    <t>Základná škola s materskou školou Zsigmonda Móricza s vyučovacím jazykom maďarským - Móricz Zsigmond Alapiskola és Óvoda</t>
  </si>
  <si>
    <t>Hlavná 193</t>
  </si>
  <si>
    <t>Orechová Potôň</t>
  </si>
  <si>
    <t>O503975</t>
  </si>
  <si>
    <t>Obec Pusté Úľany</t>
  </si>
  <si>
    <t>Hlavná 86</t>
  </si>
  <si>
    <t>Pusté Úľany</t>
  </si>
  <si>
    <t>Komenského ulica 1219/1</t>
  </si>
  <si>
    <t>O506885</t>
  </si>
  <si>
    <t>Obec Červeník</t>
  </si>
  <si>
    <t>Osloboditeľov 9</t>
  </si>
  <si>
    <t>Červeník</t>
  </si>
  <si>
    <t>O556521</t>
  </si>
  <si>
    <t>Obec Dolné Zelenice</t>
  </si>
  <si>
    <t>Dolné Zelenice</t>
  </si>
  <si>
    <t>O507512</t>
  </si>
  <si>
    <t>Obec Ružindol</t>
  </si>
  <si>
    <t>Hlavná 3/16</t>
  </si>
  <si>
    <t>Ružindol</t>
  </si>
  <si>
    <t>O504076</t>
  </si>
  <si>
    <t>Obec Tomášikovo</t>
  </si>
  <si>
    <t>Tomášikovo 4</t>
  </si>
  <si>
    <t>Tomášikovo</t>
  </si>
  <si>
    <t>O504131</t>
  </si>
  <si>
    <t>Obec Veľké Úľany</t>
  </si>
  <si>
    <t>Základná škola Mihálya Borsosa s vyučovacím jazykom maďarským - Borsos Mihály Alapiskola</t>
  </si>
  <si>
    <t>Štefana Majora 8</t>
  </si>
  <si>
    <t>Veľké Úľany</t>
  </si>
  <si>
    <t>O507067</t>
  </si>
  <si>
    <t>Obec Horné Orešany</t>
  </si>
  <si>
    <t>Športová ulica 31/12</t>
  </si>
  <si>
    <t>Horné Orešany</t>
  </si>
  <si>
    <t>O507296</t>
  </si>
  <si>
    <t>Obec Majcichov</t>
  </si>
  <si>
    <t>Základná škola J. Palárika</t>
  </si>
  <si>
    <t>Majcichov 536</t>
  </si>
  <si>
    <t>Majcichov</t>
  </si>
  <si>
    <t>O507601</t>
  </si>
  <si>
    <t>Obec Špačince</t>
  </si>
  <si>
    <t>Hlavná 626/2</t>
  </si>
  <si>
    <t>Špačince</t>
  </si>
  <si>
    <t>O506915</t>
  </si>
  <si>
    <t>Obec Dobrá Voda</t>
  </si>
  <si>
    <t>Dobrá Voda 150</t>
  </si>
  <si>
    <t>Dobrá Voda</t>
  </si>
  <si>
    <t>O506877</t>
  </si>
  <si>
    <t>Obec Cífer</t>
  </si>
  <si>
    <t>SNP 5</t>
  </si>
  <si>
    <t>Cífer</t>
  </si>
  <si>
    <t>Hlavná 25</t>
  </si>
  <si>
    <t>O501735</t>
  </si>
  <si>
    <t>Obec Lehnice</t>
  </si>
  <si>
    <t>Základná škola Rudolfa Benyovszkého s vyučovacím jazykom maďarským - Benyovszky Rudolf Alapiskola</t>
  </si>
  <si>
    <t>Školská 116</t>
  </si>
  <si>
    <t>Lehnice</t>
  </si>
  <si>
    <t>Školská 840</t>
  </si>
  <si>
    <t>O502006</t>
  </si>
  <si>
    <t>Obec Vrakúň</t>
  </si>
  <si>
    <t>Základná škola Ferenca Móru s vyučovacím jazykom maďarským - Móra Ferenc Alapiskola</t>
  </si>
  <si>
    <t>Školská 204</t>
  </si>
  <si>
    <t>Vrakúň</t>
  </si>
  <si>
    <t>O501581</t>
  </si>
  <si>
    <t>Obec Holice</t>
  </si>
  <si>
    <t>Póšfa 82</t>
  </si>
  <si>
    <t>Holice</t>
  </si>
  <si>
    <t>O507750</t>
  </si>
  <si>
    <t>Mesto Vrbové</t>
  </si>
  <si>
    <t>Komenského 2</t>
  </si>
  <si>
    <t>Vajanského 35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</si>
  <si>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</si>
  <si>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</si>
  <si>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</si>
  <si>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</si>
  <si>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Š. Majora 560</t>
  </si>
  <si>
    <t>Školská 1087</t>
  </si>
  <si>
    <t>O503835</t>
  </si>
  <si>
    <t>Obec Jelka</t>
  </si>
  <si>
    <t>Základná škola Lipóta Gregorovitsa s vyučovacím jazykom maďarským - Gregorovits Lipót Magyar Tannyelvű Alapiskola</t>
  </si>
  <si>
    <t>Školská 399/1</t>
  </si>
  <si>
    <t>Jelka</t>
  </si>
  <si>
    <t>O501891</t>
  </si>
  <si>
    <t>Obec Rohovce</t>
  </si>
  <si>
    <t>Rohovce 106</t>
  </si>
  <si>
    <t>Rohovce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</si>
  <si>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</si>
  <si>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</si>
  <si>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</si>
  <si>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</si>
  <si>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O501824</t>
  </si>
  <si>
    <t>Obec Okoč</t>
  </si>
  <si>
    <t>Základná škola Jánosa Aranya s vyučovacím jazykom maďarským - Arany János Alapiskola</t>
  </si>
  <si>
    <t>Hlavná 509/22</t>
  </si>
  <si>
    <t>O501531</t>
  </si>
  <si>
    <t>Obec Čiližská Radvaň</t>
  </si>
  <si>
    <t>Základná škola Móra Kóczána s vyučovacím jazykom maďarským - Kóczán Mór Alapiskola</t>
  </si>
  <si>
    <t>Hlavná 258</t>
  </si>
  <si>
    <t>Čiližská Radvaň</t>
  </si>
  <si>
    <t>O501654</t>
  </si>
  <si>
    <t>Obec Jahodná</t>
  </si>
  <si>
    <t>Záhradná 202</t>
  </si>
  <si>
    <t>Jahodná</t>
  </si>
  <si>
    <t>O501611</t>
  </si>
  <si>
    <t>Obec Dolný Štál</t>
  </si>
  <si>
    <t>Základná škola Mateja Korvína s vyučovacím jazykom maďarským - Corvin Mátyás Alapiskola</t>
  </si>
  <si>
    <t>Hlavná 41/113</t>
  </si>
  <si>
    <t>Dolný Štál</t>
  </si>
  <si>
    <t>O506818</t>
  </si>
  <si>
    <t>Obec Boleráz</t>
  </si>
  <si>
    <t>Boleráz 456</t>
  </si>
  <si>
    <t>Boleráz</t>
  </si>
  <si>
    <t>O506893</t>
  </si>
  <si>
    <t>Obec Dechtice</t>
  </si>
  <si>
    <t>Dechtice 514</t>
  </si>
  <si>
    <t>Dechtice</t>
  </si>
  <si>
    <t>O506940</t>
  </si>
  <si>
    <t>Obec Dolné Orešany</t>
  </si>
  <si>
    <t>Dolné Orešany 209</t>
  </si>
  <si>
    <t>Dolné Orešany</t>
  </si>
  <si>
    <t>O507555</t>
  </si>
  <si>
    <t>Obec Smolenice</t>
  </si>
  <si>
    <t>Smolenice</t>
  </si>
  <si>
    <t>O507571</t>
  </si>
  <si>
    <t>Obec Suchá nad Parnou</t>
  </si>
  <si>
    <t>Suchá nad Parnou 55</t>
  </si>
  <si>
    <t>Suchá nad Parnou</t>
  </si>
  <si>
    <t>O507741</t>
  </si>
  <si>
    <t>Obec Voderady</t>
  </si>
  <si>
    <t>Školská ulica 163/9</t>
  </si>
  <si>
    <t>Voderady</t>
  </si>
  <si>
    <t>O507164</t>
  </si>
  <si>
    <t>Obec Kátlovce</t>
  </si>
  <si>
    <t>Základná škola s materskou školou Pavla Ušáka Olivu</t>
  </si>
  <si>
    <t>Kátlovce 195</t>
  </si>
  <si>
    <t>Kátlovce</t>
  </si>
  <si>
    <t>O506851</t>
  </si>
  <si>
    <t>Obec Bučany</t>
  </si>
  <si>
    <t>Hlavná ulica 155/116</t>
  </si>
  <si>
    <t>Bučany</t>
  </si>
  <si>
    <t>O507776</t>
  </si>
  <si>
    <t>Obec Zeleneč</t>
  </si>
  <si>
    <t>Zeleneč</t>
  </si>
  <si>
    <t>O507156</t>
  </si>
  <si>
    <t>Obec Jaslovské Bohunice</t>
  </si>
  <si>
    <t>Sídlisko 341/1</t>
  </si>
  <si>
    <t>Jaslovské Bohunice</t>
  </si>
  <si>
    <t>Mojmírova 98</t>
  </si>
  <si>
    <t>Centrum voľného času Dúha</t>
  </si>
  <si>
    <t>Koperníkova 24</t>
  </si>
  <si>
    <t>Školská 399</t>
  </si>
  <si>
    <t>O503771</t>
  </si>
  <si>
    <t>Obec Horné Saliby</t>
  </si>
  <si>
    <t>Hlavná 299</t>
  </si>
  <si>
    <t>Horné Saliby</t>
  </si>
  <si>
    <t>O504009</t>
  </si>
  <si>
    <t>Mesto Sereď</t>
  </si>
  <si>
    <t>Základná škola Jana Amosa Komenského</t>
  </si>
  <si>
    <t>Ulica Komenského 1227/8</t>
  </si>
  <si>
    <t>Základná škola s materskou školou Istvána Széchenyiho s VJM - Széchenyi István Magyar Tannyelvű Alapiskola és Óvoda</t>
  </si>
  <si>
    <t>O503703</t>
  </si>
  <si>
    <t>Obec Čierny Brod</t>
  </si>
  <si>
    <t>Hlavná 148</t>
  </si>
  <si>
    <t>Čierny Brod</t>
  </si>
  <si>
    <t>O581399</t>
  </si>
  <si>
    <t>Obec Banka</t>
  </si>
  <si>
    <t>Bananská 46</t>
  </si>
  <si>
    <t>Banka</t>
  </si>
  <si>
    <t>O507342</t>
  </si>
  <si>
    <t>Obec Moravany nad Váhom</t>
  </si>
  <si>
    <t>Na výhone 188</t>
  </si>
  <si>
    <t>Moravany nad Váhom</t>
  </si>
  <si>
    <t>O506991</t>
  </si>
  <si>
    <t>Obec Drahovce</t>
  </si>
  <si>
    <t>Školská 907/2</t>
  </si>
  <si>
    <t>Drahovce</t>
  </si>
  <si>
    <t>O507563</t>
  </si>
  <si>
    <t>Obec Sokolovce</t>
  </si>
  <si>
    <t>Školská 19</t>
  </si>
  <si>
    <t>Sokolovce</t>
  </si>
  <si>
    <t>O504416</t>
  </si>
  <si>
    <t>Obec Jablonica</t>
  </si>
  <si>
    <t>Školská 1</t>
  </si>
  <si>
    <t>Jablonica</t>
  </si>
  <si>
    <t>O504904</t>
  </si>
  <si>
    <t>Obec Štefanov</t>
  </si>
  <si>
    <t>Štefanov 329</t>
  </si>
  <si>
    <t>Štefanov</t>
  </si>
  <si>
    <t>O504220</t>
  </si>
  <si>
    <t>Obec Borský Svätý Jur</t>
  </si>
  <si>
    <t>Hviezdoslavova 215</t>
  </si>
  <si>
    <t>Borský Svätý Jur</t>
  </si>
  <si>
    <t>O504319</t>
  </si>
  <si>
    <t>Obec Čáry</t>
  </si>
  <si>
    <t>Školská 285</t>
  </si>
  <si>
    <t>Čáry</t>
  </si>
  <si>
    <t>O504891</t>
  </si>
  <si>
    <t>Mesto Šaštín - Stráže</t>
  </si>
  <si>
    <t>Štúrova 1115</t>
  </si>
  <si>
    <t>O504840</t>
  </si>
  <si>
    <t>Obec Sobotište</t>
  </si>
  <si>
    <t>Sobotište 317</t>
  </si>
  <si>
    <t>Sobotište</t>
  </si>
  <si>
    <t>O504297</t>
  </si>
  <si>
    <t>Obec Cerová</t>
  </si>
  <si>
    <t>Cerová 277</t>
  </si>
  <si>
    <t>Cerová</t>
  </si>
  <si>
    <t>O504521</t>
  </si>
  <si>
    <t>Obec Lakšárska Nová Ves</t>
  </si>
  <si>
    <t>Lakšárska Nová Ves 397</t>
  </si>
  <si>
    <t>Lakšárska Nová Ves</t>
  </si>
  <si>
    <t>O504815</t>
  </si>
  <si>
    <t>Mesto Skalica</t>
  </si>
  <si>
    <t>Vajanského 2</t>
  </si>
  <si>
    <t>O504378</t>
  </si>
  <si>
    <t>Mesto Holíč</t>
  </si>
  <si>
    <t>Bernolákova 5</t>
  </si>
  <si>
    <t>O504106</t>
  </si>
  <si>
    <t>Obec Trstice</t>
  </si>
  <si>
    <t>Školská 647</t>
  </si>
  <si>
    <t>Trstice</t>
  </si>
  <si>
    <t>O503673</t>
  </si>
  <si>
    <t>Obec Abrahám</t>
  </si>
  <si>
    <t>Základná škola Michala Tareka</t>
  </si>
  <si>
    <t>Abrahám</t>
  </si>
  <si>
    <t>O503959</t>
  </si>
  <si>
    <t>Obec Pata</t>
  </si>
  <si>
    <t>Školská 240</t>
  </si>
  <si>
    <t>Pata</t>
  </si>
  <si>
    <t>Základná škola Gejzu Dusíka</t>
  </si>
  <si>
    <t>Mierová 1454/10</t>
  </si>
  <si>
    <t>O504181</t>
  </si>
  <si>
    <t>Obec Zemianske Sady</t>
  </si>
  <si>
    <t>Zemianske Sady 162</t>
  </si>
  <si>
    <t>Zemianske Sady</t>
  </si>
  <si>
    <t>Štvrť SNP 1415/49</t>
  </si>
  <si>
    <t>Základná škola s materskou školou Sándora Petófiho s vyučovacím jazykom maďarským - Petófi Sándor Alapiskola és Óvoda</t>
  </si>
  <si>
    <t>Štefánikova 745/01</t>
  </si>
  <si>
    <t>Centrum voľného času - Spektrum</t>
  </si>
  <si>
    <t>Štefánikova 1704/2</t>
  </si>
  <si>
    <t>O504742</t>
  </si>
  <si>
    <t>Obec Radošovce</t>
  </si>
  <si>
    <t>Radošovce 338</t>
  </si>
  <si>
    <t>Radošovce</t>
  </si>
  <si>
    <t>Bernolákova 3</t>
  </si>
  <si>
    <t>Strážnická 1</t>
  </si>
  <si>
    <t>Mallého 2</t>
  </si>
  <si>
    <t>O504271</t>
  </si>
  <si>
    <t>Obec Brodské</t>
  </si>
  <si>
    <t>Školská 281</t>
  </si>
  <si>
    <t>Brodské</t>
  </si>
  <si>
    <t>O504459</t>
  </si>
  <si>
    <t>Obec Kopčany</t>
  </si>
  <si>
    <t>Sasinkova 530/2</t>
  </si>
  <si>
    <t>Kopčany</t>
  </si>
  <si>
    <t>Základná umelecká škola Dr.Janka Blaha</t>
  </si>
  <si>
    <t>Kráľovská 16</t>
  </si>
  <si>
    <t>Vajanského 27/4</t>
  </si>
  <si>
    <t>Základná umelecká škola Jany Kocianovej</t>
  </si>
  <si>
    <t>Jána Hollého 654</t>
  </si>
  <si>
    <t>O504939</t>
  </si>
  <si>
    <t>Obec Unín</t>
  </si>
  <si>
    <t>Unín 420</t>
  </si>
  <si>
    <t>Unín</t>
  </si>
  <si>
    <t>O507482</t>
  </si>
  <si>
    <t>Obec Rakovice</t>
  </si>
  <si>
    <t>Rakovice 15</t>
  </si>
  <si>
    <t>Základná škola Juraja Fándlyho</t>
  </si>
  <si>
    <t>Ulica Fándlyho 763/7A</t>
  </si>
  <si>
    <t>O504041</t>
  </si>
  <si>
    <t>Obec Šintava</t>
  </si>
  <si>
    <t>Základná škola s materskou školou kráľa Svätopluka</t>
  </si>
  <si>
    <t>Mierové nám. 10</t>
  </si>
  <si>
    <t>Šintava</t>
  </si>
  <si>
    <t>O503924</t>
  </si>
  <si>
    <t>Obec Mostová</t>
  </si>
  <si>
    <t>Mostová 210</t>
  </si>
  <si>
    <t>Mostová</t>
  </si>
  <si>
    <t>O504157</t>
  </si>
  <si>
    <t>Obec Vinohrady nad Váhom</t>
  </si>
  <si>
    <t>Vinohrady nad Váhom 347</t>
  </si>
  <si>
    <t>Vinohrady nad Váhom</t>
  </si>
  <si>
    <t>O504149</t>
  </si>
  <si>
    <t>Obec Veľký Grob</t>
  </si>
  <si>
    <t>Veľký Grob 382</t>
  </si>
  <si>
    <t>Veľký Grob</t>
  </si>
  <si>
    <t>O504823</t>
  </si>
  <si>
    <t>Obec Smolinské</t>
  </si>
  <si>
    <t>Smolinské 407</t>
  </si>
  <si>
    <t>Smolinské</t>
  </si>
  <si>
    <t>O507318</t>
  </si>
  <si>
    <t>Obec Malženice</t>
  </si>
  <si>
    <t>Malženice 203</t>
  </si>
  <si>
    <t>Malženice</t>
  </si>
  <si>
    <t>O556513</t>
  </si>
  <si>
    <t>Obec Vlčkovce</t>
  </si>
  <si>
    <t>Vlčkovce 1</t>
  </si>
  <si>
    <t>Vlčkovce</t>
  </si>
  <si>
    <t>O506796</t>
  </si>
  <si>
    <t>Obec Bohdanovce nad Trnavou</t>
  </si>
  <si>
    <t>Hlavná ulica 41/101</t>
  </si>
  <si>
    <t>Bohdanovce nad Trnavou</t>
  </si>
  <si>
    <t>Základná umelecká škola - Művészeti Alapiskola</t>
  </si>
  <si>
    <t>Hlavná 805/113</t>
  </si>
  <si>
    <t>O504645</t>
  </si>
  <si>
    <t>Obec Plavecký Peter</t>
  </si>
  <si>
    <t>Plavecký Peter 89</t>
  </si>
  <si>
    <t>Plavecký Peter</t>
  </si>
  <si>
    <t>O506931</t>
  </si>
  <si>
    <t>Obec Dolné Dubové</t>
  </si>
  <si>
    <t>Dolné Dubové 213</t>
  </si>
  <si>
    <t>Dolné Dubové</t>
  </si>
  <si>
    <t>O580554</t>
  </si>
  <si>
    <t>Obec Čenkovce</t>
  </si>
  <si>
    <t>Základná škola s Materskou školou Józsefa Bódisa s vyučovacím jazykom maďarským - Bódis József Alapiskola</t>
  </si>
  <si>
    <t>Čenkovce 95</t>
  </si>
  <si>
    <t>Čenkovce</t>
  </si>
  <si>
    <t>O507008</t>
  </si>
  <si>
    <t>Obec Dubovany</t>
  </si>
  <si>
    <t>Dubovany 177</t>
  </si>
  <si>
    <t>Dubovany</t>
  </si>
  <si>
    <t>Kornela Mahra 11</t>
  </si>
  <si>
    <t>Ulica Maxima Gorkého 21</t>
  </si>
  <si>
    <t>Spartakovská 5</t>
  </si>
  <si>
    <t>Štefánikova ulica 155/1</t>
  </si>
  <si>
    <t>O503878</t>
  </si>
  <si>
    <t>Obec Kráľov Brod</t>
  </si>
  <si>
    <t>Salibská 6</t>
  </si>
  <si>
    <t>Kráľov Brod</t>
  </si>
  <si>
    <t>J.Mudrocha 1343/19</t>
  </si>
  <si>
    <t>O504335</t>
  </si>
  <si>
    <t>Obec Dojč</t>
  </si>
  <si>
    <t>Dojč 137</t>
  </si>
  <si>
    <t>Dojč</t>
  </si>
  <si>
    <t>O507121</t>
  </si>
  <si>
    <t>Obec Chtelnica</t>
  </si>
  <si>
    <t>Nám. 1. mája 3</t>
  </si>
  <si>
    <t>Chtelnica</t>
  </si>
  <si>
    <t>O503746</t>
  </si>
  <si>
    <t>Obec Dolné Saliby</t>
  </si>
  <si>
    <t>Dolné Saliby 19</t>
  </si>
  <si>
    <t>Dolné Saliby</t>
  </si>
  <si>
    <t>Dolné Saliby 122</t>
  </si>
  <si>
    <t>A. Felcána 4</t>
  </si>
  <si>
    <t>O501727</t>
  </si>
  <si>
    <t>Obec Kvetoslavov</t>
  </si>
  <si>
    <t>Kvetoslavov 266</t>
  </si>
  <si>
    <t>Kvetoslavov</t>
  </si>
  <si>
    <t>O502014</t>
  </si>
  <si>
    <t>Obec Vydrany</t>
  </si>
  <si>
    <t>Vydrany 613</t>
  </si>
  <si>
    <t>Vydrany</t>
  </si>
  <si>
    <t>O580473</t>
  </si>
  <si>
    <t>Obec Biely Kostol</t>
  </si>
  <si>
    <t>Bronzová 1</t>
  </si>
  <si>
    <t>Biely Kostol</t>
  </si>
  <si>
    <t>O556114</t>
  </si>
  <si>
    <t>Obec Sekule</t>
  </si>
  <si>
    <t>Sekule 119</t>
  </si>
  <si>
    <t>Sekule</t>
  </si>
  <si>
    <t>O501492</t>
  </si>
  <si>
    <t>Obec Blatná na Ostrove</t>
  </si>
  <si>
    <t>Blatná na Ostrove 203</t>
  </si>
  <si>
    <t>Blatná na Ostrove</t>
  </si>
  <si>
    <t>O555665</t>
  </si>
  <si>
    <t>Obec Malé Dvorníky</t>
  </si>
  <si>
    <t>Malé Dvorníky 277</t>
  </si>
  <si>
    <t>Malé Dvorníky</t>
  </si>
  <si>
    <t>O501697</t>
  </si>
  <si>
    <t>Obec Kostolné Kračany</t>
  </si>
  <si>
    <t>Šipošovské 514</t>
  </si>
  <si>
    <t>Kostolné Kračany</t>
  </si>
  <si>
    <t>O501719</t>
  </si>
  <si>
    <t>Obec Kútniky</t>
  </si>
  <si>
    <t>Základná škola s materskou školou s vyučovacím jazykom maďarským - Magyar Tanítási Nyelvú Alapiskola és Óvoda</t>
  </si>
  <si>
    <t>Kútniky 644</t>
  </si>
  <si>
    <t>Kútniky</t>
  </si>
  <si>
    <t>O501778</t>
  </si>
  <si>
    <t>Obec Mierovo</t>
  </si>
  <si>
    <t>Mierovo 22</t>
  </si>
  <si>
    <t>Mierovo</t>
  </si>
  <si>
    <t>O501816</t>
  </si>
  <si>
    <t>Obec Ohrady</t>
  </si>
  <si>
    <t>Ohrady 20</t>
  </si>
  <si>
    <t>Ohrady</t>
  </si>
  <si>
    <t>O501981</t>
  </si>
  <si>
    <t>Obec Veľké Blahovo</t>
  </si>
  <si>
    <t>Veľké Blahovo 149</t>
  </si>
  <si>
    <t>Veľké Blahovo</t>
  </si>
  <si>
    <t>O503690</t>
  </si>
  <si>
    <t>Obec Čierna Voda</t>
  </si>
  <si>
    <t>Základná škola s vyučovacím jazykom maďarským - Magyar Tannyelvű Alapiskola</t>
  </si>
  <si>
    <t>Čierna Voda 22</t>
  </si>
  <si>
    <t>Čierna Voda</t>
  </si>
  <si>
    <t>O555754</t>
  </si>
  <si>
    <t>Obec Matúškovo</t>
  </si>
  <si>
    <t>Základná škola Janka Matušku</t>
  </si>
  <si>
    <t>Hlavná 525</t>
  </si>
  <si>
    <t>Matúškovo</t>
  </si>
  <si>
    <t>O503860</t>
  </si>
  <si>
    <t>Obec Košúty</t>
  </si>
  <si>
    <t>Základná škola Jerguša Ferka</t>
  </si>
  <si>
    <t>Košúty 27</t>
  </si>
  <si>
    <t>Košúty</t>
  </si>
  <si>
    <t>O503967</t>
  </si>
  <si>
    <t>Obec Pusté Sady</t>
  </si>
  <si>
    <t>Pusté Sady 43</t>
  </si>
  <si>
    <t>Pusté Sady</t>
  </si>
  <si>
    <t>O555789</t>
  </si>
  <si>
    <t>Obec Dolná Streda</t>
  </si>
  <si>
    <t>Základná škola Jána Majku</t>
  </si>
  <si>
    <t>Dolná Streda 695</t>
  </si>
  <si>
    <t>Dolná Streda</t>
  </si>
  <si>
    <t>O504084</t>
  </si>
  <si>
    <t>Obec Topoľnica</t>
  </si>
  <si>
    <t>Topoľnica 2</t>
  </si>
  <si>
    <t>Topoľnica</t>
  </si>
  <si>
    <t>Hlavná 888</t>
  </si>
  <si>
    <t>O504173</t>
  </si>
  <si>
    <t>Obec Vozokany</t>
  </si>
  <si>
    <t>Hlavná 35</t>
  </si>
  <si>
    <t>Vozokany</t>
  </si>
  <si>
    <t>O504327</t>
  </si>
  <si>
    <t>Obec Častkov</t>
  </si>
  <si>
    <t>Častkov 130</t>
  </si>
  <si>
    <t>Častkov</t>
  </si>
  <si>
    <t>O504386</t>
  </si>
  <si>
    <t>Obec Hradište pod Vrátnom</t>
  </si>
  <si>
    <t>Hradište pod Vrátnom 44</t>
  </si>
  <si>
    <t>Hradište pod Vrátnom</t>
  </si>
  <si>
    <t>O504475</t>
  </si>
  <si>
    <t>Obec Koválov</t>
  </si>
  <si>
    <t>Koválov 216</t>
  </si>
  <si>
    <t>Koválov</t>
  </si>
  <si>
    <t>O504602</t>
  </si>
  <si>
    <t>Obec Osuské</t>
  </si>
  <si>
    <t>Výhony 11</t>
  </si>
  <si>
    <t>Osuské</t>
  </si>
  <si>
    <t>O504611</t>
  </si>
  <si>
    <t>Obec Petrova Ves</t>
  </si>
  <si>
    <t>Petrova Ves 90</t>
  </si>
  <si>
    <t>Petrova Ves</t>
  </si>
  <si>
    <t>O504670</t>
  </si>
  <si>
    <t>Obec Popudinské Močidľany</t>
  </si>
  <si>
    <t>Popudinské Močidľany 140</t>
  </si>
  <si>
    <t>Popudinské Močidľany</t>
  </si>
  <si>
    <t>O504882</t>
  </si>
  <si>
    <t>Obec Šajdíkove Humence</t>
  </si>
  <si>
    <t>Šajdíkove Humence 102</t>
  </si>
  <si>
    <t>Šajdíkove Humence</t>
  </si>
  <si>
    <t>O504831</t>
  </si>
  <si>
    <t>Obec Smrdáky</t>
  </si>
  <si>
    <t>Školská 33</t>
  </si>
  <si>
    <t>Smrdáky</t>
  </si>
  <si>
    <t>O504963</t>
  </si>
  <si>
    <t>Obec Vrádište</t>
  </si>
  <si>
    <t>Vrádište 226</t>
  </si>
  <si>
    <t>Vrádište</t>
  </si>
  <si>
    <t>O506982</t>
  </si>
  <si>
    <t>Obec Dolný Lopašov</t>
  </si>
  <si>
    <t>Dolný Lopašov 249</t>
  </si>
  <si>
    <t>Dolný Lopašov</t>
  </si>
  <si>
    <t>O507229</t>
  </si>
  <si>
    <t>Obec Krakovany</t>
  </si>
  <si>
    <t>Školská 318/3</t>
  </si>
  <si>
    <t>Krakovany</t>
  </si>
  <si>
    <t>O507385</t>
  </si>
  <si>
    <t>Obec Ostrov</t>
  </si>
  <si>
    <t>Ostrov 131</t>
  </si>
  <si>
    <t>Ostrov</t>
  </si>
  <si>
    <t>O507679</t>
  </si>
  <si>
    <t>Obec Trebatice</t>
  </si>
  <si>
    <t>Hlavná ulica 239/87</t>
  </si>
  <si>
    <t>Trebatice</t>
  </si>
  <si>
    <t>O507725</t>
  </si>
  <si>
    <t>Obec Veselé</t>
  </si>
  <si>
    <t>Základná škola Štefana Moysesa</t>
  </si>
  <si>
    <t>Veselé 92</t>
  </si>
  <si>
    <t>Veselé</t>
  </si>
  <si>
    <t>O507792</t>
  </si>
  <si>
    <t>Obec Žlkovce</t>
  </si>
  <si>
    <t>Žlkovce 250</t>
  </si>
  <si>
    <t>Žlkovce</t>
  </si>
  <si>
    <t>O501638</t>
  </si>
  <si>
    <t>Obec Hviezdoslavov</t>
  </si>
  <si>
    <t>Školská ulica 51/6</t>
  </si>
  <si>
    <t>Hviezdoslavova 4</t>
  </si>
  <si>
    <t>Mliečno 124</t>
  </si>
  <si>
    <t>O504718</t>
  </si>
  <si>
    <t>Obec Prietržka</t>
  </si>
  <si>
    <t>Prietržka 92</t>
  </si>
  <si>
    <t>Prietržka</t>
  </si>
  <si>
    <t>Brnenská 430</t>
  </si>
  <si>
    <t>O504726</t>
  </si>
  <si>
    <t>Obec Prievaly</t>
  </si>
  <si>
    <t>Prievaly 187</t>
  </si>
  <si>
    <t>Prievaly</t>
  </si>
  <si>
    <t>O501972</t>
  </si>
  <si>
    <t>Obec Veľká Paka</t>
  </si>
  <si>
    <t>Veľká Paka 253</t>
  </si>
  <si>
    <t>Veľká Paka</t>
  </si>
  <si>
    <t>Gojdičova 15/E</t>
  </si>
  <si>
    <t>C16</t>
  </si>
  <si>
    <t>Kongregácia Milosrdných sestier svätého Kríža</t>
  </si>
  <si>
    <t>Stredná zdravotnícka škola M. T. Schererovej</t>
  </si>
  <si>
    <t>Dončova 7</t>
  </si>
  <si>
    <t>Ružomberok</t>
  </si>
  <si>
    <t>C01</t>
  </si>
  <si>
    <t>Rímskokatolícka cirkev, Trnavská arcidiecéza</t>
  </si>
  <si>
    <t>Základná škola sv. Jozefa</t>
  </si>
  <si>
    <t>Pribinova 35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</si>
  <si>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</si>
  <si>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</si>
  <si>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</si>
  <si>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</si>
  <si>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Cirkevná spojená škola Panny Márie</t>
  </si>
  <si>
    <t>Brnenské námestie 15</t>
  </si>
  <si>
    <t>Kolárovo</t>
  </si>
  <si>
    <t>Cirkevná základná škola sv. Cyrila a Metoda</t>
  </si>
  <si>
    <t>Komenského 3064/41</t>
  </si>
  <si>
    <t>Cirkevná spojená škola Marianum s vyučovacím jazykom maďarským</t>
  </si>
  <si>
    <t>Biskupa Királya 30</t>
  </si>
  <si>
    <t>Komárno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</si>
  <si>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</si>
  <si>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</si>
  <si>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</si>
  <si>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</si>
  <si>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Arcibiskupské gymnázium biskupa P. Jantauscha, Stredná odborná škola pedagogická bl. Laury a Cirkevná materská škola sv. Jána Pavla II.</t>
  </si>
  <si>
    <t>Jána Hollého 9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</si>
  <si>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</si>
  <si>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</si>
  <si>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</si>
  <si>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</si>
  <si>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</si>
  <si>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</si>
  <si>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</si>
  <si>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</si>
  <si>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</si>
  <si>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</si>
  <si>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</si>
  <si>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</si>
  <si>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</si>
  <si>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</si>
  <si>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</si>
  <si>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</si>
  <si>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S019</t>
  </si>
  <si>
    <t>PhDr. PaedDr. Attila Takács</t>
  </si>
  <si>
    <t>Súkromná stredná odborná škola - Magán Szakközépiskola</t>
  </si>
  <si>
    <t>Fučíkova 426</t>
  </si>
  <si>
    <t>S565</t>
  </si>
  <si>
    <t>Spoločnosť baletného majstra Dušana Nebylu</t>
  </si>
  <si>
    <t>Súkromné tanečné konzervatórium Dušana Nebylu</t>
  </si>
  <si>
    <t>Kalinčiakova 47</t>
  </si>
  <si>
    <t>S572</t>
  </si>
  <si>
    <t>Škola s úsmevom, s.r.o.</t>
  </si>
  <si>
    <t>Gorkého 4</t>
  </si>
  <si>
    <t>S363</t>
  </si>
  <si>
    <t>Magdaléna Deáková</t>
  </si>
  <si>
    <t>Súkromné centrum voľného času - Nádszegi Magán Szabadidőközpont</t>
  </si>
  <si>
    <t>Školská 650</t>
  </si>
  <si>
    <t>S421</t>
  </si>
  <si>
    <t>ŽIVENA, s.r.o.</t>
  </si>
  <si>
    <t>Súkromná obchodná akadémia</t>
  </si>
  <si>
    <t>M. R. Štefánika 147</t>
  </si>
  <si>
    <t>Považská Bystrica</t>
  </si>
  <si>
    <t>Súkromná hotelová akadémia</t>
  </si>
  <si>
    <t>S557</t>
  </si>
  <si>
    <t>AST DENT, s.r.o.</t>
  </si>
  <si>
    <t>S628</t>
  </si>
  <si>
    <t>BESST, s.r.o.</t>
  </si>
  <si>
    <t>Súkromná základná škola BESST</t>
  </si>
  <si>
    <t>Limbová 3</t>
  </si>
  <si>
    <t>S1155</t>
  </si>
  <si>
    <t>Ateliér Pablo o.z.</t>
  </si>
  <si>
    <t>Súkromná základná umelecká škola Pablo</t>
  </si>
  <si>
    <t>Zámočnícka 36/1</t>
  </si>
  <si>
    <t>S751</t>
  </si>
  <si>
    <t>Mgr. Balász Deák</t>
  </si>
  <si>
    <t>Súkromné bilingválne gymnázium BESST</t>
  </si>
  <si>
    <t>Limbová 6051/3</t>
  </si>
  <si>
    <t>Súkromná stredná odborná škola obchodu a služieb s vyučovacím jazykom maďarským - Magán Kereskedelmi és Szolgáltatóipari Szakközépiskola</t>
  </si>
  <si>
    <t>Hlavné námestie 35</t>
  </si>
  <si>
    <t>Bátorove Kosihy</t>
  </si>
  <si>
    <t>S504</t>
  </si>
  <si>
    <t>László Szabó</t>
  </si>
  <si>
    <t>Súkromné gymnázium s vyučovacím jazykom maďarským - Magyar Tanítási Nyelvu Magángimnázium</t>
  </si>
  <si>
    <t>Hlavná 21</t>
  </si>
  <si>
    <t>S883</t>
  </si>
  <si>
    <t>Aktivity pre deti, o.z.</t>
  </si>
  <si>
    <t>Ulica Františkánska 57/2</t>
  </si>
  <si>
    <t>S901</t>
  </si>
  <si>
    <t>Občianske združenie ART BIN</t>
  </si>
  <si>
    <t>Štúrova 421/3</t>
  </si>
  <si>
    <t>S915</t>
  </si>
  <si>
    <t>ADVENTIM n.o.</t>
  </si>
  <si>
    <t>Súkromná stredná odborná škola ADVENTIM - Magán Szakközépiskola ADVENTIM</t>
  </si>
  <si>
    <t>S970</t>
  </si>
  <si>
    <t>Felix Trnava</t>
  </si>
  <si>
    <t>Súkromná základná škola Felix</t>
  </si>
  <si>
    <t>Ulica Zavarská 9</t>
  </si>
  <si>
    <t>S568</t>
  </si>
  <si>
    <t>Medzinárodná škola kvality (Quality Schools International)</t>
  </si>
  <si>
    <t>Súkromná spojená škola Quality Schools International</t>
  </si>
  <si>
    <t>Záhradnícka 1006/2</t>
  </si>
  <si>
    <t>S1122</t>
  </si>
  <si>
    <t>MAKUKI atelier s. r. o.</t>
  </si>
  <si>
    <t>Súkromná základná umelecká škola MAKUKI</t>
  </si>
  <si>
    <t>Ulica Hviezdoslavova 10</t>
  </si>
  <si>
    <t>S1208</t>
  </si>
  <si>
    <t>Substanta</t>
  </si>
  <si>
    <t>Čiernovodská ulica 1</t>
  </si>
  <si>
    <t>TC</t>
  </si>
  <si>
    <t>KTC</t>
  </si>
  <si>
    <t>Regionálny úrad školskej správy v Trenčíne</t>
  </si>
  <si>
    <t>Odborné učilište internátne</t>
  </si>
  <si>
    <t>Hviezdoslavova 114/668</t>
  </si>
  <si>
    <t>Ladce</t>
  </si>
  <si>
    <t>Ľudovíta Stárka 12</t>
  </si>
  <si>
    <t>M. R. Štefánika 323/1</t>
  </si>
  <si>
    <t>Trenčianska Teplá</t>
  </si>
  <si>
    <t>Školská 66</t>
  </si>
  <si>
    <t>Stredná odborná škola letecko - technická</t>
  </si>
  <si>
    <t>Legionárska 160</t>
  </si>
  <si>
    <t>SNP 1653/152</t>
  </si>
  <si>
    <t>Úzka 2</t>
  </si>
  <si>
    <t>Prievidza</t>
  </si>
  <si>
    <t>Radlinského ul. 1605/16</t>
  </si>
  <si>
    <t>Bánovce nad Bebravou</t>
  </si>
  <si>
    <t>Gen. Svobodu 1273/73</t>
  </si>
  <si>
    <t>Partizánske</t>
  </si>
  <si>
    <t>Pivovarská 455/62</t>
  </si>
  <si>
    <t>Ilava</t>
  </si>
  <si>
    <t>Športovcov 1461/17</t>
  </si>
  <si>
    <t>Púchov</t>
  </si>
  <si>
    <t xml:space="preserve">Spojená škola </t>
  </si>
  <si>
    <t>Nábr. J. Kalinčiaka 4</t>
  </si>
  <si>
    <t>Bilingválne slovensko - španielske gymnázium</t>
  </si>
  <si>
    <t>Štúrova ulica 2590/31A</t>
  </si>
  <si>
    <t>Nové Mesto nad Váhom</t>
  </si>
  <si>
    <t>Továrenská 63/1</t>
  </si>
  <si>
    <t>Myjava</t>
  </si>
  <si>
    <t>Ul. J. Kollára 3</t>
  </si>
  <si>
    <t>Školská 386/1</t>
  </si>
  <si>
    <t>Dubnica nad Váhom</t>
  </si>
  <si>
    <t>Základná škola s materskou školou pre deti a žiakov s narušenou komunikačnou schopnosťou internátna</t>
  </si>
  <si>
    <t>Brezolupy 30</t>
  </si>
  <si>
    <t>Brezolupy</t>
  </si>
  <si>
    <t>Námestie baníkov 10/20</t>
  </si>
  <si>
    <t>Handlová</t>
  </si>
  <si>
    <t>VTC</t>
  </si>
  <si>
    <t>Trenčiansky samosprávny kraj</t>
  </si>
  <si>
    <t>Ul. 1. mája 1264</t>
  </si>
  <si>
    <t>Nábr. J. Kalinčiaka 1</t>
  </si>
  <si>
    <t>Stredná odborná škola</t>
  </si>
  <si>
    <t>Pruské 294</t>
  </si>
  <si>
    <t>Pruské</t>
  </si>
  <si>
    <t>Gymnázium M. R. Štefánika</t>
  </si>
  <si>
    <t>Športová 41</t>
  </si>
  <si>
    <t>Komenského 2/1074</t>
  </si>
  <si>
    <t>Gymnázium Ľudovíta Štúra</t>
  </si>
  <si>
    <t>1. mája 170/2</t>
  </si>
  <si>
    <t>Gymnázium Dominika Tatarku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</si>
  <si>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</si>
  <si>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</si>
  <si>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</si>
  <si>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</si>
  <si>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</si>
  <si>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</si>
  <si>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</si>
  <si>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</si>
  <si>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</si>
  <si>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slovenských partizánov 11</t>
  </si>
  <si>
    <t>Obchodná akadémia Milana Hodžu</t>
  </si>
  <si>
    <t>M.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</si>
  <si>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</si>
  <si>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</si>
  <si>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</si>
  <si>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</si>
  <si>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</si>
  <si>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</si>
  <si>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</si>
  <si>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</si>
  <si>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</si>
  <si>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</si>
  <si>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Športová 675</t>
  </si>
  <si>
    <t>Stará Turá</t>
  </si>
  <si>
    <t>Gymnázium Janka Jesenského</t>
  </si>
  <si>
    <t>Radlinského 665/2</t>
  </si>
  <si>
    <t>Športovcov 341/2</t>
  </si>
  <si>
    <t>Pod Sokolice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</si>
  <si>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</si>
  <si>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</si>
  <si>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</si>
  <si>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</si>
  <si>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</si>
  <si>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T. Vansovej 32</t>
  </si>
  <si>
    <t>Slov. partizánov 1129/49</t>
  </si>
  <si>
    <t>Stredná odborná škola Jána Antonína Baťu</t>
  </si>
  <si>
    <t>Námestie SNP 5</t>
  </si>
  <si>
    <t>Vinohradnícka 8A</t>
  </si>
  <si>
    <t>Rastislavova 332</t>
  </si>
  <si>
    <t>Nováky</t>
  </si>
  <si>
    <t>Stredná odborná škola priemyselných technológií</t>
  </si>
  <si>
    <t>I. Krasku 491</t>
  </si>
  <si>
    <t>O512842</t>
  </si>
  <si>
    <t>Mesto Považská Bystrica</t>
  </si>
  <si>
    <t>Lánska 2575/92</t>
  </si>
  <si>
    <t>O505820</t>
  </si>
  <si>
    <t>Mesto Trenčín</t>
  </si>
  <si>
    <t>Kubranská 80</t>
  </si>
  <si>
    <t>O545741</t>
  </si>
  <si>
    <t>Obec Trenčianske Stankovce</t>
  </si>
  <si>
    <t>Základná škola Jána Lipského s materskou školou</t>
  </si>
  <si>
    <t>Trenčianske Stankovce 405</t>
  </si>
  <si>
    <t>Trenčianske Stankovce</t>
  </si>
  <si>
    <t>O506567</t>
  </si>
  <si>
    <t>Obec Trenčianska Turná</t>
  </si>
  <si>
    <t>Základná škola s materskou školou Samuela Timona</t>
  </si>
  <si>
    <t>Trenčianska Turná 30</t>
  </si>
  <si>
    <t>Trenčianska Turná</t>
  </si>
  <si>
    <t>O513903</t>
  </si>
  <si>
    <t>Mesto Bojnice</t>
  </si>
  <si>
    <t>Školská 292/7</t>
  </si>
  <si>
    <t>Bojnice</t>
  </si>
  <si>
    <t>O513881</t>
  </si>
  <si>
    <t>Mesto Prievidza</t>
  </si>
  <si>
    <t>Ulica S. Chalupku 313/14</t>
  </si>
  <si>
    <t>O514420</t>
  </si>
  <si>
    <t>Obec Valaská Belá</t>
  </si>
  <si>
    <t>Valaská Belá 242</t>
  </si>
  <si>
    <t>Valaská Belá</t>
  </si>
  <si>
    <t>O514292</t>
  </si>
  <si>
    <t>Obec Oslany</t>
  </si>
  <si>
    <t>Školská 56/9</t>
  </si>
  <si>
    <t>Oslany</t>
  </si>
  <si>
    <t>O513997</t>
  </si>
  <si>
    <t>Mesto Handlová</t>
  </si>
  <si>
    <t>Školská 526/53</t>
  </si>
  <si>
    <t>O513016</t>
  </si>
  <si>
    <t>Mesto Dubnica nad Váhom</t>
  </si>
  <si>
    <t>Základná škola s materskou školou Pavla Demitru</t>
  </si>
  <si>
    <t>Centrum II 87</t>
  </si>
  <si>
    <t>Školská 235/10</t>
  </si>
  <si>
    <t>Slov. partizánov 1133/53</t>
  </si>
  <si>
    <t>O513601</t>
  </si>
  <si>
    <t>Obec Pružina</t>
  </si>
  <si>
    <t>Základná škola Štefana Závodníka</t>
  </si>
  <si>
    <t>Pružina 408</t>
  </si>
  <si>
    <t>Pružina</t>
  </si>
  <si>
    <t>O513474</t>
  </si>
  <si>
    <t>Obec Plevník - Drienové</t>
  </si>
  <si>
    <t>Základná škola Dominika Tatarku</t>
  </si>
  <si>
    <t>Plevník-Drienové 284</t>
  </si>
  <si>
    <t>Plevník-Drienové</t>
  </si>
  <si>
    <t>O513814</t>
  </si>
  <si>
    <t>Obec Záriečie</t>
  </si>
  <si>
    <t>Záriečie 136</t>
  </si>
  <si>
    <t>Záriečie</t>
  </si>
  <si>
    <t>O513610</t>
  </si>
  <si>
    <t>Mesto Púchov</t>
  </si>
  <si>
    <t>Mládežnícka 1434/16</t>
  </si>
  <si>
    <t>O513326</t>
  </si>
  <si>
    <t>Obec Lednické Rovne</t>
  </si>
  <si>
    <t>Základná škola Eduarda Schreibera</t>
  </si>
  <si>
    <t>Schreiberova 372</t>
  </si>
  <si>
    <t>Lednické Rovne</t>
  </si>
  <si>
    <t>O513342</t>
  </si>
  <si>
    <t>Obec Lysá pod Makytou</t>
  </si>
  <si>
    <t>Lysá pod Makytou 44</t>
  </si>
  <si>
    <t>Lysá pod Makytou</t>
  </si>
  <si>
    <t>O505471</t>
  </si>
  <si>
    <t>Obec Slatina nad Bebravou</t>
  </si>
  <si>
    <t>Slatina nad Bebravou 154</t>
  </si>
  <si>
    <t>Slatina nad Bebravou</t>
  </si>
  <si>
    <t>O542652</t>
  </si>
  <si>
    <t>Mesto Bánovce nad Bebravou</t>
  </si>
  <si>
    <t>Školská 1123/29</t>
  </si>
  <si>
    <t>O506338</t>
  </si>
  <si>
    <t>Mesto Nové Mesto nad Váhom</t>
  </si>
  <si>
    <t>Kpt. Nálepku 855</t>
  </si>
  <si>
    <t>Tematínska 2092</t>
  </si>
  <si>
    <t>O504581</t>
  </si>
  <si>
    <t>Mesto Myjava</t>
  </si>
  <si>
    <t>Štúrova 18</t>
  </si>
  <si>
    <t>Bezručova 66</t>
  </si>
  <si>
    <t>Základná umelecká škola Karola Pádivého</t>
  </si>
  <si>
    <t>Nám. SNP 2</t>
  </si>
  <si>
    <t>O506613</t>
  </si>
  <si>
    <t>Mesto Trenčianske Teplice</t>
  </si>
  <si>
    <t>Základná škola Andreja Bagara</t>
  </si>
  <si>
    <t>Štvrť SNP 159/6</t>
  </si>
  <si>
    <t>Trenčianske Teplice</t>
  </si>
  <si>
    <t>Veľkomoravská 12</t>
  </si>
  <si>
    <t>O506559</t>
  </si>
  <si>
    <t>Obec Trenčianska Teplá</t>
  </si>
  <si>
    <t>J. Braneckého 130/15</t>
  </si>
  <si>
    <t>O505315</t>
  </si>
  <si>
    <t>Mesto Partizánske</t>
  </si>
  <si>
    <t>Veľká Okružná 1089/19</t>
  </si>
  <si>
    <t>O513440</t>
  </si>
  <si>
    <t>Mesto Nová Dubnica</t>
  </si>
  <si>
    <t>Janka Kráľa 1</t>
  </si>
  <si>
    <t>Nová Dubnica</t>
  </si>
  <si>
    <t>Pod hájom 967</t>
  </si>
  <si>
    <t>Centrum I 32</t>
  </si>
  <si>
    <t>Komenského 652/50</t>
  </si>
  <si>
    <t>Gorazdova 1174/2</t>
  </si>
  <si>
    <t>Sídl. Stred 44/1</t>
  </si>
  <si>
    <t>Slovanská 1415/7</t>
  </si>
  <si>
    <t>Sídl. SNP 1484</t>
  </si>
  <si>
    <t>Nemocničná 987/2</t>
  </si>
  <si>
    <t>O542733</t>
  </si>
  <si>
    <t>Obec Bošany</t>
  </si>
  <si>
    <t>Školská 14</t>
  </si>
  <si>
    <t>Bošany</t>
  </si>
  <si>
    <t>O513385</t>
  </si>
  <si>
    <t>Obec Mikušovce</t>
  </si>
  <si>
    <t>Mikušovce 16</t>
  </si>
  <si>
    <t>Mikušovce</t>
  </si>
  <si>
    <t>O513253</t>
  </si>
  <si>
    <t>Obec Košeca</t>
  </si>
  <si>
    <t>Školská ulica 243/1</t>
  </si>
  <si>
    <t>Košeca</t>
  </si>
  <si>
    <t>O513156</t>
  </si>
  <si>
    <t>Mesto Ilava</t>
  </si>
  <si>
    <t>Medňanská 514/5</t>
  </si>
  <si>
    <t>O512885</t>
  </si>
  <si>
    <t>Obec Bolešov</t>
  </si>
  <si>
    <t>Bolešov 276</t>
  </si>
  <si>
    <t>Bolešov</t>
  </si>
  <si>
    <t>O513598</t>
  </si>
  <si>
    <t>Obec Pruské</t>
  </si>
  <si>
    <t>Základná škola s materskou školou Hugolína Gavloviča</t>
  </si>
  <si>
    <t>Školská 369</t>
  </si>
  <si>
    <t>Bratislavská 435/12</t>
  </si>
  <si>
    <t>O513296</t>
  </si>
  <si>
    <t>Obec Ladce</t>
  </si>
  <si>
    <t>Vážska 399/5</t>
  </si>
  <si>
    <t>O505897</t>
  </si>
  <si>
    <t>Obec Bzince pod Javorinou</t>
  </si>
  <si>
    <t>Základná škola s materskou školou nár. um. Ľ Podjavorinskej</t>
  </si>
  <si>
    <t>Školská 346/31</t>
  </si>
  <si>
    <t>Bzince pod Javorinou</t>
  </si>
  <si>
    <t>O506184</t>
  </si>
  <si>
    <t>Obec Lubina</t>
  </si>
  <si>
    <t>Základná škola s materskou školou Samuela Štúra</t>
  </si>
  <si>
    <t>Lubina 1</t>
  </si>
  <si>
    <t>Lubina</t>
  </si>
  <si>
    <t>O506524</t>
  </si>
  <si>
    <t>Mesto Stará Turá</t>
  </si>
  <si>
    <t>Hurbanova 128/25</t>
  </si>
  <si>
    <t>O506265</t>
  </si>
  <si>
    <t>Obec Moravské Lieskové</t>
  </si>
  <si>
    <t>Moravské Lieskové 252</t>
  </si>
  <si>
    <t>Moravské Lieskové</t>
  </si>
  <si>
    <t>Odborárska 1374</t>
  </si>
  <si>
    <t>O506125</t>
  </si>
  <si>
    <t>Obec Kočovce</t>
  </si>
  <si>
    <t>Kočovce 380</t>
  </si>
  <si>
    <t>Kočovce</t>
  </si>
  <si>
    <t>O505846</t>
  </si>
  <si>
    <t>Obec Beckov</t>
  </si>
  <si>
    <t>Základná škola s materskou školou J. M. Hurbana</t>
  </si>
  <si>
    <t>Beckov 410</t>
  </si>
  <si>
    <t>Beckov</t>
  </si>
  <si>
    <t>O506401</t>
  </si>
  <si>
    <t>Obec Pobedim</t>
  </si>
  <si>
    <t>Základná škola s materskou školou Jána Hollého</t>
  </si>
  <si>
    <t>Pobedim 433</t>
  </si>
  <si>
    <t>Pobedim</t>
  </si>
  <si>
    <t>O506427</t>
  </si>
  <si>
    <t>Obec Podolie</t>
  </si>
  <si>
    <t>Podolie 804</t>
  </si>
  <si>
    <t>Podolie</t>
  </si>
  <si>
    <t>O506001</t>
  </si>
  <si>
    <t>Obec Horná Streda</t>
  </si>
  <si>
    <t>Horná Streda 391</t>
  </si>
  <si>
    <t>Horná Streda</t>
  </si>
  <si>
    <t>O505901</t>
  </si>
  <si>
    <t>Obec Čachtice</t>
  </si>
  <si>
    <t>Základná škola Štvrtej sednice Tatrína</t>
  </si>
  <si>
    <t>Pionierska 34/351</t>
  </si>
  <si>
    <t>Čachtice</t>
  </si>
  <si>
    <t>O506206</t>
  </si>
  <si>
    <t>Obec Lúka</t>
  </si>
  <si>
    <t>Lúka 135</t>
  </si>
  <si>
    <t>Lúka</t>
  </si>
  <si>
    <t>O513318</t>
  </si>
  <si>
    <t>Obec Lednica</t>
  </si>
  <si>
    <t>Lednica 350</t>
  </si>
  <si>
    <t>Lednica</t>
  </si>
  <si>
    <t>O500348</t>
  </si>
  <si>
    <t>Obec Zubák</t>
  </si>
  <si>
    <t>Zubák 192</t>
  </si>
  <si>
    <t>Zubák</t>
  </si>
  <si>
    <t>Základná škola Rudolfa Jašíka</t>
  </si>
  <si>
    <t>Obuvnícka 432/23</t>
  </si>
  <si>
    <t>Malinovského 1160/31</t>
  </si>
  <si>
    <t>O543047</t>
  </si>
  <si>
    <t>Obec Klátova Nová Ves</t>
  </si>
  <si>
    <t>Klátova Nová Ves 351</t>
  </si>
  <si>
    <t>Klátova Nová Ves</t>
  </si>
  <si>
    <t>O505463</t>
  </si>
  <si>
    <t>Obec Skačany</t>
  </si>
  <si>
    <t>Skačany 539</t>
  </si>
  <si>
    <t>Skačany</t>
  </si>
  <si>
    <t>Základná škola Radovana Kaufmana</t>
  </si>
  <si>
    <t>Nádražná 955</t>
  </si>
  <si>
    <t>Športovcov 372/21</t>
  </si>
  <si>
    <t>O543004</t>
  </si>
  <si>
    <t>Obec Chynorany</t>
  </si>
  <si>
    <t>Základná škola Valentína Beniaka s materskou školou</t>
  </si>
  <si>
    <t>Školská 186/13</t>
  </si>
  <si>
    <t>Chynorany</t>
  </si>
  <si>
    <t>O505803</t>
  </si>
  <si>
    <t>Obec Žabokreky nad Nitrou</t>
  </si>
  <si>
    <t>Školská 219</t>
  </si>
  <si>
    <t>Žabokreky nad Nitrou</t>
  </si>
  <si>
    <t>O505722</t>
  </si>
  <si>
    <t>Obec Veľké Uherce</t>
  </si>
  <si>
    <t>Veľké Uherce 145</t>
  </si>
  <si>
    <t>Veľké Uherce</t>
  </si>
  <si>
    <t>O512851</t>
  </si>
  <si>
    <t>Obec Beluša</t>
  </si>
  <si>
    <t>Slatinská 3</t>
  </si>
  <si>
    <t>Beluša</t>
  </si>
  <si>
    <t>Slovanská 330/23</t>
  </si>
  <si>
    <t>O513008</t>
  </si>
  <si>
    <t>Obec Domaniža</t>
  </si>
  <si>
    <t>Domaniža 103</t>
  </si>
  <si>
    <t>Domaniža</t>
  </si>
  <si>
    <t>O512966</t>
  </si>
  <si>
    <t>Obec Dolná Mariková</t>
  </si>
  <si>
    <t>Dolná Mariková 470</t>
  </si>
  <si>
    <t>Dolná Mariková</t>
  </si>
  <si>
    <t>O505943</t>
  </si>
  <si>
    <t>Obec Dolná Súča</t>
  </si>
  <si>
    <t>Základná škola s materskou školou Rudolfa Hečku</t>
  </si>
  <si>
    <t>Dolná Súča 252</t>
  </si>
  <si>
    <t>Dolná Súča</t>
  </si>
  <si>
    <t>O506010</t>
  </si>
  <si>
    <t>Obec Horná Súča</t>
  </si>
  <si>
    <t>Základná škola s materskou školou Michala Rešetku</t>
  </si>
  <si>
    <t>Horná Súča 242</t>
  </si>
  <si>
    <t>Horná Súča</t>
  </si>
  <si>
    <t>O505960</t>
  </si>
  <si>
    <t>Obec Drietoma</t>
  </si>
  <si>
    <t>Drietoma 453</t>
  </si>
  <si>
    <t>Drietoma</t>
  </si>
  <si>
    <t>O506273</t>
  </si>
  <si>
    <t>Obec Motešice</t>
  </si>
  <si>
    <t>Motešice 77</t>
  </si>
  <si>
    <t>Motešice</t>
  </si>
  <si>
    <t>O506036</t>
  </si>
  <si>
    <t>Obec Horné Srnie</t>
  </si>
  <si>
    <t>Základná škola s materskou školou Václava Mitúcha</t>
  </si>
  <si>
    <t>Školská 368/2</t>
  </si>
  <si>
    <t>Horné Srnie</t>
  </si>
  <si>
    <t>O506281</t>
  </si>
  <si>
    <t>Mesto Nemšová</t>
  </si>
  <si>
    <t>Janka Palu 2</t>
  </si>
  <si>
    <t>Nemšová</t>
  </si>
  <si>
    <t>O506354</t>
  </si>
  <si>
    <t>Obec Omšenie</t>
  </si>
  <si>
    <t>Omšenie 629</t>
  </si>
  <si>
    <t>Omšenie</t>
  </si>
  <si>
    <t>Na dolinách 27</t>
  </si>
  <si>
    <t>O506508</t>
  </si>
  <si>
    <t>Obec Soblahov</t>
  </si>
  <si>
    <t>Soblahov 404</t>
  </si>
  <si>
    <t>Soblahov</t>
  </si>
  <si>
    <t>Dlhé Hony 1</t>
  </si>
  <si>
    <t>Novomeského 11</t>
  </si>
  <si>
    <t>O506532</t>
  </si>
  <si>
    <t>Obec Svinná</t>
  </si>
  <si>
    <t>Svinná 131</t>
  </si>
  <si>
    <t>Svinná</t>
  </si>
  <si>
    <t>O506591</t>
  </si>
  <si>
    <t>Obec Trenčianske Jastrabie</t>
  </si>
  <si>
    <t>Trenčianske Jastrabie 115</t>
  </si>
  <si>
    <t>Trenčianske Jastrabie</t>
  </si>
  <si>
    <t>O545686</t>
  </si>
  <si>
    <t>Obec Melčice - Lieskové</t>
  </si>
  <si>
    <t>Základná škola s materskou školou Jána Smreka</t>
  </si>
  <si>
    <t>Melčice-Lieskové 377</t>
  </si>
  <si>
    <t>Melčice-Lieskové</t>
  </si>
  <si>
    <t>Východná 9</t>
  </si>
  <si>
    <t>O513911</t>
  </si>
  <si>
    <t>Obec Bystričany</t>
  </si>
  <si>
    <t>M. Nešporu 12/1</t>
  </si>
  <si>
    <t>Bystričany</t>
  </si>
  <si>
    <t>O513938</t>
  </si>
  <si>
    <t>Obec Čavoj</t>
  </si>
  <si>
    <t>Čavoj 35</t>
  </si>
  <si>
    <t>Čavoj</t>
  </si>
  <si>
    <t>O514021</t>
  </si>
  <si>
    <t>Obec Chrenovec - Brusno</t>
  </si>
  <si>
    <t>Základná škola Gašpara Drozda s materskou školou</t>
  </si>
  <si>
    <t>Chrenovec-Brusno 395</t>
  </si>
  <si>
    <t>Chrenovec-Brusno</t>
  </si>
  <si>
    <t>O513962</t>
  </si>
  <si>
    <t>Obec Diviaky nad Nitricou</t>
  </si>
  <si>
    <t>Diviaky nad Nitricou 121</t>
  </si>
  <si>
    <t>Diviaky nad Nitricou</t>
  </si>
  <si>
    <t>O513989</t>
  </si>
  <si>
    <t>Obec Dolné Vestenice</t>
  </si>
  <si>
    <t>Ľ. Štúra 71/1</t>
  </si>
  <si>
    <t>Dolné Vestenice</t>
  </si>
  <si>
    <t>O514004</t>
  </si>
  <si>
    <t>Obec Horná Ves</t>
  </si>
  <si>
    <t>Horná Ves 360</t>
  </si>
  <si>
    <t>Horná Ves</t>
  </si>
  <si>
    <t>O514063</t>
  </si>
  <si>
    <t>Obec Kamenec pod Vtáčnikom</t>
  </si>
  <si>
    <t>Školská 192/8</t>
  </si>
  <si>
    <t>Kamenec pod Vtáčnikom</t>
  </si>
  <si>
    <t>O514110</t>
  </si>
  <si>
    <t>Obec Koš</t>
  </si>
  <si>
    <t>Nová 525</t>
  </si>
  <si>
    <t>Koš</t>
  </si>
  <si>
    <t>O514128</t>
  </si>
  <si>
    <t>Obec Lazany</t>
  </si>
  <si>
    <t>Lazany 423</t>
  </si>
  <si>
    <t>Lazany</t>
  </si>
  <si>
    <t>O514136</t>
  </si>
  <si>
    <t>Obec Lehota pod Vtáčnikom</t>
  </si>
  <si>
    <t>Školská 766/2</t>
  </si>
  <si>
    <t>Lehota pod Vtáčnikom</t>
  </si>
  <si>
    <t>O514209</t>
  </si>
  <si>
    <t>Obec Nedožery - Brezany</t>
  </si>
  <si>
    <t>Základná škola s materskou školou Vavrinca Benedikta</t>
  </si>
  <si>
    <t>Ul. Družby 339/2</t>
  </si>
  <si>
    <t>Nedožery-Brezany</t>
  </si>
  <si>
    <t>O514233</t>
  </si>
  <si>
    <t>Obec Nitrianske Rudno</t>
  </si>
  <si>
    <t>Školská 492/15</t>
  </si>
  <si>
    <t>Nitrianske Rudno</t>
  </si>
  <si>
    <t>O514250</t>
  </si>
  <si>
    <t>Obec Nitrica</t>
  </si>
  <si>
    <t>Nitrica 41</t>
  </si>
  <si>
    <t>Nitrica</t>
  </si>
  <si>
    <t>O514268</t>
  </si>
  <si>
    <t>Mesto Nováky</t>
  </si>
  <si>
    <t>Pribinova 123/9</t>
  </si>
  <si>
    <t>Mariánska ulica 554/19</t>
  </si>
  <si>
    <t>O514357</t>
  </si>
  <si>
    <t>Obec Ráztočno</t>
  </si>
  <si>
    <t>Komenského 428/43</t>
  </si>
  <si>
    <t>Ráztočno</t>
  </si>
  <si>
    <t>O514454</t>
  </si>
  <si>
    <t>Obec Zemianske Kostoľany</t>
  </si>
  <si>
    <t>J. A. Komenského 161/6</t>
  </si>
  <si>
    <t>Zemianske Kostoľany</t>
  </si>
  <si>
    <t>Sládkovičova 191/12</t>
  </si>
  <si>
    <t>Chemikov 956/34</t>
  </si>
  <si>
    <t>Námestie baníkov 3</t>
  </si>
  <si>
    <t>J. C. Hronského 356/2</t>
  </si>
  <si>
    <t>Centrum voľného času JUNIOR</t>
  </si>
  <si>
    <t>Školská 9</t>
  </si>
  <si>
    <t>Hodžova 37</t>
  </si>
  <si>
    <t>Mierové námestie 255/27</t>
  </si>
  <si>
    <t>O514225</t>
  </si>
  <si>
    <t>Obec Nitrianske Pravno</t>
  </si>
  <si>
    <t>Spojená škola - Grundschule mit Kindergarten</t>
  </si>
  <si>
    <t>Školská 370/19</t>
  </si>
  <si>
    <t>Nitrianske Pravno</t>
  </si>
  <si>
    <t>Ulica energetikov 242/39</t>
  </si>
  <si>
    <t>Rastislavova ulica 416/4</t>
  </si>
  <si>
    <t>Základná umelecká škola Ladislava Stančeka</t>
  </si>
  <si>
    <t>Rastislavova ulica 745/13</t>
  </si>
  <si>
    <t>Ulica K. Novackého 14</t>
  </si>
  <si>
    <t>O504971</t>
  </si>
  <si>
    <t>Obec Vrbovce</t>
  </si>
  <si>
    <t>Vrbovce 147</t>
  </si>
  <si>
    <t>Vrbovce</t>
  </si>
  <si>
    <t>O504262</t>
  </si>
  <si>
    <t>Mesto Brezová pod Bradlom</t>
  </si>
  <si>
    <t>Dolné lúky 357</t>
  </si>
  <si>
    <t>Brezová pod Bradlom</t>
  </si>
  <si>
    <t>O505455</t>
  </si>
  <si>
    <t>Obec Rybany</t>
  </si>
  <si>
    <t>Rybany 355</t>
  </si>
  <si>
    <t>Rybany</t>
  </si>
  <si>
    <t>Gorazdova 1319/6</t>
  </si>
  <si>
    <t>Duklianska 1</t>
  </si>
  <si>
    <t>O506150</t>
  </si>
  <si>
    <t>Obec Krajné</t>
  </si>
  <si>
    <t>Krajné 173</t>
  </si>
  <si>
    <t>Krajné</t>
  </si>
  <si>
    <t>Základná umelecká škola Dezidera Kardoša</t>
  </si>
  <si>
    <t>Novomeského 3</t>
  </si>
  <si>
    <t>J. A. Komenského 1290/1</t>
  </si>
  <si>
    <t>Partizánska 6</t>
  </si>
  <si>
    <t>O505790</t>
  </si>
  <si>
    <t>Obec Zlatníky</t>
  </si>
  <si>
    <t>Zlatníky 62</t>
  </si>
  <si>
    <t>Zlatníky</t>
  </si>
  <si>
    <t>O505552</t>
  </si>
  <si>
    <t>Obec Šišov</t>
  </si>
  <si>
    <t>Šišov 74</t>
  </si>
  <si>
    <t>Šišov</t>
  </si>
  <si>
    <t>O505625</t>
  </si>
  <si>
    <t>Obec Uhrovec</t>
  </si>
  <si>
    <t>Uhrovec</t>
  </si>
  <si>
    <t>Športovcov 904/9</t>
  </si>
  <si>
    <t>P. O. Hviezdoslava 13/4</t>
  </si>
  <si>
    <t>Horný rad 566/89</t>
  </si>
  <si>
    <t>Pod hájom 1356</t>
  </si>
  <si>
    <t>Gen. M.R. Štefánika 355/4</t>
  </si>
  <si>
    <t>Štúrova 590</t>
  </si>
  <si>
    <t>O505978</t>
  </si>
  <si>
    <t>Obec Dubodiel</t>
  </si>
  <si>
    <t>Dubodiel 335</t>
  </si>
  <si>
    <t>Dubodiel</t>
  </si>
  <si>
    <t>O513300</t>
  </si>
  <si>
    <t>Obec Lazy pod Makytou</t>
  </si>
  <si>
    <t>Lazy pod Makytou 148</t>
  </si>
  <si>
    <t>Lazy pod Makytou</t>
  </si>
  <si>
    <t>O506087</t>
  </si>
  <si>
    <t>Obec Chocholná - Velčice</t>
  </si>
  <si>
    <t>Chocholná-Velčice 313</t>
  </si>
  <si>
    <t>Chocholná-Velčice</t>
  </si>
  <si>
    <t>O513741</t>
  </si>
  <si>
    <t>Obec Udiča</t>
  </si>
  <si>
    <t>Udiča 248</t>
  </si>
  <si>
    <t>Udiča</t>
  </si>
  <si>
    <t>O505935</t>
  </si>
  <si>
    <t>Obec Dolná Poruba</t>
  </si>
  <si>
    <t>Dolná Poruba 88</t>
  </si>
  <si>
    <t>Dolná Poruba</t>
  </si>
  <si>
    <t>O506095</t>
  </si>
  <si>
    <t>Obec Ivanovce</t>
  </si>
  <si>
    <t>Ivanovce 18</t>
  </si>
  <si>
    <t>Ivanovce</t>
  </si>
  <si>
    <t>O506141</t>
  </si>
  <si>
    <t>Obec Kostolné</t>
  </si>
  <si>
    <t>Kostolné 263</t>
  </si>
  <si>
    <t>Kostolné</t>
  </si>
  <si>
    <t>Dolná štvrť 368/23</t>
  </si>
  <si>
    <t>O514144</t>
  </si>
  <si>
    <t>Obec Liešťany</t>
  </si>
  <si>
    <t>Liešťany 192</t>
  </si>
  <si>
    <t>Liešťany</t>
  </si>
  <si>
    <t>O513920</t>
  </si>
  <si>
    <t>Obec Cigeľ</t>
  </si>
  <si>
    <t>Cigeľ 276</t>
  </si>
  <si>
    <t>Cigeľ</t>
  </si>
  <si>
    <t>O506478</t>
  </si>
  <si>
    <t>Obec Selec</t>
  </si>
  <si>
    <t>Selec 183</t>
  </si>
  <si>
    <t>Selec</t>
  </si>
  <si>
    <t>O513091</t>
  </si>
  <si>
    <t>Obec Horná Poruba</t>
  </si>
  <si>
    <t>Horná Poruba 84</t>
  </si>
  <si>
    <t>Horná Poruba</t>
  </si>
  <si>
    <t>O513351</t>
  </si>
  <si>
    <t>Obec Košecké Podhradie</t>
  </si>
  <si>
    <t>Košecké Podhradie 301</t>
  </si>
  <si>
    <t>Košecké Podhradie</t>
  </si>
  <si>
    <t>O505919</t>
  </si>
  <si>
    <t>Obec Častkovce</t>
  </si>
  <si>
    <t>Častkovce 157</t>
  </si>
  <si>
    <t>Častkovce</t>
  </si>
  <si>
    <t>O513954</t>
  </si>
  <si>
    <t>Obec Diviacka Nová Ves</t>
  </si>
  <si>
    <t>Diviacka Nová Ves 260</t>
  </si>
  <si>
    <t>Diviacka Nová Ves</t>
  </si>
  <si>
    <t>O506648</t>
  </si>
  <si>
    <t>Obec Veľká Hradná</t>
  </si>
  <si>
    <t>Veľká Hradná 299</t>
  </si>
  <si>
    <t>Veľká Hradná</t>
  </si>
  <si>
    <t>O512940</t>
  </si>
  <si>
    <t>Obec Dohňany</t>
  </si>
  <si>
    <t>Dohňany 468</t>
  </si>
  <si>
    <t>Dohňany</t>
  </si>
  <si>
    <t>O513946</t>
  </si>
  <si>
    <t>Obec Čereňany</t>
  </si>
  <si>
    <t>Školská 375/23</t>
  </si>
  <si>
    <t>Čereňany</t>
  </si>
  <si>
    <t>O514241</t>
  </si>
  <si>
    <t>Obec Nitrianske Sučany</t>
  </si>
  <si>
    <t>Základná škola s materskou školou Fraňa Madvu</t>
  </si>
  <si>
    <t>Nitrianske Sučany 352</t>
  </si>
  <si>
    <t>Nitrianske Sučany</t>
  </si>
  <si>
    <t>O506109</t>
  </si>
  <si>
    <t>Obec Kálnica</t>
  </si>
  <si>
    <t>Kálnica 385</t>
  </si>
  <si>
    <t>Kálnica</t>
  </si>
  <si>
    <t>m. č. Považská Teplá 181</t>
  </si>
  <si>
    <t>Považské Podhradie 169</t>
  </si>
  <si>
    <t>O513776</t>
  </si>
  <si>
    <t>Obec Visolaje</t>
  </si>
  <si>
    <t>Visolaje 150</t>
  </si>
  <si>
    <t>Visolaje</t>
  </si>
  <si>
    <t>O504866</t>
  </si>
  <si>
    <t>Obec Stará Myjava</t>
  </si>
  <si>
    <t>Stará Myjava 141</t>
  </si>
  <si>
    <t>Stará Myjava</t>
  </si>
  <si>
    <t>O512915</t>
  </si>
  <si>
    <t>Obec Brvnište</t>
  </si>
  <si>
    <t>Brvnište 388</t>
  </si>
  <si>
    <t>Brvnište</t>
  </si>
  <si>
    <t>Ulica P. Dobšinského 746/</t>
  </si>
  <si>
    <t>Malonecpalská ulica 206/3</t>
  </si>
  <si>
    <t>Turá Lúka 131</t>
  </si>
  <si>
    <t>O513466</t>
  </si>
  <si>
    <t>Obec Papradno</t>
  </si>
  <si>
    <t>Papradno 312</t>
  </si>
  <si>
    <t>Papradno</t>
  </si>
  <si>
    <t>O506443</t>
  </si>
  <si>
    <t>Obec Považany</t>
  </si>
  <si>
    <t>Základná škola s materskou školou kardinála A. Rudnaya</t>
  </si>
  <si>
    <t>Považany 216</t>
  </si>
  <si>
    <t>Považany</t>
  </si>
  <si>
    <t>O557471</t>
  </si>
  <si>
    <t>Obec Streženice</t>
  </si>
  <si>
    <t>Hlavná 83</t>
  </si>
  <si>
    <t>Streženice</t>
  </si>
  <si>
    <t>O505871</t>
  </si>
  <si>
    <t>Obec Bošáca</t>
  </si>
  <si>
    <t>Bošáca 396</t>
  </si>
  <si>
    <t>Bošáca</t>
  </si>
  <si>
    <t>O513121</t>
  </si>
  <si>
    <t>Obec Horovce</t>
  </si>
  <si>
    <t>Horovce 79</t>
  </si>
  <si>
    <t>Horovce</t>
  </si>
  <si>
    <t>O506231</t>
  </si>
  <si>
    <t>Obec Mníchova Lehota</t>
  </si>
  <si>
    <t>Mníchova Lehota 85</t>
  </si>
  <si>
    <t>Mníchova Lehota</t>
  </si>
  <si>
    <t>O514071</t>
  </si>
  <si>
    <t>Obec Kanianka</t>
  </si>
  <si>
    <t>SNP 587/4</t>
  </si>
  <si>
    <t>Kanianka</t>
  </si>
  <si>
    <t>O504254</t>
  </si>
  <si>
    <t>Obec Brestovec</t>
  </si>
  <si>
    <t>Brestovec 147</t>
  </si>
  <si>
    <t>Brestovec</t>
  </si>
  <si>
    <t>O504467</t>
  </si>
  <si>
    <t>Obec Košariská</t>
  </si>
  <si>
    <t>Základná škola M. R. Štefánika</t>
  </si>
  <si>
    <t>Košariská 81</t>
  </si>
  <si>
    <t>Košariská</t>
  </si>
  <si>
    <t>O504793</t>
  </si>
  <si>
    <t>Obec Rudník</t>
  </si>
  <si>
    <t>Rudník 2</t>
  </si>
  <si>
    <t>Rudník</t>
  </si>
  <si>
    <t>O505731</t>
  </si>
  <si>
    <t>Obec Veľký Klíž</t>
  </si>
  <si>
    <t>Veľký Klíž 106</t>
  </si>
  <si>
    <t>Veľký Klíž</t>
  </si>
  <si>
    <t>O505854</t>
  </si>
  <si>
    <t>Obec Bobot</t>
  </si>
  <si>
    <t>Bobot 63</t>
  </si>
  <si>
    <t>Bobot</t>
  </si>
  <si>
    <t>O506290</t>
  </si>
  <si>
    <t>Obec Neporadza</t>
  </si>
  <si>
    <t>Neporadza 132</t>
  </si>
  <si>
    <t>Neporadza</t>
  </si>
  <si>
    <t>O512931</t>
  </si>
  <si>
    <t>Obec Červený Kameň</t>
  </si>
  <si>
    <t>Červený Kameň 228</t>
  </si>
  <si>
    <t>Červený Kameň</t>
  </si>
  <si>
    <t>O513172</t>
  </si>
  <si>
    <t>Obec Jasenica</t>
  </si>
  <si>
    <t>Jasenica 214</t>
  </si>
  <si>
    <t>Jasenica</t>
  </si>
  <si>
    <t>O557480</t>
  </si>
  <si>
    <t>Obec Slopná</t>
  </si>
  <si>
    <t>Slopná 96</t>
  </si>
  <si>
    <t>Slopná</t>
  </si>
  <si>
    <t>O513563</t>
  </si>
  <si>
    <t>Obec Prečín</t>
  </si>
  <si>
    <t>Prečín 106</t>
  </si>
  <si>
    <t>Prečín</t>
  </si>
  <si>
    <t>O557439</t>
  </si>
  <si>
    <t>Obec Dolné Kočkovce</t>
  </si>
  <si>
    <t>Školská 125</t>
  </si>
  <si>
    <t>Dolné Kočkovce</t>
  </si>
  <si>
    <t>O513725</t>
  </si>
  <si>
    <t>Obec Tuchyňa</t>
  </si>
  <si>
    <t>Tuchyňa 105</t>
  </si>
  <si>
    <t>Tuchyňa</t>
  </si>
  <si>
    <t>O513865</t>
  </si>
  <si>
    <t>Obec Zliechov</t>
  </si>
  <si>
    <t>Zliechov 47</t>
  </si>
  <si>
    <t>Zliechov</t>
  </si>
  <si>
    <t>O514284</t>
  </si>
  <si>
    <t>Obec Opatovce nad Nitrou</t>
  </si>
  <si>
    <t>Opatovce nad Nitrou 509</t>
  </si>
  <si>
    <t>Opatovce nad Nitrou</t>
  </si>
  <si>
    <t>O514373</t>
  </si>
  <si>
    <t>Obec Sebedražie</t>
  </si>
  <si>
    <t>Hlavná 375</t>
  </si>
  <si>
    <t>Sebedražie</t>
  </si>
  <si>
    <t>Andreja Kmeťa 530/8</t>
  </si>
  <si>
    <t>Gen. Svobodu 906/53</t>
  </si>
  <si>
    <t>O513024</t>
  </si>
  <si>
    <t>Obec Dulov</t>
  </si>
  <si>
    <t>Dulov 71</t>
  </si>
  <si>
    <t>Dulov</t>
  </si>
  <si>
    <t>O506303</t>
  </si>
  <si>
    <t>Obec Nová Bošáca</t>
  </si>
  <si>
    <t>Nová Bošáca 76</t>
  </si>
  <si>
    <t>Nová Bošáca</t>
  </si>
  <si>
    <t>C12</t>
  </si>
  <si>
    <t>Kongregácia Školských sestier de Notre Dame</t>
  </si>
  <si>
    <t>Spojená škola sv. Jozefa</t>
  </si>
  <si>
    <t>Klčové 87</t>
  </si>
  <si>
    <t>C49</t>
  </si>
  <si>
    <t>Rímskokatolícka cirkev, Farnosť Beluša</t>
  </si>
  <si>
    <t>Cirkevné centrum voľného času</t>
  </si>
  <si>
    <t>Farská 1158</t>
  </si>
  <si>
    <t>S1120</t>
  </si>
  <si>
    <t>Akadémia kvality života</t>
  </si>
  <si>
    <t>Skalka nad Váhom 117</t>
  </si>
  <si>
    <t>Skalka nad Váhom</t>
  </si>
  <si>
    <t>S357</t>
  </si>
  <si>
    <t>SPORT SCHOOL, s.r.o.</t>
  </si>
  <si>
    <t>Sídlisko SNP 6</t>
  </si>
  <si>
    <t>S392</t>
  </si>
  <si>
    <t>Občianske združenie AMOS Trenčín</t>
  </si>
  <si>
    <t>Súkromná stredná odborná škola</t>
  </si>
  <si>
    <t>Zlatovská cesta 35</t>
  </si>
  <si>
    <t>S388</t>
  </si>
  <si>
    <t>Združenie LAURA</t>
  </si>
  <si>
    <t>Súkromné centrum voľného času Laura</t>
  </si>
  <si>
    <t>Sídl. Pod kaštieľom 639/3</t>
  </si>
  <si>
    <t>S506</t>
  </si>
  <si>
    <t>Tanečná skupina VOLCANO, občianske združenie</t>
  </si>
  <si>
    <t>Súkromná Základná umelecká škola VOLCANO</t>
  </si>
  <si>
    <t>S255</t>
  </si>
  <si>
    <t>Ing. Juraj Valuch - ARS AKADEMY</t>
  </si>
  <si>
    <t>Súkromná základná umelecká škola ARS AKADEMY</t>
  </si>
  <si>
    <t>Veľké Uherce 137</t>
  </si>
  <si>
    <t>S596</t>
  </si>
  <si>
    <t>Karolína Kosecová - Diamonds</t>
  </si>
  <si>
    <t>Súkromná základná umelecká škola Diamonds</t>
  </si>
  <si>
    <t>Opatovce nad Nitrou 618</t>
  </si>
  <si>
    <t>S774</t>
  </si>
  <si>
    <t>Občianske združenie Eškola</t>
  </si>
  <si>
    <t>Súkromná spojená škola</t>
  </si>
  <si>
    <t>M. Falešníka 6</t>
  </si>
  <si>
    <t>S798</t>
  </si>
  <si>
    <t>AUTIS</t>
  </si>
  <si>
    <t>Súkromná základná škola pre žiakov s autizmom</t>
  </si>
  <si>
    <t>L.Novomeského 11</t>
  </si>
  <si>
    <t>S656</t>
  </si>
  <si>
    <t>JUDr. Jana Michaličková</t>
  </si>
  <si>
    <t>Mierová 170</t>
  </si>
  <si>
    <t>S587</t>
  </si>
  <si>
    <t>Vedecko-náučné centrum FUTURUM, n.o.</t>
  </si>
  <si>
    <t>Súkromná základná škola FUTURUM</t>
  </si>
  <si>
    <t>Moyzesova 5</t>
  </si>
  <si>
    <t>S058</t>
  </si>
  <si>
    <t>EDEN, o. z.</t>
  </si>
  <si>
    <t>SNP 366/96</t>
  </si>
  <si>
    <t>S1209</t>
  </si>
  <si>
    <t>Autíkovo s. r. o.</t>
  </si>
  <si>
    <t>Súkromná spojená škola Autíkovo</t>
  </si>
  <si>
    <t>Kpt. Weinholda 528/39</t>
  </si>
  <si>
    <t>1.mája 169/9</t>
  </si>
  <si>
    <t>NR</t>
  </si>
  <si>
    <t>KNR</t>
  </si>
  <si>
    <t>Regionálny úrad školskej správy v Nitre</t>
  </si>
  <si>
    <t>Párovská 1</t>
  </si>
  <si>
    <t>Červeňova 42</t>
  </si>
  <si>
    <t>Prílepská 6</t>
  </si>
  <si>
    <t>Zlaté Moravce</t>
  </si>
  <si>
    <t>Tovarnícka 1632</t>
  </si>
  <si>
    <t>Topoľčany</t>
  </si>
  <si>
    <t>Pod Kalváriou 941</t>
  </si>
  <si>
    <t>Z. Nejedlého 41</t>
  </si>
  <si>
    <t>Hviezdoslavova 68</t>
  </si>
  <si>
    <t>Nová Ves nad Žitavou</t>
  </si>
  <si>
    <t>Pri kaštieli 1</t>
  </si>
  <si>
    <t>Nám. sv.Ladislava 1791/14</t>
  </si>
  <si>
    <t>Mojmírovce</t>
  </si>
  <si>
    <t>F. Rákócziho II. 1</t>
  </si>
  <si>
    <t>Šahy</t>
  </si>
  <si>
    <t>Komárňanská 42</t>
  </si>
  <si>
    <t>Hurbanovo</t>
  </si>
  <si>
    <t>Lesná 9</t>
  </si>
  <si>
    <t>Hradná 7</t>
  </si>
  <si>
    <t>Košická 8</t>
  </si>
  <si>
    <t>Lipová 6</t>
  </si>
  <si>
    <t>Štúrovo</t>
  </si>
  <si>
    <t>F. Rákocziho 5</t>
  </si>
  <si>
    <t>Nové Zámky</t>
  </si>
  <si>
    <t>Jesenského 13</t>
  </si>
  <si>
    <t>Šurany</t>
  </si>
  <si>
    <t>J. Kráľa 39</t>
  </si>
  <si>
    <t>Úzka 4</t>
  </si>
  <si>
    <t>Želiezovce</t>
  </si>
  <si>
    <t>Mudroňova 1</t>
  </si>
  <si>
    <t>Krátka 11</t>
  </si>
  <si>
    <t>VNR</t>
  </si>
  <si>
    <t>Nitriansky samosprávny kraj</t>
  </si>
  <si>
    <t>Komárňanská 28</t>
  </si>
  <si>
    <t>Stredná priemyselná škola stavebná - Építőipari Szakközépiskola</t>
  </si>
  <si>
    <t>Konkolyho 8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</si>
  <si>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</si>
  <si>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</si>
  <si>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</si>
  <si>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</si>
  <si>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</si>
  <si>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Dunajský rad 138</t>
  </si>
  <si>
    <t>Kravany nad Dunajom</t>
  </si>
  <si>
    <t>Stredná odborná škola polytechnická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</si>
  <si>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</si>
  <si>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</si>
  <si>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</si>
  <si>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</si>
  <si>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</si>
  <si>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</si>
  <si>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</si>
  <si>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</si>
  <si>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17. novembra 1180/16</t>
  </si>
  <si>
    <t>Gymnázium Janka Kráľa</t>
  </si>
  <si>
    <t>Slov.národ.povstania 3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</si>
  <si>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</si>
  <si>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</si>
  <si>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</si>
  <si>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</si>
  <si>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</si>
  <si>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Obchodná akadémia, Ul. Kálmána Kittenbergera 2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</si>
  <si>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</si>
  <si>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</si>
  <si>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</si>
  <si>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</si>
  <si>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</si>
  <si>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</si>
  <si>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</si>
  <si>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</si>
  <si>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</si>
  <si>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</si>
  <si>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</si>
  <si>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</si>
  <si>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</si>
  <si>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</si>
  <si>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Gymnázium Juraja Fándlyho</t>
  </si>
  <si>
    <t>Gymnázium Hansa Selyeho s vyučovacím jazykom maďarským - Selye János Gimnázium</t>
  </si>
  <si>
    <t>Biskupa Királya 5</t>
  </si>
  <si>
    <t>Školská 26</t>
  </si>
  <si>
    <t>Vráble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</si>
  <si>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</si>
  <si>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</si>
  <si>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</si>
  <si>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</si>
  <si>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</si>
  <si>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</si>
  <si>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</si>
  <si>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</si>
  <si>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</si>
  <si>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</si>
  <si>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</si>
  <si>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Stredná odborná škola hotelových služieb a obchodu</t>
  </si>
  <si>
    <t>Zdravotnícka 3</t>
  </si>
  <si>
    <t>Stredná odborná škola drevárska</t>
  </si>
  <si>
    <t>Pílska 7</t>
  </si>
  <si>
    <t>Ul. 1. mája 22</t>
  </si>
  <si>
    <t>Stredná odborná škola stavebná</t>
  </si>
  <si>
    <t>Nábrežie mládeže 1</t>
  </si>
  <si>
    <t>Stredná odborná škola stavebná - Építészeti Szakközépiskola</t>
  </si>
  <si>
    <t>Nitrianska cesta 61</t>
  </si>
  <si>
    <t>Stredná priemyselná škola strojnícka a elektrotechnická</t>
  </si>
  <si>
    <t>Fraňa Kráľa 20</t>
  </si>
  <si>
    <t>Bernolákova 37</t>
  </si>
  <si>
    <t>Kozmálovská cesta 9</t>
  </si>
  <si>
    <t>Tlmače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</si>
  <si>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</si>
  <si>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</si>
  <si>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</si>
  <si>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</si>
  <si>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</si>
  <si>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Nivy 2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</si>
  <si>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</si>
  <si>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</si>
  <si>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</si>
  <si>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</si>
  <si>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Stredná odborná škola techniky a služieb a Stredná priemyselná škola strojnícka a elektrotechnická, Pod amfiteátrom 7, Levice</t>
  </si>
  <si>
    <t>Pod amfiteátrom 7</t>
  </si>
  <si>
    <t>Stredná odborná škola obchodu a služieb a Stredná odborná škola potravinárska</t>
  </si>
  <si>
    <t>T. Vansovej 2</t>
  </si>
  <si>
    <t>Gymnázium - Gimnázium, Gymnázium Jána Amosa Komenského - Comenius Gimnázium a Stredná odborná škola techniky, služieb a obchodu - Műszaki, Szolgáltatások és Kereskedelmi Szakközépiskola, Adyho 7, Štúrovo</t>
  </si>
  <si>
    <t>Adyho 7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</si>
  <si>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</si>
  <si>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</si>
  <si>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Mládežnícka 22</t>
  </si>
  <si>
    <t>O500011</t>
  </si>
  <si>
    <t>Mesto Nitra</t>
  </si>
  <si>
    <t>Základná umelecká škola Jozefa Rosinského</t>
  </si>
  <si>
    <t>Vajanského 1</t>
  </si>
  <si>
    <t>O500933</t>
  </si>
  <si>
    <t>Mesto Vráble</t>
  </si>
  <si>
    <t>Základná umelecká škola Imricha Godina Vráble</t>
  </si>
  <si>
    <t>Hlavná 1221/1</t>
  </si>
  <si>
    <t>O504025</t>
  </si>
  <si>
    <t>Mesto Šaľa</t>
  </si>
  <si>
    <t>Hollého 1950/48</t>
  </si>
  <si>
    <t>O505421</t>
  </si>
  <si>
    <t>Obec Radošina</t>
  </si>
  <si>
    <t>Kpt. Nálepku 13</t>
  </si>
  <si>
    <t>Radošina</t>
  </si>
  <si>
    <t>O501026</t>
  </si>
  <si>
    <t>Mesto Komárno</t>
  </si>
  <si>
    <t>Základná škola Móra Jókaiho s vyučovacím jazykom maďarským - Jókai Mór Alapiskola</t>
  </si>
  <si>
    <t>Ul. Mieru 2</t>
  </si>
  <si>
    <t>O503011</t>
  </si>
  <si>
    <t>Mesto Nové Zámky</t>
  </si>
  <si>
    <t>Nábrežná 2335/95</t>
  </si>
  <si>
    <t>O505404</t>
  </si>
  <si>
    <t>Obec Preseľany</t>
  </si>
  <si>
    <t>Preseľany 580</t>
  </si>
  <si>
    <t>Preseľany</t>
  </si>
  <si>
    <t>Hradná 22</t>
  </si>
  <si>
    <t>O503584</t>
  </si>
  <si>
    <t>Mesto Štúrovo</t>
  </si>
  <si>
    <t>Základná škola Endre Adyho s vyučovacím jazykom maďarským -  Ady Endre Alapiskola</t>
  </si>
  <si>
    <t>Adyho 9</t>
  </si>
  <si>
    <t>Základná škola Gergelya Czuczora s vyučovacím jazykom maďarským - Czuczor Gergely Alapiskola</t>
  </si>
  <si>
    <t>G. Czuczora 10</t>
  </si>
  <si>
    <t>O503991</t>
  </si>
  <si>
    <t>Obec Selice</t>
  </si>
  <si>
    <t>Školská 1003</t>
  </si>
  <si>
    <t>Selice</t>
  </si>
  <si>
    <t>Základná škola s materskou školou Leandera Osztényiho s vyuč. jazykom maďarským - Osztényi Leander Alapiskola és Óvoda</t>
  </si>
  <si>
    <t>O555991</t>
  </si>
  <si>
    <t>Obec Svätoplukovo</t>
  </si>
  <si>
    <t>Svätoplukovo 37</t>
  </si>
  <si>
    <t>Svätoplukovo</t>
  </si>
  <si>
    <t>O505714</t>
  </si>
  <si>
    <t>Obec Veľké Ripňany</t>
  </si>
  <si>
    <t>Školská 528</t>
  </si>
  <si>
    <t>Veľké Ripňany</t>
  </si>
  <si>
    <t>O542938</t>
  </si>
  <si>
    <t>Obec Horné Obdokovce</t>
  </si>
  <si>
    <t>Horné Obdokovce 393</t>
  </si>
  <si>
    <t>Horné Obdokovce</t>
  </si>
  <si>
    <t>O505536</t>
  </si>
  <si>
    <t>Obec Šalgovce</t>
  </si>
  <si>
    <t>Šalgovce 112</t>
  </si>
  <si>
    <t>Šalgovce</t>
  </si>
  <si>
    <t>O505641</t>
  </si>
  <si>
    <t>Obec Urmince</t>
  </si>
  <si>
    <t>Urmince 298</t>
  </si>
  <si>
    <t>Urmince</t>
  </si>
  <si>
    <t>O504998</t>
  </si>
  <si>
    <t>Mesto Topoľčany</t>
  </si>
  <si>
    <t>J. Hollého 696/3</t>
  </si>
  <si>
    <t>O543071</t>
  </si>
  <si>
    <t>Obec Kovarce</t>
  </si>
  <si>
    <t>Kovarce 164</t>
  </si>
  <si>
    <t>Kovarce</t>
  </si>
  <si>
    <t>O505234</t>
  </si>
  <si>
    <t>Obec Nitrianska Blatnica</t>
  </si>
  <si>
    <t>Nitrianska Blatnica 3</t>
  </si>
  <si>
    <t>Nitrianska Blatnica</t>
  </si>
  <si>
    <t>O542717</t>
  </si>
  <si>
    <t>Obec Bojná</t>
  </si>
  <si>
    <t>Bojná 76</t>
  </si>
  <si>
    <t>Bojná</t>
  </si>
  <si>
    <t>O505048</t>
  </si>
  <si>
    <t>Obec Ludanice</t>
  </si>
  <si>
    <t>Hviezdoslavova 415/40</t>
  </si>
  <si>
    <t>Ludanice</t>
  </si>
  <si>
    <t>O505374</t>
  </si>
  <si>
    <t>Obec Prašice</t>
  </si>
  <si>
    <t>1. mája 144</t>
  </si>
  <si>
    <t>Prašice</t>
  </si>
  <si>
    <t>Tribečská 1653/22</t>
  </si>
  <si>
    <t>O556149</t>
  </si>
  <si>
    <t>Obec Krušovce</t>
  </si>
  <si>
    <t>Cyrila a Metoda 446</t>
  </si>
  <si>
    <t>Krušovce</t>
  </si>
  <si>
    <t>O556157</t>
  </si>
  <si>
    <t>Obec Jacovce</t>
  </si>
  <si>
    <t>Jacovce</t>
  </si>
  <si>
    <t>O505498</t>
  </si>
  <si>
    <t>Obec Solčany</t>
  </si>
  <si>
    <t>Hviezdoslavova 38</t>
  </si>
  <si>
    <t>Solčany</t>
  </si>
  <si>
    <t>Škultétyho 2326/11</t>
  </si>
  <si>
    <t>O503185</t>
  </si>
  <si>
    <t>Obec Gbelce</t>
  </si>
  <si>
    <t>J. Stampayho 928/76</t>
  </si>
  <si>
    <t>Gbelce</t>
  </si>
  <si>
    <t>O503533</t>
  </si>
  <si>
    <t>Obec Semerovo</t>
  </si>
  <si>
    <t>Semerovo 110</t>
  </si>
  <si>
    <t>Semerovo</t>
  </si>
  <si>
    <t>O503177</t>
  </si>
  <si>
    <t>Obec Dvory nad Žitavou</t>
  </si>
  <si>
    <t>Hlavné námestie 14</t>
  </si>
  <si>
    <t>Dvory nad Žitavou</t>
  </si>
  <si>
    <t>Základná škola Adolfa Majthényiho s vyučovacím jazykom maďarským - Majthényi Adolf Alapiskola</t>
  </si>
  <si>
    <t>Hlavné námestie 13</t>
  </si>
  <si>
    <t>O503649</t>
  </si>
  <si>
    <t>Obec Zemné</t>
  </si>
  <si>
    <t>Základná škola Ányosa Jedlika s vyučovacím jazykom maďarským - Jedlik Ányos Alapiskola</t>
  </si>
  <si>
    <t>Školská 845</t>
  </si>
  <si>
    <t>Zemné</t>
  </si>
  <si>
    <t>Základná škola Jánosa Stampayho s vyučovacím jazykom maďarským - Stampay János Alapiskola</t>
  </si>
  <si>
    <t>J. Stampayho 929/80</t>
  </si>
  <si>
    <t>O503452</t>
  </si>
  <si>
    <t>Obec Palárikovo</t>
  </si>
  <si>
    <t>Základná škola s materskou školou Karola Strmeňa</t>
  </si>
  <si>
    <t>Jána Amosa Komenského 8</t>
  </si>
  <si>
    <t>Palárikovo</t>
  </si>
  <si>
    <t>Adyho 6</t>
  </si>
  <si>
    <t>O503614</t>
  </si>
  <si>
    <t>Obec Tvrdošovce</t>
  </si>
  <si>
    <t>Základná škola Károlya Szemerényiho s vyučovacím jazykom maďarským - Szemerényi Károly Magyar Tan. Nyelvű Alapiskola</t>
  </si>
  <si>
    <t>Nová cesta 9</t>
  </si>
  <si>
    <t>Tvrdošovce</t>
  </si>
  <si>
    <t>Devínska 12</t>
  </si>
  <si>
    <t>Mostná 3</t>
  </si>
  <si>
    <t>O503169</t>
  </si>
  <si>
    <t>Obec Dubník</t>
  </si>
  <si>
    <t>Dubník 93</t>
  </si>
  <si>
    <t>Dubník</t>
  </si>
  <si>
    <t>O503550</t>
  </si>
  <si>
    <t>Obec Strekov</t>
  </si>
  <si>
    <t>Blatná 876/3</t>
  </si>
  <si>
    <t>Strekov</t>
  </si>
  <si>
    <t>O503631</t>
  </si>
  <si>
    <t>Obec Veľké Lovce</t>
  </si>
  <si>
    <t>Veľké Lovce 59</t>
  </si>
  <si>
    <t>Veľké Lovce</t>
  </si>
  <si>
    <t>G. Bethlena 41</t>
  </si>
  <si>
    <t>O503321</t>
  </si>
  <si>
    <t>Obec Lipová</t>
  </si>
  <si>
    <t>Lipová 183</t>
  </si>
  <si>
    <t>Lipová</t>
  </si>
  <si>
    <t>Centrum voľného času Pyramída</t>
  </si>
  <si>
    <t>Jánošíkova 1</t>
  </si>
  <si>
    <t>O503592</t>
  </si>
  <si>
    <t>Mesto Šurany</t>
  </si>
  <si>
    <t>Na vŕšku 24</t>
  </si>
  <si>
    <t>O501280</t>
  </si>
  <si>
    <t>Mesto Nesvady</t>
  </si>
  <si>
    <t>Komenského 21</t>
  </si>
  <si>
    <t>Nesvady</t>
  </si>
  <si>
    <t>O501174</t>
  </si>
  <si>
    <t>Obec Iža</t>
  </si>
  <si>
    <t>Základná škola s materskou školou Károlya Dömeho s vyučovacím jazykom maďarským - Döme Károly Alapiskola és Óvoda</t>
  </si>
  <si>
    <t>Ďatelinová ulica 296</t>
  </si>
  <si>
    <t>Iža</t>
  </si>
  <si>
    <t>O501140</t>
  </si>
  <si>
    <t>Mesto Hurbanovo</t>
  </si>
  <si>
    <t>Nám. Konkolyho-Thege 2</t>
  </si>
  <si>
    <t>Rozmarínová 1</t>
  </si>
  <si>
    <t>O501158</t>
  </si>
  <si>
    <t>Obec Chotín</t>
  </si>
  <si>
    <t>Základná škola Lajosa Tarczyho s vyučovacím jazykom maďarským - Tarczy  Lajos Alapiskola</t>
  </si>
  <si>
    <t>Školská 332</t>
  </si>
  <si>
    <t>Chotín</t>
  </si>
  <si>
    <t>Základná škola s materskou školou Árpáda Fesztyho s vyučovacím jaz. maďarským - Feszty Árpád Alapiskola és Óvoda</t>
  </si>
  <si>
    <t>Športová 7</t>
  </si>
  <si>
    <t>O501115</t>
  </si>
  <si>
    <t>Obec Svätý Peter</t>
  </si>
  <si>
    <t>Základná škola s materskou školou Józsefa Kossányiho s vyuč. jazykom maďarským - Kossányi József Alapiskola és Óvoda</t>
  </si>
  <si>
    <t>Školská 22</t>
  </si>
  <si>
    <t>Svätý Peter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</si>
  <si>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</si>
  <si>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</si>
  <si>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</si>
  <si>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</si>
  <si>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</si>
  <si>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Ul. Práce 24</t>
  </si>
  <si>
    <t>Eötvösova ul. 39</t>
  </si>
  <si>
    <t>Pohraničná 9</t>
  </si>
  <si>
    <t>O500577</t>
  </si>
  <si>
    <t>Obec Mojmírovce</t>
  </si>
  <si>
    <t>Školská 897/8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</si>
  <si>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</si>
  <si>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</si>
  <si>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</si>
  <si>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</si>
  <si>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</si>
  <si>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</si>
  <si>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</si>
  <si>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</si>
  <si>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</si>
  <si>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</si>
  <si>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</si>
  <si>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</si>
  <si>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O555878</t>
  </si>
  <si>
    <t>Obec Horná Kráľová</t>
  </si>
  <si>
    <t>Školská 373</t>
  </si>
  <si>
    <t>Horná Kráľová</t>
  </si>
  <si>
    <t>Bernolákova 1</t>
  </si>
  <si>
    <t>Pionierska 4</t>
  </si>
  <si>
    <t>O500739</t>
  </si>
  <si>
    <t>Obec Močenok</t>
  </si>
  <si>
    <t>Školská 1699/23</t>
  </si>
  <si>
    <t>Močenok</t>
  </si>
  <si>
    <t>O504068</t>
  </si>
  <si>
    <t>Obec Tešedíkovo</t>
  </si>
  <si>
    <t>Školská 974</t>
  </si>
  <si>
    <t>Tešedíkovo</t>
  </si>
  <si>
    <t>O504092</t>
  </si>
  <si>
    <t>Obec Trnovec nad Váhom</t>
  </si>
  <si>
    <t>Trnovec nad Váhom 302</t>
  </si>
  <si>
    <t>Trnovec nad Váhom</t>
  </si>
  <si>
    <t>O504165</t>
  </si>
  <si>
    <t>Obec Vlčany</t>
  </si>
  <si>
    <t>Vlčany 1547</t>
  </si>
  <si>
    <t>Vlčany</t>
  </si>
  <si>
    <t>O503711</t>
  </si>
  <si>
    <t>Obec Diakovce</t>
  </si>
  <si>
    <t>Základná škola s vyučovacím jazykom maďarským - Alapiskola, Školská 485, Diakovce - Deáki</t>
  </si>
  <si>
    <t>Školská 485</t>
  </si>
  <si>
    <t>Diakovce</t>
  </si>
  <si>
    <t>O503932</t>
  </si>
  <si>
    <t>Obec Neded</t>
  </si>
  <si>
    <t>Základná škola Ágostona Pongrácza s vyučovacím jazykom maďarským - Pongrácz Ágoston Alapiskola</t>
  </si>
  <si>
    <t>Neded 964</t>
  </si>
  <si>
    <t>Neded</t>
  </si>
  <si>
    <t>O504190</t>
  </si>
  <si>
    <t>Obec Žihárec</t>
  </si>
  <si>
    <t>Žihárec 2</t>
  </si>
  <si>
    <t>Žihárec</t>
  </si>
  <si>
    <t>M. R. Štefánika 12</t>
  </si>
  <si>
    <t>O503045</t>
  </si>
  <si>
    <t>Obec Bánov</t>
  </si>
  <si>
    <t>kpt. Nálepku 43</t>
  </si>
  <si>
    <t>Bánov</t>
  </si>
  <si>
    <t>O503134</t>
  </si>
  <si>
    <t>Obec Dedinka</t>
  </si>
  <si>
    <t>Dedinka 142</t>
  </si>
  <si>
    <t>Dedinka</t>
  </si>
  <si>
    <t>O503151</t>
  </si>
  <si>
    <t>Obec Dolný Ohaj</t>
  </si>
  <si>
    <t>Základná škola s materskou školou Juraja Holčeka</t>
  </si>
  <si>
    <t>Juraja Holčeka 583/18</t>
  </si>
  <si>
    <t>Dolný Ohaj</t>
  </si>
  <si>
    <t>O503193</t>
  </si>
  <si>
    <t>Obec Hul</t>
  </si>
  <si>
    <t>Alej 429/6</t>
  </si>
  <si>
    <t>Hul</t>
  </si>
  <si>
    <t>O503215</t>
  </si>
  <si>
    <t>Obec Jasová</t>
  </si>
  <si>
    <t>Jasová 7</t>
  </si>
  <si>
    <t>Jasová</t>
  </si>
  <si>
    <t>O503274</t>
  </si>
  <si>
    <t>Obec Kolta</t>
  </si>
  <si>
    <t>Kolta 245</t>
  </si>
  <si>
    <t>Kolta</t>
  </si>
  <si>
    <t>O503282</t>
  </si>
  <si>
    <t>Obec Komjatice</t>
  </si>
  <si>
    <t>Základná škola s materskou školou Ondreja Cabana</t>
  </si>
  <si>
    <t>Námestie A. Cabana 36</t>
  </si>
  <si>
    <t>Komjatice</t>
  </si>
  <si>
    <t>O503363</t>
  </si>
  <si>
    <t>Obec Maňa</t>
  </si>
  <si>
    <t>Maňa</t>
  </si>
  <si>
    <t>O503371</t>
  </si>
  <si>
    <t>Obec Michal nad Žitavou</t>
  </si>
  <si>
    <t>Michal nad Žitavou 276</t>
  </si>
  <si>
    <t>Michal nad Žitavou</t>
  </si>
  <si>
    <t>O503398</t>
  </si>
  <si>
    <t>Obec Mojzesovo</t>
  </si>
  <si>
    <t>Základná škola Mojzesovo-Černík</t>
  </si>
  <si>
    <t>Mojzesovo 505</t>
  </si>
  <si>
    <t>Mojzesovo</t>
  </si>
  <si>
    <t>O503568</t>
  </si>
  <si>
    <t>Obec Svodín</t>
  </si>
  <si>
    <t>Svodín</t>
  </si>
  <si>
    <t>Bernolákova 35</t>
  </si>
  <si>
    <t>O503606</t>
  </si>
  <si>
    <t>Obec Trávnica</t>
  </si>
  <si>
    <t>Cintorínska 70/1</t>
  </si>
  <si>
    <t>Trávnica</t>
  </si>
  <si>
    <t>O556050</t>
  </si>
  <si>
    <t>Obec Úľany nad Žitavou</t>
  </si>
  <si>
    <t>Hlavná 199</t>
  </si>
  <si>
    <t>Úľany nad Žitavou</t>
  </si>
  <si>
    <t>Školská 846</t>
  </si>
  <si>
    <t>O503240</t>
  </si>
  <si>
    <t>Obec Kamenín</t>
  </si>
  <si>
    <t>Základná škola Sándora Petőfiho s vyučovacím jazykom maďarským - Petőfi Sándor Alapiskola</t>
  </si>
  <si>
    <t>Kamenín 494</t>
  </si>
  <si>
    <t>Kamenín</t>
  </si>
  <si>
    <t>O503525</t>
  </si>
  <si>
    <t>Obec Salka</t>
  </si>
  <si>
    <t>Základná škola s materskou školou Lajosa Turczela s vyučovacím jazykom maďarským - Alapiskola és Óvoda</t>
  </si>
  <si>
    <t>Salka 428</t>
  </si>
  <si>
    <t>Salka</t>
  </si>
  <si>
    <t>Základná škola Lajosa Csongrádyho s vyučovacím jazykom maďarským - Csongrády Lajos Alapiskola</t>
  </si>
  <si>
    <t>O503401</t>
  </si>
  <si>
    <t>Obec Mužla</t>
  </si>
  <si>
    <t>Základná škola Jánosa Endrődyho s vyučovacím jazykom maďarským - Endrődy János Alapiskola</t>
  </si>
  <si>
    <t>Školská ulica 491/2</t>
  </si>
  <si>
    <t>Mužla</t>
  </si>
  <si>
    <t>O503380</t>
  </si>
  <si>
    <t>Obec Veľký Kýr</t>
  </si>
  <si>
    <t>Základná škola s materskou školou - Alapiskola és Óvoda</t>
  </si>
  <si>
    <t>Veľký Kýr</t>
  </si>
  <si>
    <t>O555843</t>
  </si>
  <si>
    <t>Obec Čata</t>
  </si>
  <si>
    <t>Základná škola Gábora Barossa s vyučovacím jazykom maďarským - Baross Gábor Alapiskola</t>
  </si>
  <si>
    <t>Čata</t>
  </si>
  <si>
    <t>O502375</t>
  </si>
  <si>
    <t>Obec Ipeľský Sokolec</t>
  </si>
  <si>
    <t>Ipeľský Sokolec 332</t>
  </si>
  <si>
    <t>Ipeľský Sokolec</t>
  </si>
  <si>
    <t>O502031</t>
  </si>
  <si>
    <t>Mesto Levice</t>
  </si>
  <si>
    <t>Základná škola Gyulu Juhásza s vyučovacím jazykom maďarským - Juhász Gyula Alapiskola</t>
  </si>
  <si>
    <t>Ul. J. Jesenského 41</t>
  </si>
  <si>
    <t>O502910</t>
  </si>
  <si>
    <t>Obec Veľké Ludince</t>
  </si>
  <si>
    <t>Veľké Ludince 390</t>
  </si>
  <si>
    <t>Veľké Ludince</t>
  </si>
  <si>
    <t>O502987</t>
  </si>
  <si>
    <t>Mesto Želiezovce</t>
  </si>
  <si>
    <t>O502057</t>
  </si>
  <si>
    <t>Obec Bátovce</t>
  </si>
  <si>
    <t>Bátovce 368</t>
  </si>
  <si>
    <t>Bátovce</t>
  </si>
  <si>
    <t>O502120</t>
  </si>
  <si>
    <t>Obec Čaka</t>
  </si>
  <si>
    <t>Čaka 364</t>
  </si>
  <si>
    <t>Čaka</t>
  </si>
  <si>
    <t>O502154</t>
  </si>
  <si>
    <t>Obec Demandice</t>
  </si>
  <si>
    <t>Demandice 131</t>
  </si>
  <si>
    <t>Demandice</t>
  </si>
  <si>
    <t>O502391</t>
  </si>
  <si>
    <t>Obec Jur nad Hronom</t>
  </si>
  <si>
    <t>Jur nad Hronom 284</t>
  </si>
  <si>
    <t>Jur nad Hronom</t>
  </si>
  <si>
    <t>O502413</t>
  </si>
  <si>
    <t>Obec Kalná nad Hronom</t>
  </si>
  <si>
    <t>Kalná nad Hronom</t>
  </si>
  <si>
    <t>O502421</t>
  </si>
  <si>
    <t>Obec Kozárovce</t>
  </si>
  <si>
    <t>Kozárovce 927</t>
  </si>
  <si>
    <t>Kozárovce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</si>
  <si>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</si>
  <si>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</si>
  <si>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</si>
  <si>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</si>
  <si>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</si>
  <si>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</si>
  <si>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O502642</t>
  </si>
  <si>
    <t>Obec Plášťovce</t>
  </si>
  <si>
    <t>Plášťovce 634</t>
  </si>
  <si>
    <t>Plášťovce</t>
  </si>
  <si>
    <t>O502677</t>
  </si>
  <si>
    <t>Obec Pohronský Ruskov</t>
  </si>
  <si>
    <t>Pohronský Ruskov</t>
  </si>
  <si>
    <t>O502651</t>
  </si>
  <si>
    <t>Obec Plavé Vozokany</t>
  </si>
  <si>
    <t>Plavé Vozokany 114</t>
  </si>
  <si>
    <t>Plavé Vozokany</t>
  </si>
  <si>
    <t>O502693</t>
  </si>
  <si>
    <t>Obec Pukanec</t>
  </si>
  <si>
    <t>Štiavnická cesta 26</t>
  </si>
  <si>
    <t>Pukanec</t>
  </si>
  <si>
    <t>O502707</t>
  </si>
  <si>
    <t>Obec Rybník</t>
  </si>
  <si>
    <t>Školská 10</t>
  </si>
  <si>
    <t>Rybník</t>
  </si>
  <si>
    <t>O502766</t>
  </si>
  <si>
    <t>Obec Starý Tekov</t>
  </si>
  <si>
    <t>Základná škola Štefana Senčíka</t>
  </si>
  <si>
    <t>Tekovská 17</t>
  </si>
  <si>
    <t>Starý Tekov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</si>
  <si>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</si>
  <si>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</si>
  <si>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</si>
  <si>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</si>
  <si>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</si>
  <si>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</si>
  <si>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O502821</t>
  </si>
  <si>
    <t>Obec Tekovské Lužany</t>
  </si>
  <si>
    <t>Komenského 37</t>
  </si>
  <si>
    <t>Tekovské Lužany</t>
  </si>
  <si>
    <t>O502863</t>
  </si>
  <si>
    <t>Mesto Tlmače</t>
  </si>
  <si>
    <t>O502936</t>
  </si>
  <si>
    <t>Obec Veľký Ďur</t>
  </si>
  <si>
    <t>Mochovská 4</t>
  </si>
  <si>
    <t>Veľký Ďur</t>
  </si>
  <si>
    <t>O502979</t>
  </si>
  <si>
    <t>Obec Zbrojníky</t>
  </si>
  <si>
    <t>Zbrojníky 177</t>
  </si>
  <si>
    <t>Zbrojníky</t>
  </si>
  <si>
    <t>Mierová 67</t>
  </si>
  <si>
    <t>O502995</t>
  </si>
  <si>
    <t>Obec Žemberovce</t>
  </si>
  <si>
    <t>Osloboditeľov 30</t>
  </si>
  <si>
    <t>Žemberovce</t>
  </si>
  <si>
    <t>Jesenského 41</t>
  </si>
  <si>
    <t>Základná umelecká škola Ladislava Mokrého</t>
  </si>
  <si>
    <t>Moyzesova 1737/22</t>
  </si>
  <si>
    <t>O500925</t>
  </si>
  <si>
    <t>Obec Volkovce</t>
  </si>
  <si>
    <t>Volkovce</t>
  </si>
  <si>
    <t>O500747</t>
  </si>
  <si>
    <t>Obec Sľažany</t>
  </si>
  <si>
    <t>Sľažany 122</t>
  </si>
  <si>
    <t>Sľažany</t>
  </si>
  <si>
    <t>O500968</t>
  </si>
  <si>
    <t>Mesto Zlaté Moravce</t>
  </si>
  <si>
    <t>Mojmírova 2</t>
  </si>
  <si>
    <t>O555916</t>
  </si>
  <si>
    <t>Obec Červený Hrádok</t>
  </si>
  <si>
    <t>Červený Hrádok 235</t>
  </si>
  <si>
    <t>Červený Hrádok</t>
  </si>
  <si>
    <t>Pribinova 1</t>
  </si>
  <si>
    <t>O500810</t>
  </si>
  <si>
    <t>Obec Tesárske Mlyňany</t>
  </si>
  <si>
    <t>Školská 608</t>
  </si>
  <si>
    <t>Tesárske Mlyňany</t>
  </si>
  <si>
    <t>O582816</t>
  </si>
  <si>
    <t>Obec Žitavany</t>
  </si>
  <si>
    <t>Základná škola Jána Vojtecha Šimka</t>
  </si>
  <si>
    <t>Šimkova 40</t>
  </si>
  <si>
    <t>Žitavany</t>
  </si>
  <si>
    <t>Robotnícka 25</t>
  </si>
  <si>
    <t>O500658</t>
  </si>
  <si>
    <t>Obec Obyce</t>
  </si>
  <si>
    <t>Školská 289</t>
  </si>
  <si>
    <t>Obyce</t>
  </si>
  <si>
    <t>O500828</t>
  </si>
  <si>
    <t>Obec Topoľčianky</t>
  </si>
  <si>
    <t>Litoměřická 32</t>
  </si>
  <si>
    <t>Topoľčianky</t>
  </si>
  <si>
    <t>O517305</t>
  </si>
  <si>
    <t>Obec Tekovské Nemce</t>
  </si>
  <si>
    <t>Školská 416</t>
  </si>
  <si>
    <t>Tekovské Nemce</t>
  </si>
  <si>
    <t>J. Kráľa 4</t>
  </si>
  <si>
    <t>O500721</t>
  </si>
  <si>
    <t>Obec Skýcov</t>
  </si>
  <si>
    <t>Školská 299/11</t>
  </si>
  <si>
    <t>Skýcov</t>
  </si>
  <si>
    <t>O500232</t>
  </si>
  <si>
    <t>Obec Golianovo</t>
  </si>
  <si>
    <t>Golianovo 60</t>
  </si>
  <si>
    <t>Golianovo</t>
  </si>
  <si>
    <t>O500135</t>
  </si>
  <si>
    <t>Obec Čeľadice</t>
  </si>
  <si>
    <t>Čeľadice 87</t>
  </si>
  <si>
    <t>Čeľadice</t>
  </si>
  <si>
    <t>O555860</t>
  </si>
  <si>
    <t>Obec Veľký Lapáš</t>
  </si>
  <si>
    <t>Veľký Lapáš 499</t>
  </si>
  <si>
    <t>Veľký Lapáš</t>
  </si>
  <si>
    <t>O500917</t>
  </si>
  <si>
    <t>Obec Vinodol</t>
  </si>
  <si>
    <t>Vinodol</t>
  </si>
  <si>
    <t>Topoľová 8</t>
  </si>
  <si>
    <t>O556696</t>
  </si>
  <si>
    <t>Obec Nitrianske Hrnčiarovce</t>
  </si>
  <si>
    <t>Jelenecká 72</t>
  </si>
  <si>
    <t>Nitrianske Hrnčiarovce</t>
  </si>
  <si>
    <t>Sídlisko Lúky 1226</t>
  </si>
  <si>
    <t>O500453</t>
  </si>
  <si>
    <t>Obec Lehota</t>
  </si>
  <si>
    <t>Lehota 144</t>
  </si>
  <si>
    <t>Lehota</t>
  </si>
  <si>
    <t>O500101</t>
  </si>
  <si>
    <t>Obec Čakajovce</t>
  </si>
  <si>
    <t>Nová 201</t>
  </si>
  <si>
    <t>Čakajovce</t>
  </si>
  <si>
    <t>O500631</t>
  </si>
  <si>
    <t>Obec Nová Ves nad Žitavou</t>
  </si>
  <si>
    <t>Partizánska 362</t>
  </si>
  <si>
    <t>O545589</t>
  </si>
  <si>
    <t>Obec Cabaj - Čápor</t>
  </si>
  <si>
    <t>Školská ulica 197/10</t>
  </si>
  <si>
    <t>Cabaj-Čápor</t>
  </si>
  <si>
    <t>Základná škola Jána Domastu</t>
  </si>
  <si>
    <t>Ulica Jána Domastu 1085/5</t>
  </si>
  <si>
    <t>Krčméryho 2</t>
  </si>
  <si>
    <t>O500071</t>
  </si>
  <si>
    <t>Obec Branč</t>
  </si>
  <si>
    <t>Nitrianska 98</t>
  </si>
  <si>
    <t>Branč</t>
  </si>
  <si>
    <t>O500640</t>
  </si>
  <si>
    <t>Obec Nové Sady</t>
  </si>
  <si>
    <t>Nové Sady 176</t>
  </si>
  <si>
    <t>Nové Sady</t>
  </si>
  <si>
    <t>Levická 903</t>
  </si>
  <si>
    <t>O500895</t>
  </si>
  <si>
    <t>Obec Veľký Cetín</t>
  </si>
  <si>
    <t>Základná škola - Alapiskola</t>
  </si>
  <si>
    <t>Hlavná 638/2</t>
  </si>
  <si>
    <t>Veľký Cetín</t>
  </si>
  <si>
    <t>Novozámocká 129</t>
  </si>
  <si>
    <t>Základná škola kniežaťa Pribinu</t>
  </si>
  <si>
    <t>Andreja Šulgana 1</t>
  </si>
  <si>
    <t>O500020</t>
  </si>
  <si>
    <t>Obec Alekšince</t>
  </si>
  <si>
    <t>Alekšince 395</t>
  </si>
  <si>
    <t>Alekšince</t>
  </si>
  <si>
    <t>O500046</t>
  </si>
  <si>
    <t>Obec Báb</t>
  </si>
  <si>
    <t>Báb 225</t>
  </si>
  <si>
    <t>Báb</t>
  </si>
  <si>
    <t>O558320</t>
  </si>
  <si>
    <t>Obec Ivanka pri Nitre</t>
  </si>
  <si>
    <t>Novozámocká 300</t>
  </si>
  <si>
    <t>Ivanka pri Nitre</t>
  </si>
  <si>
    <t>O500887</t>
  </si>
  <si>
    <t>Obec Veľké Zálužie</t>
  </si>
  <si>
    <t>Školská 851/4</t>
  </si>
  <si>
    <t>Veľké Zálužie</t>
  </si>
  <si>
    <t>O500402</t>
  </si>
  <si>
    <t>Obec Klasov</t>
  </si>
  <si>
    <t>Klasov 20</t>
  </si>
  <si>
    <t>Klasov</t>
  </si>
  <si>
    <t>O500941</t>
  </si>
  <si>
    <t>Obec Výčapy - Opatovce</t>
  </si>
  <si>
    <t>Školská 185/1</t>
  </si>
  <si>
    <t>Výčapy-Opatovce</t>
  </si>
  <si>
    <t>O500372</t>
  </si>
  <si>
    <t>Obec Jelenec</t>
  </si>
  <si>
    <t>Školská 330</t>
  </si>
  <si>
    <t>Jelenec</t>
  </si>
  <si>
    <t>Ščasného 22</t>
  </si>
  <si>
    <t>Tulipánová 1</t>
  </si>
  <si>
    <t>O500356</t>
  </si>
  <si>
    <t>Obec Jarok</t>
  </si>
  <si>
    <t>Školská ulica 16</t>
  </si>
  <si>
    <t>Jarok</t>
  </si>
  <si>
    <t>Cabajská 2</t>
  </si>
  <si>
    <t>O545635</t>
  </si>
  <si>
    <t>Obec Horné Lefantovce</t>
  </si>
  <si>
    <t>Farská ulica 20</t>
  </si>
  <si>
    <t>Horné Lefantovce</t>
  </si>
  <si>
    <t>O503223</t>
  </si>
  <si>
    <t>Obec Jatov</t>
  </si>
  <si>
    <t>Jatov 189</t>
  </si>
  <si>
    <t>Jatov</t>
  </si>
  <si>
    <t>O503509</t>
  </si>
  <si>
    <t>Obec Rastislavice</t>
  </si>
  <si>
    <t>Rastislavice 186</t>
  </si>
  <si>
    <t>Rastislavice</t>
  </si>
  <si>
    <t>O580899</t>
  </si>
  <si>
    <t>Obec Lužianky</t>
  </si>
  <si>
    <t>Sasinkova 1</t>
  </si>
  <si>
    <t>Lužianky</t>
  </si>
  <si>
    <t>O501166</t>
  </si>
  <si>
    <t>Obec Imeľ</t>
  </si>
  <si>
    <t>Školská ulica 89/7</t>
  </si>
  <si>
    <t>Imeľ</t>
  </si>
  <si>
    <t>O501239</t>
  </si>
  <si>
    <t>Obec Marcelová</t>
  </si>
  <si>
    <t>Cesta na vŕšku 1</t>
  </si>
  <si>
    <t>Marcelová</t>
  </si>
  <si>
    <t>O501417</t>
  </si>
  <si>
    <t>Obec Zemianska Olča</t>
  </si>
  <si>
    <t>Školská 757/10</t>
  </si>
  <si>
    <t>Zemianska Olča</t>
  </si>
  <si>
    <t>O501425</t>
  </si>
  <si>
    <t>Obec Zlatná na Ostrove</t>
  </si>
  <si>
    <t>Základná škola s materskou školou Móra Kóczána s vyučovacím jazykom maďarským - Kóczán Mór Alapiskola és Óvoda</t>
  </si>
  <si>
    <t>Komenského 555</t>
  </si>
  <si>
    <t>Zlatná na Ostrove</t>
  </si>
  <si>
    <t>O501093</t>
  </si>
  <si>
    <t>Obec Číčov</t>
  </si>
  <si>
    <t>Základná škola s materskou školou Sámuela Gáspára s vyučovacím jaz. maďarským - Gáspár Sámuel Alapiskola és Óvoda</t>
  </si>
  <si>
    <t>Hlavná 286/2</t>
  </si>
  <si>
    <t>Číčov</t>
  </si>
  <si>
    <t>O501301</t>
  </si>
  <si>
    <t>Obec Okoličná na Ostrove</t>
  </si>
  <si>
    <t>Základná škola s materskou školou Jánosa Hetényiho s vyučovacím jaz. maďarským - Hetényi János Alapiskola és Óvoda</t>
  </si>
  <si>
    <t>Nitrianska 378</t>
  </si>
  <si>
    <t>Okoličná na Ostrove</t>
  </si>
  <si>
    <t>O501344</t>
  </si>
  <si>
    <t>Obec Sokolce</t>
  </si>
  <si>
    <t>Hlavná 27</t>
  </si>
  <si>
    <t>Sokolce</t>
  </si>
  <si>
    <t>Rábska 14</t>
  </si>
  <si>
    <t>O501077</t>
  </si>
  <si>
    <t>Obec Búč</t>
  </si>
  <si>
    <t>Základná škola Mihálya Katonu s vyučovacím jazykom maďarským - Katona Mihály Alapiskola</t>
  </si>
  <si>
    <t>Hlavná 503</t>
  </si>
  <si>
    <t>Búč</t>
  </si>
  <si>
    <t>O501395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</si>
  <si>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</si>
  <si>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</si>
  <si>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</si>
  <si>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</si>
  <si>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O501263</t>
  </si>
  <si>
    <t>Obec Modrany</t>
  </si>
  <si>
    <t>Základná škola Gergelya Édesa s vyučovacím jazykom maďarským - Édes Gergely Alapiskola</t>
  </si>
  <si>
    <t>Hlavná 359</t>
  </si>
  <si>
    <t>Modrany</t>
  </si>
  <si>
    <t>Benkova 34</t>
  </si>
  <si>
    <t>O500712</t>
  </si>
  <si>
    <t>Obec Rumanová</t>
  </si>
  <si>
    <t>Rumanová 308</t>
  </si>
  <si>
    <t>Rumanová</t>
  </si>
  <si>
    <t>O500411</t>
  </si>
  <si>
    <t>Obec Kolíňany</t>
  </si>
  <si>
    <t>Hlavná 198</t>
  </si>
  <si>
    <t>Kolíňany</t>
  </si>
  <si>
    <t>O502804</t>
  </si>
  <si>
    <t>Obec Šarovce</t>
  </si>
  <si>
    <t>Šarovce 426</t>
  </si>
  <si>
    <t>Šarovce</t>
  </si>
  <si>
    <t>O556297</t>
  </si>
  <si>
    <t>Obec Čeľadince</t>
  </si>
  <si>
    <t>Čeľadince 125</t>
  </si>
  <si>
    <t>Čeľadince</t>
  </si>
  <si>
    <t>O500488</t>
  </si>
  <si>
    <t>Obec Lukáčovce</t>
  </si>
  <si>
    <t>Hlavná 191</t>
  </si>
  <si>
    <t>Lukáčovce</t>
  </si>
  <si>
    <t>O500704</t>
  </si>
  <si>
    <t>Obec Rišňovce</t>
  </si>
  <si>
    <t>Rišňovce 427</t>
  </si>
  <si>
    <t>Rišňovce</t>
  </si>
  <si>
    <t>O500241</t>
  </si>
  <si>
    <t>Obec Hájske</t>
  </si>
  <si>
    <t>Hájske 67</t>
  </si>
  <si>
    <t>Hájske</t>
  </si>
  <si>
    <t>Gogoľova 2143/7</t>
  </si>
  <si>
    <t>Základná umelecká škola Franza Schuberta</t>
  </si>
  <si>
    <t>SNP 9</t>
  </si>
  <si>
    <t>Centrum voľného času - Szabadidőközpont</t>
  </si>
  <si>
    <t>Mostová 2</t>
  </si>
  <si>
    <t>O501182</t>
  </si>
  <si>
    <t>Obec Kameničná</t>
  </si>
  <si>
    <t>Základná škola s materskou školou Gyulu Lőrincza - Lőrincz Gyula Alapiskola és Óvoda</t>
  </si>
  <si>
    <t>Hlavná 102</t>
  </si>
  <si>
    <t>Kameničná</t>
  </si>
  <si>
    <t>O502111</t>
  </si>
  <si>
    <t>Obec Čajkov</t>
  </si>
  <si>
    <t>Čajkov 285</t>
  </si>
  <si>
    <t>Čajkov</t>
  </si>
  <si>
    <t>Základná škola s materskou školou Viliama Záborského</t>
  </si>
  <si>
    <t>Levická 737</t>
  </si>
  <si>
    <t>O500755</t>
  </si>
  <si>
    <t>Obec Slepčany</t>
  </si>
  <si>
    <t>Školská 232</t>
  </si>
  <si>
    <t>Slepčany</t>
  </si>
  <si>
    <t>O500062</t>
  </si>
  <si>
    <t>Obec Beladice</t>
  </si>
  <si>
    <t>Školská 252</t>
  </si>
  <si>
    <t>Beladice</t>
  </si>
  <si>
    <t>O502332</t>
  </si>
  <si>
    <t>Obec Hronské Kľačany</t>
  </si>
  <si>
    <t>Hronské Kľačany 322</t>
  </si>
  <si>
    <t>Hronské Kľačany</t>
  </si>
  <si>
    <t>Na Hôrke 30</t>
  </si>
  <si>
    <t>Základná škola Józsefa Károlyiho s vyučovacím jazykom maďarským - Károlyi József Alapiskola</t>
  </si>
  <si>
    <t>O500674</t>
  </si>
  <si>
    <t>Obec Podhorany</t>
  </si>
  <si>
    <t>Sokolníky 8</t>
  </si>
  <si>
    <t>Podhorany</t>
  </si>
  <si>
    <t>O501328</t>
  </si>
  <si>
    <t>Obec Pribeta</t>
  </si>
  <si>
    <t>Pribeta</t>
  </si>
  <si>
    <t>O501123</t>
  </si>
  <si>
    <t>Obec Dulovce</t>
  </si>
  <si>
    <t>Starohorská 508/8</t>
  </si>
  <si>
    <t>Dulovce</t>
  </si>
  <si>
    <t>Školská 8</t>
  </si>
  <si>
    <t>O502197</t>
  </si>
  <si>
    <t>Obec Dolný Pial</t>
  </si>
  <si>
    <t>Hlavná 60</t>
  </si>
  <si>
    <t>Dolný Pial</t>
  </si>
  <si>
    <t>O500364</t>
  </si>
  <si>
    <t>Obec Jedľové Kostoľany</t>
  </si>
  <si>
    <t>Jedľové Kostoľany 75</t>
  </si>
  <si>
    <t>Jedľové Kostoľany</t>
  </si>
  <si>
    <t>O500950</t>
  </si>
  <si>
    <t>Obec Zbehy</t>
  </si>
  <si>
    <t>Zbehy 661</t>
  </si>
  <si>
    <t>Zbehy</t>
  </si>
  <si>
    <t>O501255</t>
  </si>
  <si>
    <t>Obec Moča</t>
  </si>
  <si>
    <t>Moča 417</t>
  </si>
  <si>
    <t>Moča</t>
  </si>
  <si>
    <t>Novozámocká 10</t>
  </si>
  <si>
    <t>O502227</t>
  </si>
  <si>
    <t>Obec Farná</t>
  </si>
  <si>
    <t>Farná 151</t>
  </si>
  <si>
    <t>Farná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</si>
  <si>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</si>
  <si>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O503886</t>
  </si>
  <si>
    <t>Obec Kráľová nad Váhom</t>
  </si>
  <si>
    <t>Kráľová nad Váhom 72</t>
  </si>
  <si>
    <t>Kráľová nad Váhom</t>
  </si>
  <si>
    <t>O501336</t>
  </si>
  <si>
    <t>Obec Radvaň nad Dunajom</t>
  </si>
  <si>
    <t>Radvaň nad Dunajom 248</t>
  </si>
  <si>
    <t>Radvaň nad Dunajom</t>
  </si>
  <si>
    <t>O501361</t>
  </si>
  <si>
    <t>Obec Tôň</t>
  </si>
  <si>
    <t>Školská 31</t>
  </si>
  <si>
    <t>Tôň</t>
  </si>
  <si>
    <t>O501387</t>
  </si>
  <si>
    <t>Obec Veľké Kosihy</t>
  </si>
  <si>
    <t>Hlavná 92</t>
  </si>
  <si>
    <t>Veľké Kosihy</t>
  </si>
  <si>
    <t>O502189</t>
  </si>
  <si>
    <t>Obec Dolné Semerovce</t>
  </si>
  <si>
    <t>Dolné Semerovce 154</t>
  </si>
  <si>
    <t>Dolné Semerovce</t>
  </si>
  <si>
    <t>O502481</t>
  </si>
  <si>
    <t>Obec Lok</t>
  </si>
  <si>
    <t>Hlavná 10</t>
  </si>
  <si>
    <t>Lok</t>
  </si>
  <si>
    <t>O502715</t>
  </si>
  <si>
    <t>Obec Santovka</t>
  </si>
  <si>
    <t>Levická 25</t>
  </si>
  <si>
    <t>Santovka</t>
  </si>
  <si>
    <t>O502944</t>
  </si>
  <si>
    <t>Obec Vyškovce nad Ipľom</t>
  </si>
  <si>
    <t>Vyškovce nad Ipľom 34</t>
  </si>
  <si>
    <t>Vyškovce nad Ipľom</t>
  </si>
  <si>
    <t>O500127</t>
  </si>
  <si>
    <t>Obec Čaradice</t>
  </si>
  <si>
    <t>Hlavná 156/18</t>
  </si>
  <si>
    <t>Čaradice</t>
  </si>
  <si>
    <t>O500151</t>
  </si>
  <si>
    <t>Obec Čierne Kľačany</t>
  </si>
  <si>
    <t>Čierne Kľačany</t>
  </si>
  <si>
    <t>O500160</t>
  </si>
  <si>
    <t>Obec Čifáre</t>
  </si>
  <si>
    <t>Čifáre 137</t>
  </si>
  <si>
    <t>Čifáre</t>
  </si>
  <si>
    <t>O500194</t>
  </si>
  <si>
    <t>Obec Dolné Obdokovce</t>
  </si>
  <si>
    <t>Dolné Obdokovce 183</t>
  </si>
  <si>
    <t>Dolné Obdokovce</t>
  </si>
  <si>
    <t>O500283</t>
  </si>
  <si>
    <t>Obec Hostie</t>
  </si>
  <si>
    <t>Hostie 86</t>
  </si>
  <si>
    <t>Hostie</t>
  </si>
  <si>
    <t>O500551</t>
  </si>
  <si>
    <t>Obec Martin nad Žitavou</t>
  </si>
  <si>
    <t>Martin nad Žitavou 110</t>
  </si>
  <si>
    <t>Martin nad Žitavou</t>
  </si>
  <si>
    <t>O555886</t>
  </si>
  <si>
    <t>Obec Čechynce</t>
  </si>
  <si>
    <t>Nitrianska 1/82</t>
  </si>
  <si>
    <t>Čechynce</t>
  </si>
  <si>
    <t>O500682</t>
  </si>
  <si>
    <t>Obec Pohranice</t>
  </si>
  <si>
    <t>Pohranice 444</t>
  </si>
  <si>
    <t>Pohranice</t>
  </si>
  <si>
    <t>O500836</t>
  </si>
  <si>
    <t>Obec Velčice</t>
  </si>
  <si>
    <t>Velčice 86</t>
  </si>
  <si>
    <t>Velčice</t>
  </si>
  <si>
    <t>O503070</t>
  </si>
  <si>
    <t>Obec Bešeňov</t>
  </si>
  <si>
    <t>Bešeňov 628</t>
  </si>
  <si>
    <t>Bešeňov</t>
  </si>
  <si>
    <t>O503479</t>
  </si>
  <si>
    <t>Obec Podhájska</t>
  </si>
  <si>
    <t>Školská 460/2</t>
  </si>
  <si>
    <t>Podhájska</t>
  </si>
  <si>
    <t>O503495</t>
  </si>
  <si>
    <t>Obec Radava</t>
  </si>
  <si>
    <t>Radava 440</t>
  </si>
  <si>
    <t>Radava</t>
  </si>
  <si>
    <t>O543101</t>
  </si>
  <si>
    <t>Obec Krnča</t>
  </si>
  <si>
    <t>Sovietskej armády 493/66</t>
  </si>
  <si>
    <t>Krnča</t>
  </si>
  <si>
    <t>O505285</t>
  </si>
  <si>
    <t>Obec Oponice</t>
  </si>
  <si>
    <t>Oponice 114</t>
  </si>
  <si>
    <t>Oponice</t>
  </si>
  <si>
    <t>O505561</t>
  </si>
  <si>
    <t>Obec Tesáre</t>
  </si>
  <si>
    <t>Tesáre 129</t>
  </si>
  <si>
    <t>Tesáre</t>
  </si>
  <si>
    <t>O503436</t>
  </si>
  <si>
    <t>Obec Nová Vieska</t>
  </si>
  <si>
    <t>Nová Vieska 31</t>
  </si>
  <si>
    <t>Nová Vieska</t>
  </si>
  <si>
    <t>O556092</t>
  </si>
  <si>
    <t>Obec Nána</t>
  </si>
  <si>
    <t>Školská 39</t>
  </si>
  <si>
    <t>Nána</t>
  </si>
  <si>
    <t>Nám. gen. Klapku 7</t>
  </si>
  <si>
    <t>O502740</t>
  </si>
  <si>
    <t>Obec Slatina</t>
  </si>
  <si>
    <t>Slatina 24</t>
  </si>
  <si>
    <t>Slatina</t>
  </si>
  <si>
    <t>Rovňanova 7</t>
  </si>
  <si>
    <t>O501034</t>
  </si>
  <si>
    <t>Obec Bajč</t>
  </si>
  <si>
    <t>Bajč 251</t>
  </si>
  <si>
    <t>Bajč</t>
  </si>
  <si>
    <t>Centrum voľného času Slniečko</t>
  </si>
  <si>
    <t>Hlavná 788/48</t>
  </si>
  <si>
    <t>O500992</t>
  </si>
  <si>
    <t>Obec Žirany</t>
  </si>
  <si>
    <t>Žirany 394</t>
  </si>
  <si>
    <t>Žirany</t>
  </si>
  <si>
    <t>C21</t>
  </si>
  <si>
    <t>Rehoľa piaristov na Slovensku</t>
  </si>
  <si>
    <t>Piaristické gymnázium Jozefa Braneckého</t>
  </si>
  <si>
    <t>Palackého 4</t>
  </si>
  <si>
    <t>C67</t>
  </si>
  <si>
    <t>Rímskokatolícka cirkev, Farnosť Nitra - Chrenová</t>
  </si>
  <si>
    <t>Základná škola s materskou školou svätého Gorazda</t>
  </si>
  <si>
    <t>Dlhá 78</t>
  </si>
  <si>
    <t>C02</t>
  </si>
  <si>
    <t>Rímskokatolícka cirkev Biskupstvo Nitra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</si>
  <si>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</si>
  <si>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</si>
  <si>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</si>
  <si>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</si>
  <si>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</si>
  <si>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</si>
  <si>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</si>
  <si>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</si>
  <si>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Piaristická spojená škola sv. Jozefa Kalazanského</t>
  </si>
  <si>
    <t>Piaristická 6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</si>
  <si>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</si>
  <si>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</si>
  <si>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</si>
  <si>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</si>
  <si>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</si>
  <si>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Kopanická 286</t>
  </si>
  <si>
    <t>Machulince</t>
  </si>
  <si>
    <t>Základná škola svätého Marka</t>
  </si>
  <si>
    <t>Petzwalova 1</t>
  </si>
  <si>
    <t>Piaristická spojená škola Františka Hanáka</t>
  </si>
  <si>
    <t>A. Hlinku 44</t>
  </si>
  <si>
    <t>C35</t>
  </si>
  <si>
    <t>Reformovaný kresťanský cirkevný zbor</t>
  </si>
  <si>
    <t>Cirkevná základná škola s materskou školou s vyučovacím jazykom maďarským - Egyházi Alapiskola és Óvoda</t>
  </si>
  <si>
    <t>Keť 218</t>
  </si>
  <si>
    <t>Keť</t>
  </si>
  <si>
    <t>C34</t>
  </si>
  <si>
    <t>Reformovaná kresťanská cirkev na Slovensku, Cirkevný zbor Martovce</t>
  </si>
  <si>
    <t>Reformovaná cirkevná základná škola s vyučovacím jazykom maďarským</t>
  </si>
  <si>
    <t>Martovce 145</t>
  </si>
  <si>
    <t>Martovce</t>
  </si>
  <si>
    <t>Katolícka spojená škola</t>
  </si>
  <si>
    <t>C47</t>
  </si>
  <si>
    <t>Rímskokatolícka cirkev, Farnosť Sv. Gorazda Nitra - Klokočina</t>
  </si>
  <si>
    <t>Pavla Straussa 3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</si>
  <si>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</si>
  <si>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</si>
  <si>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</si>
  <si>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</si>
  <si>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</si>
  <si>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</si>
  <si>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</si>
  <si>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C32</t>
  </si>
  <si>
    <t>Reformovaná kresťanská cirkev na Slovensku</t>
  </si>
  <si>
    <t>Spojená škola Reformovanej kresťanskej cirkvi</t>
  </si>
  <si>
    <t>Daxnerova 10/42</t>
  </si>
  <si>
    <t>Rimavská Sobota</t>
  </si>
  <si>
    <t>S1086</t>
  </si>
  <si>
    <t>Lehel Tóth</t>
  </si>
  <si>
    <t>Súkromné bilingválne gymnázium</t>
  </si>
  <si>
    <t>Hodská 10</t>
  </si>
  <si>
    <t>S326</t>
  </si>
  <si>
    <t>VSOM, s.r.o.</t>
  </si>
  <si>
    <t>Sv. Štefana 36</t>
  </si>
  <si>
    <t>S026</t>
  </si>
  <si>
    <t>PhDr. Vladimír Daniš</t>
  </si>
  <si>
    <t>Súkromná stredná odborná škola pedagogická</t>
  </si>
  <si>
    <t>Gagarinova 2490/13</t>
  </si>
  <si>
    <t>S023</t>
  </si>
  <si>
    <t>Centrum vzdelávania ANIMUS, s.r.o.</t>
  </si>
  <si>
    <t>Súkromná stredná odborná škola ANIMUS</t>
  </si>
  <si>
    <t>Akademická 4</t>
  </si>
  <si>
    <t>S965</t>
  </si>
  <si>
    <t>Logoškola s. r. o.</t>
  </si>
  <si>
    <t>Súkromná základná škola pre žiakov s narušenou komunikačnou schopnosťou</t>
  </si>
  <si>
    <t>S157</t>
  </si>
  <si>
    <t>ARS STUDIO - Štúdio umenia, občianske združenie</t>
  </si>
  <si>
    <t>Súkromná základná umelecká škola ARS STUDIO</t>
  </si>
  <si>
    <t>Dubíkova 24</t>
  </si>
  <si>
    <t>S168</t>
  </si>
  <si>
    <t>Mgr. Mariana Pauková</t>
  </si>
  <si>
    <t>Piaristická 2</t>
  </si>
  <si>
    <t>S521</t>
  </si>
  <si>
    <t>Mgr. Anita Nagyová</t>
  </si>
  <si>
    <t>Pod kopcom 75</t>
  </si>
  <si>
    <t>S747</t>
  </si>
  <si>
    <t>DOREMI s.r.o.</t>
  </si>
  <si>
    <t>Súkromná škola umeleckého priemyslu</t>
  </si>
  <si>
    <t>Súkromné konzervatórium Dezidera Kardoša</t>
  </si>
  <si>
    <t>S846</t>
  </si>
  <si>
    <t>ŠKOLA DIZAJNU, s.r.o.</t>
  </si>
  <si>
    <t>Samova 14</t>
  </si>
  <si>
    <t>S748</t>
  </si>
  <si>
    <t>UNITED NATIONS ELEMENTARY SCHOOL, n.o.</t>
  </si>
  <si>
    <t>Súkromná základná škola UNITED NATIONS ELEMENTARY SCHOOL</t>
  </si>
  <si>
    <t>Javorová 644/12</t>
  </si>
  <si>
    <t>S1009</t>
  </si>
  <si>
    <t>Edulienka</t>
  </si>
  <si>
    <t>Súkromná základná škola Edulienka</t>
  </si>
  <si>
    <t>Konventná 619/1</t>
  </si>
  <si>
    <t>S004</t>
  </si>
  <si>
    <t>Ing. Dezider Szokol</t>
  </si>
  <si>
    <t>Slovenská 52</t>
  </si>
  <si>
    <t>S1154</t>
  </si>
  <si>
    <t>Tanečno športový klub RITMO Levice</t>
  </si>
  <si>
    <t>Nábrežná 5</t>
  </si>
  <si>
    <t>S1164</t>
  </si>
  <si>
    <t>ESPANIA, s.r.o.</t>
  </si>
  <si>
    <t>Sasinkova 13</t>
  </si>
  <si>
    <t>S769</t>
  </si>
  <si>
    <t>Makovičky, o.z.</t>
  </si>
  <si>
    <t>Súkromná základná škola Makovičky</t>
  </si>
  <si>
    <t>Baničová 14</t>
  </si>
  <si>
    <t>S377</t>
  </si>
  <si>
    <t>E - KU Inštitút jazykovej a interkultúrnej komunikácie, s.r.o.</t>
  </si>
  <si>
    <t>Súkromná jazyková škola E-KU Inštitút jazykovej a interkulturálnej komunikácie</t>
  </si>
  <si>
    <t>ZA</t>
  </si>
  <si>
    <t>KZA</t>
  </si>
  <si>
    <t>Regionálny úrad školskej správy v Žiline</t>
  </si>
  <si>
    <t>Gymnázium Jozefa Miloslava Hurbana</t>
  </si>
  <si>
    <t>17. novembra 1296</t>
  </si>
  <si>
    <t>Čadca</t>
  </si>
  <si>
    <t>Gymnázium Martina Hattalu</t>
  </si>
  <si>
    <t>Železničiarov 278</t>
  </si>
  <si>
    <t>Trstená</t>
  </si>
  <si>
    <t>Základná škola internátna pre žiakov s narušenou komunikačnou schopnosťou</t>
  </si>
  <si>
    <t>Jamník 42</t>
  </si>
  <si>
    <t>Jamník</t>
  </si>
  <si>
    <t>Murgašova 580</t>
  </si>
  <si>
    <t>Kysucké Nové Mesto</t>
  </si>
  <si>
    <t>Bilingválne gymnázium Milana Hodžu</t>
  </si>
  <si>
    <t>Komenského 215</t>
  </si>
  <si>
    <t>Sučany</t>
  </si>
  <si>
    <t>Odborné učilište</t>
  </si>
  <si>
    <t>Stavbárska 11</t>
  </si>
  <si>
    <t>Martin</t>
  </si>
  <si>
    <t>Stred 39</t>
  </si>
  <si>
    <t>Turzovka</t>
  </si>
  <si>
    <t>Fatranská 3321/22</t>
  </si>
  <si>
    <t>Gymnázium bilingválne</t>
  </si>
  <si>
    <t>Tomáša Ružičku 19</t>
  </si>
  <si>
    <t>J. M. Hurbana 36</t>
  </si>
  <si>
    <t>Malé Tatry 3</t>
  </si>
  <si>
    <t>J. Rumana 6</t>
  </si>
  <si>
    <t>Liptovský Mikuláš</t>
  </si>
  <si>
    <t>Palárikova 2758</t>
  </si>
  <si>
    <t>Matuškova 1631</t>
  </si>
  <si>
    <t>Dolný Kubín</t>
  </si>
  <si>
    <t>M. Urbana 160/45</t>
  </si>
  <si>
    <t>Námestovo</t>
  </si>
  <si>
    <t>Špeciálna základná škola s materskou školou internátna</t>
  </si>
  <si>
    <t>Kúpeľná 97</t>
  </si>
  <si>
    <t>Liptovský Ján</t>
  </si>
  <si>
    <t>Mičurova 364/1</t>
  </si>
  <si>
    <t>Bytča</t>
  </si>
  <si>
    <t>Lipová 622</t>
  </si>
  <si>
    <t>Jána Vojtaššáka 13</t>
  </si>
  <si>
    <t>P. Mudroňa 46</t>
  </si>
  <si>
    <t>Nešporova ulica 1942/27</t>
  </si>
  <si>
    <t>VZA</t>
  </si>
  <si>
    <t>Žilinský samosprávny kraj</t>
  </si>
  <si>
    <t>Pelhřimovská 1186/10</t>
  </si>
  <si>
    <t>Hlinská 31</t>
  </si>
  <si>
    <t>Štefánikova 219/4</t>
  </si>
  <si>
    <t>Gymnázium Pavla Országha Hviezdoslava</t>
  </si>
  <si>
    <t>Hviezdoslavovo nám. 18</t>
  </si>
  <si>
    <t>Gymnázium Michala Miloslava Hodžu</t>
  </si>
  <si>
    <t>M. M. Hodžu 860/9</t>
  </si>
  <si>
    <t>Ul. Mieru 307/23</t>
  </si>
  <si>
    <t>Š. Moyzesa 21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</si>
  <si>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</si>
  <si>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</si>
  <si>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</si>
  <si>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</si>
  <si>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</si>
  <si>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</si>
  <si>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</si>
  <si>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</si>
  <si>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Veľká okružná 32</t>
  </si>
  <si>
    <t>Predmestská 82</t>
  </si>
  <si>
    <t>Stredná odborná škola lesnícka a drevárska Jozefa Dekreta Matejovie</t>
  </si>
  <si>
    <t>Hradná 534</t>
  </si>
  <si>
    <t>Liptovský Hrádok</t>
  </si>
  <si>
    <t>J. M. Hurbana 48</t>
  </si>
  <si>
    <t>SNP 509/116</t>
  </si>
  <si>
    <t>Turčianske Teplice</t>
  </si>
  <si>
    <t>Veľká okružná 24</t>
  </si>
  <si>
    <t>Vrbická 632</t>
  </si>
  <si>
    <t>M. Hattalu 2149</t>
  </si>
  <si>
    <t>Hlboká cesta 23</t>
  </si>
  <si>
    <t>Gymnázium Jozefa Lettricha</t>
  </si>
  <si>
    <t>J. Lettricha 2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</si>
  <si>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</si>
  <si>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</si>
  <si>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</si>
  <si>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</si>
  <si>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</si>
  <si>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 1642</t>
  </si>
  <si>
    <t>Krásno nad Kysucou</t>
  </si>
  <si>
    <t>Sládkovičova ulica 104</t>
  </si>
  <si>
    <t>J. Kollára 536/1</t>
  </si>
  <si>
    <t>Tulipánová 2</t>
  </si>
  <si>
    <t>Čs. brigády 1804</t>
  </si>
  <si>
    <t>Stredná odborná škola podnikania a služieb</t>
  </si>
  <si>
    <t>Hlavná 2</t>
  </si>
  <si>
    <t>Scota Viatora 8</t>
  </si>
  <si>
    <t>Hattalova 471</t>
  </si>
  <si>
    <t>Nižná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</si>
  <si>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</si>
  <si>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</si>
  <si>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</si>
  <si>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</si>
  <si>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</si>
  <si>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</si>
  <si>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</si>
  <si>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Obchodná akadémia Petra Zaťka</t>
  </si>
  <si>
    <t>Petrovičovo nábrežie 1571</t>
  </si>
  <si>
    <t>Rosinská 6</t>
  </si>
  <si>
    <t>Stredná priemyselná škola informačných technológií a Gymnázium</t>
  </si>
  <si>
    <t>Nábrežná 1325</t>
  </si>
  <si>
    <t>Gymnázium Viliama Paulinyho - Tótha, Obchodná akadémia a Stredná zdravotnícka škola</t>
  </si>
  <si>
    <t>Malá hora 3</t>
  </si>
  <si>
    <t>Stredná priemyselná škola informačných technológií Ignáca Gessaya, Stredná odborná škola lesnícka a Gymnázium</t>
  </si>
  <si>
    <t>Medvedzie 133/1</t>
  </si>
  <si>
    <t>Tvrdošín</t>
  </si>
  <si>
    <t>Stredná odborná škola stavebná a Stredná odborná škola agropotravinárska a technická</t>
  </si>
  <si>
    <t>Demänovská cesta 669</t>
  </si>
  <si>
    <t>Československej armády 24</t>
  </si>
  <si>
    <t>O512036</t>
  </si>
  <si>
    <t>Mesto Martin</t>
  </si>
  <si>
    <t>Šoltésovej 25</t>
  </si>
  <si>
    <t>O510998</t>
  </si>
  <si>
    <t>Mesto Ružomberok</t>
  </si>
  <si>
    <t>Zarevúca 18</t>
  </si>
  <si>
    <t>O517402</t>
  </si>
  <si>
    <t>Mesto Žilina</t>
  </si>
  <si>
    <t>Martinská 20</t>
  </si>
  <si>
    <t>O509400</t>
  </si>
  <si>
    <t>Obec Raková</t>
  </si>
  <si>
    <t>Základná škola Milana Mravca</t>
  </si>
  <si>
    <t>Raková 950</t>
  </si>
  <si>
    <t>Raková</t>
  </si>
  <si>
    <t>Hurbanova 27</t>
  </si>
  <si>
    <t>O509906</t>
  </si>
  <si>
    <t>Obec Oravská Lesná</t>
  </si>
  <si>
    <t>Oravská Lesná 299</t>
  </si>
  <si>
    <t>Oravská Lesná</t>
  </si>
  <si>
    <t>Sládkovičova 10</t>
  </si>
  <si>
    <t>O510203</t>
  </si>
  <si>
    <t>Obec Zákamenné</t>
  </si>
  <si>
    <t>Základná škola s materskou školou Jána Vojtaššáka</t>
  </si>
  <si>
    <t>Ulica Špitál 967/4</t>
  </si>
  <si>
    <t>Zákamenné</t>
  </si>
  <si>
    <t>O510238</t>
  </si>
  <si>
    <t>Obec Zuberec</t>
  </si>
  <si>
    <t>Andreja Bažíka 20</t>
  </si>
  <si>
    <t>Zuberec</t>
  </si>
  <si>
    <t>O509256</t>
  </si>
  <si>
    <t>Mesto Kysucké Nové Mesto</t>
  </si>
  <si>
    <t>Nábrežná 845/17</t>
  </si>
  <si>
    <t>O518018</t>
  </si>
  <si>
    <t>Obec Štiavnik</t>
  </si>
  <si>
    <t>Štiavnik 177</t>
  </si>
  <si>
    <t>Štiavnik</t>
  </si>
  <si>
    <t>O517461</t>
  </si>
  <si>
    <t>Mesto Bytča</t>
  </si>
  <si>
    <t>Ulica mieru č. 1235</t>
  </si>
  <si>
    <t>Eliáša Lániho 261/7</t>
  </si>
  <si>
    <t>Mieru 1357</t>
  </si>
  <si>
    <t>O509540</t>
  </si>
  <si>
    <t>Mesto Dolný Kubín</t>
  </si>
  <si>
    <t>Základná škola Janka Matúšku</t>
  </si>
  <si>
    <t>Kohútov sad 1752/4</t>
  </si>
  <si>
    <t>Komenského 279/32</t>
  </si>
  <si>
    <t>O509698</t>
  </si>
  <si>
    <t>Obec Chlebnice</t>
  </si>
  <si>
    <t>Základná škola s materskou školou Jozefa Ligoša</t>
  </si>
  <si>
    <t>Chlebnice 134</t>
  </si>
  <si>
    <t>Chlebnice</t>
  </si>
  <si>
    <t>Základná škola Petra Škrabáka</t>
  </si>
  <si>
    <t>Ul. Martina Hattalu 2151</t>
  </si>
  <si>
    <t>O509957</t>
  </si>
  <si>
    <t>Obec Oravský Podzámok</t>
  </si>
  <si>
    <t>Oravský Podzámok 51</t>
  </si>
  <si>
    <t>Oravský Podzámok</t>
  </si>
  <si>
    <t>O517992</t>
  </si>
  <si>
    <t>Obec Súľov - Hradná</t>
  </si>
  <si>
    <t>Súľov-Hradná 64</t>
  </si>
  <si>
    <t>Súľov-Hradná</t>
  </si>
  <si>
    <t>O517674</t>
  </si>
  <si>
    <t>Obec Kolárovice</t>
  </si>
  <si>
    <t>Kolárovice 62</t>
  </si>
  <si>
    <t>Kolárovice</t>
  </si>
  <si>
    <t>O517691</t>
  </si>
  <si>
    <t>Obec Kotešová</t>
  </si>
  <si>
    <t>Kotešová 378</t>
  </si>
  <si>
    <t>Kotešová</t>
  </si>
  <si>
    <t>O517895</t>
  </si>
  <si>
    <t>Obec Predmier</t>
  </si>
  <si>
    <t>Základná škola Jozefa Ignáca Bajzu</t>
  </si>
  <si>
    <t>Predmier 2</t>
  </si>
  <si>
    <t>Predmier</t>
  </si>
  <si>
    <t>O509655</t>
  </si>
  <si>
    <t>Obec Habovka</t>
  </si>
  <si>
    <t>E. P. Bárdoša 235/50</t>
  </si>
  <si>
    <t>Habovka</t>
  </si>
  <si>
    <t>O509795</t>
  </si>
  <si>
    <t>Obec Liesek</t>
  </si>
  <si>
    <t>Staničná 324</t>
  </si>
  <si>
    <t>Liesek</t>
  </si>
  <si>
    <t>O509876</t>
  </si>
  <si>
    <t>Obec Nižná</t>
  </si>
  <si>
    <t>Nová Doba 482</t>
  </si>
  <si>
    <t>O510173</t>
  </si>
  <si>
    <t>Obec Vitanová</t>
  </si>
  <si>
    <t>Vitanová 90</t>
  </si>
  <si>
    <t>Vitanová</t>
  </si>
  <si>
    <t>O509663</t>
  </si>
  <si>
    <t>Obec Hladovka</t>
  </si>
  <si>
    <t>Hladovka 238</t>
  </si>
  <si>
    <t>Hladovka</t>
  </si>
  <si>
    <t>O518719</t>
  </si>
  <si>
    <t>Obec Čimhová</t>
  </si>
  <si>
    <t>Nová 6</t>
  </si>
  <si>
    <t>Čimhová</t>
  </si>
  <si>
    <t>O510106</t>
  </si>
  <si>
    <t>Mesto Trstená</t>
  </si>
  <si>
    <t>Československej armády 95</t>
  </si>
  <si>
    <t>O510190</t>
  </si>
  <si>
    <t>Obec Zábiedovo</t>
  </si>
  <si>
    <t>Zábiedovo 68</t>
  </si>
  <si>
    <t>Zábiedovo</t>
  </si>
  <si>
    <t>Základná škola Pavla Országha Hviezdoslava</t>
  </si>
  <si>
    <t>Hviezdoslavova 822/8</t>
  </si>
  <si>
    <t>O509558</t>
  </si>
  <si>
    <t>Obec Babín</t>
  </si>
  <si>
    <t>Babín 37</t>
  </si>
  <si>
    <t>Babín</t>
  </si>
  <si>
    <t>O509868</t>
  </si>
  <si>
    <t>Mesto Námestovo</t>
  </si>
  <si>
    <t>Slnečná 168/28</t>
  </si>
  <si>
    <t>Komenského 495/33</t>
  </si>
  <si>
    <t>O509892</t>
  </si>
  <si>
    <t>Obec Oravská Jasenica</t>
  </si>
  <si>
    <t>Základná škola s materskou školou Martina Hamuljaka</t>
  </si>
  <si>
    <t>Oravská Jasenica 141</t>
  </si>
  <si>
    <t>Oravská Jasenica</t>
  </si>
  <si>
    <t>O510025</t>
  </si>
  <si>
    <t>Obec Rabča</t>
  </si>
  <si>
    <t>Rabčická 410</t>
  </si>
  <si>
    <t>Rabča</t>
  </si>
  <si>
    <t>O509914</t>
  </si>
  <si>
    <t>Obec Oravská Polhora</t>
  </si>
  <si>
    <t>Oravská Polhora 130</t>
  </si>
  <si>
    <t>Oravská Polhora</t>
  </si>
  <si>
    <t>O509931</t>
  </si>
  <si>
    <t>Obec Oravské Veselé</t>
  </si>
  <si>
    <t>Oravské Veselé 377</t>
  </si>
  <si>
    <t>Oravské Veselé</t>
  </si>
  <si>
    <t>O509850</t>
  </si>
  <si>
    <t>Obec Mútne</t>
  </si>
  <si>
    <t>Mútne 224</t>
  </si>
  <si>
    <t>Mútne</t>
  </si>
  <si>
    <t>O510327</t>
  </si>
  <si>
    <t>Obec Bobrovec</t>
  </si>
  <si>
    <t>Bobrovec 490</t>
  </si>
  <si>
    <t>Bobrovec</t>
  </si>
  <si>
    <t>O510904</t>
  </si>
  <si>
    <t>Obec Partizánska Ľupča</t>
  </si>
  <si>
    <t>Partizánska Ľupča 419</t>
  </si>
  <si>
    <t>Partizánska Ľupča</t>
  </si>
  <si>
    <t>O510793</t>
  </si>
  <si>
    <t>Obec Ľubeľa</t>
  </si>
  <si>
    <t>Ľubeľa 161</t>
  </si>
  <si>
    <t>Ľubeľa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</si>
  <si>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</si>
  <si>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</si>
  <si>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</si>
  <si>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</si>
  <si>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</si>
  <si>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</t>
  </si>
  <si>
    <t>Základná škola Miloša Janošku</t>
  </si>
  <si>
    <t>Ul. čs. brigády 4</t>
  </si>
  <si>
    <t>O510734</t>
  </si>
  <si>
    <t>Obec Liptovský Ján</t>
  </si>
  <si>
    <t>Starojánska ulica 11/11</t>
  </si>
  <si>
    <t>Základná umelecká škola Jána Levoslava Bellu</t>
  </si>
  <si>
    <t>Ul. M. M. Hodžu 5</t>
  </si>
  <si>
    <t>O510726</t>
  </si>
  <si>
    <t>Mesto Liptovský Hrádok</t>
  </si>
  <si>
    <t>Hradná 342</t>
  </si>
  <si>
    <t>O511170</t>
  </si>
  <si>
    <t>Obec Východná</t>
  </si>
  <si>
    <t>Školská 790</t>
  </si>
  <si>
    <t>Východná</t>
  </si>
  <si>
    <t>O511129</t>
  </si>
  <si>
    <t>Obec Važec</t>
  </si>
  <si>
    <t>Školská 339</t>
  </si>
  <si>
    <t>Važec</t>
  </si>
  <si>
    <t>O511048</t>
  </si>
  <si>
    <t>Obec Svätý Kríž</t>
  </si>
  <si>
    <t>Svätý Kríž 184</t>
  </si>
  <si>
    <t>Svätý Kríž</t>
  </si>
  <si>
    <t>Základná škola Martina Kukučína</t>
  </si>
  <si>
    <t>SNP 1199/36</t>
  </si>
  <si>
    <t>O509639</t>
  </si>
  <si>
    <t>Obec Dlhá nad Oravou</t>
  </si>
  <si>
    <t>Dlhá nad Oravou 110</t>
  </si>
  <si>
    <t>Dlhá nad Oravou</t>
  </si>
  <si>
    <t>O509701</t>
  </si>
  <si>
    <t>Obec Istebné</t>
  </si>
  <si>
    <t>Istebné 143</t>
  </si>
  <si>
    <t>Istebné</t>
  </si>
  <si>
    <t>Bystrická cesta 14</t>
  </si>
  <si>
    <t>Limbová 30</t>
  </si>
  <si>
    <t>Gaštanová 56</t>
  </si>
  <si>
    <t>O517933</t>
  </si>
  <si>
    <t>Mesto Rajecké Teplice</t>
  </si>
  <si>
    <t>Pionierska 95/7</t>
  </si>
  <si>
    <t>Rajecké Teplice</t>
  </si>
  <si>
    <t>O518069</t>
  </si>
  <si>
    <t>Obec Varín</t>
  </si>
  <si>
    <t>Základná škola s materskou školou Ondreja Štefku</t>
  </si>
  <si>
    <t>M. R. Štefánika 432</t>
  </si>
  <si>
    <t>Varín</t>
  </si>
  <si>
    <t>Kuzmányho 105</t>
  </si>
  <si>
    <t>O517526</t>
  </si>
  <si>
    <t>Obec Dolný Hričov</t>
  </si>
  <si>
    <t>Základná škola s materskou školou Petra Víťazoslava Rovnianka</t>
  </si>
  <si>
    <t>Školská 248</t>
  </si>
  <si>
    <t>Dolný Hričov</t>
  </si>
  <si>
    <t>O512273</t>
  </si>
  <si>
    <t>Obec Horná Štubňa</t>
  </si>
  <si>
    <t>Horná Štubňa 494</t>
  </si>
  <si>
    <t>Horná Štubňa</t>
  </si>
  <si>
    <t>O509311</t>
  </si>
  <si>
    <t>Obec Nová Bystrica</t>
  </si>
  <si>
    <t>Nová Bystrica 686</t>
  </si>
  <si>
    <t>Nová Bystrica</t>
  </si>
  <si>
    <t>O509477</t>
  </si>
  <si>
    <t>Obec Stará Bystrica</t>
  </si>
  <si>
    <t>Stará Bystrica 680</t>
  </si>
  <si>
    <t>Stará Bystrica</t>
  </si>
  <si>
    <t>O509345</t>
  </si>
  <si>
    <t>Obec Oščadnica</t>
  </si>
  <si>
    <t>Ústredie 760</t>
  </si>
  <si>
    <t>Oščadnica</t>
  </si>
  <si>
    <t>O557358</t>
  </si>
  <si>
    <t>Mesto Vrútky</t>
  </si>
  <si>
    <t>Základná škola Hany Zelinovej</t>
  </si>
  <si>
    <t>Čachovský rad 34</t>
  </si>
  <si>
    <t>Vrútky</t>
  </si>
  <si>
    <t>Družstevná 11</t>
  </si>
  <si>
    <t>Dolná Trnovská 36</t>
  </si>
  <si>
    <t>Brodňanská 110/17</t>
  </si>
  <si>
    <t>A. Stodolu 60</t>
  </si>
  <si>
    <t>J.V.Dolinského 2</t>
  </si>
  <si>
    <t>Nade Hejnej 4</t>
  </si>
  <si>
    <t>Jozefa Kronera 25</t>
  </si>
  <si>
    <t>Podhájska 10A</t>
  </si>
  <si>
    <t>P. Mudroňa 3</t>
  </si>
  <si>
    <t>O512354</t>
  </si>
  <si>
    <t>Obec Kláštor pod Znievom</t>
  </si>
  <si>
    <t>Základná škola Františka Hrušovského</t>
  </si>
  <si>
    <t>Gymnaziálna 197</t>
  </si>
  <si>
    <t>Kláštor pod Znievom</t>
  </si>
  <si>
    <t>O512681</t>
  </si>
  <si>
    <t>Obec Turany</t>
  </si>
  <si>
    <t>Komenského 10</t>
  </si>
  <si>
    <t>Turany</t>
  </si>
  <si>
    <t>Priehradná 11</t>
  </si>
  <si>
    <t>O512052</t>
  </si>
  <si>
    <t>Obec Belá - Dulice</t>
  </si>
  <si>
    <t>Belá-Dulice 84</t>
  </si>
  <si>
    <t>Belá-Dulice</t>
  </si>
  <si>
    <t>O512389</t>
  </si>
  <si>
    <t>Obec Krpeľany</t>
  </si>
  <si>
    <t>Krpeľany</t>
  </si>
  <si>
    <t>O509329</t>
  </si>
  <si>
    <t>Obec Ochodnica</t>
  </si>
  <si>
    <t>Ochodnica 19</t>
  </si>
  <si>
    <t>Ochodnica</t>
  </si>
  <si>
    <t>O510033</t>
  </si>
  <si>
    <t>Obec Rabčice</t>
  </si>
  <si>
    <t>Rabčice 194</t>
  </si>
  <si>
    <t>Rabčice</t>
  </si>
  <si>
    <t>O512371</t>
  </si>
  <si>
    <t>Obec Košťany nad Turcom</t>
  </si>
  <si>
    <t>Ostrovná 1</t>
  </si>
  <si>
    <t>Košťany nad Turcom</t>
  </si>
  <si>
    <t>O509361</t>
  </si>
  <si>
    <t>Obec Podvysoká</t>
  </si>
  <si>
    <t>Podvysoká 307</t>
  </si>
  <si>
    <t>Podvysoká</t>
  </si>
  <si>
    <t>O512648</t>
  </si>
  <si>
    <t>Obec Sučany</t>
  </si>
  <si>
    <t>Partizánska 13</t>
  </si>
  <si>
    <t>O509531</t>
  </si>
  <si>
    <t>Obec Zborov nad Bystricou</t>
  </si>
  <si>
    <t>Zborov nad Bystricou 604</t>
  </si>
  <si>
    <t>Zborov nad Bystricou</t>
  </si>
  <si>
    <t>O509167</t>
  </si>
  <si>
    <t>Obec Dlhá nad Kysucou</t>
  </si>
  <si>
    <t>Dlhá nad Kysucou 201</t>
  </si>
  <si>
    <t>Dlhá nad Kysucou</t>
  </si>
  <si>
    <t>O509426</t>
  </si>
  <si>
    <t>Obec Rudina</t>
  </si>
  <si>
    <t>Rudina 443</t>
  </si>
  <si>
    <t>Rudina</t>
  </si>
  <si>
    <t>O509132</t>
  </si>
  <si>
    <t>Mesto Čadca</t>
  </si>
  <si>
    <t>Rázusova 2260</t>
  </si>
  <si>
    <t>Oščadnica 1374</t>
  </si>
  <si>
    <t>O509213</t>
  </si>
  <si>
    <t>Obec Klokočov</t>
  </si>
  <si>
    <t>Ústredie 976</t>
  </si>
  <si>
    <t>Klokočov</t>
  </si>
  <si>
    <t>M. R. Štefánika 2007</t>
  </si>
  <si>
    <t>Horelica 429</t>
  </si>
  <si>
    <t>O509337</t>
  </si>
  <si>
    <t>Obec Olešná</t>
  </si>
  <si>
    <t>Polgrúň 464</t>
  </si>
  <si>
    <t>Olešná</t>
  </si>
  <si>
    <t>O509523</t>
  </si>
  <si>
    <t>Obec Zákopčie</t>
  </si>
  <si>
    <t>Zákopčie 957</t>
  </si>
  <si>
    <t>Zákopčie</t>
  </si>
  <si>
    <t>O509493</t>
  </si>
  <si>
    <t>Obec Svrčinovec</t>
  </si>
  <si>
    <t>Svrčinovec 336</t>
  </si>
  <si>
    <t>Svrčinovec</t>
  </si>
  <si>
    <t>O509451</t>
  </si>
  <si>
    <t>Obec Skalité</t>
  </si>
  <si>
    <t>Kudlov 781</t>
  </si>
  <si>
    <t>Skalité</t>
  </si>
  <si>
    <t>Komenského 752</t>
  </si>
  <si>
    <t>Podzávoz 2739</t>
  </si>
  <si>
    <t>O509442</t>
  </si>
  <si>
    <t>Obec Rudinská</t>
  </si>
  <si>
    <t>Rudinská 115</t>
  </si>
  <si>
    <t>Rudinská</t>
  </si>
  <si>
    <t>Dolinský potok 1114/28</t>
  </si>
  <si>
    <t>Ulica Komenského 752</t>
  </si>
  <si>
    <t>O509264</t>
  </si>
  <si>
    <t>Obec Kysucký Lieskovec</t>
  </si>
  <si>
    <t>Kysucký Lieskovec 208</t>
  </si>
  <si>
    <t>Kysucký Lieskovec</t>
  </si>
  <si>
    <t>O509205</t>
  </si>
  <si>
    <t>Obec Horný Vadičov</t>
  </si>
  <si>
    <t>Horný Vadičov 277</t>
  </si>
  <si>
    <t>Horný Vadičov</t>
  </si>
  <si>
    <t>O509159</t>
  </si>
  <si>
    <t>Obec Čierne</t>
  </si>
  <si>
    <t>Vyšný Koniec 969</t>
  </si>
  <si>
    <t>Čierne</t>
  </si>
  <si>
    <t>O517488</t>
  </si>
  <si>
    <t>Obec Divina</t>
  </si>
  <si>
    <t>Divina 538</t>
  </si>
  <si>
    <t>Divina</t>
  </si>
  <si>
    <t>O517518</t>
  </si>
  <si>
    <t>Obec Dolná Tižina</t>
  </si>
  <si>
    <t>Dolná Tižina 28</t>
  </si>
  <si>
    <t>Dolná Tižina</t>
  </si>
  <si>
    <t>O509230</t>
  </si>
  <si>
    <t>Obec Korňa</t>
  </si>
  <si>
    <t>Ústredie 533</t>
  </si>
  <si>
    <t>Korňa</t>
  </si>
  <si>
    <t>O517925</t>
  </si>
  <si>
    <t>Obec Rajecká Lesná</t>
  </si>
  <si>
    <t>Záplotie 414</t>
  </si>
  <si>
    <t>Rajecká Lesná</t>
  </si>
  <si>
    <t>O509370</t>
  </si>
  <si>
    <t>Obec Povina</t>
  </si>
  <si>
    <t>Povina 323</t>
  </si>
  <si>
    <t>Povina</t>
  </si>
  <si>
    <t>O518085</t>
  </si>
  <si>
    <t>Obec Veľké Rovné</t>
  </si>
  <si>
    <t>Základná škola s materskou školou Slovenského učeného tovarišstva</t>
  </si>
  <si>
    <t>Veľké Rovné 302</t>
  </si>
  <si>
    <t>Veľké Rovné</t>
  </si>
  <si>
    <t>Vychylovka 687</t>
  </si>
  <si>
    <t>O510637</t>
  </si>
  <si>
    <t>Obec Liptovská Osada</t>
  </si>
  <si>
    <t>Školská 57</t>
  </si>
  <si>
    <t>Liptovská Osada</t>
  </si>
  <si>
    <t>Komenského 1163/40</t>
  </si>
  <si>
    <t>Do Stošky 8</t>
  </si>
  <si>
    <t>Lichardova 24</t>
  </si>
  <si>
    <t>V. Javorku 32</t>
  </si>
  <si>
    <t>O509591</t>
  </si>
  <si>
    <t>Obec Breza</t>
  </si>
  <si>
    <t>Breza 314</t>
  </si>
  <si>
    <t>Breza</t>
  </si>
  <si>
    <t>O509779</t>
  </si>
  <si>
    <t>Obec Krušetnica</t>
  </si>
  <si>
    <t>Krušetnica 83</t>
  </si>
  <si>
    <t>Krušetnica</t>
  </si>
  <si>
    <t>O510807</t>
  </si>
  <si>
    <t>Obec Ľubochňa</t>
  </si>
  <si>
    <t>Školská 155/17</t>
  </si>
  <si>
    <t>Ľubochňa</t>
  </si>
  <si>
    <t>Slov. dobrovoľníkov 122/7</t>
  </si>
  <si>
    <t>O517984</t>
  </si>
  <si>
    <t>Obec Strečno</t>
  </si>
  <si>
    <t>Mládeže 289</t>
  </si>
  <si>
    <t>Strečno</t>
  </si>
  <si>
    <t>Clementisova 616/1</t>
  </si>
  <si>
    <t>Karpatská 8063/11</t>
  </si>
  <si>
    <t>O517941</t>
  </si>
  <si>
    <t>Obec Rosina</t>
  </si>
  <si>
    <t>Rosina 624</t>
  </si>
  <si>
    <t>Rosina</t>
  </si>
  <si>
    <t>O557935</t>
  </si>
  <si>
    <t>Obec Lietavská Lúčka</t>
  </si>
  <si>
    <t>Skalka 34</t>
  </si>
  <si>
    <t>Lietavská Lúčka</t>
  </si>
  <si>
    <t>Ulica sv. Gorazda 1</t>
  </si>
  <si>
    <t>O517551</t>
  </si>
  <si>
    <t>Obec Gbeľany</t>
  </si>
  <si>
    <t>Hlavná ulica 375/26</t>
  </si>
  <si>
    <t>Gbeľany</t>
  </si>
  <si>
    <t>O509680</t>
  </si>
  <si>
    <t>Obec Hruštín</t>
  </si>
  <si>
    <t>Hruštín 55</t>
  </si>
  <si>
    <t>Hruštín</t>
  </si>
  <si>
    <t>O509809</t>
  </si>
  <si>
    <t>Obec Lokca</t>
  </si>
  <si>
    <t>Školská 71/3</t>
  </si>
  <si>
    <t>Lokca</t>
  </si>
  <si>
    <t>Oravská Polhora 481</t>
  </si>
  <si>
    <t>O509728</t>
  </si>
  <si>
    <t>Obec Klin</t>
  </si>
  <si>
    <t>Kliňanská cesta 122/4</t>
  </si>
  <si>
    <t>Klin</t>
  </si>
  <si>
    <t>O509884</t>
  </si>
  <si>
    <t>Obec Novoť</t>
  </si>
  <si>
    <t>Novoť 315</t>
  </si>
  <si>
    <t>Novoť</t>
  </si>
  <si>
    <t>O510254</t>
  </si>
  <si>
    <t>Obec Žaškov</t>
  </si>
  <si>
    <t>Školská 219/3</t>
  </si>
  <si>
    <t>Žaškov</t>
  </si>
  <si>
    <t>O510629</t>
  </si>
  <si>
    <t>Obec Liptovská Lúžna</t>
  </si>
  <si>
    <t>Liptovská Lúžna 569</t>
  </si>
  <si>
    <t>Liptovská Lúžna</t>
  </si>
  <si>
    <t>O510548</t>
  </si>
  <si>
    <t>Obec Komjatná</t>
  </si>
  <si>
    <t>Školská 290</t>
  </si>
  <si>
    <t>Komjatná</t>
  </si>
  <si>
    <t>O517739</t>
  </si>
  <si>
    <t>Obec Lietava</t>
  </si>
  <si>
    <t>Lietava 216</t>
  </si>
  <si>
    <t>Lietava</t>
  </si>
  <si>
    <t>O510246</t>
  </si>
  <si>
    <t>Obec Zubrohlava</t>
  </si>
  <si>
    <t>Školská 238</t>
  </si>
  <si>
    <t>Zubrohlava</t>
  </si>
  <si>
    <t>O510114</t>
  </si>
  <si>
    <t>Mesto Tvrdošín</t>
  </si>
  <si>
    <t>Základná škola Márie Medveckej</t>
  </si>
  <si>
    <t>Medvedzie 155</t>
  </si>
  <si>
    <t>O512621</t>
  </si>
  <si>
    <t>Obec Slovenské Pravno</t>
  </si>
  <si>
    <t>Slovenské Pravno 366</t>
  </si>
  <si>
    <t>Slovenské Pravno</t>
  </si>
  <si>
    <t>O518034</t>
  </si>
  <si>
    <t>Obec Teplička nad Váhom</t>
  </si>
  <si>
    <t>Školská 490/20</t>
  </si>
  <si>
    <t>Teplička nad Váhom</t>
  </si>
  <si>
    <t>Jarná 20</t>
  </si>
  <si>
    <t>O517500</t>
  </si>
  <si>
    <t>Obec Dlhé Pole</t>
  </si>
  <si>
    <t>Dlhé Pole 38</t>
  </si>
  <si>
    <t>Dlhé Pole</t>
  </si>
  <si>
    <t>O517763</t>
  </si>
  <si>
    <t>Obec Lutiše</t>
  </si>
  <si>
    <t>Lutiše 65</t>
  </si>
  <si>
    <t>Lutiše</t>
  </si>
  <si>
    <t>O518093</t>
  </si>
  <si>
    <t>Obec Višňové</t>
  </si>
  <si>
    <t>Višňové 446</t>
  </si>
  <si>
    <t>Višňové</t>
  </si>
  <si>
    <t>O510785</t>
  </si>
  <si>
    <t>Obec Lisková</t>
  </si>
  <si>
    <t>Ulica pod Chočom 550</t>
  </si>
  <si>
    <t>Lisková</t>
  </si>
  <si>
    <t>O517950</t>
  </si>
  <si>
    <t>Obec Stráňavy</t>
  </si>
  <si>
    <t>Základná škola s materskou školou 1. československého armádneho zboru</t>
  </si>
  <si>
    <t>Športovcov 342</t>
  </si>
  <si>
    <t>Stráňavy</t>
  </si>
  <si>
    <t>O510718</t>
  </si>
  <si>
    <t>Obec Liptovské Revúce</t>
  </si>
  <si>
    <t>Liptovské Revúce 232</t>
  </si>
  <si>
    <t>Liptovské Revúce</t>
  </si>
  <si>
    <t>O517861</t>
  </si>
  <si>
    <t>Obec Petrovice</t>
  </si>
  <si>
    <t>Ústredie 72</t>
  </si>
  <si>
    <t>Petrovice</t>
  </si>
  <si>
    <t>O510572</t>
  </si>
  <si>
    <t>Obec Kvačany</t>
  </si>
  <si>
    <t>Kvačany 227</t>
  </si>
  <si>
    <t>Kvačany</t>
  </si>
  <si>
    <t>O509604</t>
  </si>
  <si>
    <t>Obec Brezovica</t>
  </si>
  <si>
    <t>Školská 321</t>
  </si>
  <si>
    <t>Brezovica</t>
  </si>
  <si>
    <t>Základná škola Andreja Hlinku</t>
  </si>
  <si>
    <t>Černovských martýrov 29</t>
  </si>
  <si>
    <t>Klačno 4/2201</t>
  </si>
  <si>
    <t>O510670</t>
  </si>
  <si>
    <t>Obec Liptovská Teplá</t>
  </si>
  <si>
    <t>Hlinisko 320</t>
  </si>
  <si>
    <t>Liptovská Teplá</t>
  </si>
  <si>
    <t>O509825</t>
  </si>
  <si>
    <t>Obec Malatiná</t>
  </si>
  <si>
    <t>Malatiná 70</t>
  </si>
  <si>
    <t>Malatiná</t>
  </si>
  <si>
    <t>O510599</t>
  </si>
  <si>
    <t>Obec Likavka</t>
  </si>
  <si>
    <t>Školská 480</t>
  </si>
  <si>
    <t>Likavka</t>
  </si>
  <si>
    <t>O510963</t>
  </si>
  <si>
    <t>Obec Pribylina</t>
  </si>
  <si>
    <t>Základná škola s materskou školou Jána Lajčiaka</t>
  </si>
  <si>
    <t>Ulica Emila Janotku 2/6</t>
  </si>
  <si>
    <t>Pribylina</t>
  </si>
  <si>
    <t>O510408</t>
  </si>
  <si>
    <t>Obec Dúbrava</t>
  </si>
  <si>
    <t>Dúbrava 464</t>
  </si>
  <si>
    <t>Dúbrava</t>
  </si>
  <si>
    <t>O517577</t>
  </si>
  <si>
    <t>Obec Hôrky</t>
  </si>
  <si>
    <t>Ul. Hlavná 200/15</t>
  </si>
  <si>
    <t>Hôrky</t>
  </si>
  <si>
    <t>Námestie mladosti 1</t>
  </si>
  <si>
    <t>Milošová u Prívary 477</t>
  </si>
  <si>
    <t>O517682</t>
  </si>
  <si>
    <t>Obec Konská</t>
  </si>
  <si>
    <t>Školská ulica 399/7</t>
  </si>
  <si>
    <t>Konská</t>
  </si>
  <si>
    <t>O510157</t>
  </si>
  <si>
    <t>Obec Vavrečka</t>
  </si>
  <si>
    <t>Vavrečka 204</t>
  </si>
  <si>
    <t>Vavrečka</t>
  </si>
  <si>
    <t>O517623</t>
  </si>
  <si>
    <t>Obec Hvozdnica</t>
  </si>
  <si>
    <t>Hvozdnica 66</t>
  </si>
  <si>
    <t>Hvozdnica</t>
  </si>
  <si>
    <t>O512729</t>
  </si>
  <si>
    <t>Mesto Turčianske Teplice</t>
  </si>
  <si>
    <t>Žarnovická 1078/13</t>
  </si>
  <si>
    <t>Školská 447/2</t>
  </si>
  <si>
    <t>O517496</t>
  </si>
  <si>
    <t>Obec Divinka</t>
  </si>
  <si>
    <t>Divinka 84</t>
  </si>
  <si>
    <t>Divinka</t>
  </si>
  <si>
    <t>J. D. Matejovie 591/14</t>
  </si>
  <si>
    <t>O509817</t>
  </si>
  <si>
    <t>Obec Lomná</t>
  </si>
  <si>
    <t>Lomná 36</t>
  </si>
  <si>
    <t>Lomná</t>
  </si>
  <si>
    <t>O509221</t>
  </si>
  <si>
    <t>Obec Klubina</t>
  </si>
  <si>
    <t>Klubina 157</t>
  </si>
  <si>
    <t>Klubina</t>
  </si>
  <si>
    <t>O517755</t>
  </si>
  <si>
    <t>Obec Lietavská Svinná - Babkov</t>
  </si>
  <si>
    <t>Lietavská Svinná 105</t>
  </si>
  <si>
    <t>Lietavská Svinná-Babkov</t>
  </si>
  <si>
    <t>J. D. Matejovie 539</t>
  </si>
  <si>
    <t>O517593</t>
  </si>
  <si>
    <t>Obec Horný Hričov</t>
  </si>
  <si>
    <t>Mládeže 156</t>
  </si>
  <si>
    <t>Horný Hričov</t>
  </si>
  <si>
    <t>O509566</t>
  </si>
  <si>
    <t>Obec Beňadovo</t>
  </si>
  <si>
    <t>Beňadovo 68</t>
  </si>
  <si>
    <t>Beňadovo</t>
  </si>
  <si>
    <t>O517429</t>
  </si>
  <si>
    <t>Obec Belá</t>
  </si>
  <si>
    <t>Oslobodenia č. 165</t>
  </si>
  <si>
    <t>Belá</t>
  </si>
  <si>
    <t>O518042</t>
  </si>
  <si>
    <t>Obec Terchová</t>
  </si>
  <si>
    <t>Základná škola s materskou školou Adama Františka Kollára</t>
  </si>
  <si>
    <t>Školská 86</t>
  </si>
  <si>
    <t>Terchová</t>
  </si>
  <si>
    <t>Školská ulica 1007/16</t>
  </si>
  <si>
    <t>Raková 140</t>
  </si>
  <si>
    <t>O510149</t>
  </si>
  <si>
    <t>Obec Vasiľov</t>
  </si>
  <si>
    <t>Vasiľov 58</t>
  </si>
  <si>
    <t>Vasiľov</t>
  </si>
  <si>
    <t>Centrum voľného času DOMINO</t>
  </si>
  <si>
    <t>M. R. Štefánika 1</t>
  </si>
  <si>
    <t>O509183</t>
  </si>
  <si>
    <t>Obec Dunajov</t>
  </si>
  <si>
    <t>Dunajov 235</t>
  </si>
  <si>
    <t>Dunajov</t>
  </si>
  <si>
    <t>O511030</t>
  </si>
  <si>
    <t>Obec Stankovany</t>
  </si>
  <si>
    <t>Stankovany 330</t>
  </si>
  <si>
    <t>Stankovany</t>
  </si>
  <si>
    <t>Centrum voľného času Elán</t>
  </si>
  <si>
    <t>Dončova 1</t>
  </si>
  <si>
    <t>O509469</t>
  </si>
  <si>
    <t>Obec Snežnica</t>
  </si>
  <si>
    <t>Snežnica 218</t>
  </si>
  <si>
    <t>Snežnica</t>
  </si>
  <si>
    <t>O517712</t>
  </si>
  <si>
    <t>Obec Krasňany</t>
  </si>
  <si>
    <t>Krasňany 19</t>
  </si>
  <si>
    <t>Krasňany</t>
  </si>
  <si>
    <t>Demänovská ulica 408/4A</t>
  </si>
  <si>
    <t>O509981</t>
  </si>
  <si>
    <t>Obec Podbiel</t>
  </si>
  <si>
    <t>Podbiel 246</t>
  </si>
  <si>
    <t>Podbiel</t>
  </si>
  <si>
    <t>O509515</t>
  </si>
  <si>
    <t>Obec Vysoká nad Kysucou</t>
  </si>
  <si>
    <t>Základná škola s materskou školou E. A. Cernana</t>
  </si>
  <si>
    <t>Ústredie 316</t>
  </si>
  <si>
    <t>Vysoká nad Kysucou</t>
  </si>
  <si>
    <t>O509299</t>
  </si>
  <si>
    <t>Obec Makov</t>
  </si>
  <si>
    <t>Makov 264</t>
  </si>
  <si>
    <t>Makov</t>
  </si>
  <si>
    <t>O510467</t>
  </si>
  <si>
    <t>Obec Hybe</t>
  </si>
  <si>
    <t>Hybe 691</t>
  </si>
  <si>
    <t>Hybe</t>
  </si>
  <si>
    <t>O517658</t>
  </si>
  <si>
    <t>Obec Kamenná Poruba</t>
  </si>
  <si>
    <t>Školská 474/5</t>
  </si>
  <si>
    <t>Kamenná Poruba</t>
  </si>
  <si>
    <t>O580791</t>
  </si>
  <si>
    <t>Obec Radoľa</t>
  </si>
  <si>
    <t>Radoľa 326</t>
  </si>
  <si>
    <t>Radoľa</t>
  </si>
  <si>
    <t>O509248</t>
  </si>
  <si>
    <t>Mesto Krásno nad Kysucou</t>
  </si>
  <si>
    <t>Mládežnícka 1343</t>
  </si>
  <si>
    <t>Okoličianska 404/8C</t>
  </si>
  <si>
    <t>O510211</t>
  </si>
  <si>
    <t>Obec Zázrivá</t>
  </si>
  <si>
    <t>Stred 122</t>
  </si>
  <si>
    <t>Zázrivá</t>
  </si>
  <si>
    <t>O510815</t>
  </si>
  <si>
    <t>Obec Lúčky</t>
  </si>
  <si>
    <t>Lúčky 521</t>
  </si>
  <si>
    <t>Lúčky</t>
  </si>
  <si>
    <t>O512443</t>
  </si>
  <si>
    <t>Obec Malý Čepčín</t>
  </si>
  <si>
    <t>Malý Čepčín 35</t>
  </si>
  <si>
    <t>Malý Čepčín</t>
  </si>
  <si>
    <t>O512061</t>
  </si>
  <si>
    <t>Obec Benice</t>
  </si>
  <si>
    <t>Benice 96</t>
  </si>
  <si>
    <t>Benice</t>
  </si>
  <si>
    <t>O512460</t>
  </si>
  <si>
    <t>Obec Mošovce</t>
  </si>
  <si>
    <t>Kollárovo námestie 33/3</t>
  </si>
  <si>
    <t>Mošovce</t>
  </si>
  <si>
    <t>O509507</t>
  </si>
  <si>
    <t>Mesto Turzovka</t>
  </si>
  <si>
    <t>Spojená škola Juraja Turza</t>
  </si>
  <si>
    <t>Stred 305</t>
  </si>
  <si>
    <t>O509302</t>
  </si>
  <si>
    <t>Obec Nesluša</t>
  </si>
  <si>
    <t>Nesluša 837</t>
  </si>
  <si>
    <t>Nesluša</t>
  </si>
  <si>
    <t>O511005</t>
  </si>
  <si>
    <t>Obec Liptovské Sliače</t>
  </si>
  <si>
    <t>Základná škola s materskou školou Jozefa Hanulu</t>
  </si>
  <si>
    <t>Školská ulica 927/2</t>
  </si>
  <si>
    <t>Liptovské Sliače</t>
  </si>
  <si>
    <t>O518051</t>
  </si>
  <si>
    <t>Obec Turie</t>
  </si>
  <si>
    <t>Turie 394</t>
  </si>
  <si>
    <t>Turie</t>
  </si>
  <si>
    <t>O512320</t>
  </si>
  <si>
    <t>Obec Jazernica</t>
  </si>
  <si>
    <t>Jazernica 84</t>
  </si>
  <si>
    <t>Jazernica</t>
  </si>
  <si>
    <t>O509485</t>
  </si>
  <si>
    <t>Obec Staškov</t>
  </si>
  <si>
    <t>Staškov 502</t>
  </si>
  <si>
    <t>Staškov</t>
  </si>
  <si>
    <t>O517917</t>
  </si>
  <si>
    <t>Mesto Rajec</t>
  </si>
  <si>
    <t>Lipová 155/2</t>
  </si>
  <si>
    <t>Rajec</t>
  </si>
  <si>
    <t>Ústredie 183</t>
  </si>
  <si>
    <t>O509582</t>
  </si>
  <si>
    <t>Obec Bobrov</t>
  </si>
  <si>
    <t>Nová cesta 361</t>
  </si>
  <si>
    <t>Bobrov</t>
  </si>
  <si>
    <t>O512478</t>
  </si>
  <si>
    <t>Obec Necpaly</t>
  </si>
  <si>
    <t>Necpaly 164</t>
  </si>
  <si>
    <t>Necpaly</t>
  </si>
  <si>
    <t>O512605</t>
  </si>
  <si>
    <t>Obec Sklené</t>
  </si>
  <si>
    <t>Základná škola len s ročníkmi I. stupňa</t>
  </si>
  <si>
    <t>Sklené 389</t>
  </si>
  <si>
    <t>Sklené</t>
  </si>
  <si>
    <t>O517721</t>
  </si>
  <si>
    <t>Obec Kunerad</t>
  </si>
  <si>
    <t>Hlavná ulica 103/124</t>
  </si>
  <si>
    <t>Kunerad</t>
  </si>
  <si>
    <t>O509272</t>
  </si>
  <si>
    <t>Obec Lodno</t>
  </si>
  <si>
    <t>Lodno 67</t>
  </si>
  <si>
    <t>Lodno</t>
  </si>
  <si>
    <t>O510076</t>
  </si>
  <si>
    <t>Obec Suchá Hora</t>
  </si>
  <si>
    <t>Suchá Hora 73</t>
  </si>
  <si>
    <t>Suchá Hora</t>
  </si>
  <si>
    <t>O510441</t>
  </si>
  <si>
    <t>Obec Hubová</t>
  </si>
  <si>
    <t>Kostolíky 354/7</t>
  </si>
  <si>
    <t>Hubová</t>
  </si>
  <si>
    <t>O510661</t>
  </si>
  <si>
    <t>Obec Liptovská Štiavnica</t>
  </si>
  <si>
    <t>Hlavná 44/76</t>
  </si>
  <si>
    <t>Liptovská Štiavnica</t>
  </si>
  <si>
    <t>Školská 7/7214</t>
  </si>
  <si>
    <t>O511196</t>
  </si>
  <si>
    <t>Obec Závažná Poruba</t>
  </si>
  <si>
    <t>Základná škola Milana Rúfusa</t>
  </si>
  <si>
    <t>Hlavná 189</t>
  </si>
  <si>
    <t>Závažná Poruba</t>
  </si>
  <si>
    <t>O512079</t>
  </si>
  <si>
    <t>Obec Blatnica</t>
  </si>
  <si>
    <t>Blatnica 310</t>
  </si>
  <si>
    <t>Blatnica</t>
  </si>
  <si>
    <t>O512133</t>
  </si>
  <si>
    <t>Obec Bystrička</t>
  </si>
  <si>
    <t>Základná škola Alice Masarykovej</t>
  </si>
  <si>
    <t>Školská ulica 297/21</t>
  </si>
  <si>
    <t>Bystrička</t>
  </si>
  <si>
    <t>O512214</t>
  </si>
  <si>
    <t>Obec Dražkovce</t>
  </si>
  <si>
    <t>Dražkovce 59</t>
  </si>
  <si>
    <t>Dražkovce</t>
  </si>
  <si>
    <t>O512583</t>
  </si>
  <si>
    <t>Obec Sklabiňa</t>
  </si>
  <si>
    <t>Sklabiňa 138</t>
  </si>
  <si>
    <t>Sklabiňa</t>
  </si>
  <si>
    <t>O512702</t>
  </si>
  <si>
    <t>Obec Turčianska Štiavnička</t>
  </si>
  <si>
    <t>Ul. čsl. armády 290/18</t>
  </si>
  <si>
    <t>Turčianska Štiavnička</t>
  </si>
  <si>
    <t>O512711</t>
  </si>
  <si>
    <t>Obec Turčianske Kľačany</t>
  </si>
  <si>
    <t>Turčianske Kľačany 210</t>
  </si>
  <si>
    <t>Turčianske Kľačany</t>
  </si>
  <si>
    <t>O512761</t>
  </si>
  <si>
    <t>Obec Valča</t>
  </si>
  <si>
    <t>Valča 81</t>
  </si>
  <si>
    <t>Valča</t>
  </si>
  <si>
    <t>O512834</t>
  </si>
  <si>
    <t>Obec Žabokreky</t>
  </si>
  <si>
    <t>Žabokreky 54</t>
  </si>
  <si>
    <t>Žabokreky</t>
  </si>
  <si>
    <t>O517542</t>
  </si>
  <si>
    <t>Obec Fačkov</t>
  </si>
  <si>
    <t>Fačkov 190</t>
  </si>
  <si>
    <t>Fačkov</t>
  </si>
  <si>
    <t>O517640</t>
  </si>
  <si>
    <t>Obec Jasenové</t>
  </si>
  <si>
    <t>Jasenové 1</t>
  </si>
  <si>
    <t>Jasenové</t>
  </si>
  <si>
    <t>O517771</t>
  </si>
  <si>
    <t>Obec Lysica</t>
  </si>
  <si>
    <t>Lysica 122</t>
  </si>
  <si>
    <t>Lysica</t>
  </si>
  <si>
    <t>O517968</t>
  </si>
  <si>
    <t>Obec Stránske</t>
  </si>
  <si>
    <t>Stránske 80</t>
  </si>
  <si>
    <t>Stránske</t>
  </si>
  <si>
    <t>O557986</t>
  </si>
  <si>
    <t>Obec Ďurčiná</t>
  </si>
  <si>
    <t>Ďurčiná 225</t>
  </si>
  <si>
    <t>Ďurčiná</t>
  </si>
  <si>
    <t>O510017</t>
  </si>
  <si>
    <t>Obec Pucov</t>
  </si>
  <si>
    <t>Pucov 112</t>
  </si>
  <si>
    <t>Pucov</t>
  </si>
  <si>
    <t>O509761</t>
  </si>
  <si>
    <t>Obec Krivá</t>
  </si>
  <si>
    <t>Krivá 136</t>
  </si>
  <si>
    <t>Krivá</t>
  </si>
  <si>
    <t>O510092</t>
  </si>
  <si>
    <t>Obec Ťapešovo</t>
  </si>
  <si>
    <t>Ťapešovo 117</t>
  </si>
  <si>
    <t>Ťapešovo</t>
  </si>
  <si>
    <t>O510823</t>
  </si>
  <si>
    <t>Obec Ludrová</t>
  </si>
  <si>
    <t>Ludrová 90</t>
  </si>
  <si>
    <t>Ludrová</t>
  </si>
  <si>
    <t>O512222</t>
  </si>
  <si>
    <t>Obec Dubové</t>
  </si>
  <si>
    <t>Dubové 51</t>
  </si>
  <si>
    <t>Dubové</t>
  </si>
  <si>
    <t>C59</t>
  </si>
  <si>
    <t>Rímskokatolícka cirkev, Žilinská diecéza</t>
  </si>
  <si>
    <t>Základná škola Žofie Bosniakovej</t>
  </si>
  <si>
    <t>Školská 18</t>
  </si>
  <si>
    <t>C44</t>
  </si>
  <si>
    <t>Kongregácia Milosrdných sestier sv. Vincenta - Satmárok</t>
  </si>
  <si>
    <t>Základná škola sv. Vincenta</t>
  </si>
  <si>
    <t>Námestie A. Hlinku 22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</si>
  <si>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</si>
  <si>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</si>
  <si>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</si>
  <si>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</si>
  <si>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</si>
  <si>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</si>
  <si>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</si>
  <si>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</si>
  <si>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</si>
  <si>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</si>
  <si>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</si>
  <si>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</si>
  <si>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</si>
  <si>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</si>
  <si>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</si>
  <si>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</si>
  <si>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</si>
  <si>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Jašíkova 219</t>
  </si>
  <si>
    <t>Základná škola sv. Andreja Svorada a Benedikta</t>
  </si>
  <si>
    <t>Skalité 729</t>
  </si>
  <si>
    <t>Spojená škola sv. Jána Bosca</t>
  </si>
  <si>
    <t>Trenčianska 66/28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</si>
  <si>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</si>
  <si>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</si>
  <si>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</si>
  <si>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</si>
  <si>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</si>
  <si>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</si>
  <si>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Centrum voľného času Farnosti Dobrého pastiera</t>
  </si>
  <si>
    <t>Smreková 39</t>
  </si>
  <si>
    <t>Spojená škola Kráľovnej pokoja</t>
  </si>
  <si>
    <t>Na Závaží 2</t>
  </si>
  <si>
    <t>C55</t>
  </si>
  <si>
    <t>Rímskokatolícka cirkev, Farnosť sv. Jakuba Kysucké Nové Mesto</t>
  </si>
  <si>
    <t>Centrum voľného času sv. Jakuba</t>
  </si>
  <si>
    <t>Jesenského 2928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</si>
  <si>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</si>
  <si>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</si>
  <si>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</si>
  <si>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</si>
  <si>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</si>
  <si>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C75</t>
  </si>
  <si>
    <t>Koinonia Ján Krstiteľ - Oáza Sklené</t>
  </si>
  <si>
    <t>Cirkevná základná škola s materskou školou Jána Krstiteľa</t>
  </si>
  <si>
    <t>Nám. SNP 200/22</t>
  </si>
  <si>
    <t>S386</t>
  </si>
  <si>
    <t>EDUCO NO, s.r.o.</t>
  </si>
  <si>
    <t>Súkromná Spojená škola EDUCO</t>
  </si>
  <si>
    <t>Slanická osada 2178</t>
  </si>
  <si>
    <t>S703</t>
  </si>
  <si>
    <t>Občianske združenie Pro Scholaris</t>
  </si>
  <si>
    <t>Súkromná stredná odborná škola Pro scholaris</t>
  </si>
  <si>
    <t>S706</t>
  </si>
  <si>
    <t>Združenie športových klubov a oddielov Mesta Martin</t>
  </si>
  <si>
    <t>M. R. Štefánika 1010/25</t>
  </si>
  <si>
    <t>S381</t>
  </si>
  <si>
    <t>JUVENTAS Žilina, n.o.</t>
  </si>
  <si>
    <t>Oravská 11</t>
  </si>
  <si>
    <t>S082</t>
  </si>
  <si>
    <t>Mgr. art. Eva Ohraďanová</t>
  </si>
  <si>
    <t>Hradná 340</t>
  </si>
  <si>
    <t>S1142</t>
  </si>
  <si>
    <t>Ing. arch., Ing., Bc. Slávka Makovníková</t>
  </si>
  <si>
    <t>Východná 11441/18B</t>
  </si>
  <si>
    <t>S117</t>
  </si>
  <si>
    <t>Mária Smáková MOBILE COLLEGE</t>
  </si>
  <si>
    <t>Súkromná jazyková škola Mobile College</t>
  </si>
  <si>
    <t>P. Mudroňa 10</t>
  </si>
  <si>
    <t>S1072</t>
  </si>
  <si>
    <t>Tridon s. r. o.</t>
  </si>
  <si>
    <t>Oravská cesta 11</t>
  </si>
  <si>
    <t>S649</t>
  </si>
  <si>
    <t>TROJRUŽA, o.z.</t>
  </si>
  <si>
    <t>Štiavnická cesta 80</t>
  </si>
  <si>
    <t>S960</t>
  </si>
  <si>
    <t>DEEP DANCE CLUB</t>
  </si>
  <si>
    <t>Súkromná základná umelecká škola DEEP</t>
  </si>
  <si>
    <t>Maše Haľamovej 5213/21</t>
  </si>
  <si>
    <t>S652</t>
  </si>
  <si>
    <t>MAGIC MOMENTS, o.z.</t>
  </si>
  <si>
    <t>S250</t>
  </si>
  <si>
    <t>PaedDr. Tomáš Zanovit</t>
  </si>
  <si>
    <t>Súkromná základná škola Tomáša Zanovita</t>
  </si>
  <si>
    <t>Východná 18</t>
  </si>
  <si>
    <t>S331</t>
  </si>
  <si>
    <t>Mgr. Alexandra Pilková</t>
  </si>
  <si>
    <t>Ul. Aurela Stodolu 60</t>
  </si>
  <si>
    <t>S336</t>
  </si>
  <si>
    <t>PaedDr. Beáta Matušáková</t>
  </si>
  <si>
    <t>Súkromná základná škola s materskou školou pre deti a žiakov s autizmom</t>
  </si>
  <si>
    <t>Do Stošky 232/10</t>
  </si>
  <si>
    <t>S329</t>
  </si>
  <si>
    <t>Mgr. Miroslav Takáč</t>
  </si>
  <si>
    <t>S337</t>
  </si>
  <si>
    <t>Ing. Bernadeta Gábrišová</t>
  </si>
  <si>
    <t>S823</t>
  </si>
  <si>
    <t>Veronika Ambrozová</t>
  </si>
  <si>
    <t>Ul. A. Bernoláka 1</t>
  </si>
  <si>
    <t>S376</t>
  </si>
  <si>
    <t>Inštitút vzdelávania a starostlivosti, s. r. o.</t>
  </si>
  <si>
    <t>Kyslá 214</t>
  </si>
  <si>
    <t>Hodruša-Hámre</t>
  </si>
  <si>
    <t>S429</t>
  </si>
  <si>
    <t>JAS - MEDIA PLUS, s.r.o.</t>
  </si>
  <si>
    <t>Súkromná základná škola s materskou školou Jánoš</t>
  </si>
  <si>
    <t>Ul. Obrancov mieru 1779</t>
  </si>
  <si>
    <t>Súkromné centrum voľného času Žirafa</t>
  </si>
  <si>
    <t>Pivovarská 3</t>
  </si>
  <si>
    <t>S644</t>
  </si>
  <si>
    <t>DEEP DANCE CENTER, s.r.o.</t>
  </si>
  <si>
    <t>Súkromné centrum voľného času Tanečného klubu Deep</t>
  </si>
  <si>
    <t>Ul. Maši Haľamovej 21</t>
  </si>
  <si>
    <t>S1046</t>
  </si>
  <si>
    <t>Folklórny súbor LIPTOV</t>
  </si>
  <si>
    <t>Súkromná základná umelecká škola folklórneho súboru Liptov</t>
  </si>
  <si>
    <t>M. Madačova 1</t>
  </si>
  <si>
    <t>Hálkova 2968/22</t>
  </si>
  <si>
    <t>S654</t>
  </si>
  <si>
    <t>HAPPY MOMENTS, o.z.</t>
  </si>
  <si>
    <t>S196</t>
  </si>
  <si>
    <t>Ing. Alena Hrivnáková</t>
  </si>
  <si>
    <t>Bystrická cesta 174/5</t>
  </si>
  <si>
    <t>Súkromné tanečné konzervatórium</t>
  </si>
  <si>
    <t>S726</t>
  </si>
  <si>
    <t>OZ ŠK JUVENTA Žilina</t>
  </si>
  <si>
    <t>Súkromné centrum voľného času JUVENTA</t>
  </si>
  <si>
    <t>Mojš 147</t>
  </si>
  <si>
    <t>Mojš</t>
  </si>
  <si>
    <t>S310</t>
  </si>
  <si>
    <t>ŠKOLA, s.r.o.</t>
  </si>
  <si>
    <t>Ul. J. Lettrich č. 3</t>
  </si>
  <si>
    <t>Obrancov mieru 1779</t>
  </si>
  <si>
    <t>S848</t>
  </si>
  <si>
    <t>Martico New Age, o. z.</t>
  </si>
  <si>
    <t>Michaelliho 6</t>
  </si>
  <si>
    <t>Súkromná základná umelecká škola DEEP DANCE CLUB</t>
  </si>
  <si>
    <t>S367</t>
  </si>
  <si>
    <t>ABC MARTIN, o. z</t>
  </si>
  <si>
    <t>Košťany nad Turcom 171</t>
  </si>
  <si>
    <t>S902</t>
  </si>
  <si>
    <t>Kala Dance Studio</t>
  </si>
  <si>
    <t>Komenského 1120</t>
  </si>
  <si>
    <t>S936</t>
  </si>
  <si>
    <t>FELIX Liptovský Mikuláš</t>
  </si>
  <si>
    <t>Hurbanova 1218</t>
  </si>
  <si>
    <t>S359</t>
  </si>
  <si>
    <t>Ružomberský katolícky kruh</t>
  </si>
  <si>
    <t>Bernolákova 16</t>
  </si>
  <si>
    <t>S1020</t>
  </si>
  <si>
    <t>Pod stromom o.z.</t>
  </si>
  <si>
    <t>Súkromná základná škola POD STROMOM</t>
  </si>
  <si>
    <t>S1024</t>
  </si>
  <si>
    <t>FELIX Žilina</t>
  </si>
  <si>
    <t>Jarná 22</t>
  </si>
  <si>
    <t>S616</t>
  </si>
  <si>
    <t>Otvorme cestu pre deti s Dys..., o.z.</t>
  </si>
  <si>
    <t>Bagarova 30</t>
  </si>
  <si>
    <t>S1053</t>
  </si>
  <si>
    <t>Eduhra</t>
  </si>
  <si>
    <t>Súkromná základná škola EDUHRA</t>
  </si>
  <si>
    <t>Hlboké nad Váhom 124</t>
  </si>
  <si>
    <t>Hlboké nad Váhom</t>
  </si>
  <si>
    <t>S1071</t>
  </si>
  <si>
    <t>Janka Parížeková M&amp;M</t>
  </si>
  <si>
    <t>Hrdinov SNP 1713/7</t>
  </si>
  <si>
    <t>S1207</t>
  </si>
  <si>
    <t>Katarína Lauková</t>
  </si>
  <si>
    <t>Východná 790</t>
  </si>
  <si>
    <t>S1135</t>
  </si>
  <si>
    <t>Jana Zahradníková</t>
  </si>
  <si>
    <t>Súkromné centrum voľného času SKIRO</t>
  </si>
  <si>
    <t>Športovcov 1182/5</t>
  </si>
  <si>
    <t>S489</t>
  </si>
  <si>
    <t>Informačné centrum mladých, n. o.</t>
  </si>
  <si>
    <t>S1161</t>
  </si>
  <si>
    <t>English Kids Club, n.o.</t>
  </si>
  <si>
    <t>Jarná 13</t>
  </si>
  <si>
    <t>BB</t>
  </si>
  <si>
    <t>KBB</t>
  </si>
  <si>
    <t>Regionálny úrad školskej správy v Banskej Bystrici</t>
  </si>
  <si>
    <t>Nová Baňa</t>
  </si>
  <si>
    <t>Mierová 137</t>
  </si>
  <si>
    <t>Tornaľa</t>
  </si>
  <si>
    <t>Samuela Kollára 72</t>
  </si>
  <si>
    <t>Čerenčany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</si>
  <si>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</si>
  <si>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</si>
  <si>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</si>
  <si>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</si>
  <si>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</si>
  <si>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Haličská cesta 80</t>
  </si>
  <si>
    <t>Lučenec</t>
  </si>
  <si>
    <t>Gymnázium Mikuláša Kováča</t>
  </si>
  <si>
    <t>Mládežnícka 51</t>
  </si>
  <si>
    <t>Mierová 49</t>
  </si>
  <si>
    <t>Špeciálna základná škola internátna Bentlakásos Speciális Alapiskola</t>
  </si>
  <si>
    <t>Viničná 12</t>
  </si>
  <si>
    <t>Fiľakovo</t>
  </si>
  <si>
    <t>Zvolenská cesta 2396/39</t>
  </si>
  <si>
    <t>Za parkom 966</t>
  </si>
  <si>
    <t>Veľký Krtíš</t>
  </si>
  <si>
    <t>Partizánska 26</t>
  </si>
  <si>
    <t>Krupina</t>
  </si>
  <si>
    <t>Mládežnícka 3</t>
  </si>
  <si>
    <t>Brezno</t>
  </si>
  <si>
    <t>Hlavná 236/67</t>
  </si>
  <si>
    <t>Čierny Balog</t>
  </si>
  <si>
    <t>Novozámocká 11</t>
  </si>
  <si>
    <t>Banská Štiavnica</t>
  </si>
  <si>
    <t>Sokolská 2291/111</t>
  </si>
  <si>
    <t>Štúrova 60</t>
  </si>
  <si>
    <t>Polomka</t>
  </si>
  <si>
    <t>Hutníkov 302</t>
  </si>
  <si>
    <t>Žiar nad Hronom</t>
  </si>
  <si>
    <t>Základná škola pre žiakov so zdravotným znevýhodnením</t>
  </si>
  <si>
    <t>Pionierska 850/13</t>
  </si>
  <si>
    <t>Detva</t>
  </si>
  <si>
    <t>Partizánska 909</t>
  </si>
  <si>
    <t>Klenovec</t>
  </si>
  <si>
    <t>Bottova 13</t>
  </si>
  <si>
    <t>Hviezdoslavova 24</t>
  </si>
  <si>
    <t>Špeciálna základná škola s vyučovacím jazykom maďarským Magyar Tannyelvü Speciális Alapiskola</t>
  </si>
  <si>
    <t>Daxnerova 265</t>
  </si>
  <si>
    <t>Rimavská Seč</t>
  </si>
  <si>
    <t>Nám.Republiky 62</t>
  </si>
  <si>
    <t>Jelšava</t>
  </si>
  <si>
    <t>Jilemnického 94/3</t>
  </si>
  <si>
    <t>Revúca</t>
  </si>
  <si>
    <t>Sládkovičova 24</t>
  </si>
  <si>
    <t>Žarnovica</t>
  </si>
  <si>
    <t>Zápotockého 127</t>
  </si>
  <si>
    <t>Hnúšťa</t>
  </si>
  <si>
    <t>Ulica J. A. Komenského 70</t>
  </si>
  <si>
    <t>Želovce</t>
  </si>
  <si>
    <t>Karola Supa 48</t>
  </si>
  <si>
    <t>Československej armády 18</t>
  </si>
  <si>
    <t>Kremnica</t>
  </si>
  <si>
    <t>Švermova 1</t>
  </si>
  <si>
    <t>Valaská</t>
  </si>
  <si>
    <t>VBB</t>
  </si>
  <si>
    <t>Banskobystrický samosprávny kraj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</si>
  <si>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</si>
  <si>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</si>
  <si>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</si>
  <si>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</si>
  <si>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</si>
  <si>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</si>
  <si>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Gymnázium Františka Švantnera</t>
  </si>
  <si>
    <t>Bernolákova 9</t>
  </si>
  <si>
    <t>Hronská 1467/3</t>
  </si>
  <si>
    <t>Gymnázium Milana Rúfusa</t>
  </si>
  <si>
    <t>Ul. J. Kollára 2</t>
  </si>
  <si>
    <t>Stredná priemyselná škola Jozefa Murgaša</t>
  </si>
  <si>
    <t>Hurbanova 6</t>
  </si>
  <si>
    <t>Obchodná akadémia Mareka Frauwirtha</t>
  </si>
  <si>
    <t>Tajovského 25</t>
  </si>
  <si>
    <t>Stredná odborná škola lesnícka</t>
  </si>
  <si>
    <t>Akademická 16</t>
  </si>
  <si>
    <t>Stredná odborná škola pedagogická - Pedagógiai Szakközépiskola</t>
  </si>
  <si>
    <t>Komenského 12</t>
  </si>
  <si>
    <t>Internátna 4</t>
  </si>
  <si>
    <t>Ul. J. Švermu 1736/14</t>
  </si>
  <si>
    <t>Sokolská 911/94</t>
  </si>
  <si>
    <t>Trieda SNP 54</t>
  </si>
  <si>
    <t>J. Kozáčeka 4</t>
  </si>
  <si>
    <t>Lúčna 2</t>
  </si>
  <si>
    <t>J.G.Tajovského 24</t>
  </si>
  <si>
    <t>Bystrická 4</t>
  </si>
  <si>
    <t>Stredná odborná škola - Szakközépiskola</t>
  </si>
  <si>
    <t>Šafárikova 56</t>
  </si>
  <si>
    <t>Tajovského 30</t>
  </si>
  <si>
    <t>Konzervatórium Jána Levoslava Bellu</t>
  </si>
  <si>
    <t>Skuteckého 27</t>
  </si>
  <si>
    <t>Jilemnického 1282</t>
  </si>
  <si>
    <t>Jabloňová 1351</t>
  </si>
  <si>
    <t>Stredná odborná škola hotelových služieb a dopravy</t>
  </si>
  <si>
    <t>Zvolenská cesta 83</t>
  </si>
  <si>
    <t>Hlavná 425</t>
  </si>
  <si>
    <t>Lučenecká 2193/17</t>
  </si>
  <si>
    <t>Športová 1</t>
  </si>
  <si>
    <t>Kremnička 10</t>
  </si>
  <si>
    <t>Železničná 5</t>
  </si>
  <si>
    <t>Poltár</t>
  </si>
  <si>
    <t>Laskomerského 3</t>
  </si>
  <si>
    <t>Stredná odborná škola technická a agropotravinárska - Műszaki, Mezőgazdasági és Élelmiszeripari Szakközépiskola</t>
  </si>
  <si>
    <t>Okružná 61</t>
  </si>
  <si>
    <t>Pod Bánošom 80</t>
  </si>
  <si>
    <t>Spojená škola Samuela Mikovíniho</t>
  </si>
  <si>
    <t>Akademická 13</t>
  </si>
  <si>
    <t>Gymnázium Martina Kukučína a Stredná odborná škola</t>
  </si>
  <si>
    <t>Gen. Viesta 6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</si>
  <si>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</si>
  <si>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</si>
  <si>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</si>
  <si>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</t>
  </si>
  <si>
    <t>Gymnázium Ivana Kraska - Ivan Krasko Gimnázium a Obchodná akadémia - Kereskedelmi Akadémia</t>
  </si>
  <si>
    <t>P. Hostinského 3</t>
  </si>
  <si>
    <t>Gymnázium - Gimnázium a Stredná odborná škola - Szakközépiskola</t>
  </si>
  <si>
    <t>Námestie padlých hrdinov</t>
  </si>
  <si>
    <t>Gymnázium Andreja Sládkoviča a Stredná odborná škola obchodu a služieb</t>
  </si>
  <si>
    <t>M. R. Štefánika 8</t>
  </si>
  <si>
    <t>Gymnázium Augusta Horislava Škultétyho, Obchodná akadémia a Stredná odborná škola</t>
  </si>
  <si>
    <t>Školská 21</t>
  </si>
  <si>
    <t>Gymnázium, Obchodná akadémia a Stredná odborná škola technická</t>
  </si>
  <si>
    <t>Štúrova 848</t>
  </si>
  <si>
    <t>Hotelová akadémia a Obchodná akadémia</t>
  </si>
  <si>
    <t>Malinovského 1</t>
  </si>
  <si>
    <t>O508438</t>
  </si>
  <si>
    <t>Mesto Banská Bystrica</t>
  </si>
  <si>
    <t>Havranské 9</t>
  </si>
  <si>
    <t>Golianova 8</t>
  </si>
  <si>
    <t>O508985</t>
  </si>
  <si>
    <t>Obec Selce</t>
  </si>
  <si>
    <t>Selce</t>
  </si>
  <si>
    <t>O516830</t>
  </si>
  <si>
    <t>Obec Hronský Beňadik</t>
  </si>
  <si>
    <t>Pod Kláštorom 158</t>
  </si>
  <si>
    <t>Hronský Beňadik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</si>
  <si>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</si>
  <si>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</si>
  <si>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</si>
  <si>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</si>
  <si>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</si>
  <si>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</si>
  <si>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</si>
  <si>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</si>
  <si>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</si>
  <si>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</si>
  <si>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O508675</t>
  </si>
  <si>
    <t>Obec Brusno</t>
  </si>
  <si>
    <t>Brusno 622</t>
  </si>
  <si>
    <t>Brusno</t>
  </si>
  <si>
    <t>O508454</t>
  </si>
  <si>
    <t>Obec Badín</t>
  </si>
  <si>
    <t>Tajovského 2</t>
  </si>
  <si>
    <t>Badín</t>
  </si>
  <si>
    <t>O508659</t>
  </si>
  <si>
    <t>Obec Hrochoť</t>
  </si>
  <si>
    <t>Základná škola s materskou školou Andreja Sládkoviča</t>
  </si>
  <si>
    <t>Pod kostolom 332/25</t>
  </si>
  <si>
    <t>Hrochoť</t>
  </si>
  <si>
    <t>O508748</t>
  </si>
  <si>
    <t>Obec Ľubietová</t>
  </si>
  <si>
    <t>Základná škola s materskou školou T.G.Masaryka</t>
  </si>
  <si>
    <t>Nám. V. Dunajského 4/14</t>
  </si>
  <si>
    <t>Ľubietová</t>
  </si>
  <si>
    <t>O508918</t>
  </si>
  <si>
    <t>Obec Poniky</t>
  </si>
  <si>
    <t>Základná škola s materskou školou Štefana Žáryho</t>
  </si>
  <si>
    <t>Družstevná 201</t>
  </si>
  <si>
    <t>Poniky</t>
  </si>
  <si>
    <t>O509001</t>
  </si>
  <si>
    <t>Obec Slovenská Ľupča</t>
  </si>
  <si>
    <t>Základná škola Sama Cambela</t>
  </si>
  <si>
    <t>Slovenská Ľupča</t>
  </si>
  <si>
    <t>O511595</t>
  </si>
  <si>
    <t>Obec Málinec</t>
  </si>
  <si>
    <t>Hlavná ulica 86/29</t>
  </si>
  <si>
    <t>Málinec</t>
  </si>
  <si>
    <t>O511471</t>
  </si>
  <si>
    <t>Obec Kalinovo</t>
  </si>
  <si>
    <t>SNP 158/20</t>
  </si>
  <si>
    <t>Kalinovo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</si>
  <si>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</si>
  <si>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</si>
  <si>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</si>
  <si>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</si>
  <si>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</si>
  <si>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</si>
  <si>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O511218</t>
  </si>
  <si>
    <t>Mesto Lučenec</t>
  </si>
  <si>
    <t>Haličská cesta 1191/8</t>
  </si>
  <si>
    <t>O514829</t>
  </si>
  <si>
    <t>Mesto Hnúšťa</t>
  </si>
  <si>
    <t>Základná škola Janka Francisciho Rimavského</t>
  </si>
  <si>
    <t>Nábrežie Rimavy 457/19</t>
  </si>
  <si>
    <t>O514462</t>
  </si>
  <si>
    <t>Mesto Rimavská Sobota</t>
  </si>
  <si>
    <t>Základná škola Mihálya Tompu s vyučovacím jazykom maďarským - Tompa Mihály Alapiskola</t>
  </si>
  <si>
    <t>Šrobárova 11/12</t>
  </si>
  <si>
    <t>O515442</t>
  </si>
  <si>
    <t>Obec Rimavská Seč</t>
  </si>
  <si>
    <t>Záhradná 31</t>
  </si>
  <si>
    <t>O518263</t>
  </si>
  <si>
    <t>Mesto Detva</t>
  </si>
  <si>
    <t>Ul. Obrancov mieru 884</t>
  </si>
  <si>
    <t>Základná škola P. Kellnera Hostinského</t>
  </si>
  <si>
    <t>Družstevná 835/9</t>
  </si>
  <si>
    <t>O515680</t>
  </si>
  <si>
    <t>Mesto Tisovec</t>
  </si>
  <si>
    <t>Základná škola Dr. V. Clementisa</t>
  </si>
  <si>
    <t>Francisciho 803</t>
  </si>
  <si>
    <t>Tisovec</t>
  </si>
  <si>
    <t>Základná škola Pavla Dobšinského</t>
  </si>
  <si>
    <t>P. Dobšinského 1744/2</t>
  </si>
  <si>
    <t>O508462</t>
  </si>
  <si>
    <t>Obec Beňuš</t>
  </si>
  <si>
    <t>Beňuš 250</t>
  </si>
  <si>
    <t>Beňuš</t>
  </si>
  <si>
    <t>O508608</t>
  </si>
  <si>
    <t>Obec Heľpa</t>
  </si>
  <si>
    <t>Školská 604/17</t>
  </si>
  <si>
    <t>Heľpa</t>
  </si>
  <si>
    <t>O508870</t>
  </si>
  <si>
    <t>Obec Pohorelá</t>
  </si>
  <si>
    <t>Kpt. Nálepku 878</t>
  </si>
  <si>
    <t>Pohorelá</t>
  </si>
  <si>
    <t>O509043</t>
  </si>
  <si>
    <t>Obec Šumiac</t>
  </si>
  <si>
    <t>Kráľovohoľská 413</t>
  </si>
  <si>
    <t>Šumiac</t>
  </si>
  <si>
    <t>O509086</t>
  </si>
  <si>
    <t>Obec Valaská</t>
  </si>
  <si>
    <t>Základná škola Jaroslava Simana</t>
  </si>
  <si>
    <t>Októbrová 16</t>
  </si>
  <si>
    <t>O508853</t>
  </si>
  <si>
    <t>Obec Podbrezová</t>
  </si>
  <si>
    <t>Základná škola Kláry Jarunkovej</t>
  </si>
  <si>
    <t>Kolkáreň 7/12</t>
  </si>
  <si>
    <t>Podbrezová</t>
  </si>
  <si>
    <t>O508888</t>
  </si>
  <si>
    <t>Obec Pohronská Polhora</t>
  </si>
  <si>
    <t>Hlavná 1</t>
  </si>
  <si>
    <t>Pohronská Polhora</t>
  </si>
  <si>
    <t>O508497</t>
  </si>
  <si>
    <t>Mesto Brezno</t>
  </si>
  <si>
    <t>Májového povstania českéh</t>
  </si>
  <si>
    <t>O508934</t>
  </si>
  <si>
    <t>Obec Predajná</t>
  </si>
  <si>
    <t>Školská 418</t>
  </si>
  <si>
    <t>Predajná</t>
  </si>
  <si>
    <t>O509124</t>
  </si>
  <si>
    <t>Obec Závadka nad Hronom</t>
  </si>
  <si>
    <t>Hviezdoslavova 30</t>
  </si>
  <si>
    <t>Závadka nad Hronom</t>
  </si>
  <si>
    <t>O508900</t>
  </si>
  <si>
    <t>Obec Polomka</t>
  </si>
  <si>
    <t>Komenského 34</t>
  </si>
  <si>
    <t>Pionierska 2</t>
  </si>
  <si>
    <t>O508527</t>
  </si>
  <si>
    <t>Obec Čierny Balog</t>
  </si>
  <si>
    <t>Jánošovka, Školská 511/2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</si>
  <si>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</si>
  <si>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</si>
  <si>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</si>
  <si>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</si>
  <si>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</si>
  <si>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</si>
  <si>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</si>
  <si>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O511421</t>
  </si>
  <si>
    <t>Obec Halič</t>
  </si>
  <si>
    <t>Základná škola s materskou školou Hany Ponickej</t>
  </si>
  <si>
    <t>Halič</t>
  </si>
  <si>
    <t>O518557</t>
  </si>
  <si>
    <t>Mesto Krupina</t>
  </si>
  <si>
    <t>Centrum voľného času Domček</t>
  </si>
  <si>
    <t>M. R. Štefánika 755/33</t>
  </si>
  <si>
    <t>Základná škola Eleny Maróthy Šoltésovej</t>
  </si>
  <si>
    <t>M. R. Štefánika 3</t>
  </si>
  <si>
    <t>O516627</t>
  </si>
  <si>
    <t>Obec Banská Belá</t>
  </si>
  <si>
    <t>Banská Belá 315</t>
  </si>
  <si>
    <t>Banská Belá</t>
  </si>
  <si>
    <t>O517178</t>
  </si>
  <si>
    <t>Obec Prenčov</t>
  </si>
  <si>
    <t>Prenčov 203</t>
  </si>
  <si>
    <t>Prenčov</t>
  </si>
  <si>
    <t>O516597</t>
  </si>
  <si>
    <t>Obec Svätý Anton</t>
  </si>
  <si>
    <t>Základná škola s materskou školou Ferdinanda Coburga</t>
  </si>
  <si>
    <t>Svätý Anton 47</t>
  </si>
  <si>
    <t>Svätý Anton</t>
  </si>
  <si>
    <t>L. Svobodu 40</t>
  </si>
  <si>
    <t>Nám. sv. Trojice 4</t>
  </si>
  <si>
    <t>O517283</t>
  </si>
  <si>
    <t>Obec Štiavnické Bane</t>
  </si>
  <si>
    <t>Základná škola s materskou školou Maximiliána Hella</t>
  </si>
  <si>
    <t>Štiavnické Bane 128</t>
  </si>
  <si>
    <t>Štiavnické Bane</t>
  </si>
  <si>
    <t>O518158</t>
  </si>
  <si>
    <t>Mesto Zvolen</t>
  </si>
  <si>
    <t>Petra Jilemnického 1035/2</t>
  </si>
  <si>
    <t>O518689</t>
  </si>
  <si>
    <t>Obec Pliešovce</t>
  </si>
  <si>
    <t>Školská 27/14</t>
  </si>
  <si>
    <t>Námestie mládeže 587/17</t>
  </si>
  <si>
    <t>Základná umelecká škola Svetozára Stračinu</t>
  </si>
  <si>
    <t>Štúrova 12</t>
  </si>
  <si>
    <t>Kukučínova 480/6</t>
  </si>
  <si>
    <t>Základná škola Júliusa Juraja Thurzu</t>
  </si>
  <si>
    <t>A. Bernoláka 20</t>
  </si>
  <si>
    <t>O518468</t>
  </si>
  <si>
    <t>Mesto Hriňová</t>
  </si>
  <si>
    <t>Školská 1575</t>
  </si>
  <si>
    <t>Hriňová</t>
  </si>
  <si>
    <t>Krivec 1355</t>
  </si>
  <si>
    <t>O518549</t>
  </si>
  <si>
    <t>Obec Kriváň</t>
  </si>
  <si>
    <t>Kriváň 435</t>
  </si>
  <si>
    <t>Kriváň</t>
  </si>
  <si>
    <t>O518794</t>
  </si>
  <si>
    <t>Obec Slatinské Lazy</t>
  </si>
  <si>
    <t>Slatinské Lazy 112</t>
  </si>
  <si>
    <t>Slatinské Lazy</t>
  </si>
  <si>
    <t>Centrum voľného času TREND</t>
  </si>
  <si>
    <t>Obrancov mieru 7</t>
  </si>
  <si>
    <t>Školská 2643</t>
  </si>
  <si>
    <t>O518271</t>
  </si>
  <si>
    <t>Obec Detvianska Huta</t>
  </si>
  <si>
    <t>Základná škola s materskou školou Milana Kolibiara</t>
  </si>
  <si>
    <t>Detvianska Huta 369</t>
  </si>
  <si>
    <t>Detvianska Huta</t>
  </si>
  <si>
    <t>O516589</t>
  </si>
  <si>
    <t>Mesto Žiar nad Hronom</t>
  </si>
  <si>
    <t>Jilemnického 2</t>
  </si>
  <si>
    <t>O516970</t>
  </si>
  <si>
    <t>Mesto Kremnica</t>
  </si>
  <si>
    <t>Základná umelecká škola J. L. Bellu</t>
  </si>
  <si>
    <t>Angyalova ulica 419/35</t>
  </si>
  <si>
    <t>M. R. Štefánika 17</t>
  </si>
  <si>
    <t>O516767</t>
  </si>
  <si>
    <t>Obec Hliník nad Hronom</t>
  </si>
  <si>
    <t>Školská 482</t>
  </si>
  <si>
    <t>Hliník nad Hronom</t>
  </si>
  <si>
    <t>O516872</t>
  </si>
  <si>
    <t>Obec Janova Lehota</t>
  </si>
  <si>
    <t>Janova Lehota 97</t>
  </si>
  <si>
    <t>Janova Lehota</t>
  </si>
  <si>
    <t>O516881</t>
  </si>
  <si>
    <t>Obec Jastrabá</t>
  </si>
  <si>
    <t>Jastrabá 188</t>
  </si>
  <si>
    <t>Jastrabá</t>
  </si>
  <si>
    <t>Angyalova ulica 401/26</t>
  </si>
  <si>
    <t>Základná škola Pavla Križku</t>
  </si>
  <si>
    <t>P. Križku 392/8</t>
  </si>
  <si>
    <t>O517313</t>
  </si>
  <si>
    <t>Obec Trnavá Hora</t>
  </si>
  <si>
    <t>Školská 324/8</t>
  </si>
  <si>
    <t>Trnavá Hora</t>
  </si>
  <si>
    <t>O517364</t>
  </si>
  <si>
    <t>Obec Vyhne</t>
  </si>
  <si>
    <t>Vyhne 111</t>
  </si>
  <si>
    <t>Vyhne</t>
  </si>
  <si>
    <t>Dr. Janského 2</t>
  </si>
  <si>
    <t>Ul. M. R. Štefánika 17</t>
  </si>
  <si>
    <t>O511765</t>
  </si>
  <si>
    <t>Mesto Poltár</t>
  </si>
  <si>
    <t>Slobody 2</t>
  </si>
  <si>
    <t>O511498</t>
  </si>
  <si>
    <t>Obec Kokava nad Rimavicou</t>
  </si>
  <si>
    <t>Štúrova 70</t>
  </si>
  <si>
    <t>Kokava nad Rimavicou</t>
  </si>
  <si>
    <t>O511315</t>
  </si>
  <si>
    <t>Obec Cinobaňa</t>
  </si>
  <si>
    <t>Banská 116/47</t>
  </si>
  <si>
    <t>Cinobaňa</t>
  </si>
  <si>
    <t>O514900</t>
  </si>
  <si>
    <t>Obec Hrnčiarska Ves</t>
  </si>
  <si>
    <t>Hrnčiarska Ves 82</t>
  </si>
  <si>
    <t>Hrnčiarska Ves</t>
  </si>
  <si>
    <t>O580317</t>
  </si>
  <si>
    <t>Obec Utekáč</t>
  </si>
  <si>
    <t>Utekáč 821</t>
  </si>
  <si>
    <t>Utekáč</t>
  </si>
  <si>
    <t>O515850</t>
  </si>
  <si>
    <t>Mesto Veľký Krtíš</t>
  </si>
  <si>
    <t>Základná škola Vsevoloda Čechoviča</t>
  </si>
  <si>
    <t>J.A.Komenského 4</t>
  </si>
  <si>
    <t>Nám. A.H.Škultétyho 9</t>
  </si>
  <si>
    <t>Svätotrojičné nám. 7</t>
  </si>
  <si>
    <t>O516040</t>
  </si>
  <si>
    <t>Obec Hrušov</t>
  </si>
  <si>
    <t>Hrušov 497</t>
  </si>
  <si>
    <t>Hrušov</t>
  </si>
  <si>
    <t>Základná škola Š. M. Daxnera</t>
  </si>
  <si>
    <t>Dr. V. Clementisa 1857/13</t>
  </si>
  <si>
    <t>O514888</t>
  </si>
  <si>
    <t>Obec Hrachovo</t>
  </si>
  <si>
    <t>Základná škola s materskou školou Sama Vozára</t>
  </si>
  <si>
    <t>Železničná 26</t>
  </si>
  <si>
    <t>Hrachovo</t>
  </si>
  <si>
    <t>O514781</t>
  </si>
  <si>
    <t>Obec Gemerský Jablonec</t>
  </si>
  <si>
    <t>Gemerský Jablonec 244</t>
  </si>
  <si>
    <t>Gemerský Jablonec</t>
  </si>
  <si>
    <t>O516210</t>
  </si>
  <si>
    <t>Mesto Modrý Kameň</t>
  </si>
  <si>
    <t>Lipové nám. 296/28</t>
  </si>
  <si>
    <t>Modrý Kameň</t>
  </si>
  <si>
    <t>O516520</t>
  </si>
  <si>
    <t>Obec Vinica</t>
  </si>
  <si>
    <t>Základná škola Bálinta Balassiho s vyučovacím jazykom maďarským</t>
  </si>
  <si>
    <t>Vinica</t>
  </si>
  <si>
    <t>O515892</t>
  </si>
  <si>
    <t>Obec Bušince</t>
  </si>
  <si>
    <t>Krtíšska 26</t>
  </si>
  <si>
    <t>Bušince</t>
  </si>
  <si>
    <t>O515906</t>
  </si>
  <si>
    <t>Obec Čebovce</t>
  </si>
  <si>
    <t>Základná škola s materskou školou - Alapiskola és Óvoda Csáb</t>
  </si>
  <si>
    <t>Na Parlagu 1</t>
  </si>
  <si>
    <t>Čebovce</t>
  </si>
  <si>
    <t>O515965</t>
  </si>
  <si>
    <t>Obec Dolná Strehová</t>
  </si>
  <si>
    <t>Imre Madácha 3</t>
  </si>
  <si>
    <t>Dolná Strehová</t>
  </si>
  <si>
    <t>O517097</t>
  </si>
  <si>
    <t>Mesto Nová Baňa</t>
  </si>
  <si>
    <t>Kollárova 5</t>
  </si>
  <si>
    <t>O517381</t>
  </si>
  <si>
    <t>Mesto Žarnovica</t>
  </si>
  <si>
    <t>Ulica Fraňa Kráľa 838/17</t>
  </si>
  <si>
    <t>O516759</t>
  </si>
  <si>
    <t>Obec Hodruša - Hámre</t>
  </si>
  <si>
    <t>Hodruša-Hámre 227</t>
  </si>
  <si>
    <t>Základná škola Jána Zemana</t>
  </si>
  <si>
    <t>Školská 44/6</t>
  </si>
  <si>
    <t>O511552</t>
  </si>
  <si>
    <t>Obec Lovinobaňa</t>
  </si>
  <si>
    <t>Lovinobaňa</t>
  </si>
  <si>
    <t>O511790</t>
  </si>
  <si>
    <t>Obec Radzovce</t>
  </si>
  <si>
    <t>Radzovce 418</t>
  </si>
  <si>
    <t>Radzovce</t>
  </si>
  <si>
    <t>O518298</t>
  </si>
  <si>
    <t>Obec Dobrá Niva</t>
  </si>
  <si>
    <t>Základná škola s materskou školou Juraja Slávika Neresnického</t>
  </si>
  <si>
    <t>Školská 447/3</t>
  </si>
  <si>
    <t>Dobrá Niva</t>
  </si>
  <si>
    <t>O518972</t>
  </si>
  <si>
    <t>Obec Zvolenská Slatina</t>
  </si>
  <si>
    <t>Základná škola s materskou školou Terézie Vansovej</t>
  </si>
  <si>
    <t>Ul. T. Vansovej 353/3</t>
  </si>
  <si>
    <t>Zvolenská Slatina</t>
  </si>
  <si>
    <t>O516538</t>
  </si>
  <si>
    <t>Obec Vrbovka</t>
  </si>
  <si>
    <t>Základná škola s materskou školou Kálmána Mikszátha s vyučovacím jazykom maďarským</t>
  </si>
  <si>
    <t>Vrbovka 53</t>
  </si>
  <si>
    <t>Vrbovka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</si>
  <si>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</si>
  <si>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</si>
  <si>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</si>
  <si>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</si>
  <si>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</si>
  <si>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</si>
  <si>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O518417</t>
  </si>
  <si>
    <t>Obec Hontianske Nemce</t>
  </si>
  <si>
    <t>Hontianske Nemce 77</t>
  </si>
  <si>
    <t>Hontianske Nemce</t>
  </si>
  <si>
    <t>O518212</t>
  </si>
  <si>
    <t>Obec Bzovík</t>
  </si>
  <si>
    <t>Bzovík 136</t>
  </si>
  <si>
    <t>Bzovík</t>
  </si>
  <si>
    <t>O518662</t>
  </si>
  <si>
    <t>Obec Očová</t>
  </si>
  <si>
    <t>Základná škola s materskou školou Mateja Bela Funtíka</t>
  </si>
  <si>
    <t>Ul. ČSA 109/91</t>
  </si>
  <si>
    <t>Očová</t>
  </si>
  <si>
    <t>O517399</t>
  </si>
  <si>
    <t>Obec Župkov</t>
  </si>
  <si>
    <t>Základná škola s materskou školou Miroslava Bielika</t>
  </si>
  <si>
    <t>Župkov 18</t>
  </si>
  <si>
    <t>Župkov</t>
  </si>
  <si>
    <t>O515868</t>
  </si>
  <si>
    <t>Obec Balog nad Ipľom</t>
  </si>
  <si>
    <t>Základná škola Arnolda Ipolyiho s vyučovacím jazykom maďarským - Ipolyi Arnold Alapiskola</t>
  </si>
  <si>
    <t>Hlavná 294</t>
  </si>
  <si>
    <t>Balog nad Ipľom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</si>
  <si>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</si>
  <si>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</si>
  <si>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</si>
  <si>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</si>
  <si>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</si>
  <si>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</si>
  <si>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O525928</t>
  </si>
  <si>
    <t>Obec Lubeník</t>
  </si>
  <si>
    <t>Základná škola s materskou školou Sama Tomášika</t>
  </si>
  <si>
    <t>Lubeník 102</t>
  </si>
  <si>
    <t>Lubeník</t>
  </si>
  <si>
    <t>Hviezdoslavova 1</t>
  </si>
  <si>
    <t>O518751</t>
  </si>
  <si>
    <t>Obec Senohrad</t>
  </si>
  <si>
    <t>Senohrad 129</t>
  </si>
  <si>
    <t>Senohrad</t>
  </si>
  <si>
    <t>Bernolákova 30</t>
  </si>
  <si>
    <t>O514756</t>
  </si>
  <si>
    <t>Obec Gemerská Ves</t>
  </si>
  <si>
    <t>Gemerská Ves 204</t>
  </si>
  <si>
    <t>Gemerská Ves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</si>
  <si>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</si>
  <si>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</si>
  <si>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</si>
  <si>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</si>
  <si>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</si>
  <si>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</si>
  <si>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Hrnčiarska 2119/1</t>
  </si>
  <si>
    <t>M. Rázusa 1672/3</t>
  </si>
  <si>
    <t>O526258</t>
  </si>
  <si>
    <t>Obec Sirk</t>
  </si>
  <si>
    <t>Sídlisko 165</t>
  </si>
  <si>
    <t>Sirk</t>
  </si>
  <si>
    <t>O511358</t>
  </si>
  <si>
    <t>Obec Divín</t>
  </si>
  <si>
    <t>Lúčna 8</t>
  </si>
  <si>
    <t>Divín</t>
  </si>
  <si>
    <t>O516571</t>
  </si>
  <si>
    <t>Obec Želovce</t>
  </si>
  <si>
    <t>Ulica J. A. Komenského 81</t>
  </si>
  <si>
    <t>O515370</t>
  </si>
  <si>
    <t>Obec Ratková</t>
  </si>
  <si>
    <t>Ratková 229</t>
  </si>
  <si>
    <t>Ratková</t>
  </si>
  <si>
    <t>O518735</t>
  </si>
  <si>
    <t>Obec Sebechleby</t>
  </si>
  <si>
    <t>Základná škola s materskou školou Antona Matulu</t>
  </si>
  <si>
    <t>Sebechleby 145</t>
  </si>
  <si>
    <t>Sebechleby</t>
  </si>
  <si>
    <t>O581607</t>
  </si>
  <si>
    <t>Obec Brehy</t>
  </si>
  <si>
    <t>Brehy 422</t>
  </si>
  <si>
    <t>Brehy</t>
  </si>
  <si>
    <t>O517062</t>
  </si>
  <si>
    <t>Obec Malá Lehota</t>
  </si>
  <si>
    <t>Malá Lehota 455</t>
  </si>
  <si>
    <t>Malá Lehota</t>
  </si>
  <si>
    <t>O517330</t>
  </si>
  <si>
    <t>Obec Veľká Lehota</t>
  </si>
  <si>
    <t>Veľká Lehota 433</t>
  </si>
  <si>
    <t>Veľká Lehota</t>
  </si>
  <si>
    <t>O514837</t>
  </si>
  <si>
    <t>Obec Hodejov</t>
  </si>
  <si>
    <t>Hodejov 130</t>
  </si>
  <si>
    <t>Hodejov</t>
  </si>
  <si>
    <t>J. Alexyho 1941/1</t>
  </si>
  <si>
    <t>O515426</t>
  </si>
  <si>
    <t>Obec Rimavská Baňa</t>
  </si>
  <si>
    <t>Základná škola s materskou školou Juraja Palkoviča</t>
  </si>
  <si>
    <t>Fľaková 8</t>
  </si>
  <si>
    <t>Rimavská Baňa</t>
  </si>
  <si>
    <t>O515001</t>
  </si>
  <si>
    <t>Obec Jesenské</t>
  </si>
  <si>
    <t>Základná škola Viktora Szombathyho s vyučovacím jazykom maďarským - Szombathy Viktor Alapiskola</t>
  </si>
  <si>
    <t>Námestie Slobody 141</t>
  </si>
  <si>
    <t>Jesenské</t>
  </si>
  <si>
    <t>O518204</t>
  </si>
  <si>
    <t>Obec Budča</t>
  </si>
  <si>
    <t>Základná škola Adely Ostrolúckej</t>
  </si>
  <si>
    <t>Školská 341/28</t>
  </si>
  <si>
    <t>Budča</t>
  </si>
  <si>
    <t>Klokočova 742/15</t>
  </si>
  <si>
    <t>Základná škola Janka Jesenského</t>
  </si>
  <si>
    <t>Mieru 154</t>
  </si>
  <si>
    <t>O517291</t>
  </si>
  <si>
    <t>Obec Tekovská Breznica</t>
  </si>
  <si>
    <t>Tekovská Breznica 700</t>
  </si>
  <si>
    <t>Tekovská Breznica</t>
  </si>
  <si>
    <t>O525791</t>
  </si>
  <si>
    <t>Mesto Jelšava</t>
  </si>
  <si>
    <t>Železničná 245</t>
  </si>
  <si>
    <t>O518239</t>
  </si>
  <si>
    <t>Obec Cerovo</t>
  </si>
  <si>
    <t>Cerovo 58</t>
  </si>
  <si>
    <t>Cerovo</t>
  </si>
  <si>
    <t>Poľná 1</t>
  </si>
  <si>
    <t>O518808</t>
  </si>
  <si>
    <t>Mesto Sliač</t>
  </si>
  <si>
    <t>Základná škola Andreja Sládkoviča</t>
  </si>
  <si>
    <t>Pionierska 348/9</t>
  </si>
  <si>
    <t>Sliač</t>
  </si>
  <si>
    <t>O515671</t>
  </si>
  <si>
    <t>Obec Teplý Vrch</t>
  </si>
  <si>
    <t>Základná škola s materskou školou Pavla Emanuela Dobšinského</t>
  </si>
  <si>
    <t>Teplý Vrch 57</t>
  </si>
  <si>
    <t>Teplý Vrch</t>
  </si>
  <si>
    <t>O514861</t>
  </si>
  <si>
    <t>Obec Hostice</t>
  </si>
  <si>
    <t>Hlavná 144</t>
  </si>
  <si>
    <t>Hostice</t>
  </si>
  <si>
    <t>O525987</t>
  </si>
  <si>
    <t>Obec Muráň</t>
  </si>
  <si>
    <t>Muráň 353</t>
  </si>
  <si>
    <t>Muráň</t>
  </si>
  <si>
    <t>O514721</t>
  </si>
  <si>
    <t>Obec Gemer</t>
  </si>
  <si>
    <t>Gemer 61</t>
  </si>
  <si>
    <t>Gemer</t>
  </si>
  <si>
    <t>Lipové nám. 294/26</t>
  </si>
  <si>
    <t>O516236</t>
  </si>
  <si>
    <t>Obec Nenince</t>
  </si>
  <si>
    <t>Základná škola s materskou školou - Alapiskola és Óvoda s vyučovacím jazykom slovenským a maďarským</t>
  </si>
  <si>
    <t>Školská 50</t>
  </si>
  <si>
    <t>Nenince</t>
  </si>
  <si>
    <t>O509019</t>
  </si>
  <si>
    <t>Obec Staré Hory</t>
  </si>
  <si>
    <t>Staré Hory 327</t>
  </si>
  <si>
    <t>Staré Hory</t>
  </si>
  <si>
    <t>O518506</t>
  </si>
  <si>
    <t>Obec Kováčová</t>
  </si>
  <si>
    <t>Trávniky 380/13</t>
  </si>
  <si>
    <t>Kováčová</t>
  </si>
  <si>
    <t>O511234</t>
  </si>
  <si>
    <t>Obec Belina</t>
  </si>
  <si>
    <t>Základná škola s materskou školou s vyučovacím jazykom maďarským</t>
  </si>
  <si>
    <t>Belina 185</t>
  </si>
  <si>
    <t>Belina</t>
  </si>
  <si>
    <t>O557293</t>
  </si>
  <si>
    <t>Obec Vlkanová</t>
  </si>
  <si>
    <t>Vlkanovská 68</t>
  </si>
  <si>
    <t>Vlkanová</t>
  </si>
  <si>
    <t>O508942</t>
  </si>
  <si>
    <t>Obec Priechod</t>
  </si>
  <si>
    <t>Priechod 179</t>
  </si>
  <si>
    <t>Priechod</t>
  </si>
  <si>
    <t>O508861</t>
  </si>
  <si>
    <t>Obec Podkonice</t>
  </si>
  <si>
    <t>Podkonice 284</t>
  </si>
  <si>
    <t>Podkonice</t>
  </si>
  <si>
    <t>Centrum voľného času Domino</t>
  </si>
  <si>
    <t>Bela IV. 1567/6</t>
  </si>
  <si>
    <t>O558133</t>
  </si>
  <si>
    <t>Obec Lieskovec</t>
  </si>
  <si>
    <t>Stredisková 2735/5</t>
  </si>
  <si>
    <t>Lieskovec</t>
  </si>
  <si>
    <t>O518760</t>
  </si>
  <si>
    <t>Obec Sielnica</t>
  </si>
  <si>
    <t>Sielnica 15</t>
  </si>
  <si>
    <t>Sielnica</t>
  </si>
  <si>
    <t>Ulica bratrícka 355/19</t>
  </si>
  <si>
    <t>Základná škola s materskou školou s vyučovacím jazykom maďarským  - Alapiskola és Óvoda</t>
  </si>
  <si>
    <t>Dúžavská cesta 1054/11</t>
  </si>
  <si>
    <t>O599336</t>
  </si>
  <si>
    <t>Obec Lutila</t>
  </si>
  <si>
    <t>Slobodné 23</t>
  </si>
  <si>
    <t>Lutila</t>
  </si>
  <si>
    <t>O508594</t>
  </si>
  <si>
    <t>Obec Harmanec</t>
  </si>
  <si>
    <t>Základná škola Františka Zigmunda Leichta</t>
  </si>
  <si>
    <t>Harmanec 10</t>
  </si>
  <si>
    <t>Harmanec</t>
  </si>
  <si>
    <t>Povstania 605/9</t>
  </si>
  <si>
    <t>O580244</t>
  </si>
  <si>
    <t>Obec Malachov</t>
  </si>
  <si>
    <t>Banícka 52</t>
  </si>
  <si>
    <t>Malachov</t>
  </si>
  <si>
    <t>O508535</t>
  </si>
  <si>
    <t>Obec Dolná Lehota</t>
  </si>
  <si>
    <t>Dolná Lehota 161</t>
  </si>
  <si>
    <t>Dolná Lehota</t>
  </si>
  <si>
    <t>O518387</t>
  </si>
  <si>
    <t>Mesto Dudince</t>
  </si>
  <si>
    <t>Ľudovíta Štúra 155</t>
  </si>
  <si>
    <t>Dudince</t>
  </si>
  <si>
    <t>O508764</t>
  </si>
  <si>
    <t>Obec Medzibrod</t>
  </si>
  <si>
    <t>Pod hôrkami 352/3</t>
  </si>
  <si>
    <t>Medzibrod</t>
  </si>
  <si>
    <t>O518425</t>
  </si>
  <si>
    <t>Obec Hontianske Tesáre</t>
  </si>
  <si>
    <t>Hontianske Tesáre 148</t>
  </si>
  <si>
    <t>Hontianske Tesáre</t>
  </si>
  <si>
    <t>Základná škola s materskou školou Alexandra Vagača</t>
  </si>
  <si>
    <t>Záhradná 46/1</t>
  </si>
  <si>
    <t>O518824</t>
  </si>
  <si>
    <t>Obec Stožok</t>
  </si>
  <si>
    <t>Stožok 47</t>
  </si>
  <si>
    <t>Stožok</t>
  </si>
  <si>
    <t>Základná škola s materskou školou Karola Rapoša</t>
  </si>
  <si>
    <t>O509027</t>
  </si>
  <si>
    <t>Obec Strelníky</t>
  </si>
  <si>
    <t>Strelníky 42</t>
  </si>
  <si>
    <t>Strelníky</t>
  </si>
  <si>
    <t>Mierová 83</t>
  </si>
  <si>
    <t>O515264</t>
  </si>
  <si>
    <t>Obec Ožďany</t>
  </si>
  <si>
    <t>Hlavná 66</t>
  </si>
  <si>
    <t>Ožďany</t>
  </si>
  <si>
    <t>O515043</t>
  </si>
  <si>
    <t>Obec Klenovec</t>
  </si>
  <si>
    <t>Základná škola s materskou školou Vladimíra Mináča</t>
  </si>
  <si>
    <t>9. mája 718</t>
  </si>
  <si>
    <t>O517267</t>
  </si>
  <si>
    <t>Obec Stará Kremnička</t>
  </si>
  <si>
    <t>Stará Kremnička 33</t>
  </si>
  <si>
    <t>Stará Kremnička</t>
  </si>
  <si>
    <t>O514811</t>
  </si>
  <si>
    <t>Obec Hajnáčka</t>
  </si>
  <si>
    <t>Základná škola s materskou školou  s vyučovacím jazykom maďarským - Alapiskola és Óvoda</t>
  </si>
  <si>
    <t>Hajnáčka 419</t>
  </si>
  <si>
    <t>Hajnáčka</t>
  </si>
  <si>
    <t>Základná škola s materskou školou Jána Bakossa</t>
  </si>
  <si>
    <t>Bakossova 5</t>
  </si>
  <si>
    <t>Radvanská 1</t>
  </si>
  <si>
    <t>O516791</t>
  </si>
  <si>
    <t>Obec Horná Ždaňa</t>
  </si>
  <si>
    <t>Horná Ždaňa 107</t>
  </si>
  <si>
    <t>Horná Ždaňa</t>
  </si>
  <si>
    <t>O514519</t>
  </si>
  <si>
    <t>Obec Bátka</t>
  </si>
  <si>
    <t>Bátka 172</t>
  </si>
  <si>
    <t>Bátka</t>
  </si>
  <si>
    <t>O508829</t>
  </si>
  <si>
    <t>Obec Nemecká</t>
  </si>
  <si>
    <t>Školská 35</t>
  </si>
  <si>
    <t>Nemecká</t>
  </si>
  <si>
    <t>O518921</t>
  </si>
  <si>
    <t>Obec Vígľaš</t>
  </si>
  <si>
    <t>Vígľaš 436</t>
  </si>
  <si>
    <t>Vígľaš</t>
  </si>
  <si>
    <t>O518409</t>
  </si>
  <si>
    <t>Obec Hontianske Moravce</t>
  </si>
  <si>
    <t>Kostolná 18</t>
  </si>
  <si>
    <t>Hontianske Moravce</t>
  </si>
  <si>
    <t>O516465</t>
  </si>
  <si>
    <t>Obec Veľká Čalomija</t>
  </si>
  <si>
    <t>Veľká Čalomija 65</t>
  </si>
  <si>
    <t>Veľká Čalomija</t>
  </si>
  <si>
    <t>O509051</t>
  </si>
  <si>
    <t>Obec Telgárt</t>
  </si>
  <si>
    <t>Telgárt 68</t>
  </si>
  <si>
    <t>Telgárt</t>
  </si>
  <si>
    <t>O512010</t>
  </si>
  <si>
    <t>Obec Veľké Dravce</t>
  </si>
  <si>
    <t>Základná škola s vyučovacím jazykom maďarským</t>
  </si>
  <si>
    <t>Veľké Dravce 220</t>
  </si>
  <si>
    <t>Veľké Dravce</t>
  </si>
  <si>
    <t>O508624</t>
  </si>
  <si>
    <t>Obec Horná Lehota</t>
  </si>
  <si>
    <t>Horná Lehota 65</t>
  </si>
  <si>
    <t>Horná Lehota</t>
  </si>
  <si>
    <t>O508705</t>
  </si>
  <si>
    <t>Obec Jasenie</t>
  </si>
  <si>
    <t>Partizánska cesta 407</t>
  </si>
  <si>
    <t>Jasenie</t>
  </si>
  <si>
    <t>O508756</t>
  </si>
  <si>
    <t>Obec Lučatín</t>
  </si>
  <si>
    <t>Lučatín 176</t>
  </si>
  <si>
    <t>Lučatín</t>
  </si>
  <si>
    <t>O511269</t>
  </si>
  <si>
    <t>Obec Breznička</t>
  </si>
  <si>
    <t>Breznička 169</t>
  </si>
  <si>
    <t>Breznička</t>
  </si>
  <si>
    <t>O511323</t>
  </si>
  <si>
    <t>Obec Čakanovce</t>
  </si>
  <si>
    <t>Základná škola s vyučovacím jazykom maďarským Magyar Tanítási Nyelvü Alapiskola</t>
  </si>
  <si>
    <t>Čakanovce 28</t>
  </si>
  <si>
    <t>Čakanovce</t>
  </si>
  <si>
    <t>O511366</t>
  </si>
  <si>
    <t>Obec Dobroč</t>
  </si>
  <si>
    <t>Dobroč 173</t>
  </si>
  <si>
    <t>Dobroč</t>
  </si>
  <si>
    <t>O557315</t>
  </si>
  <si>
    <t>Obec Biskupice</t>
  </si>
  <si>
    <t>Gagarinova 4</t>
  </si>
  <si>
    <t>Biskupice</t>
  </si>
  <si>
    <t>O511404</t>
  </si>
  <si>
    <t>Obec Fiľakovské Kováče</t>
  </si>
  <si>
    <t>Fiľakovské Kováče 274</t>
  </si>
  <si>
    <t>Fiľakovské Kováče</t>
  </si>
  <si>
    <t>O511439</t>
  </si>
  <si>
    <t>Obec Holiša</t>
  </si>
  <si>
    <t>Holiša 61</t>
  </si>
  <si>
    <t>Holiša</t>
  </si>
  <si>
    <t>O511510</t>
  </si>
  <si>
    <t>Obec Látky</t>
  </si>
  <si>
    <t>Látky 51</t>
  </si>
  <si>
    <t>Látky</t>
  </si>
  <si>
    <t>O511625</t>
  </si>
  <si>
    <t>Obec Mučín</t>
  </si>
  <si>
    <t>Lipová 229</t>
  </si>
  <si>
    <t>Mučín</t>
  </si>
  <si>
    <t>O511641</t>
  </si>
  <si>
    <t>Obec Mýtna</t>
  </si>
  <si>
    <t>Mýtna 67</t>
  </si>
  <si>
    <t>Mýtna</t>
  </si>
  <si>
    <t>O511803</t>
  </si>
  <si>
    <t>Obec Rapovce</t>
  </si>
  <si>
    <t>Hlavná 9/5</t>
  </si>
  <si>
    <t>Rapovce</t>
  </si>
  <si>
    <t>O511838</t>
  </si>
  <si>
    <t>Obec Ružiná</t>
  </si>
  <si>
    <t>Ružiná</t>
  </si>
  <si>
    <t>O511854</t>
  </si>
  <si>
    <t>Obec Šávoľ</t>
  </si>
  <si>
    <t>Šávoľ 51</t>
  </si>
  <si>
    <t>Šávoľ</t>
  </si>
  <si>
    <t>O511871</t>
  </si>
  <si>
    <t>Obec Šíd</t>
  </si>
  <si>
    <t>Šíd 241</t>
  </si>
  <si>
    <t>Šíd</t>
  </si>
  <si>
    <t>O511919</t>
  </si>
  <si>
    <t>Obec Tomášovce</t>
  </si>
  <si>
    <t>Školská 30</t>
  </si>
  <si>
    <t>Tomášovce</t>
  </si>
  <si>
    <t>O511927</t>
  </si>
  <si>
    <t>Obec Trebeľovce</t>
  </si>
  <si>
    <t>Trebeľovce 21</t>
  </si>
  <si>
    <t>Trebeľovce</t>
  </si>
  <si>
    <t>O511994</t>
  </si>
  <si>
    <t>Obec Veľká nad Ipľom</t>
  </si>
  <si>
    <t>Veľká nad Ipľom 231</t>
  </si>
  <si>
    <t>Veľká nad Ipľom</t>
  </si>
  <si>
    <t>O514501</t>
  </si>
  <si>
    <t>Obec Barca</t>
  </si>
  <si>
    <t>Barca 24</t>
  </si>
  <si>
    <t>Barca</t>
  </si>
  <si>
    <t>O514543</t>
  </si>
  <si>
    <t>Obec Blhovce</t>
  </si>
  <si>
    <t>Základná škola s vyučovacím jazykom maďarským - Magyar Tanításs Nyelvü Alapiskola</t>
  </si>
  <si>
    <t>Blhovce 260</t>
  </si>
  <si>
    <t>Blhovce</t>
  </si>
  <si>
    <t>O514594</t>
  </si>
  <si>
    <t>Obec Cakov</t>
  </si>
  <si>
    <t>Cakov 21</t>
  </si>
  <si>
    <t>Cakov</t>
  </si>
  <si>
    <t>O514951</t>
  </si>
  <si>
    <t>Obec Chanava</t>
  </si>
  <si>
    <t>Chanava 30</t>
  </si>
  <si>
    <t>Chanava</t>
  </si>
  <si>
    <t>O514624</t>
  </si>
  <si>
    <t>Obec Číž</t>
  </si>
  <si>
    <t>Číž 145</t>
  </si>
  <si>
    <t>Číž</t>
  </si>
  <si>
    <t>O514675</t>
  </si>
  <si>
    <t>Obec Držkovce</t>
  </si>
  <si>
    <t>Držkovce 10</t>
  </si>
  <si>
    <t>Držkovce</t>
  </si>
  <si>
    <t>O514691</t>
  </si>
  <si>
    <t>Obec Dubovec</t>
  </si>
  <si>
    <t>Dubovec 118</t>
  </si>
  <si>
    <t>Dubovec</t>
  </si>
  <si>
    <t>O514713</t>
  </si>
  <si>
    <t>Obec Figa</t>
  </si>
  <si>
    <t>Figa 103</t>
  </si>
  <si>
    <t>Figa</t>
  </si>
  <si>
    <t>O514918</t>
  </si>
  <si>
    <t>Obec Hrnčiarske Zalužany</t>
  </si>
  <si>
    <t>Hlavná 333</t>
  </si>
  <si>
    <t>Hrnčiarske Zalužany</t>
  </si>
  <si>
    <t>O514942</t>
  </si>
  <si>
    <t>Obec Husiná</t>
  </si>
  <si>
    <t>Husiná 156</t>
  </si>
  <si>
    <t>Husiná</t>
  </si>
  <si>
    <t>O515027</t>
  </si>
  <si>
    <t>Obec Kaloša</t>
  </si>
  <si>
    <t>Základná škola  s vyučovacím jazykom maďarským - Alapiskola</t>
  </si>
  <si>
    <t>Kaloša 50</t>
  </si>
  <si>
    <t>Kaloša</t>
  </si>
  <si>
    <t>O515078</t>
  </si>
  <si>
    <t>Obec Kráľ</t>
  </si>
  <si>
    <t>Kráľ 226</t>
  </si>
  <si>
    <t>Kráľ</t>
  </si>
  <si>
    <t>Základná škola  s vyučovacím jazykom maďarským</t>
  </si>
  <si>
    <t>Kráľ 266</t>
  </si>
  <si>
    <t>O515132</t>
  </si>
  <si>
    <t>Obec Lenartovce</t>
  </si>
  <si>
    <t>Hlavná 30</t>
  </si>
  <si>
    <t>Lenartovce</t>
  </si>
  <si>
    <t>O515230</t>
  </si>
  <si>
    <t>Obec Nová Bašta</t>
  </si>
  <si>
    <t>Nová Bašta 5</t>
  </si>
  <si>
    <t>Nová Bašta</t>
  </si>
  <si>
    <t>O515353</t>
  </si>
  <si>
    <t>Obec Radnovce</t>
  </si>
  <si>
    <t>Radnovce 63</t>
  </si>
  <si>
    <t>Radnovce</t>
  </si>
  <si>
    <t>O515621</t>
  </si>
  <si>
    <t>Obec Šimonovce</t>
  </si>
  <si>
    <t>Šimonovce 167</t>
  </si>
  <si>
    <t>Šimonovce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</si>
  <si>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</si>
  <si>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</si>
  <si>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</si>
  <si>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</si>
  <si>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</si>
  <si>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</si>
  <si>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 63</t>
  </si>
  <si>
    <t>Štrkovec</t>
  </si>
  <si>
    <t>O515604</t>
  </si>
  <si>
    <t>Obec Sútor</t>
  </si>
  <si>
    <t>Sútor 52</t>
  </si>
  <si>
    <t>Sútor</t>
  </si>
  <si>
    <t>O515663</t>
  </si>
  <si>
    <t>Obec Tachty</t>
  </si>
  <si>
    <t>Tachty 72</t>
  </si>
  <si>
    <t>Tachty</t>
  </si>
  <si>
    <t>O515701</t>
  </si>
  <si>
    <t>Obec Uzovská Panica</t>
  </si>
  <si>
    <t>Uzovská Panica 127</t>
  </si>
  <si>
    <t>Uzovská Panica</t>
  </si>
  <si>
    <t>O557889</t>
  </si>
  <si>
    <t>Obec Gemerské Michalovce</t>
  </si>
  <si>
    <t>Základná škola s vyučovacím jazykom maďarským Alapiskola</t>
  </si>
  <si>
    <t>Gemerské Michalovce 3</t>
  </si>
  <si>
    <t>Gemerské Michalovce</t>
  </si>
  <si>
    <t>O515710</t>
  </si>
  <si>
    <t>Obec Včelince</t>
  </si>
  <si>
    <t>Včelince 44</t>
  </si>
  <si>
    <t>Včelince</t>
  </si>
  <si>
    <t>O515744</t>
  </si>
  <si>
    <t>Obec Veľký Blh</t>
  </si>
  <si>
    <t>Kúpeľná 164</t>
  </si>
  <si>
    <t>Veľký Blh</t>
  </si>
  <si>
    <t>O516376</t>
  </si>
  <si>
    <t>Obec Sklabiná</t>
  </si>
  <si>
    <t>Sklabiná 133</t>
  </si>
  <si>
    <t>Sklabiná</t>
  </si>
  <si>
    <t>O516406</t>
  </si>
  <si>
    <t>Obec Stredné Plachtince</t>
  </si>
  <si>
    <t>Stredné Plachtince 33</t>
  </si>
  <si>
    <t>Stredné Plachtince</t>
  </si>
  <si>
    <t>O518310</t>
  </si>
  <si>
    <t>Obec Dolný Badín</t>
  </si>
  <si>
    <t>Dolný Badín 28</t>
  </si>
  <si>
    <t>Dolný Badín</t>
  </si>
  <si>
    <t>O518611</t>
  </si>
  <si>
    <t>Obec Litava</t>
  </si>
  <si>
    <t>Litava 4</t>
  </si>
  <si>
    <t>Litava</t>
  </si>
  <si>
    <t>O517020</t>
  </si>
  <si>
    <t>Obec Lovča</t>
  </si>
  <si>
    <t>Geromettova 99</t>
  </si>
  <si>
    <t>Lovča</t>
  </si>
  <si>
    <t>O517038</t>
  </si>
  <si>
    <t>Obec Lovčica - Trubín</t>
  </si>
  <si>
    <t>Základná škola Karola Bieleka</t>
  </si>
  <si>
    <t>Lovčica-Trubín 166</t>
  </si>
  <si>
    <t>Lovčica-Trubín</t>
  </si>
  <si>
    <t>O525766</t>
  </si>
  <si>
    <t>Obec Hucín</t>
  </si>
  <si>
    <t>Hucín 32</t>
  </si>
  <si>
    <t>Hucín</t>
  </si>
  <si>
    <t>O525812</t>
  </si>
  <si>
    <t>Obec Kameňany</t>
  </si>
  <si>
    <t>Kameňany 8</t>
  </si>
  <si>
    <t>Kameňany</t>
  </si>
  <si>
    <t>O525995</t>
  </si>
  <si>
    <t>Obec Muránska Dlhá Lúka</t>
  </si>
  <si>
    <t>Muránska Dlhá Lúka 52</t>
  </si>
  <si>
    <t>Muránska Dlhá Lúka</t>
  </si>
  <si>
    <t>O511331</t>
  </si>
  <si>
    <t>Obec Čamovce</t>
  </si>
  <si>
    <t>Čamovce 33</t>
  </si>
  <si>
    <t>Čamovce</t>
  </si>
  <si>
    <t>O558273</t>
  </si>
  <si>
    <t>Obec Bulhary</t>
  </si>
  <si>
    <t>Bulhary 12</t>
  </si>
  <si>
    <t>Bulhary</t>
  </si>
  <si>
    <t>O517241</t>
  </si>
  <si>
    <t>Obec Sklené Teplice</t>
  </si>
  <si>
    <t>Sklené Teplice 1</t>
  </si>
  <si>
    <t>Sklené Teplice</t>
  </si>
  <si>
    <t>Kollárova 9</t>
  </si>
  <si>
    <t>Ulica mieru 1702/39</t>
  </si>
  <si>
    <t>O557340</t>
  </si>
  <si>
    <t>Obec Trenč</t>
  </si>
  <si>
    <t>Trenč 98</t>
  </si>
  <si>
    <t>Trenč</t>
  </si>
  <si>
    <t>P. O. Hviezdoslava 51</t>
  </si>
  <si>
    <t>Nábrežie Rimavy 457</t>
  </si>
  <si>
    <t>O557757</t>
  </si>
  <si>
    <t>Obec Abovce</t>
  </si>
  <si>
    <t>Základná škola s materskou školou s vyučovacím jazykom maďarským Magyar Tanitási Nyelvü Alapiskola</t>
  </si>
  <si>
    <t>Abovce 165</t>
  </si>
  <si>
    <t>Abovce</t>
  </si>
  <si>
    <t>O516228</t>
  </si>
  <si>
    <t>Obec Muľa</t>
  </si>
  <si>
    <t>Muľa 68</t>
  </si>
  <si>
    <t>Muľa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</si>
  <si>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</si>
  <si>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</si>
  <si>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</si>
  <si>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</si>
  <si>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</si>
  <si>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</si>
  <si>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</si>
  <si>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</si>
  <si>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C23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</si>
  <si>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</si>
  <si>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</si>
  <si>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</si>
  <si>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</si>
  <si>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</si>
  <si>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</si>
  <si>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</si>
  <si>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</si>
  <si>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</si>
  <si>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</si>
  <si>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</si>
  <si>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</si>
  <si>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</si>
  <si>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</si>
  <si>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</si>
  <si>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</si>
  <si>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</si>
  <si>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 97</t>
  </si>
  <si>
    <t>Nová Dedina</t>
  </si>
  <si>
    <t>C48</t>
  </si>
  <si>
    <t>Rimavský seniorát Evanjelickej cirkvi a.v. na Slovensku</t>
  </si>
  <si>
    <t>Evanjelická základná škola Zlatice Oravcovej</t>
  </si>
  <si>
    <t>Daxnerova 42</t>
  </si>
  <si>
    <t>Katolícka spojená škola sv. Františka Assiského</t>
  </si>
  <si>
    <t>Gwerkovej-Göllnerovej 9</t>
  </si>
  <si>
    <t>C52</t>
  </si>
  <si>
    <t>Zbor cirkvi bratskej v Banskej Bystrici</t>
  </si>
  <si>
    <t>Okružná 2</t>
  </si>
  <si>
    <t>Katolícka spojená škola sv. Vincenta de Paul</t>
  </si>
  <si>
    <t>Saratovská 87</t>
  </si>
  <si>
    <t>S815</t>
  </si>
  <si>
    <t>Deutsch-Slowakische Akademien, a.s.</t>
  </si>
  <si>
    <t>Súkromné Gymnázium DSA</t>
  </si>
  <si>
    <t>Komenského 40</t>
  </si>
  <si>
    <t>Sabinov</t>
  </si>
  <si>
    <t>Súkromná stredná odborná škola DSA</t>
  </si>
  <si>
    <t>Trebišov</t>
  </si>
  <si>
    <t>S973</t>
  </si>
  <si>
    <t>VAZI, n. o.</t>
  </si>
  <si>
    <t>Kopaničná 237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</si>
  <si>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</si>
  <si>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</si>
  <si>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</si>
  <si>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</si>
  <si>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</si>
  <si>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Mukačevská 1</t>
  </si>
  <si>
    <t>Prešov</t>
  </si>
  <si>
    <t>S063</t>
  </si>
  <si>
    <t>Ing. Juraj Droppa</t>
  </si>
  <si>
    <t>Ružová 14</t>
  </si>
  <si>
    <t>Súkromné gymnázium DSA</t>
  </si>
  <si>
    <t>Nám. arm. gen. L. Svobodu</t>
  </si>
  <si>
    <t>S159</t>
  </si>
  <si>
    <t>PhDr. Tatiana Ladiverová</t>
  </si>
  <si>
    <t>Jána Švermu 403/4</t>
  </si>
  <si>
    <t>Súkromná obchodná akadémia DSA</t>
  </si>
  <si>
    <t>Námestie Matice slovenske</t>
  </si>
  <si>
    <t>S482</t>
  </si>
  <si>
    <t>FEVE, s.r.o.</t>
  </si>
  <si>
    <t>Železničná 2</t>
  </si>
  <si>
    <t>S375</t>
  </si>
  <si>
    <t>PaedDr. Ingrid Pinková,  ArtD.</t>
  </si>
  <si>
    <t>J. Jesenského 624/42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</si>
  <si>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</si>
  <si>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</si>
  <si>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</si>
  <si>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S471</t>
  </si>
  <si>
    <t>Mgr. Boris Šabo</t>
  </si>
  <si>
    <t>S435</t>
  </si>
  <si>
    <t>1. Súkromné Banskobystrické gymnázium s.r.o.</t>
  </si>
  <si>
    <t>Súkromné gymnázium Banskobystrické</t>
  </si>
  <si>
    <t>Ružová ulica 15574/15B</t>
  </si>
  <si>
    <t>Súkromné konzervatórium</t>
  </si>
  <si>
    <t>Súkromná stredná odborná škola polytechnická DSA</t>
  </si>
  <si>
    <t>Novozámocká 220</t>
  </si>
  <si>
    <t>S544</t>
  </si>
  <si>
    <t>Jazyková škola SPEAK, spol. s r.o.</t>
  </si>
  <si>
    <t>Súkromná jazyková škola SPEAK</t>
  </si>
  <si>
    <t>Kuzmányho 15068/19</t>
  </si>
  <si>
    <t>S550</t>
  </si>
  <si>
    <t>Kongruencia spol. s r.o.</t>
  </si>
  <si>
    <t>S627</t>
  </si>
  <si>
    <t>AUREL, o.z.</t>
  </si>
  <si>
    <t>Súkromná základná škola pre žiakov s autizmom</t>
  </si>
  <si>
    <t>J. Švermu 1736/14</t>
  </si>
  <si>
    <t>S664</t>
  </si>
  <si>
    <t>Škola istoty a nádeje, o.z.</t>
  </si>
  <si>
    <t>Súkromná stredná odborná škola obchodu a služieb</t>
  </si>
  <si>
    <t>Partizánska 8</t>
  </si>
  <si>
    <t>S728</t>
  </si>
  <si>
    <t>OZ Telesná kultúra Tlačiarik</t>
  </si>
  <si>
    <t>Súkromné centrum voľného času Tlačiarik</t>
  </si>
  <si>
    <t>S1193</t>
  </si>
  <si>
    <t>ŠKOLA UMENIA ZVOLEN</t>
  </si>
  <si>
    <t>Súkromná škola umeleckého priemyslu a vizuálneho umenia</t>
  </si>
  <si>
    <t>Môťovská cesta 8164</t>
  </si>
  <si>
    <t>S1174</t>
  </si>
  <si>
    <t>Európsky inštitút kreativity a vzdelávania, n.o.</t>
  </si>
  <si>
    <t>Súkromné hudobné a dramatické konzervatórium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</si>
  <si>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</si>
  <si>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</si>
  <si>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</si>
  <si>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</si>
  <si>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</si>
  <si>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</si>
  <si>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</si>
  <si>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K. Mikszátha 1</t>
  </si>
  <si>
    <t>Lesná 909/28</t>
  </si>
  <si>
    <t>Humenné</t>
  </si>
  <si>
    <t>S460</t>
  </si>
  <si>
    <t>Rodičovské združenie pri Základnej škole</t>
  </si>
  <si>
    <t>S351</t>
  </si>
  <si>
    <t>Mgr. Mária Demočová</t>
  </si>
  <si>
    <t>S509</t>
  </si>
  <si>
    <t>InTech Žiar nad Hronom, z.p.o.</t>
  </si>
  <si>
    <t>Súkromná stredná odborná škola technická</t>
  </si>
  <si>
    <t>Dr. Janského 10</t>
  </si>
  <si>
    <t>S071</t>
  </si>
  <si>
    <t>eMKLub</t>
  </si>
  <si>
    <t>Dolná 48/19</t>
  </si>
  <si>
    <t>S486</t>
  </si>
  <si>
    <t>Branislav Becher</t>
  </si>
  <si>
    <t>Gemerská cesta 1</t>
  </si>
  <si>
    <t>S513</t>
  </si>
  <si>
    <t>QUO VADIS, o.z.</t>
  </si>
  <si>
    <t>Súkromné centrum voľného času Quo vadis</t>
  </si>
  <si>
    <t>M. Rázusa 1739/12</t>
  </si>
  <si>
    <t>Súkromná základná umelecká škola QUO VADIS</t>
  </si>
  <si>
    <t>Nám. Mládeže 587/17</t>
  </si>
  <si>
    <t>S545</t>
  </si>
  <si>
    <t>K-CENTRUM s.r.o.</t>
  </si>
  <si>
    <t>J. Kráľa 1809/3</t>
  </si>
  <si>
    <t>S907</t>
  </si>
  <si>
    <t>MAGIKOS</t>
  </si>
  <si>
    <t>Záhradná 12</t>
  </si>
  <si>
    <t>S162</t>
  </si>
  <si>
    <t>Železiarne Podbrezová, a.s.</t>
  </si>
  <si>
    <t>Súkromná spojená škola Železiarne Podbrezová</t>
  </si>
  <si>
    <t>Družby 554/64</t>
  </si>
  <si>
    <t>S808</t>
  </si>
  <si>
    <t>GULIVER, n.o.</t>
  </si>
  <si>
    <t>Súkromná základná škola Guliver</t>
  </si>
  <si>
    <t>Andreja Trúchleho Sytnian</t>
  </si>
  <si>
    <t>S570</t>
  </si>
  <si>
    <t>Ing. Jaroslava Marušková, CSc.</t>
  </si>
  <si>
    <t>Drieňová 12</t>
  </si>
  <si>
    <t>S1023</t>
  </si>
  <si>
    <t>RETEX, s.r.o.</t>
  </si>
  <si>
    <t>Ulica B. Nemcovej 1</t>
  </si>
  <si>
    <t>Súkromná základná škola Banskobystrická</t>
  </si>
  <si>
    <t>Ružová 15574/15B</t>
  </si>
  <si>
    <t>Súkromná základná škola SPEAK</t>
  </si>
  <si>
    <t>S1145</t>
  </si>
  <si>
    <t>ASUNA REALITY s.r.o.</t>
  </si>
  <si>
    <t>Súkromné centrum voľného času "Nádvorie" pri eMKLube</t>
  </si>
  <si>
    <t>S220</t>
  </si>
  <si>
    <t>Slovenské misijné hnutie</t>
  </si>
  <si>
    <t>Súkromné centrum voľného času SMH</t>
  </si>
  <si>
    <t>Skuteckého 4</t>
  </si>
  <si>
    <t>S198</t>
  </si>
  <si>
    <t>RK Centrum UNIVERSA, spol. s. r. o.</t>
  </si>
  <si>
    <t>Súkromná jazyková škola RK Centrum UNIVERSA</t>
  </si>
  <si>
    <t>Lazovná 11</t>
  </si>
  <si>
    <t>S666</t>
  </si>
  <si>
    <t>BAKOMI, o.z.</t>
  </si>
  <si>
    <t>Súkromná základná škola BAKOMI</t>
  </si>
  <si>
    <t>A. Gwerkovej-Göllnerovej</t>
  </si>
  <si>
    <t>PO</t>
  </si>
  <si>
    <t>KPO</t>
  </si>
  <si>
    <t>Regionálny úrad školskej správy v Prešove</t>
  </si>
  <si>
    <t>Šrobárova 20</t>
  </si>
  <si>
    <t>Námestie Štefana Kluberta</t>
  </si>
  <si>
    <t>Levoča</t>
  </si>
  <si>
    <t>Masarykova 11174/20D</t>
  </si>
  <si>
    <t>Mierová 166/171</t>
  </si>
  <si>
    <t>Svit</t>
  </si>
  <si>
    <t>Kostolná 11/10</t>
  </si>
  <si>
    <t>Ostrovany</t>
  </si>
  <si>
    <t>Jarovnice 96</t>
  </si>
  <si>
    <t>Jarovnice</t>
  </si>
  <si>
    <t>Fraňa Kráľa 3</t>
  </si>
  <si>
    <t>Kostolná 303/18</t>
  </si>
  <si>
    <t>Toporec</t>
  </si>
  <si>
    <t>Zimná 21</t>
  </si>
  <si>
    <t>Spišská Belá</t>
  </si>
  <si>
    <t>Školská 478</t>
  </si>
  <si>
    <t>Zborov</t>
  </si>
  <si>
    <t>Malý Slivník 28</t>
  </si>
  <si>
    <t>Malý Slivník</t>
  </si>
  <si>
    <t>Spojená škola Pavla Sabadoša internátna</t>
  </si>
  <si>
    <t>Duklianska 2</t>
  </si>
  <si>
    <t>Pod papierňou 2671</t>
  </si>
  <si>
    <t>Matice slovenskej 11</t>
  </si>
  <si>
    <t>Komenského 5078/5</t>
  </si>
  <si>
    <t>Dominika Tatarku 4666/7</t>
  </si>
  <si>
    <t>Masarykova 11175/20C</t>
  </si>
  <si>
    <t>Nám. Štefana Kluberta 1</t>
  </si>
  <si>
    <t>M. R. Štefánika 140</t>
  </si>
  <si>
    <t>Vranov nad Topľou</t>
  </si>
  <si>
    <t>Budovateľská 1309</t>
  </si>
  <si>
    <t>Levočská 24</t>
  </si>
  <si>
    <t>Stará Ľubovňa</t>
  </si>
  <si>
    <t>Tehelná 23</t>
  </si>
  <si>
    <t>Lipany</t>
  </si>
  <si>
    <t>Chminianske Jakubovany 21</t>
  </si>
  <si>
    <t>Chminianske Jakubovany</t>
  </si>
  <si>
    <t>Nám. Štefana Kluberta 2</t>
  </si>
  <si>
    <t>Partizánska 2</t>
  </si>
  <si>
    <t>Partizánska 52</t>
  </si>
  <si>
    <t>Svidník</t>
  </si>
  <si>
    <t>SNP 15</t>
  </si>
  <si>
    <t>Palárikova 1602/1</t>
  </si>
  <si>
    <t>Snina</t>
  </si>
  <si>
    <t>Duchnovičova 479</t>
  </si>
  <si>
    <t>Medzilaborce</t>
  </si>
  <si>
    <t>Slnečná 421</t>
  </si>
  <si>
    <t>Spišský Štiavnik</t>
  </si>
  <si>
    <t>Kostolné námestie 28</t>
  </si>
  <si>
    <t>Kežmarok</t>
  </si>
  <si>
    <t>VPO</t>
  </si>
  <si>
    <t>Prešovský samosprávny kraj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</si>
  <si>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</si>
  <si>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</si>
  <si>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</si>
  <si>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</si>
  <si>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</si>
  <si>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</si>
  <si>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</si>
  <si>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</si>
  <si>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</si>
  <si>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</si>
  <si>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</si>
  <si>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</si>
  <si>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</si>
  <si>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</si>
  <si>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</si>
  <si>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</si>
  <si>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</si>
  <si>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</si>
  <si>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</si>
  <si>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Konštantínova 1751/64</t>
  </si>
  <si>
    <t>Stropkov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</si>
  <si>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</si>
  <si>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</si>
  <si>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</si>
  <si>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</si>
  <si>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</si>
  <si>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</si>
  <si>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</si>
  <si>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</si>
  <si>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</si>
  <si>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</si>
  <si>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</si>
  <si>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</si>
  <si>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</si>
  <si>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</si>
  <si>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</si>
  <si>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</si>
  <si>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</si>
  <si>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</si>
  <si>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</si>
  <si>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</si>
  <si>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</si>
  <si>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</si>
  <si>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</si>
  <si>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</si>
  <si>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</si>
  <si>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Horný Smokovec 17026</t>
  </si>
  <si>
    <t>Vysoké Tatry</t>
  </si>
  <si>
    <t>Stredná odborná škola polytechnická a služieb arm. gen. L. Svobodu</t>
  </si>
  <si>
    <t>Bardejovská 715/18</t>
  </si>
  <si>
    <t>Štefánikova 28</t>
  </si>
  <si>
    <t>Volgogradská 3</t>
  </si>
  <si>
    <t>Vodárenská 3</t>
  </si>
  <si>
    <t>Sídlisko duklianskych hrd</t>
  </si>
  <si>
    <t>Slavkovská 19</t>
  </si>
  <si>
    <t>Stredná odborná škola ekonomiky, hotelierstva a služieb Jána Andraščíka</t>
  </si>
  <si>
    <t>Pod Vinbargom 3</t>
  </si>
  <si>
    <t>Karpatská 9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</si>
  <si>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</si>
  <si>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</si>
  <si>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</si>
  <si>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</si>
  <si>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</si>
  <si>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</si>
  <si>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</si>
  <si>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</si>
  <si>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</si>
  <si>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</si>
  <si>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</si>
  <si>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</si>
  <si>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</si>
  <si>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</si>
  <si>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</si>
  <si>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 249</t>
  </si>
  <si>
    <t>Čaklov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</si>
  <si>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</si>
  <si>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</si>
  <si>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</si>
  <si>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</si>
  <si>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</si>
  <si>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</si>
  <si>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</t>
  </si>
  <si>
    <t>Jarmočná 108</t>
  </si>
  <si>
    <t>Masarykova 24</t>
  </si>
  <si>
    <t>Duchnovičova 506</t>
  </si>
  <si>
    <t>O523381</t>
  </si>
  <si>
    <t>Mesto Poprad</t>
  </si>
  <si>
    <t>Ulica mládeže 2688/13</t>
  </si>
  <si>
    <t>O524140</t>
  </si>
  <si>
    <t>Mesto Prešov</t>
  </si>
  <si>
    <t>ABC - Centrum voľného času</t>
  </si>
  <si>
    <t>Októbrová 30</t>
  </si>
  <si>
    <t>O526665</t>
  </si>
  <si>
    <t>Mesto Stará Ľubovňa</t>
  </si>
  <si>
    <t>Farbiarska 35</t>
  </si>
  <si>
    <t>Koperníkova ulica 1707/21</t>
  </si>
  <si>
    <t>Dostojevského ul. 2616/25</t>
  </si>
  <si>
    <t>Tajovského ulica 2764/17</t>
  </si>
  <si>
    <t>Vagonárska ulica 1600/4</t>
  </si>
  <si>
    <t>O523925</t>
  </si>
  <si>
    <t>Mesto Svit</t>
  </si>
  <si>
    <t>O544051</t>
  </si>
  <si>
    <t>Mesto Vranov nad Topľou</t>
  </si>
  <si>
    <t>Bernolákova ulica 1061</t>
  </si>
  <si>
    <t>O526975</t>
  </si>
  <si>
    <t>Mesto Podolínec</t>
  </si>
  <si>
    <t>Podolínec</t>
  </si>
  <si>
    <t>O527106</t>
  </si>
  <si>
    <t>Mesto Svidník</t>
  </si>
  <si>
    <t>Karpatská 803/11</t>
  </si>
  <si>
    <t>O520004</t>
  </si>
  <si>
    <t>Mesto Humenné</t>
  </si>
  <si>
    <t>Hrnčiarska 13</t>
  </si>
  <si>
    <t>Dargovských hrdinov 19</t>
  </si>
  <si>
    <t>Základná umelecká škola Jána Melkoviča</t>
  </si>
  <si>
    <t>Okružná 9</t>
  </si>
  <si>
    <t>O527092</t>
  </si>
  <si>
    <t>Obec Vyšné Ružbachy</t>
  </si>
  <si>
    <t>Vyšné Ružbachy 330</t>
  </si>
  <si>
    <t>Vyšné Ružbachy</t>
  </si>
  <si>
    <t>O526860</t>
  </si>
  <si>
    <t>Obec Lomnička</t>
  </si>
  <si>
    <t>Lomnička 29</t>
  </si>
  <si>
    <t>Lomnička</t>
  </si>
  <si>
    <t>O526924</t>
  </si>
  <si>
    <t>Obec Nová Ľubovňa</t>
  </si>
  <si>
    <t>Nová Ľubovňa 493</t>
  </si>
  <si>
    <t>Nová Ľubovňa</t>
  </si>
  <si>
    <t>O526762</t>
  </si>
  <si>
    <t>Obec Jakubany</t>
  </si>
  <si>
    <t>Jakubany 151</t>
  </si>
  <si>
    <t>Jakubany</t>
  </si>
  <si>
    <t>Komenského 6</t>
  </si>
  <si>
    <t>Levočská 6</t>
  </si>
  <si>
    <t>O525146</t>
  </si>
  <si>
    <t>Mesto Sabinov</t>
  </si>
  <si>
    <t>O525006</t>
  </si>
  <si>
    <t>Obec Pečovská Nová Ves</t>
  </si>
  <si>
    <t>Školská 459/12</t>
  </si>
  <si>
    <t>Pečovská Nová Ves</t>
  </si>
  <si>
    <t>O525235</t>
  </si>
  <si>
    <t>Obec Šarišské Michaľany</t>
  </si>
  <si>
    <t>Pod lesíkom 19</t>
  </si>
  <si>
    <t>Šarišské Michaľany</t>
  </si>
  <si>
    <t>O524603</t>
  </si>
  <si>
    <t>Obec Jarovnice</t>
  </si>
  <si>
    <t>Jarovnice 192</t>
  </si>
  <si>
    <t>Nám. slobody 29</t>
  </si>
  <si>
    <t>Základná škola</t>
  </si>
  <si>
    <t>Ul. 17. novembra 31</t>
  </si>
  <si>
    <t>O527211</t>
  </si>
  <si>
    <t>Obec Cernina</t>
  </si>
  <si>
    <t>Cernina 30</t>
  </si>
  <si>
    <t>Cernina</t>
  </si>
  <si>
    <t>O519391</t>
  </si>
  <si>
    <t>Obec Kračúnovce</t>
  </si>
  <si>
    <t>Kračúnovce 277</t>
  </si>
  <si>
    <t>Kračúnovce</t>
  </si>
  <si>
    <t>O527483</t>
  </si>
  <si>
    <t>Obec Kružlová</t>
  </si>
  <si>
    <t>Kružlová 103</t>
  </si>
  <si>
    <t>Kružlová</t>
  </si>
  <si>
    <t>O527696</t>
  </si>
  <si>
    <t>Obec Okrúhle</t>
  </si>
  <si>
    <t>Okrúhle 3</t>
  </si>
  <si>
    <t>Okrúhle</t>
  </si>
  <si>
    <t>O527432</t>
  </si>
  <si>
    <t>Obec Krajná Poľana</t>
  </si>
  <si>
    <t>Krajná Poľana 38</t>
  </si>
  <si>
    <t>Krajná Poľana</t>
  </si>
  <si>
    <t>O527661</t>
  </si>
  <si>
    <t>Obec Nižný Mirošov</t>
  </si>
  <si>
    <t>Nižný Mirošov 56</t>
  </si>
  <si>
    <t>Nižný Mirošov</t>
  </si>
  <si>
    <t>Základná škola Alexandra Pavloviča</t>
  </si>
  <si>
    <t>Ul. Komenského 307/22</t>
  </si>
  <si>
    <t>8. mája 640/39</t>
  </si>
  <si>
    <t>O520802</t>
  </si>
  <si>
    <t>Mesto Snina</t>
  </si>
  <si>
    <t>Budovateľská 1992/9</t>
  </si>
  <si>
    <t>Študentská 1446/9</t>
  </si>
  <si>
    <t>O523526</t>
  </si>
  <si>
    <t>Obec Huncovce</t>
  </si>
  <si>
    <t>Huncovce</t>
  </si>
  <si>
    <t>O523623</t>
  </si>
  <si>
    <t>Obec Lendak</t>
  </si>
  <si>
    <t>Školská 535/5</t>
  </si>
  <si>
    <t>Lendak</t>
  </si>
  <si>
    <t>O520403</t>
  </si>
  <si>
    <t>Obec Koškovce</t>
  </si>
  <si>
    <t>Koškovce 134</t>
  </si>
  <si>
    <t>Koškovce</t>
  </si>
  <si>
    <t>O523976</t>
  </si>
  <si>
    <t>Obec Toporec</t>
  </si>
  <si>
    <t>Školská 7/6</t>
  </si>
  <si>
    <t>O523682</t>
  </si>
  <si>
    <t>Obec Ľubica</t>
  </si>
  <si>
    <t>Ľubica</t>
  </si>
  <si>
    <t>O523585</t>
  </si>
  <si>
    <t>Mesto Kežmarok</t>
  </si>
  <si>
    <t>Základná umelecká škola Antona Cígera</t>
  </si>
  <si>
    <t>Hviezdoslavova 12</t>
  </si>
  <si>
    <t>Šmeralova 25</t>
  </si>
  <si>
    <t>Československej armády 22</t>
  </si>
  <si>
    <t>O560103</t>
  </si>
  <si>
    <t>Mesto Vysoké Tatry</t>
  </si>
  <si>
    <t>Dolný Smokovec 16021</t>
  </si>
  <si>
    <t>Štefánikova ulica 99/72</t>
  </si>
  <si>
    <t>Kúpeľná 2</t>
  </si>
  <si>
    <t>Májové námestie 1</t>
  </si>
  <si>
    <t>O519421</t>
  </si>
  <si>
    <t>Obec Kružlov</t>
  </si>
  <si>
    <t>Kružlov 94</t>
  </si>
  <si>
    <t>Kružlov</t>
  </si>
  <si>
    <t>O523879</t>
  </si>
  <si>
    <t>Obec Spišský Štiavnik</t>
  </si>
  <si>
    <t>Slnečná 422</t>
  </si>
  <si>
    <t>O543292</t>
  </si>
  <si>
    <t>Mesto Levoča</t>
  </si>
  <si>
    <t>Gašpara Haina 37</t>
  </si>
  <si>
    <t>Francisciho ulica 832/21</t>
  </si>
  <si>
    <t>Jarná ulica 3168/13</t>
  </si>
  <si>
    <t>Jána Francisciho 11</t>
  </si>
  <si>
    <t>O523828</t>
  </si>
  <si>
    <t>Mesto Spišská Belá</t>
  </si>
  <si>
    <t>Základná škola Jozefa Maximiliána Petzvala</t>
  </si>
  <si>
    <t>Moskovská 20</t>
  </si>
  <si>
    <t>O520926</t>
  </si>
  <si>
    <t>Obec Udavské</t>
  </si>
  <si>
    <t>Udavské 80</t>
  </si>
  <si>
    <t>Udavské</t>
  </si>
  <si>
    <t>O518590</t>
  </si>
  <si>
    <t>Obec Ľubotice</t>
  </si>
  <si>
    <t>Strážnická 26</t>
  </si>
  <si>
    <t>Ľubotice</t>
  </si>
  <si>
    <t>O526720</t>
  </si>
  <si>
    <t>Obec Hniezdne</t>
  </si>
  <si>
    <t>Hniezdne 244</t>
  </si>
  <si>
    <t>Hniezdne</t>
  </si>
  <si>
    <t>O526789</t>
  </si>
  <si>
    <t>Obec Kamienka</t>
  </si>
  <si>
    <t>Kamienka 113</t>
  </si>
  <si>
    <t>Kamienka</t>
  </si>
  <si>
    <t>O526878</t>
  </si>
  <si>
    <t>Obec Ľubotín</t>
  </si>
  <si>
    <t>Ľubotín</t>
  </si>
  <si>
    <t>O526959</t>
  </si>
  <si>
    <t>Obec Plaveč</t>
  </si>
  <si>
    <t>Školská 93</t>
  </si>
  <si>
    <t>Plaveč</t>
  </si>
  <si>
    <t>O526967</t>
  </si>
  <si>
    <t>Obec Plavnica</t>
  </si>
  <si>
    <t>Plavnica 244</t>
  </si>
  <si>
    <t>Plavnica</t>
  </si>
  <si>
    <t>O527041</t>
  </si>
  <si>
    <t>Obec Šarišské Jastrabie</t>
  </si>
  <si>
    <t>Šarišské Jastrabie 270</t>
  </si>
  <si>
    <t>Šarišské Jastrabie</t>
  </si>
  <si>
    <t>Za vodou 14</t>
  </si>
  <si>
    <t>O527076</t>
  </si>
  <si>
    <t>Obec Veľký Lipník</t>
  </si>
  <si>
    <t>Veľký Lipník 45</t>
  </si>
  <si>
    <t>Veľký Lipník</t>
  </si>
  <si>
    <t>O527181</t>
  </si>
  <si>
    <t>Obec Bukovce</t>
  </si>
  <si>
    <t>Bukovce 80</t>
  </si>
  <si>
    <t>Bukovce</t>
  </si>
  <si>
    <t>O527297</t>
  </si>
  <si>
    <t>Obec Havaj</t>
  </si>
  <si>
    <t>Havaj 7</t>
  </si>
  <si>
    <t>Havaj</t>
  </si>
  <si>
    <t>O527386</t>
  </si>
  <si>
    <t>Obec Kolbovce</t>
  </si>
  <si>
    <t>Kolbovce 8</t>
  </si>
  <si>
    <t>Kolbovce</t>
  </si>
  <si>
    <t>O527840</t>
  </si>
  <si>
    <t>Mesto Stropkov</t>
  </si>
  <si>
    <t>Hrnčiarska 795/61</t>
  </si>
  <si>
    <t>Mlynská 697/7</t>
  </si>
  <si>
    <t>O524620</t>
  </si>
  <si>
    <t>Obec Kapušany</t>
  </si>
  <si>
    <t>Hlavná 367/7</t>
  </si>
  <si>
    <t>Kapušany</t>
  </si>
  <si>
    <t>O544094</t>
  </si>
  <si>
    <t>Obec Bystré</t>
  </si>
  <si>
    <t>Bystré 347</t>
  </si>
  <si>
    <t>Bystré</t>
  </si>
  <si>
    <t>O544116</t>
  </si>
  <si>
    <t>Obec Čaklov</t>
  </si>
  <si>
    <t>Čaklov 495</t>
  </si>
  <si>
    <t>O544213</t>
  </si>
  <si>
    <t>Mesto Hanušovce nad Topľou</t>
  </si>
  <si>
    <t>Štúrova 341</t>
  </si>
  <si>
    <t>Hanušovce nad Topľou</t>
  </si>
  <si>
    <t>O528731</t>
  </si>
  <si>
    <t>Obec Holčíkovce</t>
  </si>
  <si>
    <t>Holčíkovce 44</t>
  </si>
  <si>
    <t>Holčíkovce</t>
  </si>
  <si>
    <t>O528901</t>
  </si>
  <si>
    <t>Obec Nižný Hrabovec</t>
  </si>
  <si>
    <t>Nižný Hrabovec 155</t>
  </si>
  <si>
    <t>Nižný Hrabovec</t>
  </si>
  <si>
    <t>O529125</t>
  </si>
  <si>
    <t>Obec Sačurov</t>
  </si>
  <si>
    <t>Školská 389</t>
  </si>
  <si>
    <t>Sačurov</t>
  </si>
  <si>
    <t>O529133</t>
  </si>
  <si>
    <t>Obec Sečovská Polianka</t>
  </si>
  <si>
    <t>Školská 558</t>
  </si>
  <si>
    <t>Sečovská Polianka</t>
  </si>
  <si>
    <t>O529176</t>
  </si>
  <si>
    <t>Obec Soľ</t>
  </si>
  <si>
    <t>Soľ 53</t>
  </si>
  <si>
    <t>Soľ</t>
  </si>
  <si>
    <t>O529168</t>
  </si>
  <si>
    <t>Obec Slovenská Kajňa</t>
  </si>
  <si>
    <t>Školská ulica 54/21</t>
  </si>
  <si>
    <t>Slovenská Kajňa</t>
  </si>
  <si>
    <t>O529192</t>
  </si>
  <si>
    <t>Obec Tovarné</t>
  </si>
  <si>
    <t>Tovarné 173</t>
  </si>
  <si>
    <t>Tovarné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</si>
  <si>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</si>
  <si>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</si>
  <si>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</si>
  <si>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</si>
  <si>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</si>
  <si>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</si>
  <si>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 220</t>
  </si>
  <si>
    <t>Vyšný Žipov</t>
  </si>
  <si>
    <t>O529265</t>
  </si>
  <si>
    <t>Obec Zámutov</t>
  </si>
  <si>
    <t>Zámutov 531</t>
  </si>
  <si>
    <t>Zámutov</t>
  </si>
  <si>
    <t>A. Dubčeka 880</t>
  </si>
  <si>
    <t>M. R. Štefánika 870</t>
  </si>
  <si>
    <t>O519006</t>
  </si>
  <si>
    <t>Mesto Bardejov</t>
  </si>
  <si>
    <t>Komenského 23</t>
  </si>
  <si>
    <t>Hviezdoslavova 985/20</t>
  </si>
  <si>
    <t>O520161</t>
  </si>
  <si>
    <t>Obec Dlhé nad Cirochou</t>
  </si>
  <si>
    <t>Školská 231/4</t>
  </si>
  <si>
    <t>Dlhé nad Cirochou</t>
  </si>
  <si>
    <t>O520365</t>
  </si>
  <si>
    <t>Obec Klenová</t>
  </si>
  <si>
    <t>Základná škola s materskou školou s vyučovacím jazykom rusínskym – Основна школа з матерьсков школов</t>
  </si>
  <si>
    <t>Klenová 111</t>
  </si>
  <si>
    <t>Klenová</t>
  </si>
  <si>
    <t>O520829</t>
  </si>
  <si>
    <t>Obec Stakčín</t>
  </si>
  <si>
    <t>SNP 412</t>
  </si>
  <si>
    <t>Stakčín</t>
  </si>
  <si>
    <t>O520918</t>
  </si>
  <si>
    <t>Obec Ubľa</t>
  </si>
  <si>
    <t>Ubľa 120</t>
  </si>
  <si>
    <t>Ubľa</t>
  </si>
  <si>
    <t>O520934</t>
  </si>
  <si>
    <t>Obec Ulič</t>
  </si>
  <si>
    <t>Základná škola s materskou školou Alexandra Duchnoviča</t>
  </si>
  <si>
    <t>Ulič 137</t>
  </si>
  <si>
    <t>Ulič</t>
  </si>
  <si>
    <t>O521108</t>
  </si>
  <si>
    <t>Obec Zemplínske Hámre</t>
  </si>
  <si>
    <t>Sninská 318/16</t>
  </si>
  <si>
    <t>Zemplínske Hámre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</si>
  <si>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</si>
  <si>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</si>
  <si>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</si>
  <si>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 169</t>
  </si>
  <si>
    <t>Kalná Roztoka</t>
  </si>
  <si>
    <t>1. mája 2533/12</t>
  </si>
  <si>
    <t>O519588</t>
  </si>
  <si>
    <t>Obec Marhaň</t>
  </si>
  <si>
    <t>Marhaň 115</t>
  </si>
  <si>
    <t>Marhaň</t>
  </si>
  <si>
    <t>Komenského 2666/16</t>
  </si>
  <si>
    <t>Nám. Štefana Kluberta 10</t>
  </si>
  <si>
    <t>O543578</t>
  </si>
  <si>
    <t>Mesto Spišské Podhradie</t>
  </si>
  <si>
    <t>Palešovo námestie 9</t>
  </si>
  <si>
    <t>Spišské Podhradie</t>
  </si>
  <si>
    <t>O543608</t>
  </si>
  <si>
    <t>Obec Spišský Hrhov</t>
  </si>
  <si>
    <t>Spišský Hrhov</t>
  </si>
  <si>
    <t>Základná škola s materskou školou Aurela Viliama Scherfela</t>
  </si>
  <si>
    <t>Ul. Fraňa Kráľa 2086/2</t>
  </si>
  <si>
    <t>O524107</t>
  </si>
  <si>
    <t>Obec Šuňava</t>
  </si>
  <si>
    <t>SNP 469</t>
  </si>
  <si>
    <t>Šuňava</t>
  </si>
  <si>
    <t>O543624</t>
  </si>
  <si>
    <t>Obec Spišský Štvrtok</t>
  </si>
  <si>
    <t>Školská 255/6</t>
  </si>
  <si>
    <t>Spišský Štvrtok</t>
  </si>
  <si>
    <t>O519936</t>
  </si>
  <si>
    <t>Obec Raslavice</t>
  </si>
  <si>
    <t>Toplianska 144</t>
  </si>
  <si>
    <t>Raslavice</t>
  </si>
  <si>
    <t>O519570</t>
  </si>
  <si>
    <t>Obec Malcov</t>
  </si>
  <si>
    <t>Malcov 16</t>
  </si>
  <si>
    <t>Malcov</t>
  </si>
  <si>
    <t>O519456</t>
  </si>
  <si>
    <t>Obec Kurima</t>
  </si>
  <si>
    <t>Družstevná 222</t>
  </si>
  <si>
    <t>Kurima</t>
  </si>
  <si>
    <t>Nám.arm.gen. L.Svobodu 16</t>
  </si>
  <si>
    <t>O519961</t>
  </si>
  <si>
    <t>Obec Zborov</t>
  </si>
  <si>
    <t>Pod papierňou 16A</t>
  </si>
  <si>
    <t>Základná škola Bartolomeja Krpelca</t>
  </si>
  <si>
    <t>Tarasa Ševčenka 3</t>
  </si>
  <si>
    <t>Wolkerova 10</t>
  </si>
  <si>
    <t>Pod Vinbargom 1</t>
  </si>
  <si>
    <t>O520471</t>
  </si>
  <si>
    <t>Mesto Medzilaborce</t>
  </si>
  <si>
    <t>Duchnovičova 480/29</t>
  </si>
  <si>
    <t>Komenského 135/6</t>
  </si>
  <si>
    <t>Základná škola Jána Švermu</t>
  </si>
  <si>
    <t>Štefánikova 31</t>
  </si>
  <si>
    <t>O520331</t>
  </si>
  <si>
    <t>Obec Kamenica nad Cirochou</t>
  </si>
  <si>
    <t>Osloboditeľov 204</t>
  </si>
  <si>
    <t>Kamenica nad Cirochou</t>
  </si>
  <si>
    <t>Pugačevova 1381/7</t>
  </si>
  <si>
    <t>Laborecká 66</t>
  </si>
  <si>
    <t>Centrum voľného času Olymp</t>
  </si>
  <si>
    <t>Jána Francisciho 635/10</t>
  </si>
  <si>
    <t>O523810</t>
  </si>
  <si>
    <t>Obec Slovenská Ves</t>
  </si>
  <si>
    <t>Slovenská Ves 313</t>
  </si>
  <si>
    <t>Slovenská Ves</t>
  </si>
  <si>
    <t>O523909</t>
  </si>
  <si>
    <t>Obec Stráne pod Tatrami</t>
  </si>
  <si>
    <t>Stráne pod Tatrami 33</t>
  </si>
  <si>
    <t>Stráne pod Tatrami</t>
  </si>
  <si>
    <t>O523607</t>
  </si>
  <si>
    <t>Obec Krížová Ves</t>
  </si>
  <si>
    <t>Krížová Ves 43</t>
  </si>
  <si>
    <t>Krížová Ves</t>
  </si>
  <si>
    <t>O523861</t>
  </si>
  <si>
    <t>Obec Spišské Hanušovce</t>
  </si>
  <si>
    <t>Spišské Hanušovce 66</t>
  </si>
  <si>
    <t>Spišské Hanušovce</t>
  </si>
  <si>
    <t>O524000</t>
  </si>
  <si>
    <t>Obec Veľká Lomnica</t>
  </si>
  <si>
    <t>Školská 267</t>
  </si>
  <si>
    <t>Veľká Lomnica</t>
  </si>
  <si>
    <t>Štefánikova 19</t>
  </si>
  <si>
    <t>Nižná brána 8</t>
  </si>
  <si>
    <t>O524042</t>
  </si>
  <si>
    <t>Obec Vlková</t>
  </si>
  <si>
    <t>Vlková 18</t>
  </si>
  <si>
    <t>Vlková</t>
  </si>
  <si>
    <t>O523577</t>
  </si>
  <si>
    <t>Obec Jurské</t>
  </si>
  <si>
    <t>Jurské 140</t>
  </si>
  <si>
    <t>Jurské</t>
  </si>
  <si>
    <t>O523798</t>
  </si>
  <si>
    <t>Obec Rakúsy</t>
  </si>
  <si>
    <t>Rakúsy 81</t>
  </si>
  <si>
    <t>Rakúsy</t>
  </si>
  <si>
    <t>O520896</t>
  </si>
  <si>
    <t>Obec Topoľovka</t>
  </si>
  <si>
    <t>Topoľovka 1</t>
  </si>
  <si>
    <t>Topoľovka</t>
  </si>
  <si>
    <t>O520560</t>
  </si>
  <si>
    <t>Obec Ohradzany</t>
  </si>
  <si>
    <t>Ohradzany 162</t>
  </si>
  <si>
    <t>Ohradzany</t>
  </si>
  <si>
    <t>O519171</t>
  </si>
  <si>
    <t>Obec Gaboltov</t>
  </si>
  <si>
    <t>Gaboltov 50</t>
  </si>
  <si>
    <t>Gaboltov</t>
  </si>
  <si>
    <t>Námestie slobody 1736/48</t>
  </si>
  <si>
    <t>Tatranská Lomnica 14123</t>
  </si>
  <si>
    <t>O523950</t>
  </si>
  <si>
    <t>Obec Švábovce</t>
  </si>
  <si>
    <t>Švábovce 180</t>
  </si>
  <si>
    <t>Švábovce</t>
  </si>
  <si>
    <t>O523852</t>
  </si>
  <si>
    <t>Obec Spišské Bystré</t>
  </si>
  <si>
    <t>Michalská 398/8</t>
  </si>
  <si>
    <t>Spišské Bystré</t>
  </si>
  <si>
    <t>O523933</t>
  </si>
  <si>
    <t>Obec Štrba</t>
  </si>
  <si>
    <t>Školská 168/3</t>
  </si>
  <si>
    <t>Štrba</t>
  </si>
  <si>
    <t>O523518</t>
  </si>
  <si>
    <t>Obec Hranovnica</t>
  </si>
  <si>
    <t>Sládkovičova 501/15</t>
  </si>
  <si>
    <t>Hranovnica</t>
  </si>
  <si>
    <t>O523844</t>
  </si>
  <si>
    <t>Obec Spišská Teplica</t>
  </si>
  <si>
    <t>Školská 311</t>
  </si>
  <si>
    <t>Spišská Teplica</t>
  </si>
  <si>
    <t>O526673</t>
  </si>
  <si>
    <t>Obec Čirč</t>
  </si>
  <si>
    <t>Čirč 71</t>
  </si>
  <si>
    <t>Čirč</t>
  </si>
  <si>
    <t>O526754</t>
  </si>
  <si>
    <t>Obec Chmeľnica</t>
  </si>
  <si>
    <t>Základná škola s materskou školou - Grundschule mit Kindergarten</t>
  </si>
  <si>
    <t>Chmeľnica 58</t>
  </si>
  <si>
    <t>Chmeľnica</t>
  </si>
  <si>
    <t>O526771</t>
  </si>
  <si>
    <t>Obec Jarabina</t>
  </si>
  <si>
    <t>Jarabina 258</t>
  </si>
  <si>
    <t>Jarabina</t>
  </si>
  <si>
    <t>O526819</t>
  </si>
  <si>
    <t>Obec Kyjov</t>
  </si>
  <si>
    <t>Kyjov 176</t>
  </si>
  <si>
    <t>Kyjov</t>
  </si>
  <si>
    <t>O526886</t>
  </si>
  <si>
    <t>Obec Malý Lipník</t>
  </si>
  <si>
    <t>Malý Lipník 70</t>
  </si>
  <si>
    <t>Malý Lipník</t>
  </si>
  <si>
    <t>O526916</t>
  </si>
  <si>
    <t>Obec Nižné Ružbachy</t>
  </si>
  <si>
    <t>Nižné Ružbachy 45</t>
  </si>
  <si>
    <t>Nižné Ružbachy</t>
  </si>
  <si>
    <t>O526941</t>
  </si>
  <si>
    <t>Obec Orlov</t>
  </si>
  <si>
    <t>Orlov 5</t>
  </si>
  <si>
    <t>Orlov</t>
  </si>
  <si>
    <t>O526797</t>
  </si>
  <si>
    <t>Obec Kolačkov</t>
  </si>
  <si>
    <t>Kolačkov 31</t>
  </si>
  <si>
    <t>Kolačkov</t>
  </si>
  <si>
    <t>O524921</t>
  </si>
  <si>
    <t>Obec Nižný Slavkov</t>
  </si>
  <si>
    <t>Nižný Slavkov 72</t>
  </si>
  <si>
    <t>Nižný Slavkov</t>
  </si>
  <si>
    <t>O524824</t>
  </si>
  <si>
    <t>Obec Ľutina</t>
  </si>
  <si>
    <t>Ľutina 4</t>
  </si>
  <si>
    <t>Ľutina</t>
  </si>
  <si>
    <t>O524018</t>
  </si>
  <si>
    <t>Obec Veľký Slavkov</t>
  </si>
  <si>
    <t>Veľký Slavkov</t>
  </si>
  <si>
    <t>O524034</t>
  </si>
  <si>
    <t>Obec Vikartovce</t>
  </si>
  <si>
    <t>Školská 42/22</t>
  </si>
  <si>
    <t>Vikartovce</t>
  </si>
  <si>
    <t>O524131</t>
  </si>
  <si>
    <t>Obec Ždiar</t>
  </si>
  <si>
    <t>Ždiar 255</t>
  </si>
  <si>
    <t>Ždiar</t>
  </si>
  <si>
    <t>O524093</t>
  </si>
  <si>
    <t>Obec Vydrník</t>
  </si>
  <si>
    <t>Vydrník 121</t>
  </si>
  <si>
    <t>Vydrník</t>
  </si>
  <si>
    <t>O523631</t>
  </si>
  <si>
    <t>Obec Liptovská Teplička</t>
  </si>
  <si>
    <t>Základná škola s materskou školou Štefana Náhalku</t>
  </si>
  <si>
    <t>Ul.Štefana Náhalku 396/10</t>
  </si>
  <si>
    <t>Liptovská Teplička</t>
  </si>
  <si>
    <t>O520624</t>
  </si>
  <si>
    <t>Obec Papín</t>
  </si>
  <si>
    <t>Papín 199</t>
  </si>
  <si>
    <t>Papín</t>
  </si>
  <si>
    <t>O525171</t>
  </si>
  <si>
    <t>Obec Svinia</t>
  </si>
  <si>
    <t>Záhradnická 83/19</t>
  </si>
  <si>
    <t>Svinia</t>
  </si>
  <si>
    <t>O525332</t>
  </si>
  <si>
    <t>Obec Tuhrina</t>
  </si>
  <si>
    <t>Tuhrina 3</t>
  </si>
  <si>
    <t>Tuhrina</t>
  </si>
  <si>
    <t>O525405</t>
  </si>
  <si>
    <t>Mesto Veľký Šariš</t>
  </si>
  <si>
    <t>Školská 531/29</t>
  </si>
  <si>
    <t>Veľký Šariš</t>
  </si>
  <si>
    <t>O524174</t>
  </si>
  <si>
    <t>Obec Bajerov</t>
  </si>
  <si>
    <t>Bajerov 96</t>
  </si>
  <si>
    <t>Bajerov</t>
  </si>
  <si>
    <t>O520691</t>
  </si>
  <si>
    <t>Obec Radvaň nad Laborcom</t>
  </si>
  <si>
    <t>Základná škola s materskou školou Michala Sopiru</t>
  </si>
  <si>
    <t>Radvaň nad Laborcom 278</t>
  </si>
  <si>
    <t>Radvaň nad Laborcom</t>
  </si>
  <si>
    <t>Základná umelecká škola A. Ljubimova</t>
  </si>
  <si>
    <t>Mierová 328/8</t>
  </si>
  <si>
    <t>SNP 1</t>
  </si>
  <si>
    <t>Kudlovská 11</t>
  </si>
  <si>
    <t>O524522</t>
  </si>
  <si>
    <t>Obec Chminianska Nová Ves</t>
  </si>
  <si>
    <t>Školská 28</t>
  </si>
  <si>
    <t>Chminianska Nová Ves</t>
  </si>
  <si>
    <t>O525201</t>
  </si>
  <si>
    <t>Obec Šarišské Bohdanovce</t>
  </si>
  <si>
    <t>Šarišské Bohdanovce 179</t>
  </si>
  <si>
    <t>Šarišské Bohdanovce</t>
  </si>
  <si>
    <t>O524778</t>
  </si>
  <si>
    <t>Mesto Lipany</t>
  </si>
  <si>
    <t>O524352</t>
  </si>
  <si>
    <t>Obec Drienov</t>
  </si>
  <si>
    <t>Nám. kpt. Nálepku 12</t>
  </si>
  <si>
    <t>Drienov</t>
  </si>
  <si>
    <t>O525219</t>
  </si>
  <si>
    <t>Obec Šarišské Dravce</t>
  </si>
  <si>
    <t>Šarišské Dravce 20</t>
  </si>
  <si>
    <t>Šarišské Dravce</t>
  </si>
  <si>
    <t>O524239</t>
  </si>
  <si>
    <t>Brezovica 60</t>
  </si>
  <si>
    <t>O525341</t>
  </si>
  <si>
    <t>Obec Tulčík</t>
  </si>
  <si>
    <t>Tulčík 116</t>
  </si>
  <si>
    <t>Tulčík</t>
  </si>
  <si>
    <t>O525154</t>
  </si>
  <si>
    <t>Obec Sedlice</t>
  </si>
  <si>
    <t>Sedlice 3</t>
  </si>
  <si>
    <t>Sedlice</t>
  </si>
  <si>
    <t>Letná ulica 3453/34</t>
  </si>
  <si>
    <t>Komenského ulica 587/15</t>
  </si>
  <si>
    <t>O524051</t>
  </si>
  <si>
    <t>Obec Vlkovce</t>
  </si>
  <si>
    <t>Vlkovce 70</t>
  </si>
  <si>
    <t>Vlkovce</t>
  </si>
  <si>
    <t>O528803</t>
  </si>
  <si>
    <t>Obec Košarovce</t>
  </si>
  <si>
    <t>Košarovce 16</t>
  </si>
  <si>
    <t>Košarovce</t>
  </si>
  <si>
    <t>O524743</t>
  </si>
  <si>
    <t>Obec Lemešany</t>
  </si>
  <si>
    <t>Lemešany 154</t>
  </si>
  <si>
    <t>Lemešany</t>
  </si>
  <si>
    <t>O524689</t>
  </si>
  <si>
    <t>Obec Krivany</t>
  </si>
  <si>
    <t>Krivany 1</t>
  </si>
  <si>
    <t>Krivany</t>
  </si>
  <si>
    <t>O525294</t>
  </si>
  <si>
    <t>Obec Terňa</t>
  </si>
  <si>
    <t>Hlavná 113/68</t>
  </si>
  <si>
    <t>Terňa</t>
  </si>
  <si>
    <t>O524395</t>
  </si>
  <si>
    <t>Obec Fintice</t>
  </si>
  <si>
    <t>Grófske nádvorie 209/2</t>
  </si>
  <si>
    <t>Fintice</t>
  </si>
  <si>
    <t>O524301</t>
  </si>
  <si>
    <t>Obec Červenica</t>
  </si>
  <si>
    <t>Červenica 61</t>
  </si>
  <si>
    <t>Červenica</t>
  </si>
  <si>
    <t>O525260</t>
  </si>
  <si>
    <t>Obec Široké</t>
  </si>
  <si>
    <t>Široké 141</t>
  </si>
  <si>
    <t>Široké</t>
  </si>
  <si>
    <t>O519634</t>
  </si>
  <si>
    <t>Obec Nižná Polianka</t>
  </si>
  <si>
    <t>Nižná Polianka 50</t>
  </si>
  <si>
    <t>Nižná Polianka</t>
  </si>
  <si>
    <t>O524476</t>
  </si>
  <si>
    <t>Obec Hrabkov</t>
  </si>
  <si>
    <t>Hrabkov 159</t>
  </si>
  <si>
    <t>Hrabkov</t>
  </si>
  <si>
    <t>O524786</t>
  </si>
  <si>
    <t>OBEC Lipovce</t>
  </si>
  <si>
    <t>Lipovce 125</t>
  </si>
  <si>
    <t>Lipovce</t>
  </si>
  <si>
    <t>O524506</t>
  </si>
  <si>
    <t>Obec Chmeľov</t>
  </si>
  <si>
    <t>Chmeľov 161</t>
  </si>
  <si>
    <t>Chmeľov</t>
  </si>
  <si>
    <t>Lesnícka 1</t>
  </si>
  <si>
    <t>Bajkalská 29</t>
  </si>
  <si>
    <t>Prostějovská 38</t>
  </si>
  <si>
    <t>Važecká 11</t>
  </si>
  <si>
    <t>Mirka Nešpora 2</t>
  </si>
  <si>
    <t>Sibírska 42</t>
  </si>
  <si>
    <t>Základná umelecká škola Františka Veselého</t>
  </si>
  <si>
    <t>Športová 833/4</t>
  </si>
  <si>
    <t>O519235</t>
  </si>
  <si>
    <t>Obec Hertník</t>
  </si>
  <si>
    <t>Hertník 261</t>
  </si>
  <si>
    <t>Hertník</t>
  </si>
  <si>
    <t>O524468</t>
  </si>
  <si>
    <t>Obec Hermanovce</t>
  </si>
  <si>
    <t>Hermanovce 374</t>
  </si>
  <si>
    <t>Hermanovce</t>
  </si>
  <si>
    <t>O523402</t>
  </si>
  <si>
    <t>Obec Batizovce</t>
  </si>
  <si>
    <t>Komenského 333</t>
  </si>
  <si>
    <t>Batizovce</t>
  </si>
  <si>
    <t>O524794</t>
  </si>
  <si>
    <t>Obec Ľubovec</t>
  </si>
  <si>
    <t>Ľubovec 35</t>
  </si>
  <si>
    <t>Ľubovec</t>
  </si>
  <si>
    <t>O519782</t>
  </si>
  <si>
    <t>Obec Smilno</t>
  </si>
  <si>
    <t>Smilno 205</t>
  </si>
  <si>
    <t>Smilno</t>
  </si>
  <si>
    <t>Podsadek 140</t>
  </si>
  <si>
    <t>Gen. Štefánika 47</t>
  </si>
  <si>
    <t>O529141</t>
  </si>
  <si>
    <t>Obec Sedliská</t>
  </si>
  <si>
    <t>Sedliská 93</t>
  </si>
  <si>
    <t>Sedliská</t>
  </si>
  <si>
    <t>O520497</t>
  </si>
  <si>
    <t>Obec Modra nad Cirochou</t>
  </si>
  <si>
    <t>Modra nad Cirochou 250</t>
  </si>
  <si>
    <t>Modra nad Cirochou</t>
  </si>
  <si>
    <t>O525316</t>
  </si>
  <si>
    <t>Obec Torysa</t>
  </si>
  <si>
    <t>Torysa 26</t>
  </si>
  <si>
    <t>Torysa</t>
  </si>
  <si>
    <t>O523445</t>
  </si>
  <si>
    <t>Obec Gerlachov</t>
  </si>
  <si>
    <t>Mlynská 21</t>
  </si>
  <si>
    <t>Gerlachov</t>
  </si>
  <si>
    <t>O519979</t>
  </si>
  <si>
    <t>Obec Zlaté</t>
  </si>
  <si>
    <t>Zlaté 184</t>
  </si>
  <si>
    <t>Zlaté</t>
  </si>
  <si>
    <t>O520225</t>
  </si>
  <si>
    <t>Obec Hrabovec nad Laborcom</t>
  </si>
  <si>
    <t>Hrabovec nad Laborcom 41</t>
  </si>
  <si>
    <t>Hrabovec nad Laborcom</t>
  </si>
  <si>
    <t>O519618</t>
  </si>
  <si>
    <t>Obec Mokroluh</t>
  </si>
  <si>
    <t>Mokroluh 130</t>
  </si>
  <si>
    <t>Mokroluh</t>
  </si>
  <si>
    <t>O526401</t>
  </si>
  <si>
    <t>Obec Bijacovce</t>
  </si>
  <si>
    <t>Bijacovce 5</t>
  </si>
  <si>
    <t>Bijacovce</t>
  </si>
  <si>
    <t>O519774</t>
  </si>
  <si>
    <t>Obec Rokytov</t>
  </si>
  <si>
    <t>Rokytov 4</t>
  </si>
  <si>
    <t>Rokytov</t>
  </si>
  <si>
    <t>O519766</t>
  </si>
  <si>
    <t>Obec Richvald</t>
  </si>
  <si>
    <t>Richvald 85</t>
  </si>
  <si>
    <t>Richvald</t>
  </si>
  <si>
    <t>O526746</t>
  </si>
  <si>
    <t>Obec Hromoš</t>
  </si>
  <si>
    <t>Hromoš 29</t>
  </si>
  <si>
    <t>Hromoš</t>
  </si>
  <si>
    <t>O519324</t>
  </si>
  <si>
    <t>Obec Kľušov</t>
  </si>
  <si>
    <t>Kľušov 170</t>
  </si>
  <si>
    <t>Kľušov</t>
  </si>
  <si>
    <t>O525120</t>
  </si>
  <si>
    <t>Obec Rožkovany</t>
  </si>
  <si>
    <t>Rožkovany 190</t>
  </si>
  <si>
    <t>Rožkovany</t>
  </si>
  <si>
    <t>O524310</t>
  </si>
  <si>
    <t>Obec Ďačov</t>
  </si>
  <si>
    <t>Ďačov 110</t>
  </si>
  <si>
    <t>Ďačov</t>
  </si>
  <si>
    <t>O524611</t>
  </si>
  <si>
    <t>Obec Kamenica</t>
  </si>
  <si>
    <t>Kamenica 645</t>
  </si>
  <si>
    <t>Kamenica</t>
  </si>
  <si>
    <t>Komenského 113</t>
  </si>
  <si>
    <t>O525511</t>
  </si>
  <si>
    <t>Obec Župčany</t>
  </si>
  <si>
    <t>Župčany 171</t>
  </si>
  <si>
    <t>Župčany</t>
  </si>
  <si>
    <t>Podskalka 58</t>
  </si>
  <si>
    <t>O543179</t>
  </si>
  <si>
    <t>Obec Jablonov</t>
  </si>
  <si>
    <t>Jablonov 209</t>
  </si>
  <si>
    <t>Jablonov</t>
  </si>
  <si>
    <t>O523534</t>
  </si>
  <si>
    <t>Obec Ihľany</t>
  </si>
  <si>
    <t>Ihľany 127</t>
  </si>
  <si>
    <t>Ihľany</t>
  </si>
  <si>
    <t>O524379</t>
  </si>
  <si>
    <t>Obec Dubovica</t>
  </si>
  <si>
    <t>Dubovica 190</t>
  </si>
  <si>
    <t>Dubovica</t>
  </si>
  <si>
    <t>Mierová 335/22</t>
  </si>
  <si>
    <t>Rakúsy 33</t>
  </si>
  <si>
    <t>O526479</t>
  </si>
  <si>
    <t>Obec Domaňovce</t>
  </si>
  <si>
    <t>Domaňovce 30</t>
  </si>
  <si>
    <t>Domaňovce</t>
  </si>
  <si>
    <t>O523470</t>
  </si>
  <si>
    <t>Obec Holumnica</t>
  </si>
  <si>
    <t>Holumnica 121</t>
  </si>
  <si>
    <t>Holumnica</t>
  </si>
  <si>
    <t>SNP 363/13</t>
  </si>
  <si>
    <t>O523836</t>
  </si>
  <si>
    <t>Mesto Spišská Stará Ves</t>
  </si>
  <si>
    <t>Štúrova 231/123</t>
  </si>
  <si>
    <t>Spišská Stará Ves</t>
  </si>
  <si>
    <t>O524671</t>
  </si>
  <si>
    <t>Obec Krásna Lúka</t>
  </si>
  <si>
    <t>Krásna Lúka 142</t>
  </si>
  <si>
    <t>Krásna Lúka</t>
  </si>
  <si>
    <t>O529001</t>
  </si>
  <si>
    <t>Obec Poša</t>
  </si>
  <si>
    <t>Základna škola s materskou školou</t>
  </si>
  <si>
    <t>Poša 251</t>
  </si>
  <si>
    <t>Poša</t>
  </si>
  <si>
    <t>O556823</t>
  </si>
  <si>
    <t>Obec Medzany</t>
  </si>
  <si>
    <t>Medzany 182</t>
  </si>
  <si>
    <t>Medzany</t>
  </si>
  <si>
    <t>O525367</t>
  </si>
  <si>
    <t>Obec Uzovské Pekľany</t>
  </si>
  <si>
    <t>Uzovské Pekľany 131</t>
  </si>
  <si>
    <t>Uzovské Pekľany</t>
  </si>
  <si>
    <t>Mierová 134</t>
  </si>
  <si>
    <t>O525111</t>
  </si>
  <si>
    <t>Obec Rokycany</t>
  </si>
  <si>
    <t>Rokycany 46</t>
  </si>
  <si>
    <t>Rokycany</t>
  </si>
  <si>
    <t>O523542</t>
  </si>
  <si>
    <t>Obec Jánovce</t>
  </si>
  <si>
    <t>Jánovce 212</t>
  </si>
  <si>
    <t>Jánovce</t>
  </si>
  <si>
    <t>O519197</t>
  </si>
  <si>
    <t>Mesto Giraltovce</t>
  </si>
  <si>
    <t>Dukelská 26/30</t>
  </si>
  <si>
    <t>Giraltovce</t>
  </si>
  <si>
    <t>O524531</t>
  </si>
  <si>
    <t>Obec Chminianske Jakubovany</t>
  </si>
  <si>
    <t>Chminianske Jakubovany 27</t>
  </si>
  <si>
    <t>Námestie Kráľovnej pokoja</t>
  </si>
  <si>
    <t>O521116</t>
  </si>
  <si>
    <t>Obec Zubné</t>
  </si>
  <si>
    <t>Zubné 41</t>
  </si>
  <si>
    <t>Zubné</t>
  </si>
  <si>
    <t>O525383</t>
  </si>
  <si>
    <t>Obec Varhaňovce</t>
  </si>
  <si>
    <t>Varhaňovce 20</t>
  </si>
  <si>
    <t>Varhaňovce</t>
  </si>
  <si>
    <t>Jarovnice 464</t>
  </si>
  <si>
    <t>O525014</t>
  </si>
  <si>
    <t>Obec Petrovany</t>
  </si>
  <si>
    <t>Petrovany 274</t>
  </si>
  <si>
    <t>Petrovany</t>
  </si>
  <si>
    <t>O523780</t>
  </si>
  <si>
    <t>Podhorany 68</t>
  </si>
  <si>
    <t>Hradné námestie 38</t>
  </si>
  <si>
    <t>Dr. Daniela Fischera 2</t>
  </si>
  <si>
    <t>O519243</t>
  </si>
  <si>
    <t>Obec Hervartov</t>
  </si>
  <si>
    <t>Hervartov 112</t>
  </si>
  <si>
    <t>Hervartov</t>
  </si>
  <si>
    <t>O524077</t>
  </si>
  <si>
    <t>Obec Vrbov</t>
  </si>
  <si>
    <t>Vrbov 266</t>
  </si>
  <si>
    <t>Vrbov</t>
  </si>
  <si>
    <t>O524981</t>
  </si>
  <si>
    <t>Obec Ostrovany</t>
  </si>
  <si>
    <t>Hlavná 277/78</t>
  </si>
  <si>
    <t>O524654</t>
  </si>
  <si>
    <t>Obec Kojatice</t>
  </si>
  <si>
    <t>Kojatice 84</t>
  </si>
  <si>
    <t>Kojatice</t>
  </si>
  <si>
    <t>O528986</t>
  </si>
  <si>
    <t>Obec Petrovce</t>
  </si>
  <si>
    <t>Petrovce 114</t>
  </si>
  <si>
    <t>Petrovce</t>
  </si>
  <si>
    <t>O519049</t>
  </si>
  <si>
    <t>Obec Bartošovce</t>
  </si>
  <si>
    <t>Bartošovce 17</t>
  </si>
  <si>
    <t>Bartošovce</t>
  </si>
  <si>
    <t>O519065</t>
  </si>
  <si>
    <t>Obec Beloveža</t>
  </si>
  <si>
    <t>Beloveža 102</t>
  </si>
  <si>
    <t>Beloveža</t>
  </si>
  <si>
    <t>O519111</t>
  </si>
  <si>
    <t>Obec Cigeľka</t>
  </si>
  <si>
    <t>Cigeľka 59</t>
  </si>
  <si>
    <t>Cigeľka</t>
  </si>
  <si>
    <t>O519162</t>
  </si>
  <si>
    <t>Obec Fričkovce</t>
  </si>
  <si>
    <t>Fričkovce 32</t>
  </si>
  <si>
    <t>Fričkovce</t>
  </si>
  <si>
    <t>O519189</t>
  </si>
  <si>
    <t>Gerlachov 5</t>
  </si>
  <si>
    <t>O519201</t>
  </si>
  <si>
    <t>Obec Hankovce</t>
  </si>
  <si>
    <t>Hankovce 24</t>
  </si>
  <si>
    <t>Hankovce</t>
  </si>
  <si>
    <t>O519219</t>
  </si>
  <si>
    <t>Obec Harhaj</t>
  </si>
  <si>
    <t>Harhaj 47</t>
  </si>
  <si>
    <t>Harhaj</t>
  </si>
  <si>
    <t>O519294</t>
  </si>
  <si>
    <t>Obec Janovce</t>
  </si>
  <si>
    <t>Janovce 78</t>
  </si>
  <si>
    <t>Janovce</t>
  </si>
  <si>
    <t>O519341</t>
  </si>
  <si>
    <t>Obec Kobyly</t>
  </si>
  <si>
    <t>Kobyly 53</t>
  </si>
  <si>
    <t>Kobyly</t>
  </si>
  <si>
    <t>O519375</t>
  </si>
  <si>
    <t>Obec Koprivnica</t>
  </si>
  <si>
    <t>Koprivnica 83</t>
  </si>
  <si>
    <t>Koprivnica</t>
  </si>
  <si>
    <t>O519448</t>
  </si>
  <si>
    <t>Obec Kuková</t>
  </si>
  <si>
    <t>Kuková 33</t>
  </si>
  <si>
    <t>Kuková</t>
  </si>
  <si>
    <t>O519464</t>
  </si>
  <si>
    <t>Obec Kurov</t>
  </si>
  <si>
    <t>Kurov 127</t>
  </si>
  <si>
    <t>Kurov</t>
  </si>
  <si>
    <t>O519472</t>
  </si>
  <si>
    <t>Obec Lascov</t>
  </si>
  <si>
    <t>Lascov 11</t>
  </si>
  <si>
    <t>Lascov</t>
  </si>
  <si>
    <t>O519481</t>
  </si>
  <si>
    <t>Obec Lenartov</t>
  </si>
  <si>
    <t>Lenartov 42</t>
  </si>
  <si>
    <t>Lenartov</t>
  </si>
  <si>
    <t>O519545</t>
  </si>
  <si>
    <t>Obec Lukavica</t>
  </si>
  <si>
    <t>Lukavica 87</t>
  </si>
  <si>
    <t>Lukavica</t>
  </si>
  <si>
    <t>O519553</t>
  </si>
  <si>
    <t>Obec Lukov</t>
  </si>
  <si>
    <t>Lukov 99</t>
  </si>
  <si>
    <t>Lukov</t>
  </si>
  <si>
    <t>O519669</t>
  </si>
  <si>
    <t>Obec Nižný Tvarožec</t>
  </si>
  <si>
    <t>Nižný Tvarožec 87</t>
  </si>
  <si>
    <t>Nižný Tvarožec</t>
  </si>
  <si>
    <t>O519707</t>
  </si>
  <si>
    <t>Obec Osikov</t>
  </si>
  <si>
    <t>Osikov 102</t>
  </si>
  <si>
    <t>Osikov</t>
  </si>
  <si>
    <t>O519715</t>
  </si>
  <si>
    <t>Obec Petrová</t>
  </si>
  <si>
    <t>Petrová 7</t>
  </si>
  <si>
    <t>Petrová</t>
  </si>
  <si>
    <t>O519863</t>
  </si>
  <si>
    <t>Obec Šiba</t>
  </si>
  <si>
    <t>Šiba 116</t>
  </si>
  <si>
    <t>Šiba</t>
  </si>
  <si>
    <t>O519791</t>
  </si>
  <si>
    <t>Obec Snakov</t>
  </si>
  <si>
    <t>Základná škola Emila Kubeka</t>
  </si>
  <si>
    <t>Snakov 86</t>
  </si>
  <si>
    <t>Snakov</t>
  </si>
  <si>
    <t>O519821</t>
  </si>
  <si>
    <t>Obec Stuľany</t>
  </si>
  <si>
    <t>Stuľany 43</t>
  </si>
  <si>
    <t>Stuľany</t>
  </si>
  <si>
    <t>O519839</t>
  </si>
  <si>
    <t>Obec Sveržov</t>
  </si>
  <si>
    <t>Sveržov 52</t>
  </si>
  <si>
    <t>Sveržov</t>
  </si>
  <si>
    <t>O519995</t>
  </si>
  <si>
    <t>Obec Želmanovce</t>
  </si>
  <si>
    <t>Želmanovce 26</t>
  </si>
  <si>
    <t>Želmanovce</t>
  </si>
  <si>
    <t>O520055</t>
  </si>
  <si>
    <t>Obec Brekov</t>
  </si>
  <si>
    <t>Brekov 178</t>
  </si>
  <si>
    <t>Brekov</t>
  </si>
  <si>
    <t>O521086</t>
  </si>
  <si>
    <t>Obec Zbudské Dlhé</t>
  </si>
  <si>
    <t>Zbudské Dlhé 44</t>
  </si>
  <si>
    <t>Zbudské Dlhé</t>
  </si>
  <si>
    <t>O523488</t>
  </si>
  <si>
    <t>Obec Hôrka</t>
  </si>
  <si>
    <t>Hôrka 50</t>
  </si>
  <si>
    <t>Hôrka</t>
  </si>
  <si>
    <t>O523712</t>
  </si>
  <si>
    <t>Obec Matiašovce</t>
  </si>
  <si>
    <t>Mlynská 156/1</t>
  </si>
  <si>
    <t>Matiašovce</t>
  </si>
  <si>
    <t>O523887</t>
  </si>
  <si>
    <t>Obec Stará Lesná</t>
  </si>
  <si>
    <t>Stará Lesná 102</t>
  </si>
  <si>
    <t>Stará Lesná</t>
  </si>
  <si>
    <t>O523984</t>
  </si>
  <si>
    <t>Obec Tvarožná</t>
  </si>
  <si>
    <t>Tvarožná 104</t>
  </si>
  <si>
    <t>Tvarožná</t>
  </si>
  <si>
    <t>Vyšné Hágy 23029</t>
  </si>
  <si>
    <t>O524123</t>
  </si>
  <si>
    <t>Obec Žakovce</t>
  </si>
  <si>
    <t>Žakovce 70</t>
  </si>
  <si>
    <t>Žakovce</t>
  </si>
  <si>
    <t>O524158</t>
  </si>
  <si>
    <t>Obec Abranovce</t>
  </si>
  <si>
    <t>Abranovce 29</t>
  </si>
  <si>
    <t>Abranovce</t>
  </si>
  <si>
    <t>O524191</t>
  </si>
  <si>
    <t>Obec Bertotovce</t>
  </si>
  <si>
    <t>Bertotovce 91</t>
  </si>
  <si>
    <t>Bertotovce</t>
  </si>
  <si>
    <t>O524204</t>
  </si>
  <si>
    <t>Obec Bodovce</t>
  </si>
  <si>
    <t>Bodovce 90</t>
  </si>
  <si>
    <t>Bodovce</t>
  </si>
  <si>
    <t>O524298</t>
  </si>
  <si>
    <t>Obec Červenica pri Sabinove</t>
  </si>
  <si>
    <t>Červenica pri Sabinove 13</t>
  </si>
  <si>
    <t>Červenica pri Sabinove</t>
  </si>
  <si>
    <t>O524336</t>
  </si>
  <si>
    <t>Obec Demjata</t>
  </si>
  <si>
    <t>Demjata 57</t>
  </si>
  <si>
    <t>Demjata</t>
  </si>
  <si>
    <t>O524361</t>
  </si>
  <si>
    <t>Obec Drienovská Nová Ves</t>
  </si>
  <si>
    <t>Drienovská Nová Ves 50</t>
  </si>
  <si>
    <t>Drienovská Nová Ves</t>
  </si>
  <si>
    <t>O524409</t>
  </si>
  <si>
    <t>Obec Fričovce</t>
  </si>
  <si>
    <t>Fričovce 21</t>
  </si>
  <si>
    <t>Fričovce</t>
  </si>
  <si>
    <t>O524492</t>
  </si>
  <si>
    <t>Obec Hubošovce</t>
  </si>
  <si>
    <t>Hubošovce 56</t>
  </si>
  <si>
    <t>Hubošovce</t>
  </si>
  <si>
    <t>O524573</t>
  </si>
  <si>
    <t>Obec Jakubovany</t>
  </si>
  <si>
    <t>Školská 86/1</t>
  </si>
  <si>
    <t>Jakubovany</t>
  </si>
  <si>
    <t>O524662</t>
  </si>
  <si>
    <t>Obec Kokošovce</t>
  </si>
  <si>
    <t>Kokošovce 121</t>
  </si>
  <si>
    <t>Kokošovce</t>
  </si>
  <si>
    <t>O524751</t>
  </si>
  <si>
    <t>Obec Lesíček</t>
  </si>
  <si>
    <t>Lesíček 53</t>
  </si>
  <si>
    <t>Lesíček</t>
  </si>
  <si>
    <t>O524760</t>
  </si>
  <si>
    <t>Obec Ličartovce</t>
  </si>
  <si>
    <t>Ličartovce 56</t>
  </si>
  <si>
    <t>Ličartovce</t>
  </si>
  <si>
    <t>O524816</t>
  </si>
  <si>
    <t>Obec Lúčka</t>
  </si>
  <si>
    <t>Lúčka 56</t>
  </si>
  <si>
    <t>Lúčka</t>
  </si>
  <si>
    <t>O524875</t>
  </si>
  <si>
    <t>Obec Milpoš</t>
  </si>
  <si>
    <t>Milpoš 55</t>
  </si>
  <si>
    <t>Milpoš</t>
  </si>
  <si>
    <t>O524883</t>
  </si>
  <si>
    <t>Obec Mirkovce</t>
  </si>
  <si>
    <t>Mirkovce 37</t>
  </si>
  <si>
    <t>Mirkovce</t>
  </si>
  <si>
    <t>O524913</t>
  </si>
  <si>
    <t>Obec Nemcovce</t>
  </si>
  <si>
    <t>Nemcovce 62</t>
  </si>
  <si>
    <t>Nemcovce</t>
  </si>
  <si>
    <t>O524930</t>
  </si>
  <si>
    <t>Obec Okružná</t>
  </si>
  <si>
    <t>Okružná 63</t>
  </si>
  <si>
    <t>Okružná</t>
  </si>
  <si>
    <t>O524956</t>
  </si>
  <si>
    <t>Obec Oľšov</t>
  </si>
  <si>
    <t>Oľšov 23</t>
  </si>
  <si>
    <t>Oľšov</t>
  </si>
  <si>
    <t>O524999</t>
  </si>
  <si>
    <t>Obec Ovčie</t>
  </si>
  <si>
    <t>Ovčie 34</t>
  </si>
  <si>
    <t>Ovčie</t>
  </si>
  <si>
    <t>O525022</t>
  </si>
  <si>
    <t>Podhorany 109</t>
  </si>
  <si>
    <t>O525065</t>
  </si>
  <si>
    <t>Obec Pušovce</t>
  </si>
  <si>
    <t>Pušovce 1</t>
  </si>
  <si>
    <t>Pušovce</t>
  </si>
  <si>
    <t>O525138</t>
  </si>
  <si>
    <t>Obec Ruská Nová Ves</t>
  </si>
  <si>
    <t>Ruská Nová Ves 57</t>
  </si>
  <si>
    <t>Ruská Nová Ves</t>
  </si>
  <si>
    <t>O525375</t>
  </si>
  <si>
    <t>Obec Uzovský Šalgov</t>
  </si>
  <si>
    <t>Uzovský Šalgov 139</t>
  </si>
  <si>
    <t>Uzovský Šalgov</t>
  </si>
  <si>
    <t>O525413</t>
  </si>
  <si>
    <t>Obec Víťaz</t>
  </si>
  <si>
    <t>Víťaz 263</t>
  </si>
  <si>
    <t>Víťaz</t>
  </si>
  <si>
    <t>O525456</t>
  </si>
  <si>
    <t>Obec Záhradné</t>
  </si>
  <si>
    <t>Hlavná 90/46</t>
  </si>
  <si>
    <t>Záhradné</t>
  </si>
  <si>
    <t>O525499</t>
  </si>
  <si>
    <t>Obec Žehňa</t>
  </si>
  <si>
    <t>Žehňa 22</t>
  </si>
  <si>
    <t>Žehňa</t>
  </si>
  <si>
    <t>O526452</t>
  </si>
  <si>
    <t>Obec Dlhé Stráže</t>
  </si>
  <si>
    <t>Dlhé Stráže 12</t>
  </si>
  <si>
    <t>Dlhé Stráže</t>
  </si>
  <si>
    <t>O526487</t>
  </si>
  <si>
    <t>Obec Dravce</t>
  </si>
  <si>
    <t>Dravce 97</t>
  </si>
  <si>
    <t>Dravce</t>
  </si>
  <si>
    <t>O526517</t>
  </si>
  <si>
    <t>Obec Granč - Petrovce</t>
  </si>
  <si>
    <t>Školská 38/3</t>
  </si>
  <si>
    <t>Granč-Petrovce</t>
  </si>
  <si>
    <t>O527157</t>
  </si>
  <si>
    <t>Obec Breznica</t>
  </si>
  <si>
    <t>Breznica 267</t>
  </si>
  <si>
    <t>Breznica</t>
  </si>
  <si>
    <t>O527335</t>
  </si>
  <si>
    <t>Obec Chotča</t>
  </si>
  <si>
    <t>Chotča 175</t>
  </si>
  <si>
    <t>Chotča</t>
  </si>
  <si>
    <t>O527505</t>
  </si>
  <si>
    <t>Obec Ladomirová</t>
  </si>
  <si>
    <t>Ladomirová 32</t>
  </si>
  <si>
    <t>Ladomirová</t>
  </si>
  <si>
    <t>O527637</t>
  </si>
  <si>
    <t>Obec Nižná Olšava</t>
  </si>
  <si>
    <t>Nižná Olšava 72</t>
  </si>
  <si>
    <t>Nižná Olšava</t>
  </si>
  <si>
    <t>O528048</t>
  </si>
  <si>
    <t>Obec Vyšná Olšava</t>
  </si>
  <si>
    <t>Vyšná Olšava 117</t>
  </si>
  <si>
    <t>Vyšná Olšava</t>
  </si>
  <si>
    <t>O528072</t>
  </si>
  <si>
    <t>Obec Vyšný Mirošov</t>
  </si>
  <si>
    <t>Vyšný Mirošov 44</t>
  </si>
  <si>
    <t>Vyšný Mirošov</t>
  </si>
  <si>
    <t>O528081</t>
  </si>
  <si>
    <t>Obec Vyšný Orlík</t>
  </si>
  <si>
    <t>Vyšný Orlík 84</t>
  </si>
  <si>
    <t>Vyšný Orlík</t>
  </si>
  <si>
    <t>O544078</t>
  </si>
  <si>
    <t>Obec Banské</t>
  </si>
  <si>
    <t>Banské 239</t>
  </si>
  <si>
    <t>Banské</t>
  </si>
  <si>
    <t>O544124</t>
  </si>
  <si>
    <t>Obec Čičava</t>
  </si>
  <si>
    <t>Čičava 34</t>
  </si>
  <si>
    <t>Čičava</t>
  </si>
  <si>
    <t>O544132</t>
  </si>
  <si>
    <t>Obec Čierne nad Topľou</t>
  </si>
  <si>
    <t>Čierne nad Topľou 212</t>
  </si>
  <si>
    <t>Čierne nad Topľou</t>
  </si>
  <si>
    <t>O544141</t>
  </si>
  <si>
    <t>Obec Ďapalovce</t>
  </si>
  <si>
    <t>Ďapalovce 1</t>
  </si>
  <si>
    <t>Ďapalovce</t>
  </si>
  <si>
    <t>O544159</t>
  </si>
  <si>
    <t>Obec Davidov</t>
  </si>
  <si>
    <t>Davidov 71</t>
  </si>
  <si>
    <t>Davidov</t>
  </si>
  <si>
    <t>O544175</t>
  </si>
  <si>
    <t>Obec Dlhé Klčovo</t>
  </si>
  <si>
    <t>Dlhá 43/35</t>
  </si>
  <si>
    <t>Dlhé Klčovo</t>
  </si>
  <si>
    <t>O544221</t>
  </si>
  <si>
    <t>Obec Hermanovce nad Topľou</t>
  </si>
  <si>
    <t>Hermanovce nad Topľou 116</t>
  </si>
  <si>
    <t>Hermanovce nad Topľou</t>
  </si>
  <si>
    <t>O544230</t>
  </si>
  <si>
    <t>Obec Hlinné</t>
  </si>
  <si>
    <t>Hlinné 138</t>
  </si>
  <si>
    <t>Hlinné</t>
  </si>
  <si>
    <t>O528757</t>
  </si>
  <si>
    <t>Obec Jastrabie nad Topľou</t>
  </si>
  <si>
    <t>Jastrabie nad Topľou 112</t>
  </si>
  <si>
    <t>Jastrabie nad Topľou</t>
  </si>
  <si>
    <t>O528773</t>
  </si>
  <si>
    <t>Kamenná Poruba 110</t>
  </si>
  <si>
    <t>O528781</t>
  </si>
  <si>
    <t>Obec Kladzany</t>
  </si>
  <si>
    <t>Kladzany 45</t>
  </si>
  <si>
    <t>Kladzany</t>
  </si>
  <si>
    <t>O528854</t>
  </si>
  <si>
    <t>Obec Matiaška</t>
  </si>
  <si>
    <t>Matiaška 43</t>
  </si>
  <si>
    <t>Matiaška</t>
  </si>
  <si>
    <t>O528919</t>
  </si>
  <si>
    <t>Obec Nižný Hrušov</t>
  </si>
  <si>
    <t>Nižný Hrušov 211</t>
  </si>
  <si>
    <t>Nižný Hrušov</t>
  </si>
  <si>
    <t>O528943</t>
  </si>
  <si>
    <t>Obec Ondavské Matiašovce</t>
  </si>
  <si>
    <t>Ondavské Matiašovce 20</t>
  </si>
  <si>
    <t>Ondavské Matiašovce</t>
  </si>
  <si>
    <t>O528960</t>
  </si>
  <si>
    <t>Obec Pavlovce</t>
  </si>
  <si>
    <t>Pavlovce 5</t>
  </si>
  <si>
    <t>Pavlovce</t>
  </si>
  <si>
    <t>O529079</t>
  </si>
  <si>
    <t>Obec Rudlov</t>
  </si>
  <si>
    <t>Rudlov 126</t>
  </si>
  <si>
    <t>Rudlov</t>
  </si>
  <si>
    <t>O529150</t>
  </si>
  <si>
    <t>Obec Skrabské</t>
  </si>
  <si>
    <t>Skrabské 153</t>
  </si>
  <si>
    <t>Skrabské</t>
  </si>
  <si>
    <t>O529222</t>
  </si>
  <si>
    <t>Obec Vechec</t>
  </si>
  <si>
    <t>Školská 424</t>
  </si>
  <si>
    <t>Vechec</t>
  </si>
  <si>
    <t>O529249</t>
  </si>
  <si>
    <t>Obec Vyšná Sitnica</t>
  </si>
  <si>
    <t>Vyšná Sitnica 1</t>
  </si>
  <si>
    <t>Vyšná Sitnica</t>
  </si>
  <si>
    <t>O529290</t>
  </si>
  <si>
    <t>Obec Žalobín</t>
  </si>
  <si>
    <t>Žalobín 36</t>
  </si>
  <si>
    <t>Žalobín</t>
  </si>
  <si>
    <t>O523992</t>
  </si>
  <si>
    <t>Obec Veľká Franková</t>
  </si>
  <si>
    <t>Veľká Franková 56</t>
  </si>
  <si>
    <t>Veľká Franková</t>
  </si>
  <si>
    <t>O519871</t>
  </si>
  <si>
    <t>Obec Tarnov</t>
  </si>
  <si>
    <t>Tarnov 13</t>
  </si>
  <si>
    <t>Tarnov</t>
  </si>
  <si>
    <t>Zimná 47</t>
  </si>
  <si>
    <t>Hviezdoslavova 268/32</t>
  </si>
  <si>
    <t>O523739</t>
  </si>
  <si>
    <t>Obec Mlynčeky</t>
  </si>
  <si>
    <t>Mlynčeky 15</t>
  </si>
  <si>
    <t>Mlynčeky</t>
  </si>
  <si>
    <t>O524433</t>
  </si>
  <si>
    <t>Obec Gregorovce</t>
  </si>
  <si>
    <t>Gregorovce 93</t>
  </si>
  <si>
    <t>Gregorovce</t>
  </si>
  <si>
    <t xml:space="preserve">Základná škola </t>
  </si>
  <si>
    <t>Soviet. hrdinov 354/38</t>
  </si>
  <si>
    <t>O527785</t>
  </si>
  <si>
    <t>Obec Roztoky</t>
  </si>
  <si>
    <t>Roztoky 61</t>
  </si>
  <si>
    <t>Roztoky</t>
  </si>
  <si>
    <t>C43</t>
  </si>
  <si>
    <t>Rád sestier sv. Bazila Veľkého</t>
  </si>
  <si>
    <t>Stredná zdravotnícka škola sv. Bazila Veľkého</t>
  </si>
  <si>
    <t>Kmeťovo stromoradie 1</t>
  </si>
  <si>
    <t>C06</t>
  </si>
  <si>
    <t>Rímskokatolícka cirkev Biskupstvo Spišské Podhradie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</si>
  <si>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</si>
  <si>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</si>
  <si>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</si>
  <si>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</si>
  <si>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</si>
  <si>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</si>
  <si>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Gymnázium sv. Františka Assiského</t>
  </si>
  <si>
    <t>Kláštorská 24</t>
  </si>
  <si>
    <t>Základná škola Povýšenia sv. Kríža</t>
  </si>
  <si>
    <t>Smreková 38</t>
  </si>
  <si>
    <t>Smižany</t>
  </si>
  <si>
    <t>C24</t>
  </si>
  <si>
    <t>Východný dištrikt Evanjelickej cirkvi augsburského vyznania na Slovensku</t>
  </si>
  <si>
    <t>Evanjelické gymnázium Jana Amosa Komenského</t>
  </si>
  <si>
    <t>Škultétyho 10</t>
  </si>
  <si>
    <t>Cirkevná základná škola Juraja Sklenára</t>
  </si>
  <si>
    <t>Školská 55</t>
  </si>
  <si>
    <t>Letanovce</t>
  </si>
  <si>
    <t>Základná škola sv. Michala</t>
  </si>
  <si>
    <t>Spišské Tomášovce</t>
  </si>
  <si>
    <t>C07</t>
  </si>
  <si>
    <t>Gréckokatolícke arcibiskupstvo Prešov</t>
  </si>
  <si>
    <t>Cirkevná základná škola sv. Juraja</t>
  </si>
  <si>
    <t>Soviet. hrdinov 819/111</t>
  </si>
  <si>
    <t>Cirkevné gymnázium Štefana Mišíka</t>
  </si>
  <si>
    <t>Radničné námestie 271/8</t>
  </si>
  <si>
    <t>Spišská Nová Ves</t>
  </si>
  <si>
    <t>Cirkevná základná škola sv. Gorazda</t>
  </si>
  <si>
    <t>Komenského 1096</t>
  </si>
  <si>
    <t>Gymnázium sv. Jána Zlatoústeho</t>
  </si>
  <si>
    <t>Lesná 28</t>
  </si>
  <si>
    <t>Cirkevná základná škola sv. apoštola Pavla</t>
  </si>
  <si>
    <t>Sihelné 214</t>
  </si>
  <si>
    <t>Sihelné</t>
  </si>
  <si>
    <t>Cirkevná základná škola s materskou školou sv. Matúša</t>
  </si>
  <si>
    <t>Švošov 71</t>
  </si>
  <si>
    <t>Švošov</t>
  </si>
  <si>
    <t>Stredná zdravotnícka škola Štefana Kluberta</t>
  </si>
  <si>
    <t>Kláštorská 24A</t>
  </si>
  <si>
    <t>Spojená škola sv. Jána Pavla II.</t>
  </si>
  <si>
    <t>Dlhé hony 3522/2</t>
  </si>
  <si>
    <t>Základná škola s materskou školou sv. Jána Nepomuckého</t>
  </si>
  <si>
    <t>Klčov 28</t>
  </si>
  <si>
    <t>Klčov</t>
  </si>
  <si>
    <t>Evanjelická spojená škola</t>
  </si>
  <si>
    <t>Juskova Voľa 118</t>
  </si>
  <si>
    <t>Juskova Voľa</t>
  </si>
  <si>
    <t>Základná škola s materskou školou sv. Kríža</t>
  </si>
  <si>
    <t>Petržalská 21</t>
  </si>
  <si>
    <t>Základná umelecká škola sv. Jána Nepomuckého</t>
  </si>
  <si>
    <t>Klčov 156</t>
  </si>
  <si>
    <t>Základná škola s materskou školou sv. Jána Krstiteľa</t>
  </si>
  <si>
    <t>Veľká Lesná 16</t>
  </si>
  <si>
    <t>Veľká Lesná</t>
  </si>
  <si>
    <t>Okružná 2062/25</t>
  </si>
  <si>
    <t>Základná škola s materskou školou Kráľovnej Pokoja</t>
  </si>
  <si>
    <t>Haligovce 24</t>
  </si>
  <si>
    <t>Haligovce</t>
  </si>
  <si>
    <t>Spojená škola Jána Vojtaššáka internátna</t>
  </si>
  <si>
    <t>Kláštorská 24/a</t>
  </si>
  <si>
    <t>Spišské Vlachy</t>
  </si>
  <si>
    <t>M. R. Štefánika 19</t>
  </si>
  <si>
    <t>Evanjelická spojená škola internátna</t>
  </si>
  <si>
    <t>Červenica 114</t>
  </si>
  <si>
    <t>Námestie legionárov 3</t>
  </si>
  <si>
    <t>Základná škola s materskou školou Rudolfa Dilonga</t>
  </si>
  <si>
    <t>Hviezdoslavova 823/7</t>
  </si>
  <si>
    <t>Spojená škola sv. Klementa Hofbauera internátna</t>
  </si>
  <si>
    <t>Kláštorná 2</t>
  </si>
  <si>
    <t>Spojená škola bl. biskupa Gojdiča</t>
  </si>
  <si>
    <t>Bernolákova 21</t>
  </si>
  <si>
    <t>Spojená škola sv. Anny</t>
  </si>
  <si>
    <t>Štúrova 5</t>
  </si>
  <si>
    <t>Štúrova 383/3</t>
  </si>
  <si>
    <t>Markušovská cesta 8</t>
  </si>
  <si>
    <t>S496</t>
  </si>
  <si>
    <t>K.B.REAL, s.r.o.</t>
  </si>
  <si>
    <t>Dukelská 33</t>
  </si>
  <si>
    <t>S571</t>
  </si>
  <si>
    <t>MLADOSŤ n.o.</t>
  </si>
  <si>
    <t>Súkromná stredná odborná škola hotelierstva a gastronómie Mladosť</t>
  </si>
  <si>
    <t>Pod Kalváriou 36</t>
  </si>
  <si>
    <t>S1123</t>
  </si>
  <si>
    <t>ĎAKUJEM-PAĽIKERAV</t>
  </si>
  <si>
    <t>Galaktická 9</t>
  </si>
  <si>
    <t>Košice-Nad jazerom</t>
  </si>
  <si>
    <t>S567</t>
  </si>
  <si>
    <t>Európska vzdelávacia agentúra ELBA, n.o. /European Educational Agency ELBA, n.o./</t>
  </si>
  <si>
    <t>Súkromná stredná odborná škola ELBA</t>
  </si>
  <si>
    <t>Smetanova 2</t>
  </si>
  <si>
    <t>S156</t>
  </si>
  <si>
    <t>Eva Keselicová - KESEL</t>
  </si>
  <si>
    <t>Súkromná základná umelecká škola Kesel</t>
  </si>
  <si>
    <t>Kutuzovova 3629</t>
  </si>
  <si>
    <t>S212</t>
  </si>
  <si>
    <t>Laura, združenie mladých - stredisko Humenné</t>
  </si>
  <si>
    <t>Lipová 23</t>
  </si>
  <si>
    <t>Súkromná stredná športová škola ELBA</t>
  </si>
  <si>
    <t>S373</t>
  </si>
  <si>
    <t>Marián Burgr - DAMA</t>
  </si>
  <si>
    <t>Súkromná základná umelecká škola DAMA</t>
  </si>
  <si>
    <t>Weberova 13</t>
  </si>
  <si>
    <t>S443</t>
  </si>
  <si>
    <t>Tatranská akadémia n.o.</t>
  </si>
  <si>
    <t>Ul. 29. augusta 4812</t>
  </si>
  <si>
    <t>S499</t>
  </si>
  <si>
    <t>Fantázia Svit s.r.o.</t>
  </si>
  <si>
    <t>Súkromná základná umelecká škola Fantázia</t>
  </si>
  <si>
    <t>Ul. SNP 145/9</t>
  </si>
  <si>
    <t>S548</t>
  </si>
  <si>
    <t>Tanečný klub GRIMMY, OZ</t>
  </si>
  <si>
    <t>Súkromné centrum voľného času GRIMMY</t>
  </si>
  <si>
    <t>Tkáčska 3</t>
  </si>
  <si>
    <t>S575</t>
  </si>
  <si>
    <t>Ing. Marián Hybeľ</t>
  </si>
  <si>
    <t>Súkromné odborné učilište</t>
  </si>
  <si>
    <t>Hlavná 6</t>
  </si>
  <si>
    <t>S585</t>
  </si>
  <si>
    <t>Mgr. Jana Bilecová</t>
  </si>
  <si>
    <t>Ul. Hlavná 1737/12</t>
  </si>
  <si>
    <t>S402</t>
  </si>
  <si>
    <t>Júlia Smolková</t>
  </si>
  <si>
    <t>Budovateľská 34</t>
  </si>
  <si>
    <t>Súkromné centrum voľného času ELBA</t>
  </si>
  <si>
    <t>Súkromná základná umelecká škola ELBA</t>
  </si>
  <si>
    <t>S684</t>
  </si>
  <si>
    <t>PaedDr. Miroslav Kobelák PhD.</t>
  </si>
  <si>
    <t>Súkromná základná umelecká škola Miroslava Kobeláka</t>
  </si>
  <si>
    <t>Súkromná základná umelecká škola GRIMMY</t>
  </si>
  <si>
    <t>S699</t>
  </si>
  <si>
    <t>Červík-Ekotur, o.z.</t>
  </si>
  <si>
    <t>S818</t>
  </si>
  <si>
    <t>PaedDr. Ľubomíra Kučková</t>
  </si>
  <si>
    <t>Súkromná spojená škola European English School</t>
  </si>
  <si>
    <t>Solivarská 28</t>
  </si>
  <si>
    <t>S777</t>
  </si>
  <si>
    <t>Ing. Stanislav Harčarík</t>
  </si>
  <si>
    <t>Súkromná základná škola pre žiakov s poruchami aktivity a pozornosti</t>
  </si>
  <si>
    <t>Staničná 13</t>
  </si>
  <si>
    <t>Košice-Juh</t>
  </si>
  <si>
    <t>S510</t>
  </si>
  <si>
    <t>Miroslav Kerekanič</t>
  </si>
  <si>
    <t>Súkromná základá umelecká škola</t>
  </si>
  <si>
    <t>S145</t>
  </si>
  <si>
    <t>Paed. Dr. Mária Križalkovičová - RIVER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</si>
  <si>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</si>
  <si>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</si>
  <si>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</si>
  <si>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</si>
  <si>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</si>
  <si>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</si>
  <si>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S419</t>
  </si>
  <si>
    <t>Mgr. Eva Turáková</t>
  </si>
  <si>
    <t>S844</t>
  </si>
  <si>
    <t>Mgr. Lucia Pribullová</t>
  </si>
  <si>
    <t>S528</t>
  </si>
  <si>
    <t>Biela voda, n.o.</t>
  </si>
  <si>
    <t>Súkromná spojená škola, Biela voda</t>
  </si>
  <si>
    <t>Nad traťou 1342/28</t>
  </si>
  <si>
    <t>S899</t>
  </si>
  <si>
    <t>Občianske združenie Kreatívna mládež Podolínca</t>
  </si>
  <si>
    <t>S524</t>
  </si>
  <si>
    <t>Life Academy, s. r. o.</t>
  </si>
  <si>
    <t>Rovná 597/15</t>
  </si>
  <si>
    <t>S532</t>
  </si>
  <si>
    <t>Mgr. Silvia Urdzíková</t>
  </si>
  <si>
    <t>Námestie slobody 100</t>
  </si>
  <si>
    <t>S991</t>
  </si>
  <si>
    <t>Montessori cesta, o. z.</t>
  </si>
  <si>
    <t>Súkromná základná škola Montessori cesta</t>
  </si>
  <si>
    <t>Budovateľská 59</t>
  </si>
  <si>
    <t>S942</t>
  </si>
  <si>
    <t>Krásne Sady Mlynica - servisná a prevádzková, a. s.</t>
  </si>
  <si>
    <t>Mlynica 1094</t>
  </si>
  <si>
    <t>Mlynica</t>
  </si>
  <si>
    <t>Košice-Košická Nová Ves</t>
  </si>
  <si>
    <t>S678</t>
  </si>
  <si>
    <t>PaedDr. Lucia Baloghová</t>
  </si>
  <si>
    <t>Vyšné Hágy 29</t>
  </si>
  <si>
    <t>S214</t>
  </si>
  <si>
    <t>Centrum pre rodinu - Poprad</t>
  </si>
  <si>
    <t>Súkromná základná škola Centra pre rodinu</t>
  </si>
  <si>
    <t>Hviezdoslavova 5109/2</t>
  </si>
  <si>
    <t>S1162</t>
  </si>
  <si>
    <t>Aves Education o.z.</t>
  </si>
  <si>
    <t>Súkromná základná škola Aves</t>
  </si>
  <si>
    <t>29. augusta 872/4</t>
  </si>
  <si>
    <t>KE</t>
  </si>
  <si>
    <t>KKE</t>
  </si>
  <si>
    <t>Regionálny úrad školskej správy v Košiciach</t>
  </si>
  <si>
    <t>Opatovská cesta 101</t>
  </si>
  <si>
    <t>Košice-Vyšné Opátske</t>
  </si>
  <si>
    <t>Gymnázium Milana Rastislava Štefánika</t>
  </si>
  <si>
    <t>Nám. L. Novomeského 4</t>
  </si>
  <si>
    <t>Bankov 15</t>
  </si>
  <si>
    <t>Košice-Sever</t>
  </si>
  <si>
    <t>Biele Vody 267</t>
  </si>
  <si>
    <t>Mlynky</t>
  </si>
  <si>
    <t>Zeleného stromu 8</t>
  </si>
  <si>
    <t>Rožňava</t>
  </si>
  <si>
    <t>J. Dózsu 32</t>
  </si>
  <si>
    <t>Veľké Kapušany</t>
  </si>
  <si>
    <t>Školská 158</t>
  </si>
  <si>
    <t>Bačkov</t>
  </si>
  <si>
    <t>Školská 12</t>
  </si>
  <si>
    <t>Michalovce</t>
  </si>
  <si>
    <t>Breziny 256</t>
  </si>
  <si>
    <t>Prakovce</t>
  </si>
  <si>
    <t>Alejová 6</t>
  </si>
  <si>
    <t>Hlavná 53</t>
  </si>
  <si>
    <t>Moldava nad Bodvou</t>
  </si>
  <si>
    <t>Vojenská 13</t>
  </si>
  <si>
    <t>Tichá 50</t>
  </si>
  <si>
    <t>Trhovište</t>
  </si>
  <si>
    <t>Vtáčkovce 2</t>
  </si>
  <si>
    <t>Vtáčkovce</t>
  </si>
  <si>
    <t>Zimné 465</t>
  </si>
  <si>
    <t>Rudňany</t>
  </si>
  <si>
    <t>J. Fabiniho 3</t>
  </si>
  <si>
    <t>Ul. SNP 49</t>
  </si>
  <si>
    <t>Krompachy</t>
  </si>
  <si>
    <t>Slovenského raja 16</t>
  </si>
  <si>
    <t>Nová 803</t>
  </si>
  <si>
    <t>Dobšiná</t>
  </si>
  <si>
    <t>M. R. Štefánika 83</t>
  </si>
  <si>
    <t>Kapušianska 2</t>
  </si>
  <si>
    <t>Pavlovce nad Uhom</t>
  </si>
  <si>
    <t>SNP 827/53</t>
  </si>
  <si>
    <t>Sečovce</t>
  </si>
  <si>
    <t>Abovská 244/18</t>
  </si>
  <si>
    <t>Ždaňa</t>
  </si>
  <si>
    <t>Inžinierska 24</t>
  </si>
  <si>
    <t>Košice-Západ</t>
  </si>
  <si>
    <t>Park mládeže 5</t>
  </si>
  <si>
    <t>Hviezdoslavova 164</t>
  </si>
  <si>
    <t>Hrabušice</t>
  </si>
  <si>
    <t>Richnava 189</t>
  </si>
  <si>
    <t>Richnava</t>
  </si>
  <si>
    <t>Stredná odborná škola železničná</t>
  </si>
  <si>
    <t>Palackého 14</t>
  </si>
  <si>
    <t>F. Rákócziho 432/28</t>
  </si>
  <si>
    <t>Kráľovský Chlmec</t>
  </si>
  <si>
    <t>Rovníková 11</t>
  </si>
  <si>
    <t>VKE</t>
  </si>
  <si>
    <t>Košický samosprávny kraj</t>
  </si>
  <si>
    <t>Jakobyho 15</t>
  </si>
  <si>
    <t>Kukučínova 23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</si>
  <si>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</si>
  <si>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</si>
  <si>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</si>
  <si>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</si>
  <si>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Gymnázium - Gimnázium</t>
  </si>
  <si>
    <t>Horešská 18</t>
  </si>
  <si>
    <t>Gymnázium Pavla Horova</t>
  </si>
  <si>
    <t>Masarykova 1</t>
  </si>
  <si>
    <t>Gymnázium Pavla Jozefa Šafárika - Pavol Jozef Šafárik Gimnázium</t>
  </si>
  <si>
    <t>Akademika Hronca 1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</si>
  <si>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</si>
  <si>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</si>
  <si>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</si>
  <si>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</si>
  <si>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</si>
  <si>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</si>
  <si>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Námestie mladých poľnohos</t>
  </si>
  <si>
    <t>Košice-Barca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</si>
  <si>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</si>
  <si>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</si>
  <si>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</si>
  <si>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</si>
  <si>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</si>
  <si>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</si>
  <si>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</si>
  <si>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</si>
  <si>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Ostrovského 1</t>
  </si>
  <si>
    <t>Stredná odborná škola priemyselných technológii</t>
  </si>
  <si>
    <t>Učňovská 5</t>
  </si>
  <si>
    <t>Košice-Šaca</t>
  </si>
  <si>
    <t>Hviezdoslavova 5</t>
  </si>
  <si>
    <t>Moldavská cesta 2</t>
  </si>
  <si>
    <t>Gemerská 1</t>
  </si>
  <si>
    <t>Radničné námestie 300/1</t>
  </si>
  <si>
    <t>Ľ. Štúra 26</t>
  </si>
  <si>
    <t>Javorová 16</t>
  </si>
  <si>
    <t>Južná trieda 10</t>
  </si>
  <si>
    <t>Polárna 1</t>
  </si>
  <si>
    <t>Stredná odborná škola techniky a remesiel - Műszaki Szakok és Mesterségek Szakközépiskola</t>
  </si>
  <si>
    <t>Rákocziho 23</t>
  </si>
  <si>
    <t>Kollárova 17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</si>
  <si>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</si>
  <si>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</si>
  <si>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</si>
  <si>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</si>
  <si>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</si>
  <si>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</si>
  <si>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Mierová 727</t>
  </si>
  <si>
    <t>Strážske</t>
  </si>
  <si>
    <t>Gymnázium a Stredná odborná škola obchodu a služieb</t>
  </si>
  <si>
    <t>Námestie slobody 12</t>
  </si>
  <si>
    <t>Sobrance</t>
  </si>
  <si>
    <t>Gymnázium a Stredná odborná škola techniky a služieb</t>
  </si>
  <si>
    <t>Markušovská cesta 4</t>
  </si>
  <si>
    <t>Konzervatórium Jozefa Adamoviča a Konzervatórium Petra Dvorského</t>
  </si>
  <si>
    <t>Timonova 2</t>
  </si>
  <si>
    <t>Spojený školský internát</t>
  </si>
  <si>
    <t>Werferova 10</t>
  </si>
  <si>
    <t>Gelnica</t>
  </si>
  <si>
    <t>Gymnázium Štefana Moysesa a Stredná odborná škola agrotechnická - Agrotechnikai Szakközépiskola</t>
  </si>
  <si>
    <t>Školská 13</t>
  </si>
  <si>
    <t>Obchodná akadémia a Stredná odborná škola obchodu a služieb</t>
  </si>
  <si>
    <t>Akademika Hronca 8</t>
  </si>
  <si>
    <t>Gymnázium-Gimnázium a Stredná odborná škola techniky a služieb-Műszaki és Szolgáltatóipari Szakközépiskola</t>
  </si>
  <si>
    <t>Zoltána Fábryho 1</t>
  </si>
  <si>
    <t>Gymnázium a Obchodná akadémia</t>
  </si>
  <si>
    <t>Komenského 32</t>
  </si>
  <si>
    <t>O526355</t>
  </si>
  <si>
    <t>Mesto Spišská Nová Ves</t>
  </si>
  <si>
    <t>Hutnícka 18</t>
  </si>
  <si>
    <t>O522007</t>
  </si>
  <si>
    <t>Obec Slanec</t>
  </si>
  <si>
    <t>Hlavná 320/79</t>
  </si>
  <si>
    <t>Slanec</t>
  </si>
  <si>
    <t>O528471</t>
  </si>
  <si>
    <t>Obec Kuzmice</t>
  </si>
  <si>
    <t>Hlavná 267</t>
  </si>
  <si>
    <t>Kuzmice</t>
  </si>
  <si>
    <t>O528722</t>
  </si>
  <si>
    <t>Mesto Sečovce</t>
  </si>
  <si>
    <t>Komenského 707/4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</si>
  <si>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</si>
  <si>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</si>
  <si>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</si>
  <si>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</si>
  <si>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</si>
  <si>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</si>
  <si>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</si>
  <si>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</si>
  <si>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</si>
  <si>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</si>
  <si>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</si>
  <si>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O888888</t>
  </si>
  <si>
    <t>Mesto Košice</t>
  </si>
  <si>
    <t>Užhorodská 39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</si>
  <si>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</si>
  <si>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</si>
  <si>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</si>
  <si>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</si>
  <si>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</si>
  <si>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</si>
  <si>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</si>
  <si>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O521698</t>
  </si>
  <si>
    <t>Mesto Moldava nad Bodvou</t>
  </si>
  <si>
    <t>Československej armády 15</t>
  </si>
  <si>
    <t>O522139</t>
  </si>
  <si>
    <t>Obec Valaliky</t>
  </si>
  <si>
    <t>Hlavná 165</t>
  </si>
  <si>
    <t>Valaliky</t>
  </si>
  <si>
    <t>O521299</t>
  </si>
  <si>
    <t>Obec Čaňa</t>
  </si>
  <si>
    <t>Pionierska 33</t>
  </si>
  <si>
    <t>Čaňa</t>
  </si>
  <si>
    <t>O521221</t>
  </si>
  <si>
    <t>Obec Budimír</t>
  </si>
  <si>
    <t>Základná škola s materskou školou Milana Rastislava Štefánika</t>
  </si>
  <si>
    <t>Školská 11/8A</t>
  </si>
  <si>
    <t>Budimír</t>
  </si>
  <si>
    <t>Starozagorská 8</t>
  </si>
  <si>
    <t>Košice-Sídlisko KVP</t>
  </si>
  <si>
    <t>O521973</t>
  </si>
  <si>
    <t>Obec Seňa</t>
  </si>
  <si>
    <t>Seňa 507</t>
  </si>
  <si>
    <t>Seňa</t>
  </si>
  <si>
    <t>Bruselská 18</t>
  </si>
  <si>
    <t>Košice-Sídlisko Ťahanovce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</si>
  <si>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</si>
  <si>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</si>
  <si>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</si>
  <si>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</si>
  <si>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</si>
  <si>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</si>
  <si>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</si>
  <si>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</si>
  <si>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</si>
  <si>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</si>
  <si>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</si>
  <si>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</si>
  <si>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O528293</t>
  </si>
  <si>
    <t>Mesto Čierna nad Tisou</t>
  </si>
  <si>
    <t>Zimná 6</t>
  </si>
  <si>
    <t>Čierna nad Tisou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</si>
  <si>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</si>
  <si>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</si>
  <si>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</si>
  <si>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</si>
  <si>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</si>
  <si>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O543802</t>
  </si>
  <si>
    <t>Obec Streda nad Bodrogom</t>
  </si>
  <si>
    <t>Streda nad Bodrogom</t>
  </si>
  <si>
    <t>O543951</t>
  </si>
  <si>
    <t>Obec Vojčice</t>
  </si>
  <si>
    <t>Školská 286</t>
  </si>
  <si>
    <t>Vojčice</t>
  </si>
  <si>
    <t>O544019</t>
  </si>
  <si>
    <t>Obec Zemplínska Teplica</t>
  </si>
  <si>
    <t>Hlavná 209</t>
  </si>
  <si>
    <t>Zemplínska Teplica</t>
  </si>
  <si>
    <t>Obchodná 3/5</t>
  </si>
  <si>
    <t>O543772</t>
  </si>
  <si>
    <t>Obec Somotor</t>
  </si>
  <si>
    <t>Hlavná 41</t>
  </si>
  <si>
    <t>Somotor</t>
  </si>
  <si>
    <t>O528617</t>
  </si>
  <si>
    <t>Obec Novosad</t>
  </si>
  <si>
    <t>Letná 90</t>
  </si>
  <si>
    <t>Novosad</t>
  </si>
  <si>
    <t>O528676</t>
  </si>
  <si>
    <t>Obec Parchovany</t>
  </si>
  <si>
    <t>Hlavná 462</t>
  </si>
  <si>
    <t>Parchovany</t>
  </si>
  <si>
    <t>O528609</t>
  </si>
  <si>
    <t>Obec Nižný Žipov</t>
  </si>
  <si>
    <t>Školská 58</t>
  </si>
  <si>
    <t>Nižný Žipov</t>
  </si>
  <si>
    <t>O528587</t>
  </si>
  <si>
    <t>Obec Michaľany</t>
  </si>
  <si>
    <t>Školská 339/2</t>
  </si>
  <si>
    <t>Michaľany</t>
  </si>
  <si>
    <t>O528170</t>
  </si>
  <si>
    <t>Obec Borša</t>
  </si>
  <si>
    <t>Ružová 304</t>
  </si>
  <si>
    <t>Borša</t>
  </si>
  <si>
    <t>O528251</t>
  </si>
  <si>
    <t>Obec Čerhov</t>
  </si>
  <si>
    <t>Čerhov</t>
  </si>
  <si>
    <t>Somotor 40</t>
  </si>
  <si>
    <t>O543896</t>
  </si>
  <si>
    <t>Obec Veľké Trakany</t>
  </si>
  <si>
    <t>Školská 278</t>
  </si>
  <si>
    <t>Veľké Trakany</t>
  </si>
  <si>
    <t>O528510</t>
  </si>
  <si>
    <t>Obec Leles</t>
  </si>
  <si>
    <t>Leles 211</t>
  </si>
  <si>
    <t>Leles</t>
  </si>
  <si>
    <t>O528145</t>
  </si>
  <si>
    <t>Obec Biel</t>
  </si>
  <si>
    <t>Základná škola s vyučovacím jazykom maďarským -  Alapiskola</t>
  </si>
  <si>
    <t>Biel</t>
  </si>
  <si>
    <t>O560154</t>
  </si>
  <si>
    <t>Obec Smižany</t>
  </si>
  <si>
    <t>O522376</t>
  </si>
  <si>
    <t>Obec Budkovce</t>
  </si>
  <si>
    <t>Základná škola Júlie Bilčíkovej</t>
  </si>
  <si>
    <t>Budkovce 355</t>
  </si>
  <si>
    <t>Budkovce</t>
  </si>
  <si>
    <t>O522805</t>
  </si>
  <si>
    <t>Obec Nacina Ves</t>
  </si>
  <si>
    <t>Nacina Ves 63</t>
  </si>
  <si>
    <t>Nacina Ves</t>
  </si>
  <si>
    <t>O522864</t>
  </si>
  <si>
    <t>Obec Palín</t>
  </si>
  <si>
    <t>Základná škola s materskou školou Štefana Ďurovčíka</t>
  </si>
  <si>
    <t>Palín 104</t>
  </si>
  <si>
    <t>Palín</t>
  </si>
  <si>
    <t>O523101</t>
  </si>
  <si>
    <t>Mesto Strážske</t>
  </si>
  <si>
    <t>Mierová 1</t>
  </si>
  <si>
    <t>O523186</t>
  </si>
  <si>
    <t>Obec Trhovište</t>
  </si>
  <si>
    <t>Trhovište 50</t>
  </si>
  <si>
    <t>O523216</t>
  </si>
  <si>
    <t>Obec Tušická Nová Ves</t>
  </si>
  <si>
    <t>Tušická Nová Ves 64</t>
  </si>
  <si>
    <t>Tušická Nová Ves</t>
  </si>
  <si>
    <t>O543853</t>
  </si>
  <si>
    <t>Mesto Veľké Kapušany</t>
  </si>
  <si>
    <t>Síd.P.O.Hviezdoslava 43</t>
  </si>
  <si>
    <t>Základná škola Jánosa Erdélyiho s vyučovacím jazykom maďarským - Erdélyi János Alapiskola</t>
  </si>
  <si>
    <t>Fábryho 36</t>
  </si>
  <si>
    <t>Základná škola Mateja Lechkého</t>
  </si>
  <si>
    <t>Lechkého 4</t>
  </si>
  <si>
    <t>Kežmarská 30</t>
  </si>
  <si>
    <t>Janigova 2</t>
  </si>
  <si>
    <t>Drábova 3</t>
  </si>
  <si>
    <t>Kežmarská 28</t>
  </si>
  <si>
    <t>Orgovánová 5</t>
  </si>
  <si>
    <t>Považská 12</t>
  </si>
  <si>
    <t>Ulica slobody 1</t>
  </si>
  <si>
    <t>O543519</t>
  </si>
  <si>
    <t>Obec Rudňany</t>
  </si>
  <si>
    <t>Zimné 96</t>
  </si>
  <si>
    <t>O525634</t>
  </si>
  <si>
    <t>Mesto Dobšiná</t>
  </si>
  <si>
    <t>SNP 492/27</t>
  </si>
  <si>
    <t>O526312</t>
  </si>
  <si>
    <t>Obec Štítnik</t>
  </si>
  <si>
    <t>Školská 295</t>
  </si>
  <si>
    <t>Štítnik</t>
  </si>
  <si>
    <t>O526282</t>
  </si>
  <si>
    <t>Obec Slavošovce</t>
  </si>
  <si>
    <t>Základná škola Pavla Emanuela Dobšinského</t>
  </si>
  <si>
    <t>Slavošovce 125</t>
  </si>
  <si>
    <t>Slavošovce</t>
  </si>
  <si>
    <t>O525529</t>
  </si>
  <si>
    <t>Mesto Rožňava</t>
  </si>
  <si>
    <t>Zlatá 2</t>
  </si>
  <si>
    <t>Pionierov 1</t>
  </si>
  <si>
    <t>Základná škola akademika Jura Hronca</t>
  </si>
  <si>
    <t>Zakarpatská 12</t>
  </si>
  <si>
    <t>O526134</t>
  </si>
  <si>
    <t>Obec Rejdová</t>
  </si>
  <si>
    <t>Rejdová 43</t>
  </si>
  <si>
    <t>Rejdová</t>
  </si>
  <si>
    <t>O526096</t>
  </si>
  <si>
    <t>Obec Plešivec</t>
  </si>
  <si>
    <t>Základná škola Györgya Dénesa s vyučovacím jazykom maďarským - Dénes György  Alapiskola</t>
  </si>
  <si>
    <t>Čsl. armády 31</t>
  </si>
  <si>
    <t>Plešivec</t>
  </si>
  <si>
    <t>O526045</t>
  </si>
  <si>
    <t>Obec Nižná Slaná</t>
  </si>
  <si>
    <t>Letná 14</t>
  </si>
  <si>
    <t>Nižná Slaná</t>
  </si>
  <si>
    <t>O525871</t>
  </si>
  <si>
    <t>Obec Krásnohorské Podhradie</t>
  </si>
  <si>
    <t>Pokroková 199</t>
  </si>
  <si>
    <t>Krásnohorské Podhradie</t>
  </si>
  <si>
    <t>O525782</t>
  </si>
  <si>
    <t>Obec Jablonov nad Turňou</t>
  </si>
  <si>
    <t>Jablonov nad Turňou 229</t>
  </si>
  <si>
    <t>Jablonov nad Turňou</t>
  </si>
  <si>
    <t>O525669</t>
  </si>
  <si>
    <t>Obec Gemerská Poloma</t>
  </si>
  <si>
    <t>Sládkovičova 487</t>
  </si>
  <si>
    <t>Gemerská Poloma</t>
  </si>
  <si>
    <t>O525642</t>
  </si>
  <si>
    <t>Obec Drnava</t>
  </si>
  <si>
    <t>Drnava 105</t>
  </si>
  <si>
    <t>Drnava</t>
  </si>
  <si>
    <t>Základná škola Eugena Ruffinyho</t>
  </si>
  <si>
    <t>Zimná 190/144</t>
  </si>
  <si>
    <t>O522562</t>
  </si>
  <si>
    <t>Obec Jovsa</t>
  </si>
  <si>
    <t>Jovsa 242</t>
  </si>
  <si>
    <t>Jovsa</t>
  </si>
  <si>
    <t>O522872</t>
  </si>
  <si>
    <t>Obec Pavlovce nad Uhom</t>
  </si>
  <si>
    <t>O526509</t>
  </si>
  <si>
    <t>Mesto Gelnica</t>
  </si>
  <si>
    <t>Hlavná 121</t>
  </si>
  <si>
    <t>Lipová 13</t>
  </si>
  <si>
    <t>Hutnícka 16</t>
  </si>
  <si>
    <t>O543594</t>
  </si>
  <si>
    <t>Mesto Spišské Vlachy</t>
  </si>
  <si>
    <t>O526592</t>
  </si>
  <si>
    <t>Obec Hrabušice</t>
  </si>
  <si>
    <t>Hlavná 369</t>
  </si>
  <si>
    <t>O543268</t>
  </si>
  <si>
    <t>Mesto Krompachy</t>
  </si>
  <si>
    <t>Zemanská 2</t>
  </si>
  <si>
    <t>O521264</t>
  </si>
  <si>
    <t>Obec Buzica</t>
  </si>
  <si>
    <t>Buzica 327</t>
  </si>
  <si>
    <t>Buzica</t>
  </si>
  <si>
    <t>O521892</t>
  </si>
  <si>
    <t>Obec Poproč</t>
  </si>
  <si>
    <t>Poproč</t>
  </si>
  <si>
    <t>O521957</t>
  </si>
  <si>
    <t>Obec Ruskov</t>
  </si>
  <si>
    <t>Ruskov 32</t>
  </si>
  <si>
    <t>Ruskov</t>
  </si>
  <si>
    <t>O521400</t>
  </si>
  <si>
    <t>Obec Haniska</t>
  </si>
  <si>
    <t>Haniska 290</t>
  </si>
  <si>
    <t>Haniska</t>
  </si>
  <si>
    <t>O521345</t>
  </si>
  <si>
    <t>Obec Družstevná pri Hornáde</t>
  </si>
  <si>
    <t>Hlavná 5</t>
  </si>
  <si>
    <t>Družstevná pri Hornáde</t>
  </si>
  <si>
    <t>Lutherovo nám. 1</t>
  </si>
  <si>
    <t>O521302</t>
  </si>
  <si>
    <t>Obec Čečejovce</t>
  </si>
  <si>
    <t>Čečejovce</t>
  </si>
  <si>
    <t>O521671</t>
  </si>
  <si>
    <t>Mesto Medzev</t>
  </si>
  <si>
    <t>Základná škola - Grundschule</t>
  </si>
  <si>
    <t>Štóska 183</t>
  </si>
  <si>
    <t>Medzev</t>
  </si>
  <si>
    <t>O521574</t>
  </si>
  <si>
    <t>Obec Košická Belá</t>
  </si>
  <si>
    <t>Košická Belá 235</t>
  </si>
  <si>
    <t>Košická Belá</t>
  </si>
  <si>
    <t>O521752</t>
  </si>
  <si>
    <t>Obec Nižný Klátov</t>
  </si>
  <si>
    <t>Klátovská 56</t>
  </si>
  <si>
    <t>Nižný Klátov</t>
  </si>
  <si>
    <t>O522261</t>
  </si>
  <si>
    <t>Obec Ždaňa</t>
  </si>
  <si>
    <t>Jarmočná 96</t>
  </si>
  <si>
    <t>Severná 21</t>
  </si>
  <si>
    <t>O521655</t>
  </si>
  <si>
    <t>Obec Malá Ida</t>
  </si>
  <si>
    <t>Malá Ida</t>
  </si>
  <si>
    <t>O521493</t>
  </si>
  <si>
    <t>Obec Jasov</t>
  </si>
  <si>
    <t>Jasov</t>
  </si>
  <si>
    <t>O522104</t>
  </si>
  <si>
    <t>Obec Trstené pri Hornáde</t>
  </si>
  <si>
    <t>Školská 94</t>
  </si>
  <si>
    <t>Trstené pri Hornáde</t>
  </si>
  <si>
    <t>O521361</t>
  </si>
  <si>
    <t>Obec Ďurkov</t>
  </si>
  <si>
    <t>Ďurkov 192</t>
  </si>
  <si>
    <t>Ďurkov</t>
  </si>
  <si>
    <t>O521523</t>
  </si>
  <si>
    <t>Obec Kecerovce</t>
  </si>
  <si>
    <t>Kecerovce 79</t>
  </si>
  <si>
    <t>Kecerovce</t>
  </si>
  <si>
    <t>O522147</t>
  </si>
  <si>
    <t>Obec Veľká Ida</t>
  </si>
  <si>
    <t>Veľká Ida 1</t>
  </si>
  <si>
    <t>Veľká Ida</t>
  </si>
  <si>
    <t>O528161</t>
  </si>
  <si>
    <t>Obec Boľ</t>
  </si>
  <si>
    <t>Školská 233</t>
  </si>
  <si>
    <t>Boľ</t>
  </si>
  <si>
    <t>O528234</t>
  </si>
  <si>
    <t>Obec Cejkov</t>
  </si>
  <si>
    <t>Školská 333/2</t>
  </si>
  <si>
    <t>Cejkov</t>
  </si>
  <si>
    <t>O543900</t>
  </si>
  <si>
    <t>Obec Veľký Horeš</t>
  </si>
  <si>
    <t>Školská 348</t>
  </si>
  <si>
    <t>Veľký Horeš</t>
  </si>
  <si>
    <t>Nám.sv.Cyrila a Metoda</t>
  </si>
  <si>
    <t>Ul. T.G. Masaryka 2229</t>
  </si>
  <si>
    <t>O559784</t>
  </si>
  <si>
    <t>Obec Turňa nad Bodvou</t>
  </si>
  <si>
    <t>Školská ulica 301/12</t>
  </si>
  <si>
    <t>Turňa nad Bodvou</t>
  </si>
  <si>
    <t>O522325</t>
  </si>
  <si>
    <t>Obec Bežovce</t>
  </si>
  <si>
    <t>Bežovce 417</t>
  </si>
  <si>
    <t>Bežovce</t>
  </si>
  <si>
    <t>O522341</t>
  </si>
  <si>
    <t>Obec Blatné Remety</t>
  </si>
  <si>
    <t>Blatné Remety 98</t>
  </si>
  <si>
    <t>Blatné Remety</t>
  </si>
  <si>
    <t>O522660</t>
  </si>
  <si>
    <t>Obec Krčava</t>
  </si>
  <si>
    <t>Krčava 184</t>
  </si>
  <si>
    <t>Krčava</t>
  </si>
  <si>
    <t>O522953</t>
  </si>
  <si>
    <t>Obec Porúbka</t>
  </si>
  <si>
    <t>Porúbka 20</t>
  </si>
  <si>
    <t>Porúbka</t>
  </si>
  <si>
    <t>O523089</t>
  </si>
  <si>
    <t>Mesto Sobrance</t>
  </si>
  <si>
    <t>O523224</t>
  </si>
  <si>
    <t>Obec Úbrež</t>
  </si>
  <si>
    <t>Úbrež 141</t>
  </si>
  <si>
    <t>Úbrež</t>
  </si>
  <si>
    <t>O522368</t>
  </si>
  <si>
    <t>Obec Bracovce</t>
  </si>
  <si>
    <t>Bracovce 26</t>
  </si>
  <si>
    <t>Bracovce</t>
  </si>
  <si>
    <t>O543888</t>
  </si>
  <si>
    <t>Obec Veľké Slemence</t>
  </si>
  <si>
    <t>Základná škola Istvána Dobóa s vyučovacím jazykom maďarským - Dobó István Alapiskola</t>
  </si>
  <si>
    <t>Veľké Slemence 18</t>
  </si>
  <si>
    <t>Veľké Slemence</t>
  </si>
  <si>
    <t>O523259</t>
  </si>
  <si>
    <t>Obec Vinné</t>
  </si>
  <si>
    <t>Základná škola s materskou školou Františka Jozefa Fugu</t>
  </si>
  <si>
    <t>Vinné 514</t>
  </si>
  <si>
    <t>Vinné</t>
  </si>
  <si>
    <t>O523241</t>
  </si>
  <si>
    <t>Obec Zalužice</t>
  </si>
  <si>
    <t>Zalužice 450</t>
  </si>
  <si>
    <t>Zalužice</t>
  </si>
  <si>
    <t>O526436</t>
  </si>
  <si>
    <t>Obec Bystrany</t>
  </si>
  <si>
    <t>Bystrany 13</t>
  </si>
  <si>
    <t>Bystrany</t>
  </si>
  <si>
    <t>O526533</t>
  </si>
  <si>
    <t>Obec Harichovce</t>
  </si>
  <si>
    <t>Levočská 53</t>
  </si>
  <si>
    <t>Harichovce</t>
  </si>
  <si>
    <t>O543331</t>
  </si>
  <si>
    <t>Obec Markušovce</t>
  </si>
  <si>
    <t>Školská 16</t>
  </si>
  <si>
    <t>Markušovce</t>
  </si>
  <si>
    <t>O543357</t>
  </si>
  <si>
    <t>Obec Mlynky</t>
  </si>
  <si>
    <t>Biele Vody 266</t>
  </si>
  <si>
    <t>O543535</t>
  </si>
  <si>
    <t>Obec Slovinky</t>
  </si>
  <si>
    <t>Slovinky 71</t>
  </si>
  <si>
    <t>Slovinky</t>
  </si>
  <si>
    <t>Nad Medzou 1</t>
  </si>
  <si>
    <t>Levočská 11</t>
  </si>
  <si>
    <t>Z. Nejedlého 2</t>
  </si>
  <si>
    <t>Ing. O. Kožucha 11</t>
  </si>
  <si>
    <t>O543616</t>
  </si>
  <si>
    <t>Obec Spišský Hrušov</t>
  </si>
  <si>
    <t>Spišský Hrušov 264</t>
  </si>
  <si>
    <t>Spišský Hrušov</t>
  </si>
  <si>
    <t>Trebišovská 10</t>
  </si>
  <si>
    <t>Bernolákova 26</t>
  </si>
  <si>
    <t>O543322</t>
  </si>
  <si>
    <t>Obec Margecany</t>
  </si>
  <si>
    <t>Školská 20</t>
  </si>
  <si>
    <t>Margecany</t>
  </si>
  <si>
    <t>O543497</t>
  </si>
  <si>
    <t>Obec Prakovce</t>
  </si>
  <si>
    <t>Prakovce 307</t>
  </si>
  <si>
    <t>O543705</t>
  </si>
  <si>
    <t>Obec Veľký Folkmar</t>
  </si>
  <si>
    <t>Veľký Folkmar 328</t>
  </si>
  <si>
    <t>Veľký Folkmar</t>
  </si>
  <si>
    <t>O543187</t>
  </si>
  <si>
    <t>Obec Jaklovce</t>
  </si>
  <si>
    <t>Školská 297</t>
  </si>
  <si>
    <t>Jaklovce</t>
  </si>
  <si>
    <t>O543365</t>
  </si>
  <si>
    <t>Obec Mníšek nad Hnilcom</t>
  </si>
  <si>
    <t>Mníšek nad Hnilcom 497</t>
  </si>
  <si>
    <t>Mníšek nad Hnilcom</t>
  </si>
  <si>
    <t>O526541</t>
  </si>
  <si>
    <t>Obec Helcmanovce</t>
  </si>
  <si>
    <t>Helcmanovce 41</t>
  </si>
  <si>
    <t>Helcmanovce</t>
  </si>
  <si>
    <t>O543233</t>
  </si>
  <si>
    <t>Obec Kluknava</t>
  </si>
  <si>
    <t>Kluknava 43</t>
  </si>
  <si>
    <t>Kluknava</t>
  </si>
  <si>
    <t>O543659</t>
  </si>
  <si>
    <t>Obec Švedlár</t>
  </si>
  <si>
    <t>Školská 122</t>
  </si>
  <si>
    <t>Švedlár</t>
  </si>
  <si>
    <t>O526339</t>
  </si>
  <si>
    <t>Obec Vlachovo</t>
  </si>
  <si>
    <t>SNP 239/15</t>
  </si>
  <si>
    <t>Vlachovo</t>
  </si>
  <si>
    <t>O543373</t>
  </si>
  <si>
    <t>Obec Nálepkovo</t>
  </si>
  <si>
    <t>Školská 684</t>
  </si>
  <si>
    <t>Nálepkovo</t>
  </si>
  <si>
    <t>Postupimská 37</t>
  </si>
  <si>
    <t>Košice-Dargovských hrdino</t>
  </si>
  <si>
    <t>Základná škola Ľudovíta Fullu</t>
  </si>
  <si>
    <t>Maurerova 21</t>
  </si>
  <si>
    <t>Fábryho 44</t>
  </si>
  <si>
    <t>Krosnianska 2</t>
  </si>
  <si>
    <t>Krosnianska 4</t>
  </si>
  <si>
    <t>P. O. Hviezdoslava 1643/6</t>
  </si>
  <si>
    <t>O522996</t>
  </si>
  <si>
    <t>Obec Rakovec nad Ondavou</t>
  </si>
  <si>
    <t>Rakovec nad Ondavou 2</t>
  </si>
  <si>
    <t>Rakovec nad Ondavou</t>
  </si>
  <si>
    <t>O543489</t>
  </si>
  <si>
    <t>Obec Poráč</t>
  </si>
  <si>
    <t>Poráč 125</t>
  </si>
  <si>
    <t>Poráč</t>
  </si>
  <si>
    <t>Centrum voľného času  Prima</t>
  </si>
  <si>
    <t>SNP 39</t>
  </si>
  <si>
    <t>O560022</t>
  </si>
  <si>
    <t>Obec Brzotín</t>
  </si>
  <si>
    <t>Berzehorská 154</t>
  </si>
  <si>
    <t>Brzotín</t>
  </si>
  <si>
    <t>O521205</t>
  </si>
  <si>
    <t>Obec Bohdanovce</t>
  </si>
  <si>
    <t>Bohdanovce 209</t>
  </si>
  <si>
    <t>Bohdanovce</t>
  </si>
  <si>
    <t>Lipová 115</t>
  </si>
  <si>
    <t>SNP 13</t>
  </si>
  <si>
    <t>O521507</t>
  </si>
  <si>
    <t>Obec Kalša</t>
  </si>
  <si>
    <t>Kalša 128</t>
  </si>
  <si>
    <t>Kalša</t>
  </si>
  <si>
    <t>O528374</t>
  </si>
  <si>
    <t>Obec Hrčeľ</t>
  </si>
  <si>
    <t>Hlavná 75</t>
  </si>
  <si>
    <t>Hrčeľ</t>
  </si>
  <si>
    <t>O528366</t>
  </si>
  <si>
    <t>Obec Hraň</t>
  </si>
  <si>
    <t>SNP 446/178</t>
  </si>
  <si>
    <t>Hraň</t>
  </si>
  <si>
    <t>O543977</t>
  </si>
  <si>
    <t>Obec Zatín</t>
  </si>
  <si>
    <t>Základná škola s materskou školou s vyučovacím jazykom maďarským - Alapiskola čs Óvoda</t>
  </si>
  <si>
    <t>Hlavná 114/60</t>
  </si>
  <si>
    <t>Zatín</t>
  </si>
  <si>
    <t>O543560</t>
  </si>
  <si>
    <t>Obec Smolník</t>
  </si>
  <si>
    <t>Smolník 528</t>
  </si>
  <si>
    <t>Smolník</t>
  </si>
  <si>
    <t>O543411</t>
  </si>
  <si>
    <t>Obec Olcnava</t>
  </si>
  <si>
    <t>Lúčna 3</t>
  </si>
  <si>
    <t>Olcnava</t>
  </si>
  <si>
    <t>O523372</t>
  </si>
  <si>
    <t>Obec Žbince</t>
  </si>
  <si>
    <t>Žbince 145</t>
  </si>
  <si>
    <t>Žbince</t>
  </si>
  <si>
    <t>Želiarska 4</t>
  </si>
  <si>
    <t>Košice-Ťahanovce</t>
  </si>
  <si>
    <t>Slovenská 46</t>
  </si>
  <si>
    <t>Družstevná 509</t>
  </si>
  <si>
    <t>J. A. Komenského 5</t>
  </si>
  <si>
    <t>Maurerova 14</t>
  </si>
  <si>
    <t>SNP 47</t>
  </si>
  <si>
    <t>O521337</t>
  </si>
  <si>
    <t>Obec Drienovec</t>
  </si>
  <si>
    <t>Drienovec 44</t>
  </si>
  <si>
    <t>Drienovec</t>
  </si>
  <si>
    <t>Nová 793/41</t>
  </si>
  <si>
    <t>Školská 301/16</t>
  </si>
  <si>
    <t>O521183</t>
  </si>
  <si>
    <t>Obec Bidovce</t>
  </si>
  <si>
    <t>Bidovce 209</t>
  </si>
  <si>
    <t>Bidovce</t>
  </si>
  <si>
    <t>O528331</t>
  </si>
  <si>
    <t>Obec Drahňov</t>
  </si>
  <si>
    <t>Drahňov</t>
  </si>
  <si>
    <t>O521582</t>
  </si>
  <si>
    <t>Obec Košická Polianka</t>
  </si>
  <si>
    <t>Košická Polianka 148</t>
  </si>
  <si>
    <t>Košická Polianka</t>
  </si>
  <si>
    <t>O521931</t>
  </si>
  <si>
    <t>Obec Rozhanovce</t>
  </si>
  <si>
    <t>SNP 121</t>
  </si>
  <si>
    <t>Rozhanovce</t>
  </si>
  <si>
    <t>Masarykova 19/A</t>
  </si>
  <si>
    <t>O528641</t>
  </si>
  <si>
    <t>Obec Plechotice</t>
  </si>
  <si>
    <t>Hlavná 162/73</t>
  </si>
  <si>
    <t>Plechotice</t>
  </si>
  <si>
    <t>O522759</t>
  </si>
  <si>
    <t>Obec Malčice</t>
  </si>
  <si>
    <t>Hlavná 175</t>
  </si>
  <si>
    <t>Malčice</t>
  </si>
  <si>
    <t>O521639</t>
  </si>
  <si>
    <t>Obec Kysak</t>
  </si>
  <si>
    <t>Kysak 210</t>
  </si>
  <si>
    <t>Kysak</t>
  </si>
  <si>
    <t>Ľ. Podjavorinskej 1</t>
  </si>
  <si>
    <t>Košice-Luník IX</t>
  </si>
  <si>
    <t>O514748</t>
  </si>
  <si>
    <t>Obec Gemerská Panica</t>
  </si>
  <si>
    <t>Gemerská Panica 258</t>
  </si>
  <si>
    <t>Gemerská Panica</t>
  </si>
  <si>
    <t>O521141</t>
  </si>
  <si>
    <t>Obec Bačkovík</t>
  </si>
  <si>
    <t>Bačkovík 63</t>
  </si>
  <si>
    <t>Bačkovík</t>
  </si>
  <si>
    <t>O521213</t>
  </si>
  <si>
    <t>Obec Boliarov</t>
  </si>
  <si>
    <t>Boliarov 50</t>
  </si>
  <si>
    <t>Boliarov</t>
  </si>
  <si>
    <t>O521281</t>
  </si>
  <si>
    <t>Čakanovce 80</t>
  </si>
  <si>
    <t>O521272</t>
  </si>
  <si>
    <t>Obec Cestice</t>
  </si>
  <si>
    <t>Cestice 70</t>
  </si>
  <si>
    <t>Cestice</t>
  </si>
  <si>
    <t>O521418</t>
  </si>
  <si>
    <t>Obec Herľany</t>
  </si>
  <si>
    <t>Herľany 37</t>
  </si>
  <si>
    <t>Herľany</t>
  </si>
  <si>
    <t>O559865</t>
  </si>
  <si>
    <t>Obec Sokoľany</t>
  </si>
  <si>
    <t>Sokoľany 147</t>
  </si>
  <si>
    <t>Sokoľany</t>
  </si>
  <si>
    <t>O521558</t>
  </si>
  <si>
    <t>Obec Kokšov - Bakša</t>
  </si>
  <si>
    <t>Kokšov-Bakša 20</t>
  </si>
  <si>
    <t>Kokšov-Bakša</t>
  </si>
  <si>
    <t>O521591</t>
  </si>
  <si>
    <t>Obec Košické Oľšany</t>
  </si>
  <si>
    <t>Košické Oľšany 215</t>
  </si>
  <si>
    <t>Košické Oľšany</t>
  </si>
  <si>
    <t>O521612</t>
  </si>
  <si>
    <t>Obec Kráľovce</t>
  </si>
  <si>
    <t>Kráľovce 86</t>
  </si>
  <si>
    <t>Kráľovce</t>
  </si>
  <si>
    <t>O521680</t>
  </si>
  <si>
    <t>Obec Mokrance</t>
  </si>
  <si>
    <t>Mokrance 209</t>
  </si>
  <si>
    <t>Mokrance</t>
  </si>
  <si>
    <t>O521728</t>
  </si>
  <si>
    <t>Obec Nižná Kamenica</t>
  </si>
  <si>
    <t>Nižná Kamenica 60</t>
  </si>
  <si>
    <t>Nižná Kamenica</t>
  </si>
  <si>
    <t>O521736</t>
  </si>
  <si>
    <t>Obec Nižná Myšľa</t>
  </si>
  <si>
    <t>Hlavná 346</t>
  </si>
  <si>
    <t>Nižná Myšľa</t>
  </si>
  <si>
    <t>O521761</t>
  </si>
  <si>
    <t>Obec Nižný Lánec</t>
  </si>
  <si>
    <t>Nižný Lánec 54</t>
  </si>
  <si>
    <t>Nižný Lánec</t>
  </si>
  <si>
    <t>O521850</t>
  </si>
  <si>
    <t>Obec Paňovce</t>
  </si>
  <si>
    <t>Paňovce 96</t>
  </si>
  <si>
    <t>Paňovce</t>
  </si>
  <si>
    <t>O521876</t>
  </si>
  <si>
    <t>Obec Perín - Chym</t>
  </si>
  <si>
    <t>Perín 145</t>
  </si>
  <si>
    <t>Perín-Chym</t>
  </si>
  <si>
    <t>O521965</t>
  </si>
  <si>
    <t>Obec Sady nad Torysou</t>
  </si>
  <si>
    <t>Zdoba 162</t>
  </si>
  <si>
    <t>Sady nad Torysou</t>
  </si>
  <si>
    <t>O521981</t>
  </si>
  <si>
    <t>Obec Skároš</t>
  </si>
  <si>
    <t>Školská 251</t>
  </si>
  <si>
    <t>Skároš</t>
  </si>
  <si>
    <t>O522074</t>
  </si>
  <si>
    <t>Obec Štós</t>
  </si>
  <si>
    <t>Štós 35</t>
  </si>
  <si>
    <t>Štós</t>
  </si>
  <si>
    <t>O522040</t>
  </si>
  <si>
    <t>Obec Svinica</t>
  </si>
  <si>
    <t>Svinica 187</t>
  </si>
  <si>
    <t>Svinica</t>
  </si>
  <si>
    <t>O522163</t>
  </si>
  <si>
    <t>Obec Vtáčkovce</t>
  </si>
  <si>
    <t>Vtáčkovce 1</t>
  </si>
  <si>
    <t>O522481</t>
  </si>
  <si>
    <t>Horovce 181</t>
  </si>
  <si>
    <t>O522511</t>
  </si>
  <si>
    <t>Obec Iňačovce</t>
  </si>
  <si>
    <t>Iňačovce 33</t>
  </si>
  <si>
    <t>Iňačovce</t>
  </si>
  <si>
    <t>O522708</t>
  </si>
  <si>
    <t>Obec Laškovce</t>
  </si>
  <si>
    <t>Laškovce 38</t>
  </si>
  <si>
    <t>Laškovce</t>
  </si>
  <si>
    <t>O522716</t>
  </si>
  <si>
    <t>Obec Lekárovce</t>
  </si>
  <si>
    <t>Lekárovce 305</t>
  </si>
  <si>
    <t>Lekárovce</t>
  </si>
  <si>
    <t>O522783</t>
  </si>
  <si>
    <t>Obec Markovce</t>
  </si>
  <si>
    <t>Markovce 31</t>
  </si>
  <si>
    <t>Markovce</t>
  </si>
  <si>
    <t>O522902</t>
  </si>
  <si>
    <t>Obec Petrovce nad Laborcom</t>
  </si>
  <si>
    <t>Petrovce nad Laborcom 100</t>
  </si>
  <si>
    <t>Petrovce nad Laborcom</t>
  </si>
  <si>
    <t>O522961</t>
  </si>
  <si>
    <t>Obec Pozdišovce</t>
  </si>
  <si>
    <t>J. Záborského 7</t>
  </si>
  <si>
    <t>Pozdišovce</t>
  </si>
  <si>
    <t>O523151</t>
  </si>
  <si>
    <t>Obec Šamudovce</t>
  </si>
  <si>
    <t>Šamudovce 23</t>
  </si>
  <si>
    <t>Šamudovce</t>
  </si>
  <si>
    <t>O523097</t>
  </si>
  <si>
    <t>Obec Staré</t>
  </si>
  <si>
    <t>Staré 283</t>
  </si>
  <si>
    <t>Staré</t>
  </si>
  <si>
    <t>O523232</t>
  </si>
  <si>
    <t>Obec Veľké Revištia</t>
  </si>
  <si>
    <t>Veľké Revištia 24</t>
  </si>
  <si>
    <t>Veľké Revištia</t>
  </si>
  <si>
    <t>O523283</t>
  </si>
  <si>
    <t>Obec Vrbnica</t>
  </si>
  <si>
    <t>Vrbnica 20</t>
  </si>
  <si>
    <t>Vrbnica</t>
  </si>
  <si>
    <t>O523305</t>
  </si>
  <si>
    <t>Obec Vyšná Rybnica</t>
  </si>
  <si>
    <t>Vyšná Rybnica 138</t>
  </si>
  <si>
    <t>Vyšná Rybnica</t>
  </si>
  <si>
    <t>O523291</t>
  </si>
  <si>
    <t>Obec Vysoká nad Uhom</t>
  </si>
  <si>
    <t>Vysoká nad Uhom 314</t>
  </si>
  <si>
    <t>Vysoká nad Uhom</t>
  </si>
  <si>
    <t>O523330</t>
  </si>
  <si>
    <t>Obec Záhor</t>
  </si>
  <si>
    <t>Záhor 148</t>
  </si>
  <si>
    <t>Záhor</t>
  </si>
  <si>
    <t>O523364</t>
  </si>
  <si>
    <t>Obec Zemplínska Široká</t>
  </si>
  <si>
    <t>Zemplínska Široká 277</t>
  </si>
  <si>
    <t>Zemplínska Široká</t>
  </si>
  <si>
    <t>O525600</t>
  </si>
  <si>
    <t>Obec Čoltovo</t>
  </si>
  <si>
    <t>Základná škola  s  vyučovacím jazykom maďarským - Alapiskola</t>
  </si>
  <si>
    <t>Čoltovo 77</t>
  </si>
  <si>
    <t>Čoltovo</t>
  </si>
  <si>
    <t>O525626</t>
  </si>
  <si>
    <t>Obec Dlhá Ves</t>
  </si>
  <si>
    <t>Hlavná 110/116</t>
  </si>
  <si>
    <t>Dlhá Ves</t>
  </si>
  <si>
    <t>O525651</t>
  </si>
  <si>
    <t>Obec Gemerská Hôrka</t>
  </si>
  <si>
    <t>Gemerská Hôrka 92</t>
  </si>
  <si>
    <t>Gemerská Hôrka</t>
  </si>
  <si>
    <t>Gemerská Hôrka 268</t>
  </si>
  <si>
    <t>O525740</t>
  </si>
  <si>
    <t>Obec Hrhov</t>
  </si>
  <si>
    <t>Hrhov 46</t>
  </si>
  <si>
    <t>Hrhov</t>
  </si>
  <si>
    <t>O525863</t>
  </si>
  <si>
    <t>Obec Krásnohorská Dlhá Lúka</t>
  </si>
  <si>
    <t>Krásnohorská Dlhá Lúka 2</t>
  </si>
  <si>
    <t>Krásnohorská Dlhá Lúka</t>
  </si>
  <si>
    <t>O525952</t>
  </si>
  <si>
    <t>Obec Markuška</t>
  </si>
  <si>
    <t>Markuška 12</t>
  </si>
  <si>
    <t>Markuška</t>
  </si>
  <si>
    <t>O526053</t>
  </si>
  <si>
    <t>Obec Ochtiná</t>
  </si>
  <si>
    <t>Ochtiná 50</t>
  </si>
  <si>
    <t>Ochtiná</t>
  </si>
  <si>
    <t>O526185</t>
  </si>
  <si>
    <t>Obec Roštár</t>
  </si>
  <si>
    <t>Roštár 83</t>
  </si>
  <si>
    <t>Roštár</t>
  </si>
  <si>
    <t>O526223</t>
  </si>
  <si>
    <t>Obec Silica</t>
  </si>
  <si>
    <t>Silica 44 - Szilice 44</t>
  </si>
  <si>
    <t>Silica</t>
  </si>
  <si>
    <t>O543152</t>
  </si>
  <si>
    <t>Obec Chrasť nad Hornádom</t>
  </si>
  <si>
    <t>Chrasť nad Hornádom 44</t>
  </si>
  <si>
    <t>Chrasť nad Hornádom</t>
  </si>
  <si>
    <t>O543195</t>
  </si>
  <si>
    <t>Obec Jamník</t>
  </si>
  <si>
    <t>Jamník 184</t>
  </si>
  <si>
    <t>O543349</t>
  </si>
  <si>
    <t>Obec Matejovce nad Hornádom</t>
  </si>
  <si>
    <t>Matejovce nad Hornádom 97</t>
  </si>
  <si>
    <t>Matejovce nad Hornádom</t>
  </si>
  <si>
    <t>O543403</t>
  </si>
  <si>
    <t>Obec Odorín</t>
  </si>
  <si>
    <t>Odorín 65</t>
  </si>
  <si>
    <t>Odorín</t>
  </si>
  <si>
    <t>O543713</t>
  </si>
  <si>
    <t>Obec Vítkovce</t>
  </si>
  <si>
    <t>Vítkovce 53</t>
  </si>
  <si>
    <t>Vítkovce</t>
  </si>
  <si>
    <t>O526631</t>
  </si>
  <si>
    <t>Obec Závadka</t>
  </si>
  <si>
    <t>Závadka 195</t>
  </si>
  <si>
    <t>Závadka</t>
  </si>
  <si>
    <t>O528102</t>
  </si>
  <si>
    <t>Obec Bačka</t>
  </si>
  <si>
    <t>Školská 67</t>
  </si>
  <si>
    <t>Bačka</t>
  </si>
  <si>
    <t>O528111</t>
  </si>
  <si>
    <t>Obec Bačkov</t>
  </si>
  <si>
    <t>Lesná 55</t>
  </si>
  <si>
    <t>O528188</t>
  </si>
  <si>
    <t>Obec Boťany</t>
  </si>
  <si>
    <t>Hlavná 141</t>
  </si>
  <si>
    <t>Boťany</t>
  </si>
  <si>
    <t>O528218</t>
  </si>
  <si>
    <t>Obec Brezina</t>
  </si>
  <si>
    <t>Brezová 138/21</t>
  </si>
  <si>
    <t>Brezina</t>
  </si>
  <si>
    <t>O528242</t>
  </si>
  <si>
    <t>Obec Čeľovce</t>
  </si>
  <si>
    <t>Hlavná 73</t>
  </si>
  <si>
    <t>Čeľovce</t>
  </si>
  <si>
    <t>O528277</t>
  </si>
  <si>
    <t>Obec Čičarovce</t>
  </si>
  <si>
    <t>Čičarovce 109</t>
  </si>
  <si>
    <t>Čičarovce</t>
  </si>
  <si>
    <t>O528404</t>
  </si>
  <si>
    <t>Obec Kapušianske Kľačany</t>
  </si>
  <si>
    <t>Hlavná 36</t>
  </si>
  <si>
    <t>Kapušianske Kľačany</t>
  </si>
  <si>
    <t>O528421</t>
  </si>
  <si>
    <t>Obec Kazimír</t>
  </si>
  <si>
    <t>Hlavná 105/93</t>
  </si>
  <si>
    <t>Kazimír</t>
  </si>
  <si>
    <t>O528463</t>
  </si>
  <si>
    <t>Obec Krišovská Liesková</t>
  </si>
  <si>
    <t>Krížany 36</t>
  </si>
  <si>
    <t>Krišovská Liesková</t>
  </si>
  <si>
    <t>O528501</t>
  </si>
  <si>
    <t>Obec Lastovce</t>
  </si>
  <si>
    <t>Školská 242</t>
  </si>
  <si>
    <t>Lastovce</t>
  </si>
  <si>
    <t>O528552</t>
  </si>
  <si>
    <t>Obec Malý Horeš</t>
  </si>
  <si>
    <t>Alberta S. Molnára 11/2</t>
  </si>
  <si>
    <t>Malý Horeš</t>
  </si>
  <si>
    <t>O528650</t>
  </si>
  <si>
    <t>Obec Svätuše</t>
  </si>
  <si>
    <t>Školská 220</t>
  </si>
  <si>
    <t>Svätuše</t>
  </si>
  <si>
    <t>O528684</t>
  </si>
  <si>
    <t>Obec Pribeník</t>
  </si>
  <si>
    <t>Základná škola s vyučovacím jazykom maďarským- Alapiskola</t>
  </si>
  <si>
    <t>Ul. Hlavná 233</t>
  </si>
  <si>
    <t>Pribeník</t>
  </si>
  <si>
    <t>O543730</t>
  </si>
  <si>
    <t>Obec Sirník</t>
  </si>
  <si>
    <t>Hlavná 7</t>
  </si>
  <si>
    <t>Sirník</t>
  </si>
  <si>
    <t>O543748</t>
  </si>
  <si>
    <t>Obec Slivník</t>
  </si>
  <si>
    <t>Parádna 202</t>
  </si>
  <si>
    <t>Slivník</t>
  </si>
  <si>
    <t>O543756</t>
  </si>
  <si>
    <t>Obec Slovenské Nové Mesto</t>
  </si>
  <si>
    <t>Školská 200/19</t>
  </si>
  <si>
    <t>Slovenské Nové Mesto</t>
  </si>
  <si>
    <t>O543918</t>
  </si>
  <si>
    <t>Obec Veľký Kamenec</t>
  </si>
  <si>
    <t>Hlavná 315</t>
  </si>
  <si>
    <t>Veľký Kamenec</t>
  </si>
  <si>
    <t>O544001</t>
  </si>
  <si>
    <t>Obec Zemplínska Nová Ves</t>
  </si>
  <si>
    <t>Úpor 9</t>
  </si>
  <si>
    <t>Zemplínska Nová Ves</t>
  </si>
  <si>
    <t>O544035</t>
  </si>
  <si>
    <t>Obec Zemplínske Jastrabie</t>
  </si>
  <si>
    <t>Hlavná 28</t>
  </si>
  <si>
    <t>Zemplínske Jastrabie</t>
  </si>
  <si>
    <t>O514578</t>
  </si>
  <si>
    <t>Obec Bretka</t>
  </si>
  <si>
    <t>Bretka 56 -Beretke 56</t>
  </si>
  <si>
    <t>Bretka</t>
  </si>
  <si>
    <t>O582514</t>
  </si>
  <si>
    <t>Obec Kostoľany nad Hornádom</t>
  </si>
  <si>
    <t>M. Kočanovej 2</t>
  </si>
  <si>
    <t>Kostoľany nad Hornádom</t>
  </si>
  <si>
    <t>O522431</t>
  </si>
  <si>
    <t>Obec Hatalov</t>
  </si>
  <si>
    <t>Hatalov 183</t>
  </si>
  <si>
    <t>Hatalov</t>
  </si>
  <si>
    <t>C03</t>
  </si>
  <si>
    <t>Košická arcidiecéza</t>
  </si>
  <si>
    <t>Stredná zdravotnícka škola sv. Alžbety</t>
  </si>
  <si>
    <t>Mäsiarska 25</t>
  </si>
  <si>
    <t>Stredná zdravotnícka škola milosrdného Samaritána</t>
  </si>
  <si>
    <t>Sovietskych hrdinov 80</t>
  </si>
  <si>
    <t>Základná škola sv. Cyrila a Metoda</t>
  </si>
  <si>
    <t>Bernolákova 18</t>
  </si>
  <si>
    <t>Katolícka spojená škola sv. Mikuláša</t>
  </si>
  <si>
    <t>Duklianska 16</t>
  </si>
  <si>
    <t>Cirkevná základná škola sv. Michala</t>
  </si>
  <si>
    <t>Kendice 424</t>
  </si>
  <si>
    <t>Kendice</t>
  </si>
  <si>
    <t>C08</t>
  </si>
  <si>
    <t>Gréckokatolícka eparchia Košice</t>
  </si>
  <si>
    <t>Cirkevná základná škola s materskou školou sv. Michala Archanjela</t>
  </si>
  <si>
    <t>Hlavná 137</t>
  </si>
  <si>
    <t>Stanča</t>
  </si>
  <si>
    <t>Volgogradská 2</t>
  </si>
  <si>
    <t>Základná škola s materskou školou sv. Marka Križina</t>
  </si>
  <si>
    <t>Rehoľná 2</t>
  </si>
  <si>
    <t>Košice-Krásna</t>
  </si>
  <si>
    <t>Cirkevná základná škola sv. Jána Krstiteľa</t>
  </si>
  <si>
    <t>9. mája 7</t>
  </si>
  <si>
    <t>C45</t>
  </si>
  <si>
    <t>Michalovsko-košická pravoslávna eparchia v Michalovciach</t>
  </si>
  <si>
    <t>Stredná odborná škola sv. Cyrila a Metoda</t>
  </si>
  <si>
    <t>Tehliarska 2</t>
  </si>
  <si>
    <t>Cirkevná základná škola sv. Petra a Pavla</t>
  </si>
  <si>
    <t>Jiráskova 5</t>
  </si>
  <si>
    <t>Cirkevné gymnázium sv. Jána Krstiteľa</t>
  </si>
  <si>
    <t>M. R. Štefánika 9</t>
  </si>
  <si>
    <t>Gymnázium sv. Moniky</t>
  </si>
  <si>
    <t>Tarasa Ševčenka 1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</si>
  <si>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</si>
  <si>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</si>
  <si>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</si>
  <si>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Elektrárenská ulica 319/6</t>
  </si>
  <si>
    <t>Vojany</t>
  </si>
  <si>
    <t>Stredná odborná škola služieb a priemyslu sv. Jozafáta</t>
  </si>
  <si>
    <t>Komenského 1963/10</t>
  </si>
  <si>
    <t>Gymnázium sv. Edity Steinovej</t>
  </si>
  <si>
    <t>Charkovská 1</t>
  </si>
  <si>
    <t>Spojená škola sv. Košických mučeníkov</t>
  </si>
  <si>
    <t>Čordákova 50</t>
  </si>
  <si>
    <t>Stredná odborná škola pedagogická sv. Cyrila a Metoda</t>
  </si>
  <si>
    <t>Južná trieda 48</t>
  </si>
  <si>
    <t>Cirkevná základná škola sv. Martina</t>
  </si>
  <si>
    <t>Radatice 199</t>
  </si>
  <si>
    <t>Radatice</t>
  </si>
  <si>
    <t>Švermova 10</t>
  </si>
  <si>
    <t>Cirkevná základná škola sv. Demetra</t>
  </si>
  <si>
    <t>Ulica Štefana Onderča 240</t>
  </si>
  <si>
    <t>Ražňany</t>
  </si>
  <si>
    <t>C05</t>
  </si>
  <si>
    <t>Rímskokatolícka cirkev Biskupstvo Rožňava</t>
  </si>
  <si>
    <t>Cirkevná základná škola sv. Jána Bosca</t>
  </si>
  <si>
    <t>T. G. Masaryka 9</t>
  </si>
  <si>
    <t>Duchnovičova 24</t>
  </si>
  <si>
    <t>Cirkevná základná škola s materskou školou sv. Petra a Pavla</t>
  </si>
  <si>
    <t>Komenského 64/17</t>
  </si>
  <si>
    <t>Belá nad Cirochou</t>
  </si>
  <si>
    <t>Cirkevná základná škola s materskou školou sv. Faustíny</t>
  </si>
  <si>
    <t>Pánska 2420</t>
  </si>
  <si>
    <t>Cirkevná základná škola sv. Jána Pavla II.</t>
  </si>
  <si>
    <t>Sládkovičova 1994</t>
  </si>
  <si>
    <t>Hencovce</t>
  </si>
  <si>
    <t>Cirkevná základná škola s materskou školou sv. Gorazda</t>
  </si>
  <si>
    <t>Juhoslovanská 2</t>
  </si>
  <si>
    <t>Cirkevná základná škola sv. Štefana - Szent István Egyházi Alapiskola</t>
  </si>
  <si>
    <t>Dvorníky 88</t>
  </si>
  <si>
    <t>Dvorníky-Včeláre</t>
  </si>
  <si>
    <t>C71</t>
  </si>
  <si>
    <t>Rád premonštrátov - Opátstvo Jasov</t>
  </si>
  <si>
    <t>Premonštrátske gymnázium</t>
  </si>
  <si>
    <t>Kováčska 28</t>
  </si>
  <si>
    <t>C19</t>
  </si>
  <si>
    <t>Spišská katolícka charita</t>
  </si>
  <si>
    <t>Spojená škola sv. Maximiliána Mária Kolbeho</t>
  </si>
  <si>
    <t>Gaštanová 11</t>
  </si>
  <si>
    <t>Ulica Československej arm</t>
  </si>
  <si>
    <t>Solivarská 49</t>
  </si>
  <si>
    <t>Cirkevná základná škola s materskou školou sv. Juraja</t>
  </si>
  <si>
    <t>Gorkého 55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</si>
  <si>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</si>
  <si>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</si>
  <si>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</si>
  <si>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</si>
  <si>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</si>
  <si>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</si>
  <si>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</si>
  <si>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</si>
  <si>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</si>
  <si>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S164</t>
  </si>
  <si>
    <t>Dobrá škola, n. o.</t>
  </si>
  <si>
    <t>Dneperská 1</t>
  </si>
  <si>
    <t>S1076</t>
  </si>
  <si>
    <t>Ing. Miroslav Krištan</t>
  </si>
  <si>
    <t>S411</t>
  </si>
  <si>
    <t>JUVENTUS SLOVAKIA, s.r.o.</t>
  </si>
  <si>
    <t>Súkromná stredná odborná škola ekonomicko-technická</t>
  </si>
  <si>
    <t>S696</t>
  </si>
  <si>
    <t>KOŠICKÁ AKADÉMIA, n.o.</t>
  </si>
  <si>
    <t>Súkromná stredná odborná škola ekonomická KOŠICKÁ AKADÉMIA</t>
  </si>
  <si>
    <t>Tajovského 15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</si>
  <si>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</si>
  <si>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</si>
  <si>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</si>
  <si>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</si>
  <si>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</si>
  <si>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</si>
  <si>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S1114</t>
  </si>
  <si>
    <t>Filmová škola s. r. o.</t>
  </si>
  <si>
    <t>Súkromná škola umeleckého priemyslu filmová</t>
  </si>
  <si>
    <t>Petzvalova 2</t>
  </si>
  <si>
    <t>S178</t>
  </si>
  <si>
    <t>Jazero, n.o.</t>
  </si>
  <si>
    <t>S222</t>
  </si>
  <si>
    <t>Juraj Sninský</t>
  </si>
  <si>
    <t>Zádielska 12</t>
  </si>
  <si>
    <t>S615</t>
  </si>
  <si>
    <t>SGCR s. r. o.</t>
  </si>
  <si>
    <t>Katkin park 2</t>
  </si>
  <si>
    <t>S522</t>
  </si>
  <si>
    <t>Kultúrne združenie občanov rómskej národnosti Košického kraja, n.o.</t>
  </si>
  <si>
    <t>Požiarnická 1</t>
  </si>
  <si>
    <t>S257</t>
  </si>
  <si>
    <t>Združenie pre rozvoj vzdelávania, o.z.</t>
  </si>
  <si>
    <t>S295</t>
  </si>
  <si>
    <t>Mgr. Natália Dostovalová, CSc.</t>
  </si>
  <si>
    <t>S399</t>
  </si>
  <si>
    <t>SŠG, s.r.o.</t>
  </si>
  <si>
    <t>S409</t>
  </si>
  <si>
    <t>DIDACTICUS, s.r.o.</t>
  </si>
  <si>
    <t>Čermeľská 1</t>
  </si>
  <si>
    <t>S480</t>
  </si>
  <si>
    <t>Mgr. Anna Uchnárová</t>
  </si>
  <si>
    <t>Súkromná základná škola s materskou školou pre žiakov a deti s autizmom</t>
  </si>
  <si>
    <t>Myslavská 401</t>
  </si>
  <si>
    <t>Košice-Myslava</t>
  </si>
  <si>
    <t>Súkromná praktická škola</t>
  </si>
  <si>
    <t>S922</t>
  </si>
  <si>
    <t>EDURAM s.r.o.</t>
  </si>
  <si>
    <t>Súkromná spojená škola EDURAM</t>
  </si>
  <si>
    <t>Mikuláša Šprinca 104/5</t>
  </si>
  <si>
    <t>Katkin park II</t>
  </si>
  <si>
    <t>S539</t>
  </si>
  <si>
    <t>Viera Vojtilová</t>
  </si>
  <si>
    <t>Breziny 289</t>
  </si>
  <si>
    <t>S428</t>
  </si>
  <si>
    <t>FUTURE, n.o.</t>
  </si>
  <si>
    <t>Súkromné gymnázium FUTURUM</t>
  </si>
  <si>
    <t>S590</t>
  </si>
  <si>
    <t>Mgr. Vladimír Železňák Umelecká spoločnosť GONG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</si>
  <si>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</si>
  <si>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</si>
  <si>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</si>
  <si>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</si>
  <si>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</si>
  <si>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</si>
  <si>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 13/13</t>
  </si>
  <si>
    <t>Kechnec</t>
  </si>
  <si>
    <t>S1055</t>
  </si>
  <si>
    <t>Spoločnosť priateľov slobodnej výchovy a vzdelávania - "Krídla"</t>
  </si>
  <si>
    <t>S1075</t>
  </si>
  <si>
    <t>PaedDr. Martin Farbár</t>
  </si>
  <si>
    <t>29. augusta 2340/38A</t>
  </si>
  <si>
    <t>S407</t>
  </si>
  <si>
    <t>MUDr. Mária Dufincová</t>
  </si>
  <si>
    <t>Súkromná hotelová akadémia - Dufincova</t>
  </si>
  <si>
    <t>S863</t>
  </si>
  <si>
    <t>Mgr. Adriana Pištejová</t>
  </si>
  <si>
    <t>S866</t>
  </si>
  <si>
    <t>HRDLIČKA, občianske združenie</t>
  </si>
  <si>
    <t>Súkromná základná škola pre žiakov s autizmom HRDLIČKA</t>
  </si>
  <si>
    <t>Exnárova 10</t>
  </si>
  <si>
    <t>S867</t>
  </si>
  <si>
    <t>World Communication Center s.r.o.</t>
  </si>
  <si>
    <t>S816</t>
  </si>
  <si>
    <t>Mgr. Silvia Kubovčíková</t>
  </si>
  <si>
    <t>Odorín 266</t>
  </si>
  <si>
    <t>S961</t>
  </si>
  <si>
    <t>OZ Škola po novom</t>
  </si>
  <si>
    <t>Petzvalova 4</t>
  </si>
  <si>
    <t>S1177</t>
  </si>
  <si>
    <t>Mgr. Marianna Maruničová</t>
  </si>
  <si>
    <t>Klokočov 90</t>
  </si>
  <si>
    <t>S1007</t>
  </si>
  <si>
    <t>Ťahanovská záhrada</t>
  </si>
  <si>
    <t>Súkromná základná škola slobodného demokratického vzdelávania</t>
  </si>
  <si>
    <t>S204</t>
  </si>
  <si>
    <t>Filia nezisková organizácia</t>
  </si>
  <si>
    <t>Súkromné centrum voľného času Filia</t>
  </si>
  <si>
    <t>Trieda SNP 3</t>
  </si>
  <si>
    <t>S554</t>
  </si>
  <si>
    <t>DOMKA - Združenie saleziánskej mládeže</t>
  </si>
  <si>
    <t>Tri hôrky 17</t>
  </si>
  <si>
    <t>S880</t>
  </si>
  <si>
    <t>Občianske združenie  "SPLASH INTERNATIONAL"</t>
  </si>
  <si>
    <t>Súkromná základná škola Splash International</t>
  </si>
  <si>
    <t>CELKOM</t>
  </si>
  <si>
    <t>SFRŠ</t>
  </si>
  <si>
    <t>SPOLU</t>
  </si>
  <si>
    <t xml:space="preserve">BB </t>
  </si>
  <si>
    <t xml:space="preserve"> CELKOM</t>
  </si>
  <si>
    <t>VERBI, s.r.o.</t>
  </si>
  <si>
    <t>S1232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</si>
</sst>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textRotation="90" wrapText="1"/>
    </xf>
    <xf numFmtId="3" fontId="3" fillId="5" borderId="6" xfId="0" applyNumberFormat="1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3" fontId="4" fillId="6" borderId="9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3" fontId="5" fillId="0" borderId="11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3" fontId="5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vertical="center" wrapText="1"/>
    </xf>
    <xf numFmtId="3" fontId="5" fillId="0" borderId="18" xfId="0" applyNumberFormat="1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1" fontId="5" fillId="7" borderId="21" xfId="0" applyNumberFormat="1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left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left" vertical="center" wrapText="1"/>
    </xf>
    <xf numFmtId="0" fontId="5" fillId="7" borderId="19" xfId="0" applyFont="1" applyFill="1" applyBorder="1" applyAlignment="1">
      <alignment horizontal="left" vertical="center" wrapText="1"/>
    </xf>
    <xf numFmtId="3" fontId="5" fillId="7" borderId="17" xfId="0" applyNumberFormat="1" applyFont="1" applyFill="1" applyBorder="1" applyAlignment="1">
      <alignment vertical="center"/>
    </xf>
    <xf numFmtId="3" fontId="5" fillId="7" borderId="18" xfId="0" applyNumberFormat="1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/>
    </xf>
    <xf numFmtId="1" fontId="5" fillId="0" borderId="26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1" fontId="5" fillId="0" borderId="31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1" fontId="5" fillId="0" borderId="28" xfId="0" applyNumberFormat="1" applyFont="1" applyBorder="1" applyAlignment="1">
      <alignment horizontal="center" vertical="center"/>
    </xf>
    <xf numFmtId="3" fontId="5" fillId="0" borderId="27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1" fontId="1" fillId="8" borderId="2" xfId="0" applyNumberFormat="1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3" fontId="1" fillId="8" borderId="1" xfId="0" applyNumberFormat="1" applyFont="1" applyFill="1" applyBorder="1" applyAlignment="1">
      <alignment vertical="center"/>
    </xf>
    <xf numFmtId="3" fontId="1" fillId="8" borderId="4" xfId="0" applyNumberFormat="1" applyFont="1" applyFill="1" applyBorder="1" applyAlignment="1">
      <alignment vertical="center"/>
    </xf>
    <xf numFmtId="3" fontId="1" fillId="8" borderId="5" xfId="0" applyNumberFormat="1" applyFont="1" applyFill="1" applyBorder="1" applyAlignment="1">
      <alignment vertical="center"/>
    </xf>
    <xf numFmtId="3" fontId="0" fillId="0" borderId="0" xfId="0" applyNumberFormat="1"/>
    <xf numFmtId="0" fontId="6" fillId="0" borderId="0" xfId="0" applyFont="1"/>
    <xf numFmtId="1" fontId="3" fillId="2" borderId="35" xfId="0" applyNumberFormat="1" applyFont="1" applyFill="1" applyBorder="1" applyAlignment="1">
      <alignment horizontal="center" vertical="center" textRotation="90" wrapText="1"/>
    </xf>
    <xf numFmtId="0" fontId="3" fillId="4" borderId="36" xfId="0" applyFont="1" applyFill="1" applyBorder="1" applyAlignment="1">
      <alignment horizontal="center" vertical="center" textRotation="90" wrapText="1"/>
    </xf>
    <xf numFmtId="0" fontId="3" fillId="4" borderId="37" xfId="0" applyFont="1" applyFill="1" applyBorder="1" applyAlignment="1">
      <alignment horizontal="center" vertical="center" textRotation="90" wrapText="1"/>
    </xf>
    <xf numFmtId="3" fontId="3" fillId="5" borderId="38" xfId="0" applyNumberFormat="1" applyFont="1" applyFill="1" applyBorder="1" applyAlignment="1">
      <alignment horizontal="center" vertical="center" wrapText="1"/>
    </xf>
    <xf numFmtId="3" fontId="4" fillId="6" borderId="7" xfId="0" applyNumberFormat="1" applyFont="1" applyFill="1" applyBorder="1" applyAlignment="1">
      <alignment horizontal="center" vertical="center" wrapText="1"/>
    </xf>
    <xf numFmtId="3" fontId="4" fillId="6" borderId="39" xfId="0" applyNumberFormat="1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3" fontId="0" fillId="0" borderId="40" xfId="0" applyNumberFormat="1" applyBorder="1" applyAlignment="1">
      <alignment vertical="center"/>
    </xf>
    <xf numFmtId="3" fontId="0" fillId="0" borderId="41" xfId="0" applyNumberFormat="1" applyBorder="1" applyAlignment="1">
      <alignment vertical="center"/>
    </xf>
    <xf numFmtId="3" fontId="0" fillId="0" borderId="43" xfId="0" applyNumberForma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18" xfId="0" applyNumberFormat="1" applyBorder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vertical="center"/>
    </xf>
    <xf numFmtId="0" fontId="1" fillId="9" borderId="35" xfId="0" applyFont="1" applyFill="1" applyBorder="1" applyAlignment="1">
      <alignment vertical="center"/>
    </xf>
    <xf numFmtId="3" fontId="1" fillId="9" borderId="1" xfId="0" applyNumberFormat="1" applyFont="1" applyFill="1" applyBorder="1" applyAlignment="1">
      <alignment vertical="center"/>
    </xf>
    <xf numFmtId="3" fontId="1" fillId="9" borderId="2" xfId="0" applyNumberFormat="1" applyFont="1" applyFill="1" applyBorder="1" applyAlignment="1">
      <alignment vertical="center"/>
    </xf>
    <xf numFmtId="3" fontId="1" fillId="9" borderId="4" xfId="0" applyNumberFormat="1" applyFont="1" applyFill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5" xfId="0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0" fillId="0" borderId="28" xfId="0" applyNumberFormat="1" applyBorder="1" applyAlignment="1">
      <alignment vertical="center"/>
    </xf>
    <xf numFmtId="3" fontId="0" fillId="0" borderId="34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2" xfId="0" applyFont="1" applyFill="1" applyBorder="1"/>
    <xf numFmtId="0" fontId="1" fillId="8" borderId="35" xfId="0" applyFont="1" applyFill="1" applyBorder="1"/>
    <xf numFmtId="3" fontId="1" fillId="8" borderId="1" xfId="0" applyNumberFormat="1" applyFont="1" applyFill="1" applyBorder="1"/>
    <xf numFmtId="3" fontId="1" fillId="8" borderId="2" xfId="0" applyNumberFormat="1" applyFont="1" applyFill="1" applyBorder="1"/>
    <xf numFmtId="3" fontId="1" fillId="8" borderId="4" xfId="0" applyNumberFormat="1" applyFont="1" applyFill="1" applyBorder="1"/>
    <xf numFmtId="0" fontId="0" fillId="0" borderId="4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45" xfId="0" applyBorder="1" applyAlignment="1">
      <alignment vertical="center"/>
    </xf>
    <xf numFmtId="3" fontId="0" fillId="0" borderId="44" xfId="0" applyNumberFormat="1" applyBorder="1" applyAlignment="1">
      <alignment vertical="center"/>
    </xf>
    <xf numFmtId="3" fontId="0" fillId="0" borderId="22" xfId="0" applyNumberFormat="1" applyBorder="1" applyAlignment="1">
      <alignment vertical="center"/>
    </xf>
    <xf numFmtId="3" fontId="0" fillId="0" borderId="46" xfId="0" applyNumberFormat="1" applyBorder="1" applyAlignment="1">
      <alignment vertical="center"/>
    </xf>
  </cellXfs>
  <cellStyles count="1">
    <cellStyle name="Normálna" xfId="0" builtinId="0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hena11\zd_adr_sfr\Documents%20and%20Settings\mederly.MSSR\My%20Documents\A_vypocet_normativov\vypocet_normativy_aj_mzdy_V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úhrn_normatívov"/>
      <sheetName val="Koeficienty"/>
      <sheetName val="Vstupy"/>
      <sheetName val="DATA"/>
      <sheetName val="KT_norm_mzdy"/>
      <sheetName val="KT_norm_teplo"/>
      <sheetName val="KT_norm_vzdel"/>
      <sheetName val="KT_norm_prev_ost"/>
      <sheetName val="Dofinancovanie_na_GM"/>
      <sheetName val="KT-hist-počty"/>
      <sheetName val="Vstupy-zdroj"/>
      <sheetName val="ROK_2001_podr"/>
      <sheetName val="ROK_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73E2-A92A-4C51-B296-0489244E992B}">
  <sheetPr>
    <tabColor theme="9"/>
    <pageSetUpPr fitToPage="1"/>
  </sheetPr>
  <dimension ref="A1:M3048"/>
  <sheetViews>
    <sheetView zoomScale="85" zoomScaleNormal="85" workbookViewId="0">
      <pane ySplit="3" topLeftCell="A4" activePane="bottomLeft" state="frozen"/>
      <selection pane="bottomLeft" activeCell="E3054" sqref="E3054"/>
    </sheetView>
  </sheetViews>
  <sheetFormatPr defaultRowHeight="15" x14ac:dyDescent="0.25"/>
  <cols>
    <col min="1" max="1" width="7.28515625" style="1" customWidth="1"/>
    <col min="2" max="2" width="6.42578125" style="1" customWidth="1"/>
    <col min="3" max="3" width="8.7109375" style="1" customWidth="1"/>
    <col min="4" max="4" width="11" style="2" bestFit="1" customWidth="1"/>
    <col min="5" max="5" width="53.7109375" style="1" customWidth="1"/>
    <col min="6" max="6" width="11.140625" style="1" bestFit="1" customWidth="1"/>
    <col min="7" max="7" width="11.140625" style="2" bestFit="1" customWidth="1"/>
    <col min="8" max="8" width="57.28515625" style="1" customWidth="1"/>
    <col min="9" max="9" width="27.140625" style="1" bestFit="1" customWidth="1"/>
    <col min="10" max="10" width="21.140625" style="1" customWidth="1"/>
    <col min="11" max="11" width="10" style="5" customWidth="1"/>
    <col min="12" max="12" width="10.140625" style="5" customWidth="1"/>
    <col min="13" max="13" width="18.28515625" customWidth="1"/>
  </cols>
  <sheetData>
    <row r="1" spans="1:13" ht="27.75" customHeight="1" x14ac:dyDescent="0.25">
      <c r="F1" s="3"/>
      <c r="H1" s="4" t="s">
        <v>0</v>
      </c>
    </row>
    <row r="2" spans="1:13" ht="15.75" thickBot="1" x14ac:dyDescent="0.3"/>
    <row r="3" spans="1:13" ht="158.25" customHeight="1" thickBot="1" x14ac:dyDescent="0.3">
      <c r="A3" s="6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  <c r="I3" s="12" t="s">
        <v>9</v>
      </c>
      <c r="J3" s="13" t="s">
        <v>10</v>
      </c>
      <c r="K3" s="14" t="s">
        <v>11</v>
      </c>
      <c r="L3" s="14" t="s">
        <v>12</v>
      </c>
      <c r="M3" s="15" t="s">
        <v>13</v>
      </c>
    </row>
    <row r="4" spans="1:13" ht="15.75" thickBot="1" x14ac:dyDescent="0.3">
      <c r="A4" s="16" t="s">
        <v>14</v>
      </c>
      <c r="B4" s="16" t="s">
        <v>15</v>
      </c>
      <c r="C4" s="16" t="s">
        <v>16</v>
      </c>
      <c r="D4" s="17" t="s">
        <v>17</v>
      </c>
      <c r="E4" s="18" t="s">
        <v>18</v>
      </c>
      <c r="F4" s="19" t="s">
        <v>19</v>
      </c>
      <c r="G4" s="16" t="s">
        <v>20</v>
      </c>
      <c r="H4" s="20" t="s">
        <v>21</v>
      </c>
      <c r="I4" s="16" t="s">
        <v>22</v>
      </c>
      <c r="J4" s="18" t="s">
        <v>23</v>
      </c>
      <c r="K4" s="21">
        <v>1</v>
      </c>
      <c r="L4" s="21">
        <v>2</v>
      </c>
      <c r="M4" s="21" t="s">
        <v>24</v>
      </c>
    </row>
    <row r="5" spans="1:13" ht="15.75" thickTop="1" x14ac:dyDescent="0.25">
      <c r="A5" s="22" t="s">
        <v>25</v>
      </c>
      <c r="B5" s="23" t="s">
        <v>26</v>
      </c>
      <c r="C5" s="23" t="s">
        <v>27</v>
      </c>
      <c r="D5" s="24">
        <v>54130395</v>
      </c>
      <c r="E5" s="25" t="s">
        <v>28</v>
      </c>
      <c r="F5" s="22">
        <v>500798</v>
      </c>
      <c r="G5" s="23">
        <v>100001113</v>
      </c>
      <c r="H5" s="26" t="s">
        <v>29</v>
      </c>
      <c r="I5" s="27" t="s">
        <v>30</v>
      </c>
      <c r="J5" s="25" t="s">
        <v>31</v>
      </c>
      <c r="K5" s="28">
        <v>26</v>
      </c>
      <c r="L5" s="29">
        <v>26</v>
      </c>
      <c r="M5" s="30">
        <f>ROUND((L5*10*3.2),0)</f>
        <v>832</v>
      </c>
    </row>
    <row r="6" spans="1:13" x14ac:dyDescent="0.25">
      <c r="A6" s="23" t="s">
        <v>25</v>
      </c>
      <c r="B6" s="23" t="s">
        <v>26</v>
      </c>
      <c r="C6" s="23" t="s">
        <v>27</v>
      </c>
      <c r="D6" s="24">
        <v>54130395</v>
      </c>
      <c r="E6" s="25" t="s">
        <v>28</v>
      </c>
      <c r="F6" s="22">
        <v>605751</v>
      </c>
      <c r="G6" s="23">
        <v>100000645</v>
      </c>
      <c r="H6" s="26" t="s">
        <v>32</v>
      </c>
      <c r="I6" s="27" t="s">
        <v>33</v>
      </c>
      <c r="J6" s="25" t="s">
        <v>34</v>
      </c>
      <c r="K6" s="31">
        <v>1190</v>
      </c>
      <c r="L6" s="32">
        <v>961</v>
      </c>
      <c r="M6" s="30">
        <f t="shared" ref="M6:M69" si="0">ROUND((L6*10*3.2),0)</f>
        <v>30752</v>
      </c>
    </row>
    <row r="7" spans="1:13" x14ac:dyDescent="0.25">
      <c r="A7" s="33" t="s">
        <v>25</v>
      </c>
      <c r="B7" s="33" t="s">
        <v>26</v>
      </c>
      <c r="C7" s="33" t="s">
        <v>27</v>
      </c>
      <c r="D7" s="34">
        <v>54130395</v>
      </c>
      <c r="E7" s="35" t="s">
        <v>28</v>
      </c>
      <c r="F7" s="36">
        <v>17050162</v>
      </c>
      <c r="G7" s="33">
        <v>100001142</v>
      </c>
      <c r="H7" s="37" t="s">
        <v>29</v>
      </c>
      <c r="I7" s="38" t="s">
        <v>35</v>
      </c>
      <c r="J7" s="35" t="s">
        <v>36</v>
      </c>
      <c r="K7" s="31">
        <v>38</v>
      </c>
      <c r="L7" s="32">
        <v>38</v>
      </c>
      <c r="M7" s="30">
        <f t="shared" si="0"/>
        <v>1216</v>
      </c>
    </row>
    <row r="8" spans="1:13" ht="30" x14ac:dyDescent="0.25">
      <c r="A8" s="33" t="s">
        <v>25</v>
      </c>
      <c r="B8" s="33" t="s">
        <v>26</v>
      </c>
      <c r="C8" s="33" t="s">
        <v>27</v>
      </c>
      <c r="D8" s="34">
        <v>54130395</v>
      </c>
      <c r="E8" s="35" t="s">
        <v>28</v>
      </c>
      <c r="F8" s="36">
        <v>17319153</v>
      </c>
      <c r="G8" s="33">
        <v>100017377</v>
      </c>
      <c r="H8" s="37" t="s">
        <v>37</v>
      </c>
      <c r="I8" s="38" t="s">
        <v>38</v>
      </c>
      <c r="J8" s="35" t="s">
        <v>39</v>
      </c>
      <c r="K8" s="31">
        <v>216</v>
      </c>
      <c r="L8" s="32">
        <v>209</v>
      </c>
      <c r="M8" s="30">
        <f t="shared" si="0"/>
        <v>6688</v>
      </c>
    </row>
    <row r="9" spans="1:13" x14ac:dyDescent="0.25">
      <c r="A9" s="33" t="s">
        <v>25</v>
      </c>
      <c r="B9" s="33" t="s">
        <v>26</v>
      </c>
      <c r="C9" s="33" t="s">
        <v>27</v>
      </c>
      <c r="D9" s="34">
        <v>54130395</v>
      </c>
      <c r="E9" s="35" t="s">
        <v>28</v>
      </c>
      <c r="F9" s="36">
        <v>17337054</v>
      </c>
      <c r="G9" s="33">
        <v>100000727</v>
      </c>
      <c r="H9" s="37" t="s">
        <v>32</v>
      </c>
      <c r="I9" s="38" t="s">
        <v>40</v>
      </c>
      <c r="J9" s="35" t="s">
        <v>41</v>
      </c>
      <c r="K9" s="31">
        <v>740</v>
      </c>
      <c r="L9" s="32">
        <v>432</v>
      </c>
      <c r="M9" s="30">
        <f t="shared" si="0"/>
        <v>13824</v>
      </c>
    </row>
    <row r="10" spans="1:13" ht="30" x14ac:dyDescent="0.25">
      <c r="A10" s="33" t="s">
        <v>25</v>
      </c>
      <c r="B10" s="33" t="s">
        <v>26</v>
      </c>
      <c r="C10" s="33" t="s">
        <v>27</v>
      </c>
      <c r="D10" s="34">
        <v>54130395</v>
      </c>
      <c r="E10" s="35" t="s">
        <v>28</v>
      </c>
      <c r="F10" s="36">
        <v>17337097</v>
      </c>
      <c r="G10" s="33">
        <v>100000191</v>
      </c>
      <c r="H10" s="37" t="s">
        <v>42</v>
      </c>
      <c r="I10" s="38" t="s">
        <v>43</v>
      </c>
      <c r="J10" s="35" t="s">
        <v>44</v>
      </c>
      <c r="K10" s="31">
        <v>619</v>
      </c>
      <c r="L10" s="32">
        <v>468</v>
      </c>
      <c r="M10" s="30">
        <f t="shared" si="0"/>
        <v>14976</v>
      </c>
    </row>
    <row r="11" spans="1:13" x14ac:dyDescent="0.25">
      <c r="A11" s="33" t="s">
        <v>25</v>
      </c>
      <c r="B11" s="33" t="s">
        <v>26</v>
      </c>
      <c r="C11" s="33" t="s">
        <v>27</v>
      </c>
      <c r="D11" s="34">
        <v>54130395</v>
      </c>
      <c r="E11" s="35" t="s">
        <v>28</v>
      </c>
      <c r="F11" s="36">
        <v>30775426</v>
      </c>
      <c r="G11" s="33">
        <v>100000880</v>
      </c>
      <c r="H11" s="37" t="s">
        <v>45</v>
      </c>
      <c r="I11" s="38" t="s">
        <v>46</v>
      </c>
      <c r="J11" s="35" t="s">
        <v>47</v>
      </c>
      <c r="K11" s="31">
        <v>525</v>
      </c>
      <c r="L11" s="32">
        <v>24</v>
      </c>
      <c r="M11" s="30">
        <f t="shared" si="0"/>
        <v>768</v>
      </c>
    </row>
    <row r="12" spans="1:13" x14ac:dyDescent="0.25">
      <c r="A12" s="33" t="s">
        <v>25</v>
      </c>
      <c r="B12" s="33" t="s">
        <v>26</v>
      </c>
      <c r="C12" s="33" t="s">
        <v>27</v>
      </c>
      <c r="D12" s="34">
        <v>54130395</v>
      </c>
      <c r="E12" s="35" t="s">
        <v>28</v>
      </c>
      <c r="F12" s="36">
        <v>30778964</v>
      </c>
      <c r="G12" s="33">
        <v>100017381</v>
      </c>
      <c r="H12" s="37" t="s">
        <v>48</v>
      </c>
      <c r="I12" s="38" t="s">
        <v>49</v>
      </c>
      <c r="J12" s="35" t="s">
        <v>41</v>
      </c>
      <c r="K12" s="31">
        <v>216</v>
      </c>
      <c r="L12" s="32">
        <v>76</v>
      </c>
      <c r="M12" s="30">
        <f t="shared" si="0"/>
        <v>2432</v>
      </c>
    </row>
    <row r="13" spans="1:13" ht="30" x14ac:dyDescent="0.25">
      <c r="A13" s="33" t="s">
        <v>25</v>
      </c>
      <c r="B13" s="33" t="s">
        <v>26</v>
      </c>
      <c r="C13" s="33" t="s">
        <v>27</v>
      </c>
      <c r="D13" s="34">
        <v>54130395</v>
      </c>
      <c r="E13" s="35" t="s">
        <v>28</v>
      </c>
      <c r="F13" s="36">
        <v>31746616</v>
      </c>
      <c r="G13" s="33">
        <v>100000013</v>
      </c>
      <c r="H13" s="37" t="s">
        <v>50</v>
      </c>
      <c r="I13" s="38" t="s">
        <v>51</v>
      </c>
      <c r="J13" s="35" t="s">
        <v>52</v>
      </c>
      <c r="K13" s="31">
        <v>86</v>
      </c>
      <c r="L13" s="32">
        <v>85</v>
      </c>
      <c r="M13" s="30">
        <f t="shared" si="0"/>
        <v>2720</v>
      </c>
    </row>
    <row r="14" spans="1:13" x14ac:dyDescent="0.25">
      <c r="A14" s="33" t="s">
        <v>25</v>
      </c>
      <c r="B14" s="33" t="s">
        <v>26</v>
      </c>
      <c r="C14" s="33" t="s">
        <v>27</v>
      </c>
      <c r="D14" s="34">
        <v>54130395</v>
      </c>
      <c r="E14" s="35" t="s">
        <v>28</v>
      </c>
      <c r="F14" s="36">
        <v>31746632</v>
      </c>
      <c r="G14" s="33">
        <v>100017384</v>
      </c>
      <c r="H14" s="37" t="s">
        <v>53</v>
      </c>
      <c r="I14" s="38" t="s">
        <v>54</v>
      </c>
      <c r="J14" s="35" t="s">
        <v>41</v>
      </c>
      <c r="K14" s="31">
        <v>81</v>
      </c>
      <c r="L14" s="32">
        <v>80</v>
      </c>
      <c r="M14" s="30">
        <f t="shared" si="0"/>
        <v>2560</v>
      </c>
    </row>
    <row r="15" spans="1:13" x14ac:dyDescent="0.25">
      <c r="A15" s="33" t="s">
        <v>25</v>
      </c>
      <c r="B15" s="33" t="s">
        <v>26</v>
      </c>
      <c r="C15" s="33" t="s">
        <v>27</v>
      </c>
      <c r="D15" s="34">
        <v>54130395</v>
      </c>
      <c r="E15" s="35" t="s">
        <v>28</v>
      </c>
      <c r="F15" s="36">
        <v>31769446</v>
      </c>
      <c r="G15" s="33">
        <v>100017383</v>
      </c>
      <c r="H15" s="37" t="s">
        <v>48</v>
      </c>
      <c r="I15" s="38" t="s">
        <v>55</v>
      </c>
      <c r="J15" s="35" t="s">
        <v>41</v>
      </c>
      <c r="K15" s="31">
        <v>172</v>
      </c>
      <c r="L15" s="32">
        <v>37</v>
      </c>
      <c r="M15" s="30">
        <f t="shared" si="0"/>
        <v>1184</v>
      </c>
    </row>
    <row r="16" spans="1:13" x14ac:dyDescent="0.25">
      <c r="A16" s="33" t="s">
        <v>25</v>
      </c>
      <c r="B16" s="33" t="s">
        <v>26</v>
      </c>
      <c r="C16" s="33" t="s">
        <v>27</v>
      </c>
      <c r="D16" s="34">
        <v>54130395</v>
      </c>
      <c r="E16" s="35" t="s">
        <v>28</v>
      </c>
      <c r="F16" s="36">
        <v>31780407</v>
      </c>
      <c r="G16" s="33">
        <v>100017385</v>
      </c>
      <c r="H16" s="37" t="s">
        <v>48</v>
      </c>
      <c r="I16" s="38" t="s">
        <v>56</v>
      </c>
      <c r="J16" s="35" t="s">
        <v>34</v>
      </c>
      <c r="K16" s="31">
        <v>272</v>
      </c>
      <c r="L16" s="32">
        <v>196</v>
      </c>
      <c r="M16" s="30">
        <f t="shared" si="0"/>
        <v>6272</v>
      </c>
    </row>
    <row r="17" spans="1:13" x14ac:dyDescent="0.25">
      <c r="A17" s="33" t="s">
        <v>25</v>
      </c>
      <c r="B17" s="33" t="s">
        <v>26</v>
      </c>
      <c r="C17" s="33" t="s">
        <v>27</v>
      </c>
      <c r="D17" s="34">
        <v>54130395</v>
      </c>
      <c r="E17" s="35" t="s">
        <v>28</v>
      </c>
      <c r="F17" s="36">
        <v>31780610</v>
      </c>
      <c r="G17" s="33">
        <v>100017388</v>
      </c>
      <c r="H17" s="37" t="s">
        <v>48</v>
      </c>
      <c r="I17" s="38" t="s">
        <v>57</v>
      </c>
      <c r="J17" s="35" t="s">
        <v>58</v>
      </c>
      <c r="K17" s="31">
        <v>98</v>
      </c>
      <c r="L17" s="32">
        <v>56</v>
      </c>
      <c r="M17" s="30">
        <f t="shared" si="0"/>
        <v>1792</v>
      </c>
    </row>
    <row r="18" spans="1:13" x14ac:dyDescent="0.25">
      <c r="A18" s="33" t="s">
        <v>25</v>
      </c>
      <c r="B18" s="33" t="s">
        <v>26</v>
      </c>
      <c r="C18" s="33" t="s">
        <v>27</v>
      </c>
      <c r="D18" s="34">
        <v>54130395</v>
      </c>
      <c r="E18" s="35" t="s">
        <v>28</v>
      </c>
      <c r="F18" s="36">
        <v>31780768</v>
      </c>
      <c r="G18" s="33">
        <v>100000994</v>
      </c>
      <c r="H18" s="37" t="s">
        <v>59</v>
      </c>
      <c r="I18" s="38" t="s">
        <v>60</v>
      </c>
      <c r="J18" s="35" t="s">
        <v>47</v>
      </c>
      <c r="K18" s="31">
        <v>154</v>
      </c>
      <c r="L18" s="32">
        <v>42</v>
      </c>
      <c r="M18" s="30">
        <f t="shared" si="0"/>
        <v>1344</v>
      </c>
    </row>
    <row r="19" spans="1:13" ht="30" x14ac:dyDescent="0.25">
      <c r="A19" s="33" t="s">
        <v>25</v>
      </c>
      <c r="B19" s="33" t="s">
        <v>26</v>
      </c>
      <c r="C19" s="33" t="s">
        <v>27</v>
      </c>
      <c r="D19" s="34">
        <v>54130395</v>
      </c>
      <c r="E19" s="35" t="s">
        <v>28</v>
      </c>
      <c r="F19" s="36">
        <v>31780890</v>
      </c>
      <c r="G19" s="33">
        <v>100000069</v>
      </c>
      <c r="H19" s="37" t="s">
        <v>59</v>
      </c>
      <c r="I19" s="38" t="s">
        <v>61</v>
      </c>
      <c r="J19" s="35" t="s">
        <v>52</v>
      </c>
      <c r="K19" s="31">
        <v>128</v>
      </c>
      <c r="L19" s="32">
        <v>124</v>
      </c>
      <c r="M19" s="30">
        <f t="shared" si="0"/>
        <v>3968</v>
      </c>
    </row>
    <row r="20" spans="1:13" ht="23.25" customHeight="1" x14ac:dyDescent="0.25">
      <c r="A20" s="33" t="s">
        <v>25</v>
      </c>
      <c r="B20" s="33" t="s">
        <v>26</v>
      </c>
      <c r="C20" s="33" t="s">
        <v>27</v>
      </c>
      <c r="D20" s="34">
        <v>54130395</v>
      </c>
      <c r="E20" s="35" t="s">
        <v>28</v>
      </c>
      <c r="F20" s="36">
        <v>31789871</v>
      </c>
      <c r="G20" s="33">
        <v>100000449</v>
      </c>
      <c r="H20" s="37" t="s">
        <v>62</v>
      </c>
      <c r="I20" s="38" t="s">
        <v>63</v>
      </c>
      <c r="J20" s="35" t="s">
        <v>39</v>
      </c>
      <c r="K20" s="31">
        <v>18</v>
      </c>
      <c r="L20" s="32">
        <v>18</v>
      </c>
      <c r="M20" s="30">
        <f t="shared" si="0"/>
        <v>576</v>
      </c>
    </row>
    <row r="21" spans="1:13" x14ac:dyDescent="0.25">
      <c r="A21" s="33" t="s">
        <v>25</v>
      </c>
      <c r="B21" s="33" t="s">
        <v>26</v>
      </c>
      <c r="C21" s="33" t="s">
        <v>27</v>
      </c>
      <c r="D21" s="34">
        <v>54130395</v>
      </c>
      <c r="E21" s="35" t="s">
        <v>28</v>
      </c>
      <c r="F21" s="36">
        <v>35629428</v>
      </c>
      <c r="G21" s="33">
        <v>100017390</v>
      </c>
      <c r="H21" s="37" t="s">
        <v>48</v>
      </c>
      <c r="I21" s="38" t="s">
        <v>64</v>
      </c>
      <c r="J21" s="35" t="s">
        <v>65</v>
      </c>
      <c r="K21" s="31">
        <v>140</v>
      </c>
      <c r="L21" s="32">
        <v>43</v>
      </c>
      <c r="M21" s="30">
        <f t="shared" si="0"/>
        <v>1376</v>
      </c>
    </row>
    <row r="22" spans="1:13" x14ac:dyDescent="0.25">
      <c r="A22" s="33" t="s">
        <v>25</v>
      </c>
      <c r="B22" s="33" t="s">
        <v>26</v>
      </c>
      <c r="C22" s="33" t="s">
        <v>27</v>
      </c>
      <c r="D22" s="34">
        <v>54130395</v>
      </c>
      <c r="E22" s="35" t="s">
        <v>28</v>
      </c>
      <c r="F22" s="36">
        <v>36075213</v>
      </c>
      <c r="G22" s="33">
        <v>100017375</v>
      </c>
      <c r="H22" s="37" t="s">
        <v>48</v>
      </c>
      <c r="I22" s="38" t="s">
        <v>66</v>
      </c>
      <c r="J22" s="35" t="s">
        <v>67</v>
      </c>
      <c r="K22" s="31">
        <v>1207</v>
      </c>
      <c r="L22" s="32">
        <v>1051</v>
      </c>
      <c r="M22" s="30">
        <f t="shared" si="0"/>
        <v>33632</v>
      </c>
    </row>
    <row r="23" spans="1:13" x14ac:dyDescent="0.25">
      <c r="A23" s="33" t="s">
        <v>25</v>
      </c>
      <c r="B23" s="33" t="s">
        <v>26</v>
      </c>
      <c r="C23" s="33" t="s">
        <v>27</v>
      </c>
      <c r="D23" s="34">
        <v>54130395</v>
      </c>
      <c r="E23" s="35" t="s">
        <v>28</v>
      </c>
      <c r="F23" s="36">
        <v>42175372</v>
      </c>
      <c r="G23" s="33">
        <v>100017392</v>
      </c>
      <c r="H23" s="37" t="s">
        <v>48</v>
      </c>
      <c r="I23" s="38" t="s">
        <v>68</v>
      </c>
      <c r="J23" s="35" t="s">
        <v>69</v>
      </c>
      <c r="K23" s="31">
        <v>85</v>
      </c>
      <c r="L23" s="32">
        <v>82</v>
      </c>
      <c r="M23" s="30">
        <f t="shared" si="0"/>
        <v>2624</v>
      </c>
    </row>
    <row r="24" spans="1:13" x14ac:dyDescent="0.25">
      <c r="A24" s="33" t="s">
        <v>25</v>
      </c>
      <c r="B24" s="33" t="s">
        <v>26</v>
      </c>
      <c r="C24" s="33" t="s">
        <v>27</v>
      </c>
      <c r="D24" s="34">
        <v>54130395</v>
      </c>
      <c r="E24" s="35" t="s">
        <v>28</v>
      </c>
      <c r="F24" s="36">
        <v>42262488</v>
      </c>
      <c r="G24" s="33">
        <v>100000285</v>
      </c>
      <c r="H24" s="37" t="s">
        <v>32</v>
      </c>
      <c r="I24" s="38" t="s">
        <v>70</v>
      </c>
      <c r="J24" s="35" t="s">
        <v>67</v>
      </c>
      <c r="K24" s="31">
        <v>1033</v>
      </c>
      <c r="L24" s="32">
        <v>706</v>
      </c>
      <c r="M24" s="30">
        <f t="shared" si="0"/>
        <v>22592</v>
      </c>
    </row>
    <row r="25" spans="1:13" ht="30" x14ac:dyDescent="0.25">
      <c r="A25" s="33" t="s">
        <v>25</v>
      </c>
      <c r="B25" s="33" t="s">
        <v>26</v>
      </c>
      <c r="C25" s="33" t="s">
        <v>27</v>
      </c>
      <c r="D25" s="34">
        <v>54130395</v>
      </c>
      <c r="E25" s="35" t="s">
        <v>28</v>
      </c>
      <c r="F25" s="36">
        <v>51277981</v>
      </c>
      <c r="G25" s="33">
        <v>100018238</v>
      </c>
      <c r="H25" s="37" t="s">
        <v>48</v>
      </c>
      <c r="I25" s="38" t="s">
        <v>71</v>
      </c>
      <c r="J25" s="35" t="s">
        <v>39</v>
      </c>
      <c r="K25" s="31">
        <v>147</v>
      </c>
      <c r="L25" s="32">
        <v>120</v>
      </c>
      <c r="M25" s="30">
        <f t="shared" si="0"/>
        <v>3840</v>
      </c>
    </row>
    <row r="26" spans="1:13" x14ac:dyDescent="0.25">
      <c r="A26" s="33" t="s">
        <v>25</v>
      </c>
      <c r="B26" s="33" t="s">
        <v>26</v>
      </c>
      <c r="C26" s="33" t="s">
        <v>27</v>
      </c>
      <c r="D26" s="34">
        <v>54130395</v>
      </c>
      <c r="E26" s="35" t="s">
        <v>28</v>
      </c>
      <c r="F26" s="36">
        <v>51278154</v>
      </c>
      <c r="G26" s="33">
        <v>100018232</v>
      </c>
      <c r="H26" s="37" t="s">
        <v>53</v>
      </c>
      <c r="I26" s="38" t="s">
        <v>72</v>
      </c>
      <c r="J26" s="35" t="s">
        <v>47</v>
      </c>
      <c r="K26" s="31">
        <v>184</v>
      </c>
      <c r="L26" s="32">
        <v>176</v>
      </c>
      <c r="M26" s="30">
        <f t="shared" si="0"/>
        <v>5632</v>
      </c>
    </row>
    <row r="27" spans="1:13" x14ac:dyDescent="0.25">
      <c r="A27" s="33" t="s">
        <v>25</v>
      </c>
      <c r="B27" s="33" t="s">
        <v>26</v>
      </c>
      <c r="C27" s="33" t="s">
        <v>27</v>
      </c>
      <c r="D27" s="34">
        <v>54130395</v>
      </c>
      <c r="E27" s="35" t="s">
        <v>28</v>
      </c>
      <c r="F27" s="36">
        <v>51825775</v>
      </c>
      <c r="G27" s="33">
        <v>100018530</v>
      </c>
      <c r="H27" s="37" t="s">
        <v>59</v>
      </c>
      <c r="I27" s="38" t="s">
        <v>73</v>
      </c>
      <c r="J27" s="35" t="s">
        <v>67</v>
      </c>
      <c r="K27" s="31">
        <v>96</v>
      </c>
      <c r="L27" s="32">
        <v>75</v>
      </c>
      <c r="M27" s="30">
        <f t="shared" si="0"/>
        <v>2400</v>
      </c>
    </row>
    <row r="28" spans="1:13" x14ac:dyDescent="0.25">
      <c r="A28" s="33" t="s">
        <v>25</v>
      </c>
      <c r="B28" s="33" t="s">
        <v>26</v>
      </c>
      <c r="C28" s="33" t="s">
        <v>27</v>
      </c>
      <c r="D28" s="34">
        <v>54130395</v>
      </c>
      <c r="E28" s="35" t="s">
        <v>28</v>
      </c>
      <c r="F28" s="36">
        <v>54732662</v>
      </c>
      <c r="G28" s="33">
        <v>100019640</v>
      </c>
      <c r="H28" s="37" t="s">
        <v>53</v>
      </c>
      <c r="I28" s="38" t="s">
        <v>55</v>
      </c>
      <c r="J28" s="35" t="s">
        <v>41</v>
      </c>
      <c r="K28" s="31">
        <v>289</v>
      </c>
      <c r="L28" s="32">
        <v>160</v>
      </c>
      <c r="M28" s="30">
        <f t="shared" si="0"/>
        <v>5120</v>
      </c>
    </row>
    <row r="29" spans="1:13" x14ac:dyDescent="0.25">
      <c r="A29" s="33" t="s">
        <v>25</v>
      </c>
      <c r="B29" s="33" t="s">
        <v>74</v>
      </c>
      <c r="C29" s="33" t="s">
        <v>75</v>
      </c>
      <c r="D29" s="34">
        <v>36063606</v>
      </c>
      <c r="E29" s="35" t="s">
        <v>76</v>
      </c>
      <c r="F29" s="39">
        <v>160229</v>
      </c>
      <c r="G29" s="40">
        <v>100001042</v>
      </c>
      <c r="H29" s="37" t="s">
        <v>32</v>
      </c>
      <c r="I29" s="38" t="s">
        <v>77</v>
      </c>
      <c r="J29" s="35" t="s">
        <v>58</v>
      </c>
      <c r="K29" s="31">
        <v>485</v>
      </c>
      <c r="L29" s="32">
        <v>419</v>
      </c>
      <c r="M29" s="30">
        <f t="shared" si="0"/>
        <v>13408</v>
      </c>
    </row>
    <row r="30" spans="1:13" x14ac:dyDescent="0.25">
      <c r="A30" s="33" t="s">
        <v>25</v>
      </c>
      <c r="B30" s="33" t="s">
        <v>74</v>
      </c>
      <c r="C30" s="33" t="s">
        <v>75</v>
      </c>
      <c r="D30" s="34">
        <v>36063606</v>
      </c>
      <c r="E30" s="35" t="s">
        <v>76</v>
      </c>
      <c r="F30" s="39">
        <v>160326</v>
      </c>
      <c r="G30" s="40">
        <v>100001480</v>
      </c>
      <c r="H30" s="37" t="s">
        <v>78</v>
      </c>
      <c r="I30" s="38" t="s">
        <v>79</v>
      </c>
      <c r="J30" s="35" t="s">
        <v>69</v>
      </c>
      <c r="K30" s="31">
        <v>432</v>
      </c>
      <c r="L30" s="32">
        <v>178</v>
      </c>
      <c r="M30" s="30">
        <f t="shared" si="0"/>
        <v>5696</v>
      </c>
    </row>
    <row r="31" spans="1:13" x14ac:dyDescent="0.25">
      <c r="A31" s="33" t="s">
        <v>25</v>
      </c>
      <c r="B31" s="33" t="s">
        <v>74</v>
      </c>
      <c r="C31" s="33" t="s">
        <v>75</v>
      </c>
      <c r="D31" s="34">
        <v>36063606</v>
      </c>
      <c r="E31" s="35" t="s">
        <v>76</v>
      </c>
      <c r="F31" s="39">
        <v>162311</v>
      </c>
      <c r="G31" s="40">
        <v>100001204</v>
      </c>
      <c r="H31" s="37" t="s">
        <v>80</v>
      </c>
      <c r="I31" s="38" t="s">
        <v>81</v>
      </c>
      <c r="J31" s="35" t="s">
        <v>82</v>
      </c>
      <c r="K31" s="31">
        <v>157</v>
      </c>
      <c r="L31" s="32">
        <v>152</v>
      </c>
      <c r="M31" s="30">
        <f t="shared" si="0"/>
        <v>4864</v>
      </c>
    </row>
    <row r="32" spans="1:13" x14ac:dyDescent="0.25">
      <c r="A32" s="33" t="s">
        <v>25</v>
      </c>
      <c r="B32" s="33" t="s">
        <v>74</v>
      </c>
      <c r="C32" s="33" t="s">
        <v>75</v>
      </c>
      <c r="D32" s="34">
        <v>36063606</v>
      </c>
      <c r="E32" s="35" t="s">
        <v>76</v>
      </c>
      <c r="F32" s="39">
        <v>162787</v>
      </c>
      <c r="G32" s="40">
        <v>100001212</v>
      </c>
      <c r="H32" s="37" t="s">
        <v>83</v>
      </c>
      <c r="I32" s="38" t="s">
        <v>84</v>
      </c>
      <c r="J32" s="35" t="s">
        <v>82</v>
      </c>
      <c r="K32" s="31">
        <v>337</v>
      </c>
      <c r="L32" s="32">
        <v>352</v>
      </c>
      <c r="M32" s="30">
        <f t="shared" si="0"/>
        <v>11264</v>
      </c>
    </row>
    <row r="33" spans="1:13" x14ac:dyDescent="0.25">
      <c r="A33" s="33" t="s">
        <v>25</v>
      </c>
      <c r="B33" s="33" t="s">
        <v>74</v>
      </c>
      <c r="C33" s="33" t="s">
        <v>75</v>
      </c>
      <c r="D33" s="34">
        <v>36063606</v>
      </c>
      <c r="E33" s="35" t="s">
        <v>76</v>
      </c>
      <c r="F33" s="39">
        <v>605760</v>
      </c>
      <c r="G33" s="40">
        <v>100000846</v>
      </c>
      <c r="H33" s="37" t="s">
        <v>85</v>
      </c>
      <c r="I33" s="38" t="s">
        <v>86</v>
      </c>
      <c r="J33" s="35" t="s">
        <v>47</v>
      </c>
      <c r="K33" s="31">
        <v>492</v>
      </c>
      <c r="L33" s="32">
        <v>372</v>
      </c>
      <c r="M33" s="30">
        <f t="shared" si="0"/>
        <v>11904</v>
      </c>
    </row>
    <row r="34" spans="1:13" x14ac:dyDescent="0.25">
      <c r="A34" s="33" t="s">
        <v>25</v>
      </c>
      <c r="B34" s="33" t="s">
        <v>74</v>
      </c>
      <c r="C34" s="33" t="s">
        <v>75</v>
      </c>
      <c r="D34" s="34">
        <v>36063606</v>
      </c>
      <c r="E34" s="35" t="s">
        <v>76</v>
      </c>
      <c r="F34" s="39">
        <v>605786</v>
      </c>
      <c r="G34" s="40">
        <v>100000374</v>
      </c>
      <c r="H34" s="37" t="s">
        <v>87</v>
      </c>
      <c r="I34" s="38" t="s">
        <v>88</v>
      </c>
      <c r="J34" s="35" t="s">
        <v>67</v>
      </c>
      <c r="K34" s="31">
        <v>615</v>
      </c>
      <c r="L34" s="32">
        <v>468</v>
      </c>
      <c r="M34" s="30">
        <f t="shared" si="0"/>
        <v>14976</v>
      </c>
    </row>
    <row r="35" spans="1:13" ht="30" x14ac:dyDescent="0.25">
      <c r="A35" s="33" t="s">
        <v>25</v>
      </c>
      <c r="B35" s="33" t="s">
        <v>74</v>
      </c>
      <c r="C35" s="33" t="s">
        <v>75</v>
      </c>
      <c r="D35" s="34">
        <v>36063606</v>
      </c>
      <c r="E35" s="35" t="s">
        <v>76</v>
      </c>
      <c r="F35" s="39">
        <v>605808</v>
      </c>
      <c r="G35" s="40">
        <v>100000136</v>
      </c>
      <c r="H35" s="37" t="s">
        <v>89</v>
      </c>
      <c r="I35" s="38" t="s">
        <v>90</v>
      </c>
      <c r="J35" s="35" t="s">
        <v>52</v>
      </c>
      <c r="K35" s="31">
        <v>577</v>
      </c>
      <c r="L35" s="32">
        <v>501</v>
      </c>
      <c r="M35" s="30">
        <f t="shared" si="0"/>
        <v>16032</v>
      </c>
    </row>
    <row r="36" spans="1:13" x14ac:dyDescent="0.25">
      <c r="A36" s="33" t="s">
        <v>25</v>
      </c>
      <c r="B36" s="33" t="s">
        <v>74</v>
      </c>
      <c r="C36" s="33" t="s">
        <v>75</v>
      </c>
      <c r="D36" s="34">
        <v>36063606</v>
      </c>
      <c r="E36" s="35" t="s">
        <v>76</v>
      </c>
      <c r="F36" s="39">
        <v>607291</v>
      </c>
      <c r="G36" s="40">
        <v>100000377</v>
      </c>
      <c r="H36" s="37" t="s">
        <v>91</v>
      </c>
      <c r="I36" s="38" t="s">
        <v>92</v>
      </c>
      <c r="J36" s="35" t="s">
        <v>67</v>
      </c>
      <c r="K36" s="31">
        <v>0</v>
      </c>
      <c r="L36" s="32">
        <v>115</v>
      </c>
      <c r="M36" s="30">
        <f t="shared" si="0"/>
        <v>3680</v>
      </c>
    </row>
    <row r="37" spans="1:13" x14ac:dyDescent="0.25">
      <c r="A37" s="33" t="s">
        <v>25</v>
      </c>
      <c r="B37" s="33" t="s">
        <v>74</v>
      </c>
      <c r="C37" s="33" t="s">
        <v>75</v>
      </c>
      <c r="D37" s="34">
        <v>36063606</v>
      </c>
      <c r="E37" s="35" t="s">
        <v>76</v>
      </c>
      <c r="F37" s="39">
        <v>607304</v>
      </c>
      <c r="G37" s="40">
        <v>100000388</v>
      </c>
      <c r="H37" s="37" t="s">
        <v>93</v>
      </c>
      <c r="I37" s="38" t="s">
        <v>94</v>
      </c>
      <c r="J37" s="35" t="s">
        <v>67</v>
      </c>
      <c r="K37" s="31">
        <v>644</v>
      </c>
      <c r="L37" s="32">
        <v>556</v>
      </c>
      <c r="M37" s="30">
        <f t="shared" si="0"/>
        <v>17792</v>
      </c>
    </row>
    <row r="38" spans="1:13" x14ac:dyDescent="0.25">
      <c r="A38" s="33" t="s">
        <v>25</v>
      </c>
      <c r="B38" s="33" t="s">
        <v>74</v>
      </c>
      <c r="C38" s="33" t="s">
        <v>75</v>
      </c>
      <c r="D38" s="34">
        <v>36063606</v>
      </c>
      <c r="E38" s="35" t="s">
        <v>76</v>
      </c>
      <c r="F38" s="39">
        <v>893463</v>
      </c>
      <c r="G38" s="40">
        <v>100000342</v>
      </c>
      <c r="H38" s="37" t="s">
        <v>95</v>
      </c>
      <c r="I38" s="38" t="s">
        <v>96</v>
      </c>
      <c r="J38" s="35" t="s">
        <v>67</v>
      </c>
      <c r="K38" s="31">
        <v>554</v>
      </c>
      <c r="L38" s="32">
        <v>544</v>
      </c>
      <c r="M38" s="30">
        <f t="shared" si="0"/>
        <v>17408</v>
      </c>
    </row>
    <row r="39" spans="1:13" x14ac:dyDescent="0.25">
      <c r="A39" s="33" t="s">
        <v>25</v>
      </c>
      <c r="B39" s="33" t="s">
        <v>74</v>
      </c>
      <c r="C39" s="33" t="s">
        <v>75</v>
      </c>
      <c r="D39" s="34">
        <v>36063606</v>
      </c>
      <c r="E39" s="35" t="s">
        <v>76</v>
      </c>
      <c r="F39" s="39">
        <v>894915</v>
      </c>
      <c r="G39" s="40">
        <v>100000490</v>
      </c>
      <c r="H39" s="37" t="s">
        <v>97</v>
      </c>
      <c r="I39" s="38" t="s">
        <v>98</v>
      </c>
      <c r="J39" s="35" t="s">
        <v>99</v>
      </c>
      <c r="K39" s="31">
        <v>418</v>
      </c>
      <c r="L39" s="32">
        <v>412</v>
      </c>
      <c r="M39" s="30">
        <f t="shared" si="0"/>
        <v>13184</v>
      </c>
    </row>
    <row r="40" spans="1:13" x14ac:dyDescent="0.25">
      <c r="A40" s="33" t="s">
        <v>25</v>
      </c>
      <c r="B40" s="33" t="s">
        <v>74</v>
      </c>
      <c r="C40" s="33" t="s">
        <v>75</v>
      </c>
      <c r="D40" s="34">
        <v>36063606</v>
      </c>
      <c r="E40" s="35" t="s">
        <v>76</v>
      </c>
      <c r="F40" s="39">
        <v>17050197</v>
      </c>
      <c r="G40" s="40">
        <v>100001205</v>
      </c>
      <c r="H40" s="37" t="s">
        <v>100</v>
      </c>
      <c r="I40" s="38" t="s">
        <v>101</v>
      </c>
      <c r="J40" s="35" t="s">
        <v>82</v>
      </c>
      <c r="K40" s="31">
        <v>334</v>
      </c>
      <c r="L40" s="32">
        <v>207</v>
      </c>
      <c r="M40" s="30">
        <f t="shared" si="0"/>
        <v>6624</v>
      </c>
    </row>
    <row r="41" spans="1:13" x14ac:dyDescent="0.25">
      <c r="A41" s="33" t="s">
        <v>25</v>
      </c>
      <c r="B41" s="33" t="s">
        <v>74</v>
      </c>
      <c r="C41" s="33" t="s">
        <v>75</v>
      </c>
      <c r="D41" s="34">
        <v>36063606</v>
      </c>
      <c r="E41" s="35" t="s">
        <v>76</v>
      </c>
      <c r="F41" s="39">
        <v>17050201</v>
      </c>
      <c r="G41" s="40">
        <v>100001261</v>
      </c>
      <c r="H41" s="37" t="s">
        <v>32</v>
      </c>
      <c r="I41" s="38" t="s">
        <v>102</v>
      </c>
      <c r="J41" s="35" t="s">
        <v>65</v>
      </c>
      <c r="K41" s="31">
        <v>469</v>
      </c>
      <c r="L41" s="32">
        <v>181</v>
      </c>
      <c r="M41" s="30">
        <f t="shared" si="0"/>
        <v>5792</v>
      </c>
    </row>
    <row r="42" spans="1:13" x14ac:dyDescent="0.25">
      <c r="A42" s="33" t="s">
        <v>25</v>
      </c>
      <c r="B42" s="33" t="s">
        <v>74</v>
      </c>
      <c r="C42" s="33" t="s">
        <v>75</v>
      </c>
      <c r="D42" s="34">
        <v>36063606</v>
      </c>
      <c r="E42" s="35" t="s">
        <v>76</v>
      </c>
      <c r="F42" s="39">
        <v>17050332</v>
      </c>
      <c r="G42" s="40">
        <v>100000975</v>
      </c>
      <c r="H42" s="37" t="s">
        <v>103</v>
      </c>
      <c r="I42" s="38" t="s">
        <v>104</v>
      </c>
      <c r="J42" s="35" t="s">
        <v>47</v>
      </c>
      <c r="K42" s="31">
        <v>167</v>
      </c>
      <c r="L42" s="32">
        <v>124</v>
      </c>
      <c r="M42" s="30">
        <f t="shared" si="0"/>
        <v>3968</v>
      </c>
    </row>
    <row r="43" spans="1:13" x14ac:dyDescent="0.25">
      <c r="A43" s="33" t="s">
        <v>25</v>
      </c>
      <c r="B43" s="33" t="s">
        <v>74</v>
      </c>
      <c r="C43" s="33" t="s">
        <v>75</v>
      </c>
      <c r="D43" s="34">
        <v>36063606</v>
      </c>
      <c r="E43" s="35" t="s">
        <v>76</v>
      </c>
      <c r="F43" s="39">
        <v>17053871</v>
      </c>
      <c r="G43" s="40">
        <v>100000363</v>
      </c>
      <c r="H43" s="37" t="s">
        <v>105</v>
      </c>
      <c r="I43" s="38" t="s">
        <v>106</v>
      </c>
      <c r="J43" s="35" t="s">
        <v>67</v>
      </c>
      <c r="K43" s="31">
        <v>559</v>
      </c>
      <c r="L43" s="32">
        <v>468</v>
      </c>
      <c r="M43" s="30">
        <f t="shared" si="0"/>
        <v>14976</v>
      </c>
    </row>
    <row r="44" spans="1:13" x14ac:dyDescent="0.25">
      <c r="A44" s="33" t="s">
        <v>25</v>
      </c>
      <c r="B44" s="33" t="s">
        <v>74</v>
      </c>
      <c r="C44" s="33" t="s">
        <v>75</v>
      </c>
      <c r="D44" s="34">
        <v>36063606</v>
      </c>
      <c r="E44" s="35" t="s">
        <v>76</v>
      </c>
      <c r="F44" s="39">
        <v>17054281</v>
      </c>
      <c r="G44" s="40">
        <v>100000848</v>
      </c>
      <c r="H44" s="37" t="s">
        <v>107</v>
      </c>
      <c r="I44" s="38" t="s">
        <v>108</v>
      </c>
      <c r="J44" s="35" t="s">
        <v>47</v>
      </c>
      <c r="K44" s="31">
        <v>640</v>
      </c>
      <c r="L44" s="32">
        <v>334</v>
      </c>
      <c r="M44" s="30">
        <f t="shared" si="0"/>
        <v>10688</v>
      </c>
    </row>
    <row r="45" spans="1:13" x14ac:dyDescent="0.25">
      <c r="A45" s="33" t="s">
        <v>25</v>
      </c>
      <c r="B45" s="33" t="s">
        <v>74</v>
      </c>
      <c r="C45" s="33" t="s">
        <v>75</v>
      </c>
      <c r="D45" s="34">
        <v>36063606</v>
      </c>
      <c r="E45" s="35" t="s">
        <v>76</v>
      </c>
      <c r="F45" s="39">
        <v>17055415</v>
      </c>
      <c r="G45" s="40">
        <v>100000544</v>
      </c>
      <c r="H45" s="37" t="s">
        <v>109</v>
      </c>
      <c r="I45" s="38" t="s">
        <v>110</v>
      </c>
      <c r="J45" s="35" t="s">
        <v>99</v>
      </c>
      <c r="K45" s="31">
        <v>339</v>
      </c>
      <c r="L45" s="32">
        <v>220</v>
      </c>
      <c r="M45" s="30">
        <f t="shared" si="0"/>
        <v>7040</v>
      </c>
    </row>
    <row r="46" spans="1:13" ht="30" x14ac:dyDescent="0.25">
      <c r="A46" s="33" t="s">
        <v>25</v>
      </c>
      <c r="B46" s="33" t="s">
        <v>74</v>
      </c>
      <c r="C46" s="33" t="s">
        <v>75</v>
      </c>
      <c r="D46" s="34">
        <v>36063606</v>
      </c>
      <c r="E46" s="35" t="s">
        <v>76</v>
      </c>
      <c r="F46" s="39">
        <v>17314895</v>
      </c>
      <c r="G46" s="40">
        <v>100000486</v>
      </c>
      <c r="H46" s="37" t="s">
        <v>111</v>
      </c>
      <c r="I46" s="38" t="s">
        <v>112</v>
      </c>
      <c r="J46" s="35" t="s">
        <v>39</v>
      </c>
      <c r="K46" s="31">
        <v>389</v>
      </c>
      <c r="L46" s="32">
        <v>292</v>
      </c>
      <c r="M46" s="30">
        <f t="shared" si="0"/>
        <v>9344</v>
      </c>
    </row>
    <row r="47" spans="1:13" x14ac:dyDescent="0.25">
      <c r="A47" s="33" t="s">
        <v>25</v>
      </c>
      <c r="B47" s="33" t="s">
        <v>74</v>
      </c>
      <c r="C47" s="33" t="s">
        <v>75</v>
      </c>
      <c r="D47" s="34">
        <v>36063606</v>
      </c>
      <c r="E47" s="35" t="s">
        <v>76</v>
      </c>
      <c r="F47" s="39">
        <v>17314909</v>
      </c>
      <c r="G47" s="40">
        <v>100000346</v>
      </c>
      <c r="H47" s="37" t="s">
        <v>113</v>
      </c>
      <c r="I47" s="38" t="s">
        <v>114</v>
      </c>
      <c r="J47" s="35" t="s">
        <v>67</v>
      </c>
      <c r="K47" s="31">
        <v>406</v>
      </c>
      <c r="L47" s="32">
        <v>343</v>
      </c>
      <c r="M47" s="30">
        <f t="shared" si="0"/>
        <v>10976</v>
      </c>
    </row>
    <row r="48" spans="1:13" ht="30" x14ac:dyDescent="0.25">
      <c r="A48" s="33" t="s">
        <v>25</v>
      </c>
      <c r="B48" s="33" t="s">
        <v>74</v>
      </c>
      <c r="C48" s="33" t="s">
        <v>75</v>
      </c>
      <c r="D48" s="34">
        <v>36063606</v>
      </c>
      <c r="E48" s="35" t="s">
        <v>76</v>
      </c>
      <c r="F48" s="39">
        <v>17319145</v>
      </c>
      <c r="G48" s="40">
        <v>100000099</v>
      </c>
      <c r="H48" s="37" t="s">
        <v>115</v>
      </c>
      <c r="I48" s="38" t="s">
        <v>116</v>
      </c>
      <c r="J48" s="35" t="s">
        <v>52</v>
      </c>
      <c r="K48" s="31">
        <v>0</v>
      </c>
      <c r="L48" s="32">
        <v>30</v>
      </c>
      <c r="M48" s="30">
        <f t="shared" si="0"/>
        <v>960</v>
      </c>
    </row>
    <row r="49" spans="1:13" x14ac:dyDescent="0.25">
      <c r="A49" s="33" t="s">
        <v>25</v>
      </c>
      <c r="B49" s="33" t="s">
        <v>74</v>
      </c>
      <c r="C49" s="33" t="s">
        <v>75</v>
      </c>
      <c r="D49" s="34">
        <v>36063606</v>
      </c>
      <c r="E49" s="35" t="s">
        <v>76</v>
      </c>
      <c r="F49" s="39">
        <v>17319161</v>
      </c>
      <c r="G49" s="40">
        <v>100000669</v>
      </c>
      <c r="H49" s="37" t="s">
        <v>117</v>
      </c>
      <c r="I49" s="38" t="s">
        <v>118</v>
      </c>
      <c r="J49" s="35" t="s">
        <v>34</v>
      </c>
      <c r="K49" s="31">
        <v>566</v>
      </c>
      <c r="L49" s="32">
        <v>326</v>
      </c>
      <c r="M49" s="30">
        <f t="shared" si="0"/>
        <v>10432</v>
      </c>
    </row>
    <row r="50" spans="1:13" x14ac:dyDescent="0.25">
      <c r="A50" s="33" t="s">
        <v>25</v>
      </c>
      <c r="B50" s="33" t="s">
        <v>74</v>
      </c>
      <c r="C50" s="33" t="s">
        <v>75</v>
      </c>
      <c r="D50" s="34">
        <v>36063606</v>
      </c>
      <c r="E50" s="35" t="s">
        <v>76</v>
      </c>
      <c r="F50" s="39">
        <v>17327652</v>
      </c>
      <c r="G50" s="40">
        <v>100000305</v>
      </c>
      <c r="H50" s="37" t="s">
        <v>119</v>
      </c>
      <c r="I50" s="38" t="s">
        <v>73</v>
      </c>
      <c r="J50" s="35" t="s">
        <v>67</v>
      </c>
      <c r="K50" s="31">
        <v>366</v>
      </c>
      <c r="L50" s="32">
        <v>360</v>
      </c>
      <c r="M50" s="30">
        <f t="shared" si="0"/>
        <v>11520</v>
      </c>
    </row>
    <row r="51" spans="1:13" x14ac:dyDescent="0.25">
      <c r="A51" s="33" t="s">
        <v>25</v>
      </c>
      <c r="B51" s="33" t="s">
        <v>74</v>
      </c>
      <c r="C51" s="33" t="s">
        <v>75</v>
      </c>
      <c r="D51" s="34">
        <v>36063606</v>
      </c>
      <c r="E51" s="35" t="s">
        <v>76</v>
      </c>
      <c r="F51" s="39">
        <v>17327661</v>
      </c>
      <c r="G51" s="40">
        <v>100000870</v>
      </c>
      <c r="H51" s="37" t="s">
        <v>117</v>
      </c>
      <c r="I51" s="38" t="s">
        <v>120</v>
      </c>
      <c r="J51" s="35" t="s">
        <v>47</v>
      </c>
      <c r="K51" s="31">
        <v>529</v>
      </c>
      <c r="L51" s="32">
        <v>183</v>
      </c>
      <c r="M51" s="30">
        <f t="shared" si="0"/>
        <v>5856</v>
      </c>
    </row>
    <row r="52" spans="1:13" ht="30" x14ac:dyDescent="0.25">
      <c r="A52" s="33" t="s">
        <v>25</v>
      </c>
      <c r="B52" s="33" t="s">
        <v>74</v>
      </c>
      <c r="C52" s="33" t="s">
        <v>75</v>
      </c>
      <c r="D52" s="34">
        <v>36063606</v>
      </c>
      <c r="E52" s="35" t="s">
        <v>76</v>
      </c>
      <c r="F52" s="39">
        <v>17337046</v>
      </c>
      <c r="G52" s="40">
        <v>100000158</v>
      </c>
      <c r="H52" s="37" t="s">
        <v>121</v>
      </c>
      <c r="I52" s="38" t="s">
        <v>122</v>
      </c>
      <c r="J52" s="35" t="s">
        <v>52</v>
      </c>
      <c r="K52" s="31">
        <v>724</v>
      </c>
      <c r="L52" s="32">
        <v>476</v>
      </c>
      <c r="M52" s="30">
        <f t="shared" si="0"/>
        <v>15232</v>
      </c>
    </row>
    <row r="53" spans="1:13" x14ac:dyDescent="0.25">
      <c r="A53" s="33" t="s">
        <v>25</v>
      </c>
      <c r="B53" s="33" t="s">
        <v>74</v>
      </c>
      <c r="C53" s="33" t="s">
        <v>75</v>
      </c>
      <c r="D53" s="34">
        <v>36063606</v>
      </c>
      <c r="E53" s="35" t="s">
        <v>76</v>
      </c>
      <c r="F53" s="39">
        <v>17337062</v>
      </c>
      <c r="G53" s="40">
        <v>100000251</v>
      </c>
      <c r="H53" s="37" t="s">
        <v>123</v>
      </c>
      <c r="I53" s="38" t="s">
        <v>124</v>
      </c>
      <c r="J53" s="35" t="s">
        <v>67</v>
      </c>
      <c r="K53" s="31">
        <v>496</v>
      </c>
      <c r="L53" s="32">
        <v>198</v>
      </c>
      <c r="M53" s="30">
        <f t="shared" si="0"/>
        <v>6336</v>
      </c>
    </row>
    <row r="54" spans="1:13" x14ac:dyDescent="0.25">
      <c r="A54" s="33" t="s">
        <v>25</v>
      </c>
      <c r="B54" s="33" t="s">
        <v>74</v>
      </c>
      <c r="C54" s="33" t="s">
        <v>75</v>
      </c>
      <c r="D54" s="34">
        <v>36063606</v>
      </c>
      <c r="E54" s="35" t="s">
        <v>76</v>
      </c>
      <c r="F54" s="39">
        <v>17337071</v>
      </c>
      <c r="G54" s="40">
        <v>100000548</v>
      </c>
      <c r="H54" s="37" t="s">
        <v>32</v>
      </c>
      <c r="I54" s="38" t="s">
        <v>125</v>
      </c>
      <c r="J54" s="35" t="s">
        <v>99</v>
      </c>
      <c r="K54" s="31">
        <v>469</v>
      </c>
      <c r="L54" s="32">
        <v>223</v>
      </c>
      <c r="M54" s="30">
        <f t="shared" si="0"/>
        <v>7136</v>
      </c>
    </row>
    <row r="55" spans="1:13" ht="30" x14ac:dyDescent="0.25">
      <c r="A55" s="33" t="s">
        <v>25</v>
      </c>
      <c r="B55" s="33" t="s">
        <v>74</v>
      </c>
      <c r="C55" s="33" t="s">
        <v>75</v>
      </c>
      <c r="D55" s="34">
        <v>36063606</v>
      </c>
      <c r="E55" s="35" t="s">
        <v>76</v>
      </c>
      <c r="F55" s="39">
        <v>17337089</v>
      </c>
      <c r="G55" s="40">
        <v>100000024</v>
      </c>
      <c r="H55" s="37" t="s">
        <v>126</v>
      </c>
      <c r="I55" s="38" t="s">
        <v>127</v>
      </c>
      <c r="J55" s="35" t="s">
        <v>52</v>
      </c>
      <c r="K55" s="31">
        <v>475</v>
      </c>
      <c r="L55" s="32">
        <v>424</v>
      </c>
      <c r="M55" s="30">
        <f t="shared" si="0"/>
        <v>13568</v>
      </c>
    </row>
    <row r="56" spans="1:13" ht="30" x14ac:dyDescent="0.25">
      <c r="A56" s="33" t="s">
        <v>25</v>
      </c>
      <c r="B56" s="33" t="s">
        <v>74</v>
      </c>
      <c r="C56" s="33" t="s">
        <v>75</v>
      </c>
      <c r="D56" s="34">
        <v>36063606</v>
      </c>
      <c r="E56" s="35" t="s">
        <v>76</v>
      </c>
      <c r="F56" s="39">
        <v>17337101</v>
      </c>
      <c r="G56" s="40">
        <v>100000041</v>
      </c>
      <c r="H56" s="37" t="s">
        <v>32</v>
      </c>
      <c r="I56" s="38" t="s">
        <v>128</v>
      </c>
      <c r="J56" s="35" t="s">
        <v>52</v>
      </c>
      <c r="K56" s="31">
        <v>712</v>
      </c>
      <c r="L56" s="32">
        <v>662</v>
      </c>
      <c r="M56" s="30">
        <f t="shared" si="0"/>
        <v>21184</v>
      </c>
    </row>
    <row r="57" spans="1:13" ht="30" x14ac:dyDescent="0.25">
      <c r="A57" s="33" t="s">
        <v>25</v>
      </c>
      <c r="B57" s="33" t="s">
        <v>74</v>
      </c>
      <c r="C57" s="33" t="s">
        <v>75</v>
      </c>
      <c r="D57" s="34">
        <v>36063606</v>
      </c>
      <c r="E57" s="35" t="s">
        <v>76</v>
      </c>
      <c r="F57" s="39">
        <v>30775302</v>
      </c>
      <c r="G57" s="40">
        <v>100000035</v>
      </c>
      <c r="H57" s="37" t="s">
        <v>129</v>
      </c>
      <c r="I57" s="38" t="s">
        <v>130</v>
      </c>
      <c r="J57" s="35" t="s">
        <v>52</v>
      </c>
      <c r="K57" s="31">
        <v>160</v>
      </c>
      <c r="L57" s="32">
        <v>145</v>
      </c>
      <c r="M57" s="30">
        <f t="shared" si="0"/>
        <v>4640</v>
      </c>
    </row>
    <row r="58" spans="1:13" x14ac:dyDescent="0.25">
      <c r="A58" s="33" t="s">
        <v>25</v>
      </c>
      <c r="B58" s="33" t="s">
        <v>74</v>
      </c>
      <c r="C58" s="33" t="s">
        <v>75</v>
      </c>
      <c r="D58" s="34">
        <v>36063606</v>
      </c>
      <c r="E58" s="35" t="s">
        <v>76</v>
      </c>
      <c r="F58" s="39">
        <v>30775311</v>
      </c>
      <c r="G58" s="40">
        <v>100000276</v>
      </c>
      <c r="H58" s="37" t="s">
        <v>131</v>
      </c>
      <c r="I58" s="38" t="s">
        <v>132</v>
      </c>
      <c r="J58" s="35" t="s">
        <v>67</v>
      </c>
      <c r="K58" s="31">
        <v>352</v>
      </c>
      <c r="L58" s="32">
        <v>323</v>
      </c>
      <c r="M58" s="30">
        <f t="shared" si="0"/>
        <v>10336</v>
      </c>
    </row>
    <row r="59" spans="1:13" x14ac:dyDescent="0.25">
      <c r="A59" s="33" t="s">
        <v>25</v>
      </c>
      <c r="B59" s="33" t="s">
        <v>74</v>
      </c>
      <c r="C59" s="33" t="s">
        <v>75</v>
      </c>
      <c r="D59" s="34">
        <v>36063606</v>
      </c>
      <c r="E59" s="35" t="s">
        <v>76</v>
      </c>
      <c r="F59" s="39">
        <v>30775329</v>
      </c>
      <c r="G59" s="40">
        <v>100000711</v>
      </c>
      <c r="H59" s="37" t="s">
        <v>133</v>
      </c>
      <c r="I59" s="38" t="s">
        <v>134</v>
      </c>
      <c r="J59" s="35" t="s">
        <v>41</v>
      </c>
      <c r="K59" s="31">
        <v>389</v>
      </c>
      <c r="L59" s="32">
        <v>268</v>
      </c>
      <c r="M59" s="30">
        <f t="shared" si="0"/>
        <v>8576</v>
      </c>
    </row>
    <row r="60" spans="1:13" ht="30" x14ac:dyDescent="0.25">
      <c r="A60" s="33" t="s">
        <v>25</v>
      </c>
      <c r="B60" s="33" t="s">
        <v>74</v>
      </c>
      <c r="C60" s="33" t="s">
        <v>75</v>
      </c>
      <c r="D60" s="34">
        <v>36063606</v>
      </c>
      <c r="E60" s="35" t="s">
        <v>76</v>
      </c>
      <c r="F60" s="39">
        <v>30775353</v>
      </c>
      <c r="G60" s="40">
        <v>100000160</v>
      </c>
      <c r="H60" s="37" t="s">
        <v>117</v>
      </c>
      <c r="I60" s="38" t="s">
        <v>135</v>
      </c>
      <c r="J60" s="35" t="s">
        <v>52</v>
      </c>
      <c r="K60" s="31">
        <v>532</v>
      </c>
      <c r="L60" s="32">
        <v>482</v>
      </c>
      <c r="M60" s="30">
        <f t="shared" si="0"/>
        <v>15424</v>
      </c>
    </row>
    <row r="61" spans="1:13" x14ac:dyDescent="0.25">
      <c r="A61" s="33" t="s">
        <v>25</v>
      </c>
      <c r="B61" s="33" t="s">
        <v>74</v>
      </c>
      <c r="C61" s="33" t="s">
        <v>75</v>
      </c>
      <c r="D61" s="34">
        <v>36063606</v>
      </c>
      <c r="E61" s="35" t="s">
        <v>76</v>
      </c>
      <c r="F61" s="39">
        <v>30775361</v>
      </c>
      <c r="G61" s="40">
        <v>100000648</v>
      </c>
      <c r="H61" s="37" t="s">
        <v>83</v>
      </c>
      <c r="I61" s="38" t="s">
        <v>136</v>
      </c>
      <c r="J61" s="35" t="s">
        <v>34</v>
      </c>
      <c r="K61" s="31">
        <v>433</v>
      </c>
      <c r="L61" s="32">
        <v>45</v>
      </c>
      <c r="M61" s="30">
        <f t="shared" si="0"/>
        <v>1440</v>
      </c>
    </row>
    <row r="62" spans="1:13" ht="30" x14ac:dyDescent="0.25">
      <c r="A62" s="33" t="s">
        <v>25</v>
      </c>
      <c r="B62" s="33" t="s">
        <v>74</v>
      </c>
      <c r="C62" s="33" t="s">
        <v>75</v>
      </c>
      <c r="D62" s="34">
        <v>36063606</v>
      </c>
      <c r="E62" s="35" t="s">
        <v>76</v>
      </c>
      <c r="F62" s="39">
        <v>30775396</v>
      </c>
      <c r="G62" s="40">
        <v>100000027</v>
      </c>
      <c r="H62" s="37" t="s">
        <v>137</v>
      </c>
      <c r="I62" s="38" t="s">
        <v>138</v>
      </c>
      <c r="J62" s="35" t="s">
        <v>52</v>
      </c>
      <c r="K62" s="31">
        <v>383</v>
      </c>
      <c r="L62" s="32">
        <v>207</v>
      </c>
      <c r="M62" s="30">
        <f t="shared" si="0"/>
        <v>6624</v>
      </c>
    </row>
    <row r="63" spans="1:13" x14ac:dyDescent="0.25">
      <c r="A63" s="33" t="s">
        <v>25</v>
      </c>
      <c r="B63" s="33" t="s">
        <v>74</v>
      </c>
      <c r="C63" s="33" t="s">
        <v>75</v>
      </c>
      <c r="D63" s="34">
        <v>36063606</v>
      </c>
      <c r="E63" s="35" t="s">
        <v>76</v>
      </c>
      <c r="F63" s="39">
        <v>30775400</v>
      </c>
      <c r="G63" s="40">
        <v>100000555</v>
      </c>
      <c r="H63" s="37" t="s">
        <v>139</v>
      </c>
      <c r="I63" s="38" t="s">
        <v>140</v>
      </c>
      <c r="J63" s="35" t="s">
        <v>99</v>
      </c>
      <c r="K63" s="31">
        <v>349</v>
      </c>
      <c r="L63" s="32">
        <v>414</v>
      </c>
      <c r="M63" s="30">
        <f t="shared" si="0"/>
        <v>13248</v>
      </c>
    </row>
    <row r="64" spans="1:13" ht="30" x14ac:dyDescent="0.25">
      <c r="A64" s="33" t="s">
        <v>25</v>
      </c>
      <c r="B64" s="33" t="s">
        <v>74</v>
      </c>
      <c r="C64" s="33" t="s">
        <v>75</v>
      </c>
      <c r="D64" s="34">
        <v>36063606</v>
      </c>
      <c r="E64" s="35" t="s">
        <v>76</v>
      </c>
      <c r="F64" s="39">
        <v>30775418</v>
      </c>
      <c r="G64" s="40">
        <v>100000488</v>
      </c>
      <c r="H64" s="37" t="s">
        <v>119</v>
      </c>
      <c r="I64" s="38" t="s">
        <v>141</v>
      </c>
      <c r="J64" s="35" t="s">
        <v>39</v>
      </c>
      <c r="K64" s="31">
        <v>476</v>
      </c>
      <c r="L64" s="32">
        <v>116</v>
      </c>
      <c r="M64" s="30">
        <f t="shared" si="0"/>
        <v>3712</v>
      </c>
    </row>
    <row r="65" spans="1:13" x14ac:dyDescent="0.25">
      <c r="A65" s="33" t="s">
        <v>25</v>
      </c>
      <c r="B65" s="33" t="s">
        <v>74</v>
      </c>
      <c r="C65" s="33" t="s">
        <v>75</v>
      </c>
      <c r="D65" s="34">
        <v>36063606</v>
      </c>
      <c r="E65" s="35" t="s">
        <v>76</v>
      </c>
      <c r="F65" s="39">
        <v>30775434</v>
      </c>
      <c r="G65" s="40">
        <v>100000844</v>
      </c>
      <c r="H65" s="37" t="s">
        <v>119</v>
      </c>
      <c r="I65" s="38" t="s">
        <v>142</v>
      </c>
      <c r="J65" s="35" t="s">
        <v>47</v>
      </c>
      <c r="K65" s="31">
        <v>601</v>
      </c>
      <c r="L65" s="32">
        <v>523</v>
      </c>
      <c r="M65" s="30">
        <f t="shared" si="0"/>
        <v>16736</v>
      </c>
    </row>
    <row r="66" spans="1:13" ht="30" x14ac:dyDescent="0.25">
      <c r="A66" s="33" t="s">
        <v>25</v>
      </c>
      <c r="B66" s="33" t="s">
        <v>74</v>
      </c>
      <c r="C66" s="33" t="s">
        <v>75</v>
      </c>
      <c r="D66" s="34">
        <v>36063606</v>
      </c>
      <c r="E66" s="35" t="s">
        <v>76</v>
      </c>
      <c r="F66" s="39">
        <v>31780466</v>
      </c>
      <c r="G66" s="40">
        <v>100000471</v>
      </c>
      <c r="H66" s="37" t="s">
        <v>143</v>
      </c>
      <c r="I66" s="38" t="s">
        <v>144</v>
      </c>
      <c r="J66" s="35" t="s">
        <v>39</v>
      </c>
      <c r="K66" s="31">
        <v>622</v>
      </c>
      <c r="L66" s="32">
        <v>534</v>
      </c>
      <c r="M66" s="30">
        <f t="shared" si="0"/>
        <v>17088</v>
      </c>
    </row>
    <row r="67" spans="1:13" ht="30" x14ac:dyDescent="0.25">
      <c r="A67" s="33" t="s">
        <v>25</v>
      </c>
      <c r="B67" s="33" t="s">
        <v>74</v>
      </c>
      <c r="C67" s="33" t="s">
        <v>75</v>
      </c>
      <c r="D67" s="34">
        <v>36063606</v>
      </c>
      <c r="E67" s="35" t="s">
        <v>76</v>
      </c>
      <c r="F67" s="39">
        <v>31787088</v>
      </c>
      <c r="G67" s="40">
        <v>100000515</v>
      </c>
      <c r="H67" s="37" t="s">
        <v>145</v>
      </c>
      <c r="I67" s="38" t="s">
        <v>146</v>
      </c>
      <c r="J67" s="35" t="s">
        <v>39</v>
      </c>
      <c r="K67" s="31">
        <v>723</v>
      </c>
      <c r="L67" s="32">
        <v>599</v>
      </c>
      <c r="M67" s="30">
        <f t="shared" si="0"/>
        <v>19168</v>
      </c>
    </row>
    <row r="68" spans="1:13" ht="30" x14ac:dyDescent="0.25">
      <c r="A68" s="33" t="s">
        <v>25</v>
      </c>
      <c r="B68" s="33" t="s">
        <v>74</v>
      </c>
      <c r="C68" s="33" t="s">
        <v>75</v>
      </c>
      <c r="D68" s="34">
        <v>36063606</v>
      </c>
      <c r="E68" s="35" t="s">
        <v>76</v>
      </c>
      <c r="F68" s="39">
        <v>31787142</v>
      </c>
      <c r="G68" s="40">
        <v>100000159</v>
      </c>
      <c r="H68" s="37" t="s">
        <v>147</v>
      </c>
      <c r="I68" s="38" t="s">
        <v>122</v>
      </c>
      <c r="J68" s="35" t="s">
        <v>52</v>
      </c>
      <c r="K68" s="31">
        <v>0</v>
      </c>
      <c r="L68" s="32">
        <v>72</v>
      </c>
      <c r="M68" s="30">
        <f t="shared" si="0"/>
        <v>2304</v>
      </c>
    </row>
    <row r="69" spans="1:13" x14ac:dyDescent="0.25">
      <c r="A69" s="33" t="s">
        <v>25</v>
      </c>
      <c r="B69" s="33" t="s">
        <v>74</v>
      </c>
      <c r="C69" s="33" t="s">
        <v>75</v>
      </c>
      <c r="D69" s="34">
        <v>36063606</v>
      </c>
      <c r="E69" s="35" t="s">
        <v>76</v>
      </c>
      <c r="F69" s="39">
        <v>31793185</v>
      </c>
      <c r="G69" s="40">
        <v>100000937</v>
      </c>
      <c r="H69" s="37" t="s">
        <v>93</v>
      </c>
      <c r="I69" s="38" t="s">
        <v>148</v>
      </c>
      <c r="J69" s="35" t="s">
        <v>47</v>
      </c>
      <c r="K69" s="31">
        <v>646</v>
      </c>
      <c r="L69" s="32">
        <v>528</v>
      </c>
      <c r="M69" s="30">
        <f t="shared" si="0"/>
        <v>16896</v>
      </c>
    </row>
    <row r="70" spans="1:13" x14ac:dyDescent="0.25">
      <c r="A70" s="33" t="s">
        <v>25</v>
      </c>
      <c r="B70" s="33" t="s">
        <v>74</v>
      </c>
      <c r="C70" s="33" t="s">
        <v>75</v>
      </c>
      <c r="D70" s="34">
        <v>36063606</v>
      </c>
      <c r="E70" s="35" t="s">
        <v>76</v>
      </c>
      <c r="F70" s="39">
        <v>31797920</v>
      </c>
      <c r="G70" s="40">
        <v>100000347</v>
      </c>
      <c r="H70" s="37" t="s">
        <v>149</v>
      </c>
      <c r="I70" s="35" t="s">
        <v>132</v>
      </c>
      <c r="J70" s="35" t="s">
        <v>67</v>
      </c>
      <c r="K70" s="31">
        <v>460</v>
      </c>
      <c r="L70" s="32">
        <v>252</v>
      </c>
      <c r="M70" s="30">
        <f t="shared" ref="M70:M133" si="1">ROUND((L70*10*3.2),0)</f>
        <v>8064</v>
      </c>
    </row>
    <row r="71" spans="1:13" x14ac:dyDescent="0.25">
      <c r="A71" s="33" t="s">
        <v>25</v>
      </c>
      <c r="B71" s="33" t="s">
        <v>74</v>
      </c>
      <c r="C71" s="33" t="s">
        <v>75</v>
      </c>
      <c r="D71" s="34">
        <v>36063606</v>
      </c>
      <c r="E71" s="35" t="s">
        <v>76</v>
      </c>
      <c r="F71" s="39">
        <v>36064386</v>
      </c>
      <c r="G71" s="40">
        <v>100001473</v>
      </c>
      <c r="H71" s="37" t="s">
        <v>150</v>
      </c>
      <c r="I71" s="38" t="s">
        <v>151</v>
      </c>
      <c r="J71" s="35" t="s">
        <v>69</v>
      </c>
      <c r="K71" s="31">
        <v>260</v>
      </c>
      <c r="L71" s="32">
        <v>212</v>
      </c>
      <c r="M71" s="30">
        <f t="shared" si="1"/>
        <v>6784</v>
      </c>
    </row>
    <row r="72" spans="1:13" x14ac:dyDescent="0.25">
      <c r="A72" s="33" t="s">
        <v>25</v>
      </c>
      <c r="B72" s="33" t="s">
        <v>74</v>
      </c>
      <c r="C72" s="33" t="s">
        <v>75</v>
      </c>
      <c r="D72" s="34">
        <v>36063606</v>
      </c>
      <c r="E72" s="35" t="s">
        <v>76</v>
      </c>
      <c r="F72" s="39">
        <v>42128790</v>
      </c>
      <c r="G72" s="40">
        <v>100000257</v>
      </c>
      <c r="H72" s="37" t="s">
        <v>152</v>
      </c>
      <c r="I72" s="38" t="s">
        <v>153</v>
      </c>
      <c r="J72" s="35" t="s">
        <v>67</v>
      </c>
      <c r="K72" s="31">
        <v>581</v>
      </c>
      <c r="L72" s="32">
        <v>54</v>
      </c>
      <c r="M72" s="30">
        <f t="shared" si="1"/>
        <v>1728</v>
      </c>
    </row>
    <row r="73" spans="1:13" x14ac:dyDescent="0.25">
      <c r="A73" s="33" t="s">
        <v>25</v>
      </c>
      <c r="B73" s="33" t="s">
        <v>74</v>
      </c>
      <c r="C73" s="33" t="s">
        <v>75</v>
      </c>
      <c r="D73" s="34">
        <v>36063606</v>
      </c>
      <c r="E73" s="35" t="s">
        <v>76</v>
      </c>
      <c r="F73" s="39">
        <v>42128919</v>
      </c>
      <c r="G73" s="40">
        <v>100017393</v>
      </c>
      <c r="H73" s="37" t="s">
        <v>48</v>
      </c>
      <c r="I73" s="38" t="s">
        <v>154</v>
      </c>
      <c r="J73" s="35" t="s">
        <v>155</v>
      </c>
      <c r="K73" s="31">
        <v>999</v>
      </c>
      <c r="L73" s="32">
        <v>936</v>
      </c>
      <c r="M73" s="30">
        <f t="shared" si="1"/>
        <v>29952</v>
      </c>
    </row>
    <row r="74" spans="1:13" x14ac:dyDescent="0.25">
      <c r="A74" s="33" t="s">
        <v>25</v>
      </c>
      <c r="B74" s="33" t="s">
        <v>74</v>
      </c>
      <c r="C74" s="33" t="s">
        <v>75</v>
      </c>
      <c r="D74" s="34">
        <v>36063606</v>
      </c>
      <c r="E74" s="35" t="s">
        <v>76</v>
      </c>
      <c r="F74" s="39">
        <v>42253888</v>
      </c>
      <c r="G74" s="40">
        <v>100000233</v>
      </c>
      <c r="H74" s="37" t="s">
        <v>156</v>
      </c>
      <c r="I74" s="38" t="s">
        <v>157</v>
      </c>
      <c r="J74" s="35" t="s">
        <v>67</v>
      </c>
      <c r="K74" s="31">
        <v>411</v>
      </c>
      <c r="L74" s="32">
        <v>548</v>
      </c>
      <c r="M74" s="30">
        <f t="shared" si="1"/>
        <v>17536</v>
      </c>
    </row>
    <row r="75" spans="1:13" x14ac:dyDescent="0.25">
      <c r="A75" s="33" t="s">
        <v>25</v>
      </c>
      <c r="B75" s="33" t="s">
        <v>74</v>
      </c>
      <c r="C75" s="33" t="s">
        <v>75</v>
      </c>
      <c r="D75" s="34">
        <v>36063606</v>
      </c>
      <c r="E75" s="35" t="s">
        <v>76</v>
      </c>
      <c r="F75" s="39">
        <v>42253900</v>
      </c>
      <c r="G75" s="40">
        <v>100000381</v>
      </c>
      <c r="H75" s="37" t="s">
        <v>158</v>
      </c>
      <c r="I75" s="38" t="s">
        <v>159</v>
      </c>
      <c r="J75" s="35" t="s">
        <v>67</v>
      </c>
      <c r="K75" s="31">
        <v>428</v>
      </c>
      <c r="L75" s="32">
        <v>415</v>
      </c>
      <c r="M75" s="30">
        <f t="shared" si="1"/>
        <v>13280</v>
      </c>
    </row>
    <row r="76" spans="1:13" x14ac:dyDescent="0.25">
      <c r="A76" s="33" t="s">
        <v>25</v>
      </c>
      <c r="B76" s="33" t="s">
        <v>74</v>
      </c>
      <c r="C76" s="33" t="s">
        <v>75</v>
      </c>
      <c r="D76" s="34">
        <v>36063606</v>
      </c>
      <c r="E76" s="35" t="s">
        <v>76</v>
      </c>
      <c r="F76" s="39">
        <v>53242726</v>
      </c>
      <c r="G76" s="40">
        <v>100018909</v>
      </c>
      <c r="H76" s="37" t="s">
        <v>48</v>
      </c>
      <c r="I76" s="38" t="s">
        <v>160</v>
      </c>
      <c r="J76" s="35" t="s">
        <v>67</v>
      </c>
      <c r="K76" s="31">
        <v>495</v>
      </c>
      <c r="L76" s="32">
        <v>0</v>
      </c>
      <c r="M76" s="30">
        <f t="shared" si="1"/>
        <v>0</v>
      </c>
    </row>
    <row r="77" spans="1:13" x14ac:dyDescent="0.25">
      <c r="A77" s="33" t="s">
        <v>25</v>
      </c>
      <c r="B77" s="33" t="s">
        <v>74</v>
      </c>
      <c r="C77" s="33" t="s">
        <v>75</v>
      </c>
      <c r="D77" s="34">
        <v>36063606</v>
      </c>
      <c r="E77" s="35" t="s">
        <v>76</v>
      </c>
      <c r="F77" s="39">
        <v>53242742</v>
      </c>
      <c r="G77" s="40">
        <v>100018925</v>
      </c>
      <c r="H77" s="37" t="s">
        <v>48</v>
      </c>
      <c r="I77" s="38" t="s">
        <v>161</v>
      </c>
      <c r="J77" s="35" t="s">
        <v>47</v>
      </c>
      <c r="K77" s="31">
        <v>819</v>
      </c>
      <c r="L77" s="32">
        <v>498</v>
      </c>
      <c r="M77" s="30">
        <f t="shared" si="1"/>
        <v>15936</v>
      </c>
    </row>
    <row r="78" spans="1:13" x14ac:dyDescent="0.25">
      <c r="A78" s="40" t="s">
        <v>25</v>
      </c>
      <c r="B78" s="40" t="s">
        <v>74</v>
      </c>
      <c r="C78" s="40" t="s">
        <v>75</v>
      </c>
      <c r="D78" s="41">
        <v>36063606</v>
      </c>
      <c r="E78" s="35" t="s">
        <v>76</v>
      </c>
      <c r="F78" s="39">
        <v>56266774</v>
      </c>
      <c r="G78" s="40">
        <v>100020241</v>
      </c>
      <c r="H78" s="37" t="s">
        <v>48</v>
      </c>
      <c r="I78" s="38" t="s">
        <v>162</v>
      </c>
      <c r="J78" s="35" t="s">
        <v>65</v>
      </c>
      <c r="K78" s="31">
        <v>335</v>
      </c>
      <c r="L78" s="32">
        <v>209</v>
      </c>
      <c r="M78" s="30">
        <f t="shared" si="1"/>
        <v>6688</v>
      </c>
    </row>
    <row r="79" spans="1:13" ht="45" x14ac:dyDescent="0.25">
      <c r="A79" s="40" t="s">
        <v>25</v>
      </c>
      <c r="B79" s="33" t="s">
        <v>74</v>
      </c>
      <c r="C79" s="40" t="s">
        <v>75</v>
      </c>
      <c r="D79" s="40">
        <v>36063606</v>
      </c>
      <c r="E79" s="35" t="s">
        <v>76</v>
      </c>
      <c r="F79" s="39">
        <v>56899017</v>
      </c>
      <c r="G79" s="40">
        <v>100020655</v>
      </c>
      <c r="H79" s="37" t="s">
        <v>163</v>
      </c>
      <c r="I79" s="38" t="s">
        <v>164</v>
      </c>
      <c r="J79" s="35" t="s">
        <v>69</v>
      </c>
      <c r="K79" s="42">
        <v>120</v>
      </c>
      <c r="L79" s="43">
        <v>83</v>
      </c>
      <c r="M79" s="30">
        <f t="shared" si="1"/>
        <v>2656</v>
      </c>
    </row>
    <row r="80" spans="1:13" x14ac:dyDescent="0.25">
      <c r="A80" s="40" t="s">
        <v>25</v>
      </c>
      <c r="B80" s="33" t="s">
        <v>74</v>
      </c>
      <c r="C80" s="40" t="s">
        <v>75</v>
      </c>
      <c r="D80" s="40">
        <v>36063606</v>
      </c>
      <c r="E80" s="35" t="s">
        <v>76</v>
      </c>
      <c r="F80" s="39">
        <v>56901054</v>
      </c>
      <c r="G80" s="40">
        <v>100020654</v>
      </c>
      <c r="H80" s="37" t="s">
        <v>113</v>
      </c>
      <c r="I80" s="38" t="s">
        <v>165</v>
      </c>
      <c r="J80" s="35" t="s">
        <v>67</v>
      </c>
      <c r="K80" s="42">
        <v>291</v>
      </c>
      <c r="L80" s="43">
        <v>187</v>
      </c>
      <c r="M80" s="30">
        <f t="shared" si="1"/>
        <v>5984</v>
      </c>
    </row>
    <row r="81" spans="1:13" x14ac:dyDescent="0.25">
      <c r="A81" s="33" t="s">
        <v>25</v>
      </c>
      <c r="B81" s="33" t="s">
        <v>166</v>
      </c>
      <c r="C81" s="33" t="s">
        <v>167</v>
      </c>
      <c r="D81" s="34">
        <v>603155</v>
      </c>
      <c r="E81" s="35" t="s">
        <v>168</v>
      </c>
      <c r="F81" s="39">
        <v>17337631</v>
      </c>
      <c r="G81" s="40">
        <v>100000228</v>
      </c>
      <c r="H81" s="37" t="s">
        <v>169</v>
      </c>
      <c r="I81" s="38" t="s">
        <v>170</v>
      </c>
      <c r="J81" s="35" t="s">
        <v>67</v>
      </c>
      <c r="K81" s="31">
        <v>887</v>
      </c>
      <c r="L81" s="32">
        <v>773</v>
      </c>
      <c r="M81" s="30">
        <f t="shared" si="1"/>
        <v>24736</v>
      </c>
    </row>
    <row r="82" spans="1:13" ht="30" x14ac:dyDescent="0.25">
      <c r="A82" s="33" t="s">
        <v>25</v>
      </c>
      <c r="B82" s="33" t="s">
        <v>166</v>
      </c>
      <c r="C82" s="33" t="s">
        <v>171</v>
      </c>
      <c r="D82" s="34">
        <v>603147</v>
      </c>
      <c r="E82" s="35" t="s">
        <v>172</v>
      </c>
      <c r="F82" s="39">
        <v>30791847</v>
      </c>
      <c r="G82" s="40">
        <v>100000055</v>
      </c>
      <c r="H82" s="37" t="s">
        <v>173</v>
      </c>
      <c r="I82" s="38" t="s">
        <v>174</v>
      </c>
      <c r="J82" s="35" t="s">
        <v>52</v>
      </c>
      <c r="K82" s="31">
        <v>416</v>
      </c>
      <c r="L82" s="32">
        <v>210</v>
      </c>
      <c r="M82" s="30">
        <f t="shared" si="1"/>
        <v>6720</v>
      </c>
    </row>
    <row r="83" spans="1:13" x14ac:dyDescent="0.25">
      <c r="A83" s="33" t="s">
        <v>25</v>
      </c>
      <c r="B83" s="33" t="s">
        <v>166</v>
      </c>
      <c r="C83" s="33" t="s">
        <v>175</v>
      </c>
      <c r="D83" s="34">
        <v>305022</v>
      </c>
      <c r="E83" s="35" t="s">
        <v>176</v>
      </c>
      <c r="F83" s="39">
        <v>30792746</v>
      </c>
      <c r="G83" s="40">
        <v>100001249</v>
      </c>
      <c r="H83" s="37" t="s">
        <v>177</v>
      </c>
      <c r="I83" s="35" t="s">
        <v>178</v>
      </c>
      <c r="J83" s="35" t="s">
        <v>65</v>
      </c>
      <c r="K83" s="31">
        <v>0</v>
      </c>
      <c r="L83" s="32">
        <v>193</v>
      </c>
      <c r="M83" s="30">
        <f t="shared" si="1"/>
        <v>6176</v>
      </c>
    </row>
    <row r="84" spans="1:13" x14ac:dyDescent="0.25">
      <c r="A84" s="33" t="s">
        <v>25</v>
      </c>
      <c r="B84" s="33" t="s">
        <v>166</v>
      </c>
      <c r="C84" s="33" t="s">
        <v>167</v>
      </c>
      <c r="D84" s="34">
        <v>603155</v>
      </c>
      <c r="E84" s="35" t="s">
        <v>168</v>
      </c>
      <c r="F84" s="39">
        <v>30810647</v>
      </c>
      <c r="G84" s="40">
        <v>100000298</v>
      </c>
      <c r="H84" s="37" t="s">
        <v>179</v>
      </c>
      <c r="I84" s="38" t="s">
        <v>180</v>
      </c>
      <c r="J84" s="35" t="s">
        <v>67</v>
      </c>
      <c r="K84" s="31">
        <v>727</v>
      </c>
      <c r="L84" s="32">
        <v>558</v>
      </c>
      <c r="M84" s="30">
        <f t="shared" si="1"/>
        <v>17856</v>
      </c>
    </row>
    <row r="85" spans="1:13" x14ac:dyDescent="0.25">
      <c r="A85" s="33" t="s">
        <v>25</v>
      </c>
      <c r="B85" s="33" t="s">
        <v>166</v>
      </c>
      <c r="C85" s="33" t="s">
        <v>181</v>
      </c>
      <c r="D85" s="34">
        <v>603295</v>
      </c>
      <c r="E85" s="35" t="s">
        <v>182</v>
      </c>
      <c r="F85" s="39">
        <v>30810655</v>
      </c>
      <c r="G85" s="40">
        <v>100000406</v>
      </c>
      <c r="H85" s="37" t="s">
        <v>179</v>
      </c>
      <c r="I85" s="38" t="s">
        <v>183</v>
      </c>
      <c r="J85" s="35" t="s">
        <v>184</v>
      </c>
      <c r="K85" s="31">
        <v>857</v>
      </c>
      <c r="L85" s="32">
        <v>756</v>
      </c>
      <c r="M85" s="30">
        <f t="shared" si="1"/>
        <v>24192</v>
      </c>
    </row>
    <row r="86" spans="1:13" x14ac:dyDescent="0.25">
      <c r="A86" s="33" t="s">
        <v>25</v>
      </c>
      <c r="B86" s="33" t="s">
        <v>166</v>
      </c>
      <c r="C86" s="33" t="s">
        <v>185</v>
      </c>
      <c r="D86" s="34">
        <v>305014</v>
      </c>
      <c r="E86" s="35" t="s">
        <v>186</v>
      </c>
      <c r="F86" s="39">
        <v>30866065</v>
      </c>
      <c r="G86" s="40">
        <v>100001087</v>
      </c>
      <c r="H86" s="37" t="s">
        <v>187</v>
      </c>
      <c r="I86" s="38" t="s">
        <v>188</v>
      </c>
      <c r="J86" s="35" t="s">
        <v>189</v>
      </c>
      <c r="K86" s="31">
        <v>30</v>
      </c>
      <c r="L86" s="32">
        <v>26</v>
      </c>
      <c r="M86" s="30">
        <f t="shared" si="1"/>
        <v>832</v>
      </c>
    </row>
    <row r="87" spans="1:13" ht="30" x14ac:dyDescent="0.25">
      <c r="A87" s="33" t="s">
        <v>25</v>
      </c>
      <c r="B87" s="33" t="s">
        <v>166</v>
      </c>
      <c r="C87" s="33" t="s">
        <v>190</v>
      </c>
      <c r="D87" s="34">
        <v>641383</v>
      </c>
      <c r="E87" s="35" t="s">
        <v>191</v>
      </c>
      <c r="F87" s="39">
        <v>31745041</v>
      </c>
      <c r="G87" s="40">
        <v>100000197</v>
      </c>
      <c r="H87" s="37" t="s">
        <v>179</v>
      </c>
      <c r="I87" s="38" t="s">
        <v>192</v>
      </c>
      <c r="J87" s="35" t="s">
        <v>44</v>
      </c>
      <c r="K87" s="31">
        <v>616</v>
      </c>
      <c r="L87" s="32">
        <v>250</v>
      </c>
      <c r="M87" s="30">
        <f t="shared" si="1"/>
        <v>8000</v>
      </c>
    </row>
    <row r="88" spans="1:13" x14ac:dyDescent="0.25">
      <c r="A88" s="33" t="s">
        <v>25</v>
      </c>
      <c r="B88" s="33" t="s">
        <v>166</v>
      </c>
      <c r="C88" s="33" t="s">
        <v>167</v>
      </c>
      <c r="D88" s="34">
        <v>603155</v>
      </c>
      <c r="E88" s="35" t="s">
        <v>168</v>
      </c>
      <c r="F88" s="39">
        <v>31748180</v>
      </c>
      <c r="G88" s="40">
        <v>100000336</v>
      </c>
      <c r="H88" s="37" t="s">
        <v>179</v>
      </c>
      <c r="I88" s="38" t="s">
        <v>193</v>
      </c>
      <c r="J88" s="35" t="s">
        <v>67</v>
      </c>
      <c r="K88" s="31">
        <v>679</v>
      </c>
      <c r="L88" s="32">
        <v>460</v>
      </c>
      <c r="M88" s="30">
        <f t="shared" si="1"/>
        <v>14720</v>
      </c>
    </row>
    <row r="89" spans="1:13" ht="30" x14ac:dyDescent="0.25">
      <c r="A89" s="33" t="s">
        <v>25</v>
      </c>
      <c r="B89" s="33" t="s">
        <v>166</v>
      </c>
      <c r="C89" s="33" t="s">
        <v>190</v>
      </c>
      <c r="D89" s="34">
        <v>641383</v>
      </c>
      <c r="E89" s="35" t="s">
        <v>191</v>
      </c>
      <c r="F89" s="39">
        <v>31748198</v>
      </c>
      <c r="G89" s="40">
        <v>100000201</v>
      </c>
      <c r="H89" s="37" t="s">
        <v>194</v>
      </c>
      <c r="I89" s="38" t="s">
        <v>195</v>
      </c>
      <c r="J89" s="35" t="s">
        <v>44</v>
      </c>
      <c r="K89" s="31">
        <v>130</v>
      </c>
      <c r="L89" s="32">
        <v>126</v>
      </c>
      <c r="M89" s="30">
        <f t="shared" si="1"/>
        <v>4032</v>
      </c>
    </row>
    <row r="90" spans="1:13" ht="30" x14ac:dyDescent="0.25">
      <c r="A90" s="33" t="s">
        <v>25</v>
      </c>
      <c r="B90" s="33" t="s">
        <v>166</v>
      </c>
      <c r="C90" s="33" t="s">
        <v>190</v>
      </c>
      <c r="D90" s="34">
        <v>641383</v>
      </c>
      <c r="E90" s="35" t="s">
        <v>191</v>
      </c>
      <c r="F90" s="39">
        <v>31748201</v>
      </c>
      <c r="G90" s="40">
        <v>100000177</v>
      </c>
      <c r="H90" s="37" t="s">
        <v>179</v>
      </c>
      <c r="I90" s="38" t="s">
        <v>196</v>
      </c>
      <c r="J90" s="35" t="s">
        <v>44</v>
      </c>
      <c r="K90" s="31">
        <v>230</v>
      </c>
      <c r="L90" s="32">
        <v>162</v>
      </c>
      <c r="M90" s="30">
        <f t="shared" si="1"/>
        <v>5184</v>
      </c>
    </row>
    <row r="91" spans="1:13" x14ac:dyDescent="0.25">
      <c r="A91" s="33" t="s">
        <v>25</v>
      </c>
      <c r="B91" s="33" t="s">
        <v>166</v>
      </c>
      <c r="C91" s="33" t="s">
        <v>197</v>
      </c>
      <c r="D91" s="34">
        <v>603520</v>
      </c>
      <c r="E91" s="35" t="s">
        <v>198</v>
      </c>
      <c r="F91" s="39">
        <v>31750214</v>
      </c>
      <c r="G91" s="40">
        <v>100017382</v>
      </c>
      <c r="H91" s="37" t="s">
        <v>48</v>
      </c>
      <c r="I91" s="38" t="s">
        <v>199</v>
      </c>
      <c r="J91" s="35" t="s">
        <v>41</v>
      </c>
      <c r="K91" s="31">
        <v>1067</v>
      </c>
      <c r="L91" s="32">
        <v>491</v>
      </c>
      <c r="M91" s="30">
        <f t="shared" si="1"/>
        <v>15712</v>
      </c>
    </row>
    <row r="92" spans="1:13" x14ac:dyDescent="0.25">
      <c r="A92" s="33" t="s">
        <v>25</v>
      </c>
      <c r="B92" s="33" t="s">
        <v>166</v>
      </c>
      <c r="C92" s="33" t="s">
        <v>200</v>
      </c>
      <c r="D92" s="34">
        <v>603201</v>
      </c>
      <c r="E92" s="35" t="s">
        <v>201</v>
      </c>
      <c r="F92" s="39">
        <v>31754911</v>
      </c>
      <c r="G92" s="40">
        <v>100000926</v>
      </c>
      <c r="H92" s="37" t="s">
        <v>179</v>
      </c>
      <c r="I92" s="38" t="s">
        <v>202</v>
      </c>
      <c r="J92" s="35" t="s">
        <v>47</v>
      </c>
      <c r="K92" s="31">
        <v>417</v>
      </c>
      <c r="L92" s="32">
        <v>277</v>
      </c>
      <c r="M92" s="30">
        <f t="shared" si="1"/>
        <v>8864</v>
      </c>
    </row>
    <row r="93" spans="1:13" x14ac:dyDescent="0.25">
      <c r="A93" s="33" t="s">
        <v>25</v>
      </c>
      <c r="B93" s="33" t="s">
        <v>166</v>
      </c>
      <c r="C93" s="33" t="s">
        <v>200</v>
      </c>
      <c r="D93" s="34">
        <v>603201</v>
      </c>
      <c r="E93" s="35" t="s">
        <v>201</v>
      </c>
      <c r="F93" s="39">
        <v>31754929</v>
      </c>
      <c r="G93" s="40">
        <v>100000837</v>
      </c>
      <c r="H93" s="37" t="s">
        <v>179</v>
      </c>
      <c r="I93" s="38" t="s">
        <v>203</v>
      </c>
      <c r="J93" s="35" t="s">
        <v>47</v>
      </c>
      <c r="K93" s="31">
        <v>690</v>
      </c>
      <c r="L93" s="32">
        <v>574</v>
      </c>
      <c r="M93" s="30">
        <f t="shared" si="1"/>
        <v>18368</v>
      </c>
    </row>
    <row r="94" spans="1:13" x14ac:dyDescent="0.25">
      <c r="A94" s="33" t="s">
        <v>25</v>
      </c>
      <c r="B94" s="33" t="s">
        <v>166</v>
      </c>
      <c r="C94" s="33" t="s">
        <v>204</v>
      </c>
      <c r="D94" s="34">
        <v>304603</v>
      </c>
      <c r="E94" s="35" t="s">
        <v>205</v>
      </c>
      <c r="F94" s="39">
        <v>31754945</v>
      </c>
      <c r="G94" s="40">
        <v>100000811</v>
      </c>
      <c r="H94" s="37" t="s">
        <v>187</v>
      </c>
      <c r="I94" s="38" t="s">
        <v>206</v>
      </c>
      <c r="J94" s="35" t="s">
        <v>207</v>
      </c>
      <c r="K94" s="31">
        <v>369</v>
      </c>
      <c r="L94" s="32">
        <v>302</v>
      </c>
      <c r="M94" s="30">
        <f t="shared" si="1"/>
        <v>9664</v>
      </c>
    </row>
    <row r="95" spans="1:13" x14ac:dyDescent="0.25">
      <c r="A95" s="33" t="s">
        <v>25</v>
      </c>
      <c r="B95" s="33" t="s">
        <v>166</v>
      </c>
      <c r="C95" s="33" t="s">
        <v>200</v>
      </c>
      <c r="D95" s="34">
        <v>603201</v>
      </c>
      <c r="E95" s="35" t="s">
        <v>201</v>
      </c>
      <c r="F95" s="39">
        <v>31754953</v>
      </c>
      <c r="G95" s="40">
        <v>100000910</v>
      </c>
      <c r="H95" s="37" t="s">
        <v>179</v>
      </c>
      <c r="I95" s="38" t="s">
        <v>208</v>
      </c>
      <c r="J95" s="35" t="s">
        <v>47</v>
      </c>
      <c r="K95" s="31">
        <v>681</v>
      </c>
      <c r="L95" s="32">
        <v>601</v>
      </c>
      <c r="M95" s="30">
        <f t="shared" si="1"/>
        <v>19232</v>
      </c>
    </row>
    <row r="96" spans="1:13" x14ac:dyDescent="0.25">
      <c r="A96" s="33" t="s">
        <v>25</v>
      </c>
      <c r="B96" s="33" t="s">
        <v>166</v>
      </c>
      <c r="C96" s="33" t="s">
        <v>200</v>
      </c>
      <c r="D96" s="34">
        <v>603201</v>
      </c>
      <c r="E96" s="35" t="s">
        <v>201</v>
      </c>
      <c r="F96" s="39">
        <v>31754961</v>
      </c>
      <c r="G96" s="40">
        <v>100000953</v>
      </c>
      <c r="H96" s="37" t="s">
        <v>179</v>
      </c>
      <c r="I96" s="38" t="s">
        <v>209</v>
      </c>
      <c r="J96" s="35" t="s">
        <v>47</v>
      </c>
      <c r="K96" s="31">
        <v>749</v>
      </c>
      <c r="L96" s="32">
        <v>712</v>
      </c>
      <c r="M96" s="30">
        <f t="shared" si="1"/>
        <v>22784</v>
      </c>
    </row>
    <row r="97" spans="1:13" x14ac:dyDescent="0.25">
      <c r="A97" s="33" t="s">
        <v>25</v>
      </c>
      <c r="B97" s="33" t="s">
        <v>166</v>
      </c>
      <c r="C97" s="33" t="s">
        <v>210</v>
      </c>
      <c r="D97" s="34">
        <v>304557</v>
      </c>
      <c r="E97" s="35" t="s">
        <v>211</v>
      </c>
      <c r="F97" s="39">
        <v>31768849</v>
      </c>
      <c r="G97" s="40">
        <v>100000575</v>
      </c>
      <c r="H97" s="37" t="s">
        <v>179</v>
      </c>
      <c r="I97" s="38" t="s">
        <v>212</v>
      </c>
      <c r="J97" s="35" t="s">
        <v>99</v>
      </c>
      <c r="K97" s="31">
        <v>755</v>
      </c>
      <c r="L97" s="32">
        <v>340</v>
      </c>
      <c r="M97" s="30">
        <f t="shared" si="1"/>
        <v>10880</v>
      </c>
    </row>
    <row r="98" spans="1:13" x14ac:dyDescent="0.25">
      <c r="A98" s="33" t="s">
        <v>25</v>
      </c>
      <c r="B98" s="33" t="s">
        <v>166</v>
      </c>
      <c r="C98" s="33" t="s">
        <v>213</v>
      </c>
      <c r="D98" s="34">
        <v>603481</v>
      </c>
      <c r="E98" s="35" t="s">
        <v>214</v>
      </c>
      <c r="F98" s="36">
        <v>31768857</v>
      </c>
      <c r="G98" s="33">
        <v>100000576</v>
      </c>
      <c r="H98" s="37" t="s">
        <v>215</v>
      </c>
      <c r="I98" s="38" t="s">
        <v>216</v>
      </c>
      <c r="J98" s="35" t="s">
        <v>99</v>
      </c>
      <c r="K98" s="31">
        <v>0</v>
      </c>
      <c r="L98" s="32">
        <v>169</v>
      </c>
      <c r="M98" s="30">
        <f t="shared" si="1"/>
        <v>5408</v>
      </c>
    </row>
    <row r="99" spans="1:13" ht="30" x14ac:dyDescent="0.25">
      <c r="A99" s="33" t="s">
        <v>25</v>
      </c>
      <c r="B99" s="33" t="s">
        <v>166</v>
      </c>
      <c r="C99" s="33" t="s">
        <v>217</v>
      </c>
      <c r="D99" s="34">
        <v>603317</v>
      </c>
      <c r="E99" s="35" t="s">
        <v>218</v>
      </c>
      <c r="F99" s="39">
        <v>31768873</v>
      </c>
      <c r="G99" s="40">
        <v>100000497</v>
      </c>
      <c r="H99" s="37" t="s">
        <v>187</v>
      </c>
      <c r="I99" s="38" t="s">
        <v>219</v>
      </c>
      <c r="J99" s="35" t="s">
        <v>39</v>
      </c>
      <c r="K99" s="31">
        <v>350</v>
      </c>
      <c r="L99" s="32">
        <v>126</v>
      </c>
      <c r="M99" s="30">
        <f t="shared" si="1"/>
        <v>4032</v>
      </c>
    </row>
    <row r="100" spans="1:13" ht="30" x14ac:dyDescent="0.25">
      <c r="A100" s="33" t="s">
        <v>25</v>
      </c>
      <c r="B100" s="33" t="s">
        <v>166</v>
      </c>
      <c r="C100" s="33" t="s">
        <v>217</v>
      </c>
      <c r="D100" s="34">
        <v>603317</v>
      </c>
      <c r="E100" s="35" t="s">
        <v>218</v>
      </c>
      <c r="F100" s="39">
        <v>31768989</v>
      </c>
      <c r="G100" s="40">
        <v>100000524</v>
      </c>
      <c r="H100" s="37" t="s">
        <v>187</v>
      </c>
      <c r="I100" s="38" t="s">
        <v>220</v>
      </c>
      <c r="J100" s="35" t="s">
        <v>39</v>
      </c>
      <c r="K100" s="31">
        <v>847</v>
      </c>
      <c r="L100" s="32">
        <v>725</v>
      </c>
      <c r="M100" s="30">
        <f t="shared" si="1"/>
        <v>23200</v>
      </c>
    </row>
    <row r="101" spans="1:13" x14ac:dyDescent="0.25">
      <c r="A101" s="33" t="s">
        <v>25</v>
      </c>
      <c r="B101" s="33" t="s">
        <v>166</v>
      </c>
      <c r="C101" s="33" t="s">
        <v>213</v>
      </c>
      <c r="D101" s="34">
        <v>603481</v>
      </c>
      <c r="E101" s="35" t="s">
        <v>214</v>
      </c>
      <c r="F101" s="36">
        <v>31769403</v>
      </c>
      <c r="G101" s="33">
        <v>100000238</v>
      </c>
      <c r="H101" s="37" t="s">
        <v>215</v>
      </c>
      <c r="I101" s="38" t="s">
        <v>221</v>
      </c>
      <c r="J101" s="35" t="s">
        <v>67</v>
      </c>
      <c r="K101" s="31">
        <v>0</v>
      </c>
      <c r="L101" s="32">
        <v>83</v>
      </c>
      <c r="M101" s="30">
        <f t="shared" si="1"/>
        <v>2656</v>
      </c>
    </row>
    <row r="102" spans="1:13" x14ac:dyDescent="0.25">
      <c r="A102" s="33" t="s">
        <v>25</v>
      </c>
      <c r="B102" s="33" t="s">
        <v>166</v>
      </c>
      <c r="C102" s="33" t="s">
        <v>200</v>
      </c>
      <c r="D102" s="34">
        <v>603201</v>
      </c>
      <c r="E102" s="35" t="s">
        <v>201</v>
      </c>
      <c r="F102" s="39">
        <v>31771424</v>
      </c>
      <c r="G102" s="40">
        <v>100000956</v>
      </c>
      <c r="H102" s="37" t="s">
        <v>179</v>
      </c>
      <c r="I102" s="38" t="s">
        <v>222</v>
      </c>
      <c r="J102" s="35" t="s">
        <v>47</v>
      </c>
      <c r="K102" s="31">
        <v>834</v>
      </c>
      <c r="L102" s="32">
        <v>305</v>
      </c>
      <c r="M102" s="30">
        <f t="shared" si="1"/>
        <v>9760</v>
      </c>
    </row>
    <row r="103" spans="1:13" x14ac:dyDescent="0.25">
      <c r="A103" s="33" t="s">
        <v>25</v>
      </c>
      <c r="B103" s="33" t="s">
        <v>166</v>
      </c>
      <c r="C103" s="33" t="s">
        <v>200</v>
      </c>
      <c r="D103" s="34">
        <v>603201</v>
      </c>
      <c r="E103" s="35" t="s">
        <v>201</v>
      </c>
      <c r="F103" s="39">
        <v>31771475</v>
      </c>
      <c r="G103" s="40">
        <v>100000856</v>
      </c>
      <c r="H103" s="37" t="s">
        <v>179</v>
      </c>
      <c r="I103" s="38" t="s">
        <v>223</v>
      </c>
      <c r="J103" s="35" t="s">
        <v>47</v>
      </c>
      <c r="K103" s="31">
        <v>510</v>
      </c>
      <c r="L103" s="32">
        <v>415</v>
      </c>
      <c r="M103" s="30">
        <f t="shared" si="1"/>
        <v>13280</v>
      </c>
    </row>
    <row r="104" spans="1:13" x14ac:dyDescent="0.25">
      <c r="A104" s="33" t="s">
        <v>25</v>
      </c>
      <c r="B104" s="33" t="s">
        <v>166</v>
      </c>
      <c r="C104" s="33" t="s">
        <v>224</v>
      </c>
      <c r="D104" s="34">
        <v>304905</v>
      </c>
      <c r="E104" s="35" t="s">
        <v>225</v>
      </c>
      <c r="F104" s="39">
        <v>31773702</v>
      </c>
      <c r="G104" s="40">
        <v>100001040</v>
      </c>
      <c r="H104" s="37" t="s">
        <v>179</v>
      </c>
      <c r="I104" s="38" t="s">
        <v>226</v>
      </c>
      <c r="J104" s="35" t="s">
        <v>227</v>
      </c>
      <c r="K104" s="31">
        <v>317</v>
      </c>
      <c r="L104" s="32">
        <v>281</v>
      </c>
      <c r="M104" s="30">
        <f t="shared" si="1"/>
        <v>8992</v>
      </c>
    </row>
    <row r="105" spans="1:13" x14ac:dyDescent="0.25">
      <c r="A105" s="33" t="s">
        <v>25</v>
      </c>
      <c r="B105" s="33" t="s">
        <v>166</v>
      </c>
      <c r="C105" s="33" t="s">
        <v>228</v>
      </c>
      <c r="D105" s="34">
        <v>305081</v>
      </c>
      <c r="E105" s="35" t="s">
        <v>229</v>
      </c>
      <c r="F105" s="39">
        <v>31773711</v>
      </c>
      <c r="G105" s="40">
        <v>100001133</v>
      </c>
      <c r="H105" s="37" t="s">
        <v>230</v>
      </c>
      <c r="I105" s="38" t="s">
        <v>231</v>
      </c>
      <c r="J105" s="35" t="s">
        <v>232</v>
      </c>
      <c r="K105" s="31">
        <v>1463</v>
      </c>
      <c r="L105" s="32">
        <v>604</v>
      </c>
      <c r="M105" s="30">
        <f t="shared" si="1"/>
        <v>19328</v>
      </c>
    </row>
    <row r="106" spans="1:13" x14ac:dyDescent="0.25">
      <c r="A106" s="33" t="s">
        <v>25</v>
      </c>
      <c r="B106" s="33" t="s">
        <v>166</v>
      </c>
      <c r="C106" s="33" t="s">
        <v>233</v>
      </c>
      <c r="D106" s="34">
        <v>304913</v>
      </c>
      <c r="E106" s="35" t="s">
        <v>234</v>
      </c>
      <c r="F106" s="39">
        <v>31773729</v>
      </c>
      <c r="G106" s="40">
        <v>100001073</v>
      </c>
      <c r="H106" s="37" t="s">
        <v>179</v>
      </c>
      <c r="I106" s="38" t="s">
        <v>235</v>
      </c>
      <c r="J106" s="35" t="s">
        <v>58</v>
      </c>
      <c r="K106" s="31">
        <v>724</v>
      </c>
      <c r="L106" s="32">
        <v>640</v>
      </c>
      <c r="M106" s="30">
        <f t="shared" si="1"/>
        <v>20480</v>
      </c>
    </row>
    <row r="107" spans="1:13" ht="30" x14ac:dyDescent="0.25">
      <c r="A107" s="40" t="s">
        <v>25</v>
      </c>
      <c r="B107" s="33" t="s">
        <v>166</v>
      </c>
      <c r="C107" s="40" t="s">
        <v>213</v>
      </c>
      <c r="D107" s="41">
        <v>603481</v>
      </c>
      <c r="E107" s="35" t="s">
        <v>214</v>
      </c>
      <c r="F107" s="39">
        <v>31780334</v>
      </c>
      <c r="G107" s="40">
        <v>100000439</v>
      </c>
      <c r="H107" s="37" t="s">
        <v>215</v>
      </c>
      <c r="I107" s="38" t="s">
        <v>236</v>
      </c>
      <c r="J107" s="35" t="s">
        <v>39</v>
      </c>
      <c r="K107" s="31">
        <v>0</v>
      </c>
      <c r="L107" s="32">
        <v>153</v>
      </c>
      <c r="M107" s="30">
        <f t="shared" si="1"/>
        <v>4896</v>
      </c>
    </row>
    <row r="108" spans="1:13" x14ac:dyDescent="0.25">
      <c r="A108" s="33" t="s">
        <v>25</v>
      </c>
      <c r="B108" s="33" t="s">
        <v>166</v>
      </c>
      <c r="C108" s="33" t="s">
        <v>200</v>
      </c>
      <c r="D108" s="34">
        <v>603201</v>
      </c>
      <c r="E108" s="35" t="s">
        <v>201</v>
      </c>
      <c r="F108" s="39">
        <v>31780474</v>
      </c>
      <c r="G108" s="40">
        <v>100000897</v>
      </c>
      <c r="H108" s="37" t="s">
        <v>179</v>
      </c>
      <c r="I108" s="38" t="s">
        <v>237</v>
      </c>
      <c r="J108" s="35" t="s">
        <v>47</v>
      </c>
      <c r="K108" s="31">
        <v>553</v>
      </c>
      <c r="L108" s="32">
        <v>77</v>
      </c>
      <c r="M108" s="30">
        <f t="shared" si="1"/>
        <v>2464</v>
      </c>
    </row>
    <row r="109" spans="1:13" x14ac:dyDescent="0.25">
      <c r="A109" s="33" t="s">
        <v>25</v>
      </c>
      <c r="B109" s="33" t="s">
        <v>166</v>
      </c>
      <c r="C109" s="33" t="s">
        <v>200</v>
      </c>
      <c r="D109" s="34">
        <v>603201</v>
      </c>
      <c r="E109" s="35" t="s">
        <v>201</v>
      </c>
      <c r="F109" s="39">
        <v>31780491</v>
      </c>
      <c r="G109" s="40">
        <v>100000876</v>
      </c>
      <c r="H109" s="37" t="s">
        <v>179</v>
      </c>
      <c r="I109" s="38" t="s">
        <v>238</v>
      </c>
      <c r="J109" s="35" t="s">
        <v>47</v>
      </c>
      <c r="K109" s="31">
        <v>547</v>
      </c>
      <c r="L109" s="32">
        <v>461</v>
      </c>
      <c r="M109" s="30">
        <f t="shared" si="1"/>
        <v>14752</v>
      </c>
    </row>
    <row r="110" spans="1:13" x14ac:dyDescent="0.25">
      <c r="A110" s="33" t="s">
        <v>25</v>
      </c>
      <c r="B110" s="33" t="s">
        <v>166</v>
      </c>
      <c r="C110" s="33" t="s">
        <v>197</v>
      </c>
      <c r="D110" s="34">
        <v>603520</v>
      </c>
      <c r="E110" s="35" t="s">
        <v>198</v>
      </c>
      <c r="F110" s="39">
        <v>31780504</v>
      </c>
      <c r="G110" s="40">
        <v>100000745</v>
      </c>
      <c r="H110" s="37" t="s">
        <v>239</v>
      </c>
      <c r="I110" s="38" t="s">
        <v>240</v>
      </c>
      <c r="J110" s="35" t="s">
        <v>41</v>
      </c>
      <c r="K110" s="31">
        <v>680</v>
      </c>
      <c r="L110" s="32">
        <v>582</v>
      </c>
      <c r="M110" s="30">
        <f t="shared" si="1"/>
        <v>18624</v>
      </c>
    </row>
    <row r="111" spans="1:13" ht="30" x14ac:dyDescent="0.25">
      <c r="A111" s="33" t="s">
        <v>25</v>
      </c>
      <c r="B111" s="33" t="s">
        <v>166</v>
      </c>
      <c r="C111" s="33" t="s">
        <v>217</v>
      </c>
      <c r="D111" s="34">
        <v>603317</v>
      </c>
      <c r="E111" s="35" t="s">
        <v>218</v>
      </c>
      <c r="F111" s="39">
        <v>31780539</v>
      </c>
      <c r="G111" s="40">
        <v>100000431</v>
      </c>
      <c r="H111" s="37" t="s">
        <v>187</v>
      </c>
      <c r="I111" s="38" t="s">
        <v>241</v>
      </c>
      <c r="J111" s="35" t="s">
        <v>39</v>
      </c>
      <c r="K111" s="31">
        <v>288</v>
      </c>
      <c r="L111" s="32">
        <v>286</v>
      </c>
      <c r="M111" s="30">
        <f t="shared" si="1"/>
        <v>9152</v>
      </c>
    </row>
    <row r="112" spans="1:13" x14ac:dyDescent="0.25">
      <c r="A112" s="33" t="s">
        <v>25</v>
      </c>
      <c r="B112" s="33" t="s">
        <v>166</v>
      </c>
      <c r="C112" s="33" t="s">
        <v>200</v>
      </c>
      <c r="D112" s="34">
        <v>603201</v>
      </c>
      <c r="E112" s="35" t="s">
        <v>201</v>
      </c>
      <c r="F112" s="39">
        <v>31780547</v>
      </c>
      <c r="G112" s="40">
        <v>100000842</v>
      </c>
      <c r="H112" s="37" t="s">
        <v>179</v>
      </c>
      <c r="I112" s="38" t="s">
        <v>242</v>
      </c>
      <c r="J112" s="35" t="s">
        <v>47</v>
      </c>
      <c r="K112" s="31">
        <v>687</v>
      </c>
      <c r="L112" s="32">
        <v>581</v>
      </c>
      <c r="M112" s="30">
        <f t="shared" si="1"/>
        <v>18592</v>
      </c>
    </row>
    <row r="113" spans="1:13" x14ac:dyDescent="0.25">
      <c r="A113" s="33" t="s">
        <v>25</v>
      </c>
      <c r="B113" s="33" t="s">
        <v>166</v>
      </c>
      <c r="C113" s="33" t="s">
        <v>181</v>
      </c>
      <c r="D113" s="34">
        <v>603295</v>
      </c>
      <c r="E113" s="35" t="s">
        <v>182</v>
      </c>
      <c r="F113" s="39">
        <v>31780717</v>
      </c>
      <c r="G113" s="40">
        <v>100000401</v>
      </c>
      <c r="H113" s="37" t="s">
        <v>179</v>
      </c>
      <c r="I113" s="38" t="s">
        <v>243</v>
      </c>
      <c r="J113" s="35" t="s">
        <v>184</v>
      </c>
      <c r="K113" s="31">
        <v>738</v>
      </c>
      <c r="L113" s="32">
        <v>712</v>
      </c>
      <c r="M113" s="30">
        <f t="shared" si="1"/>
        <v>22784</v>
      </c>
    </row>
    <row r="114" spans="1:13" x14ac:dyDescent="0.25">
      <c r="A114" s="33" t="s">
        <v>25</v>
      </c>
      <c r="B114" s="33" t="s">
        <v>166</v>
      </c>
      <c r="C114" s="33" t="s">
        <v>213</v>
      </c>
      <c r="D114" s="34">
        <v>603481</v>
      </c>
      <c r="E114" s="35" t="s">
        <v>214</v>
      </c>
      <c r="F114" s="36">
        <v>31780725</v>
      </c>
      <c r="G114" s="33">
        <v>100000345</v>
      </c>
      <c r="H114" s="37" t="s">
        <v>244</v>
      </c>
      <c r="I114" s="38" t="s">
        <v>245</v>
      </c>
      <c r="J114" s="35" t="s">
        <v>67</v>
      </c>
      <c r="K114" s="31">
        <v>0</v>
      </c>
      <c r="L114" s="32">
        <v>120</v>
      </c>
      <c r="M114" s="30">
        <f t="shared" si="1"/>
        <v>3840</v>
      </c>
    </row>
    <row r="115" spans="1:13" ht="30" x14ac:dyDescent="0.25">
      <c r="A115" s="33" t="s">
        <v>25</v>
      </c>
      <c r="B115" s="33" t="s">
        <v>166</v>
      </c>
      <c r="C115" s="33" t="s">
        <v>190</v>
      </c>
      <c r="D115" s="34">
        <v>641383</v>
      </c>
      <c r="E115" s="35" t="s">
        <v>191</v>
      </c>
      <c r="F115" s="39">
        <v>31780741</v>
      </c>
      <c r="G115" s="40">
        <v>100000172</v>
      </c>
      <c r="H115" s="37" t="s">
        <v>179</v>
      </c>
      <c r="I115" s="38" t="s">
        <v>246</v>
      </c>
      <c r="J115" s="35" t="s">
        <v>44</v>
      </c>
      <c r="K115" s="31">
        <v>412</v>
      </c>
      <c r="L115" s="32">
        <v>365</v>
      </c>
      <c r="M115" s="30">
        <f t="shared" si="1"/>
        <v>11680</v>
      </c>
    </row>
    <row r="116" spans="1:13" x14ac:dyDescent="0.25">
      <c r="A116" s="33" t="s">
        <v>25</v>
      </c>
      <c r="B116" s="33" t="s">
        <v>166</v>
      </c>
      <c r="C116" s="33" t="s">
        <v>167</v>
      </c>
      <c r="D116" s="34">
        <v>603155</v>
      </c>
      <c r="E116" s="35" t="s">
        <v>168</v>
      </c>
      <c r="F116" s="39">
        <v>31780750</v>
      </c>
      <c r="G116" s="40">
        <v>100000287</v>
      </c>
      <c r="H116" s="37" t="s">
        <v>179</v>
      </c>
      <c r="I116" s="38" t="s">
        <v>247</v>
      </c>
      <c r="J116" s="35" t="s">
        <v>67</v>
      </c>
      <c r="K116" s="31">
        <v>565</v>
      </c>
      <c r="L116" s="32">
        <v>520</v>
      </c>
      <c r="M116" s="30">
        <f t="shared" si="1"/>
        <v>16640</v>
      </c>
    </row>
    <row r="117" spans="1:13" x14ac:dyDescent="0.25">
      <c r="A117" s="33" t="s">
        <v>25</v>
      </c>
      <c r="B117" s="33" t="s">
        <v>166</v>
      </c>
      <c r="C117" s="33" t="s">
        <v>167</v>
      </c>
      <c r="D117" s="34">
        <v>603155</v>
      </c>
      <c r="E117" s="35" t="s">
        <v>168</v>
      </c>
      <c r="F117" s="39">
        <v>31780776</v>
      </c>
      <c r="G117" s="40">
        <v>100000277</v>
      </c>
      <c r="H117" s="37" t="s">
        <v>179</v>
      </c>
      <c r="I117" s="38" t="s">
        <v>248</v>
      </c>
      <c r="J117" s="35" t="s">
        <v>67</v>
      </c>
      <c r="K117" s="31">
        <v>627</v>
      </c>
      <c r="L117" s="32">
        <v>511</v>
      </c>
      <c r="M117" s="30">
        <f t="shared" si="1"/>
        <v>16352</v>
      </c>
    </row>
    <row r="118" spans="1:13" x14ac:dyDescent="0.25">
      <c r="A118" s="33" t="s">
        <v>25</v>
      </c>
      <c r="B118" s="33" t="s">
        <v>166</v>
      </c>
      <c r="C118" s="33" t="s">
        <v>167</v>
      </c>
      <c r="D118" s="34">
        <v>603155</v>
      </c>
      <c r="E118" s="35" t="s">
        <v>168</v>
      </c>
      <c r="F118" s="39">
        <v>31780792</v>
      </c>
      <c r="G118" s="40">
        <v>100000273</v>
      </c>
      <c r="H118" s="37" t="s">
        <v>179</v>
      </c>
      <c r="I118" s="38" t="s">
        <v>249</v>
      </c>
      <c r="J118" s="35" t="s">
        <v>67</v>
      </c>
      <c r="K118" s="31">
        <v>472</v>
      </c>
      <c r="L118" s="32">
        <v>308</v>
      </c>
      <c r="M118" s="30">
        <f t="shared" si="1"/>
        <v>9856</v>
      </c>
    </row>
    <row r="119" spans="1:13" x14ac:dyDescent="0.25">
      <c r="A119" s="33" t="s">
        <v>25</v>
      </c>
      <c r="B119" s="33" t="s">
        <v>166</v>
      </c>
      <c r="C119" s="33" t="s">
        <v>181</v>
      </c>
      <c r="D119" s="34">
        <v>603295</v>
      </c>
      <c r="E119" s="35" t="s">
        <v>182</v>
      </c>
      <c r="F119" s="39">
        <v>31780806</v>
      </c>
      <c r="G119" s="40">
        <v>100000410</v>
      </c>
      <c r="H119" s="37" t="s">
        <v>179</v>
      </c>
      <c r="I119" s="38" t="s">
        <v>250</v>
      </c>
      <c r="J119" s="35" t="s">
        <v>184</v>
      </c>
      <c r="K119" s="31">
        <v>557</v>
      </c>
      <c r="L119" s="32">
        <v>535</v>
      </c>
      <c r="M119" s="30">
        <f t="shared" si="1"/>
        <v>17120</v>
      </c>
    </row>
    <row r="120" spans="1:13" x14ac:dyDescent="0.25">
      <c r="A120" s="33" t="s">
        <v>25</v>
      </c>
      <c r="B120" s="33" t="s">
        <v>166</v>
      </c>
      <c r="C120" s="33" t="s">
        <v>167</v>
      </c>
      <c r="D120" s="34">
        <v>603155</v>
      </c>
      <c r="E120" s="35" t="s">
        <v>168</v>
      </c>
      <c r="F120" s="39">
        <v>31780822</v>
      </c>
      <c r="G120" s="40">
        <v>100000320</v>
      </c>
      <c r="H120" s="37" t="s">
        <v>251</v>
      </c>
      <c r="I120" s="38" t="s">
        <v>252</v>
      </c>
      <c r="J120" s="35" t="s">
        <v>67</v>
      </c>
      <c r="K120" s="31">
        <v>950</v>
      </c>
      <c r="L120" s="32">
        <v>682</v>
      </c>
      <c r="M120" s="30">
        <f t="shared" si="1"/>
        <v>21824</v>
      </c>
    </row>
    <row r="121" spans="1:13" x14ac:dyDescent="0.25">
      <c r="A121" s="33" t="s">
        <v>25</v>
      </c>
      <c r="B121" s="33" t="s">
        <v>166</v>
      </c>
      <c r="C121" s="33" t="s">
        <v>167</v>
      </c>
      <c r="D121" s="34">
        <v>603155</v>
      </c>
      <c r="E121" s="35" t="s">
        <v>168</v>
      </c>
      <c r="F121" s="39">
        <v>31780831</v>
      </c>
      <c r="G121" s="40">
        <v>100000384</v>
      </c>
      <c r="H121" s="37" t="s">
        <v>179</v>
      </c>
      <c r="I121" s="38" t="s">
        <v>253</v>
      </c>
      <c r="J121" s="35" t="s">
        <v>67</v>
      </c>
      <c r="K121" s="31">
        <v>551</v>
      </c>
      <c r="L121" s="32">
        <v>338</v>
      </c>
      <c r="M121" s="30">
        <f t="shared" si="1"/>
        <v>10816</v>
      </c>
    </row>
    <row r="122" spans="1:13" ht="30" x14ac:dyDescent="0.25">
      <c r="A122" s="33" t="s">
        <v>25</v>
      </c>
      <c r="B122" s="33" t="s">
        <v>166</v>
      </c>
      <c r="C122" s="33" t="s">
        <v>254</v>
      </c>
      <c r="D122" s="34">
        <v>603392</v>
      </c>
      <c r="E122" s="35" t="s">
        <v>255</v>
      </c>
      <c r="F122" s="39">
        <v>31780865</v>
      </c>
      <c r="G122" s="40">
        <v>100000609</v>
      </c>
      <c r="H122" s="37" t="s">
        <v>179</v>
      </c>
      <c r="I122" s="38" t="s">
        <v>256</v>
      </c>
      <c r="J122" s="35" t="s">
        <v>257</v>
      </c>
      <c r="K122" s="31">
        <v>958</v>
      </c>
      <c r="L122" s="32">
        <v>700</v>
      </c>
      <c r="M122" s="30">
        <f t="shared" si="1"/>
        <v>22400</v>
      </c>
    </row>
    <row r="123" spans="1:13" x14ac:dyDescent="0.25">
      <c r="A123" s="33" t="s">
        <v>25</v>
      </c>
      <c r="B123" s="33" t="s">
        <v>166</v>
      </c>
      <c r="C123" s="33" t="s">
        <v>258</v>
      </c>
      <c r="D123" s="34">
        <v>304611</v>
      </c>
      <c r="E123" s="35" t="s">
        <v>259</v>
      </c>
      <c r="F123" s="39">
        <v>31781845</v>
      </c>
      <c r="G123" s="40">
        <v>100001005</v>
      </c>
      <c r="H123" s="37" t="s">
        <v>187</v>
      </c>
      <c r="I123" s="38" t="s">
        <v>260</v>
      </c>
      <c r="J123" s="35" t="s">
        <v>261</v>
      </c>
      <c r="K123" s="31">
        <v>436</v>
      </c>
      <c r="L123" s="32">
        <v>352</v>
      </c>
      <c r="M123" s="30">
        <f t="shared" si="1"/>
        <v>11264</v>
      </c>
    </row>
    <row r="124" spans="1:13" x14ac:dyDescent="0.25">
      <c r="A124" s="33" t="s">
        <v>25</v>
      </c>
      <c r="B124" s="33" t="s">
        <v>166</v>
      </c>
      <c r="C124" s="33" t="s">
        <v>200</v>
      </c>
      <c r="D124" s="34">
        <v>603201</v>
      </c>
      <c r="E124" s="35" t="s">
        <v>201</v>
      </c>
      <c r="F124" s="39">
        <v>31781853</v>
      </c>
      <c r="G124" s="40">
        <v>100000919</v>
      </c>
      <c r="H124" s="37" t="s">
        <v>179</v>
      </c>
      <c r="I124" s="38" t="s">
        <v>262</v>
      </c>
      <c r="J124" s="35" t="s">
        <v>47</v>
      </c>
      <c r="K124" s="31">
        <v>719</v>
      </c>
      <c r="L124" s="32">
        <v>716</v>
      </c>
      <c r="M124" s="30">
        <f t="shared" si="1"/>
        <v>22912</v>
      </c>
    </row>
    <row r="125" spans="1:13" x14ac:dyDescent="0.25">
      <c r="A125" s="33" t="s">
        <v>25</v>
      </c>
      <c r="B125" s="33" t="s">
        <v>166</v>
      </c>
      <c r="C125" s="33" t="s">
        <v>200</v>
      </c>
      <c r="D125" s="34">
        <v>603201</v>
      </c>
      <c r="E125" s="35" t="s">
        <v>201</v>
      </c>
      <c r="F125" s="39">
        <v>31781977</v>
      </c>
      <c r="G125" s="40">
        <v>100000831</v>
      </c>
      <c r="H125" s="37" t="s">
        <v>179</v>
      </c>
      <c r="I125" s="38" t="s">
        <v>263</v>
      </c>
      <c r="J125" s="35" t="s">
        <v>47</v>
      </c>
      <c r="K125" s="31">
        <v>764</v>
      </c>
      <c r="L125" s="32">
        <v>56</v>
      </c>
      <c r="M125" s="30">
        <f t="shared" si="1"/>
        <v>1792</v>
      </c>
    </row>
    <row r="126" spans="1:13" ht="30" x14ac:dyDescent="0.25">
      <c r="A126" s="33" t="s">
        <v>25</v>
      </c>
      <c r="B126" s="33" t="s">
        <v>166</v>
      </c>
      <c r="C126" s="33" t="s">
        <v>217</v>
      </c>
      <c r="D126" s="34">
        <v>603317</v>
      </c>
      <c r="E126" s="35" t="s">
        <v>218</v>
      </c>
      <c r="F126" s="39">
        <v>31785204</v>
      </c>
      <c r="G126" s="40">
        <v>100000476</v>
      </c>
      <c r="H126" s="37" t="s">
        <v>187</v>
      </c>
      <c r="I126" s="38" t="s">
        <v>264</v>
      </c>
      <c r="J126" s="35" t="s">
        <v>39</v>
      </c>
      <c r="K126" s="31">
        <v>341</v>
      </c>
      <c r="L126" s="32">
        <v>278</v>
      </c>
      <c r="M126" s="30">
        <f t="shared" si="1"/>
        <v>8896</v>
      </c>
    </row>
    <row r="127" spans="1:13" ht="30" x14ac:dyDescent="0.25">
      <c r="A127" s="33" t="s">
        <v>25</v>
      </c>
      <c r="B127" s="33" t="s">
        <v>166</v>
      </c>
      <c r="C127" s="33" t="s">
        <v>217</v>
      </c>
      <c r="D127" s="34">
        <v>603317</v>
      </c>
      <c r="E127" s="35" t="s">
        <v>218</v>
      </c>
      <c r="F127" s="39">
        <v>31785212</v>
      </c>
      <c r="G127" s="40">
        <v>100000417</v>
      </c>
      <c r="H127" s="37" t="s">
        <v>187</v>
      </c>
      <c r="I127" s="38" t="s">
        <v>265</v>
      </c>
      <c r="J127" s="35" t="s">
        <v>39</v>
      </c>
      <c r="K127" s="31">
        <v>415</v>
      </c>
      <c r="L127" s="32">
        <v>371</v>
      </c>
      <c r="M127" s="30">
        <f t="shared" si="1"/>
        <v>11872</v>
      </c>
    </row>
    <row r="128" spans="1:13" ht="30" x14ac:dyDescent="0.25">
      <c r="A128" s="33" t="s">
        <v>25</v>
      </c>
      <c r="B128" s="33" t="s">
        <v>166</v>
      </c>
      <c r="C128" s="33" t="s">
        <v>217</v>
      </c>
      <c r="D128" s="34">
        <v>603317</v>
      </c>
      <c r="E128" s="35" t="s">
        <v>218</v>
      </c>
      <c r="F128" s="39">
        <v>31785221</v>
      </c>
      <c r="G128" s="40">
        <v>100000504</v>
      </c>
      <c r="H128" s="37" t="s">
        <v>187</v>
      </c>
      <c r="I128" s="38" t="s">
        <v>266</v>
      </c>
      <c r="J128" s="35" t="s">
        <v>39</v>
      </c>
      <c r="K128" s="31">
        <v>570</v>
      </c>
      <c r="L128" s="32">
        <v>226</v>
      </c>
      <c r="M128" s="30">
        <f t="shared" si="1"/>
        <v>7232</v>
      </c>
    </row>
    <row r="129" spans="1:13" x14ac:dyDescent="0.25">
      <c r="A129" s="33" t="s">
        <v>25</v>
      </c>
      <c r="B129" s="33" t="s">
        <v>166</v>
      </c>
      <c r="C129" s="33" t="s">
        <v>213</v>
      </c>
      <c r="D129" s="34">
        <v>603481</v>
      </c>
      <c r="E129" s="35" t="s">
        <v>214</v>
      </c>
      <c r="F129" s="36">
        <v>31810209</v>
      </c>
      <c r="G129" s="33">
        <v>100000862</v>
      </c>
      <c r="H129" s="37" t="s">
        <v>267</v>
      </c>
      <c r="I129" s="38" t="s">
        <v>268</v>
      </c>
      <c r="J129" s="35" t="s">
        <v>47</v>
      </c>
      <c r="K129" s="31">
        <v>0</v>
      </c>
      <c r="L129" s="32">
        <v>165</v>
      </c>
      <c r="M129" s="30">
        <f t="shared" si="1"/>
        <v>5280</v>
      </c>
    </row>
    <row r="130" spans="1:13" x14ac:dyDescent="0.25">
      <c r="A130" s="33" t="s">
        <v>25</v>
      </c>
      <c r="B130" s="33" t="s">
        <v>166</v>
      </c>
      <c r="C130" s="33" t="s">
        <v>269</v>
      </c>
      <c r="D130" s="34">
        <v>304816</v>
      </c>
      <c r="E130" s="35" t="s">
        <v>270</v>
      </c>
      <c r="F130" s="39">
        <v>31810250</v>
      </c>
      <c r="G130" s="40">
        <v>100001024</v>
      </c>
      <c r="H130" s="37" t="s">
        <v>179</v>
      </c>
      <c r="I130" s="38" t="s">
        <v>271</v>
      </c>
      <c r="J130" s="35" t="s">
        <v>272</v>
      </c>
      <c r="K130" s="31">
        <v>215</v>
      </c>
      <c r="L130" s="32">
        <v>212</v>
      </c>
      <c r="M130" s="30">
        <f t="shared" si="1"/>
        <v>6784</v>
      </c>
    </row>
    <row r="131" spans="1:13" x14ac:dyDescent="0.25">
      <c r="A131" s="33" t="s">
        <v>25</v>
      </c>
      <c r="B131" s="33" t="s">
        <v>166</v>
      </c>
      <c r="C131" s="33" t="s">
        <v>273</v>
      </c>
      <c r="D131" s="34">
        <v>304875</v>
      </c>
      <c r="E131" s="35" t="s">
        <v>274</v>
      </c>
      <c r="F131" s="39">
        <v>31810268</v>
      </c>
      <c r="G131" s="40">
        <v>100001029</v>
      </c>
      <c r="H131" s="37" t="s">
        <v>187</v>
      </c>
      <c r="I131" s="38" t="s">
        <v>275</v>
      </c>
      <c r="J131" s="35" t="s">
        <v>276</v>
      </c>
      <c r="K131" s="31">
        <v>276</v>
      </c>
      <c r="L131" s="32">
        <v>243</v>
      </c>
      <c r="M131" s="30">
        <f t="shared" si="1"/>
        <v>7776</v>
      </c>
    </row>
    <row r="132" spans="1:13" x14ac:dyDescent="0.25">
      <c r="A132" s="33" t="s">
        <v>25</v>
      </c>
      <c r="B132" s="33" t="s">
        <v>166</v>
      </c>
      <c r="C132" s="33" t="s">
        <v>277</v>
      </c>
      <c r="D132" s="34">
        <v>305049</v>
      </c>
      <c r="E132" s="35" t="s">
        <v>278</v>
      </c>
      <c r="F132" s="39">
        <v>31810276</v>
      </c>
      <c r="G132" s="40">
        <v>100001102</v>
      </c>
      <c r="H132" s="37" t="s">
        <v>179</v>
      </c>
      <c r="I132" s="38" t="s">
        <v>279</v>
      </c>
      <c r="J132" s="35" t="s">
        <v>280</v>
      </c>
      <c r="K132" s="31">
        <v>243</v>
      </c>
      <c r="L132" s="32">
        <v>183</v>
      </c>
      <c r="M132" s="30">
        <f t="shared" si="1"/>
        <v>5856</v>
      </c>
    </row>
    <row r="133" spans="1:13" x14ac:dyDescent="0.25">
      <c r="A133" s="33" t="s">
        <v>25</v>
      </c>
      <c r="B133" s="33" t="s">
        <v>166</v>
      </c>
      <c r="C133" s="33" t="s">
        <v>281</v>
      </c>
      <c r="D133" s="34">
        <v>310026</v>
      </c>
      <c r="E133" s="35" t="s">
        <v>282</v>
      </c>
      <c r="F133" s="39">
        <v>31810292</v>
      </c>
      <c r="G133" s="40">
        <v>100001118</v>
      </c>
      <c r="H133" s="37" t="s">
        <v>179</v>
      </c>
      <c r="I133" s="38" t="s">
        <v>283</v>
      </c>
      <c r="J133" s="35" t="s">
        <v>31</v>
      </c>
      <c r="K133" s="31">
        <v>202</v>
      </c>
      <c r="L133" s="32">
        <v>200</v>
      </c>
      <c r="M133" s="30">
        <f t="shared" si="1"/>
        <v>6400</v>
      </c>
    </row>
    <row r="134" spans="1:13" x14ac:dyDescent="0.25">
      <c r="A134" s="33" t="s">
        <v>25</v>
      </c>
      <c r="B134" s="33" t="s">
        <v>166</v>
      </c>
      <c r="C134" s="33" t="s">
        <v>228</v>
      </c>
      <c r="D134" s="34">
        <v>305081</v>
      </c>
      <c r="E134" s="35" t="s">
        <v>229</v>
      </c>
      <c r="F134" s="39">
        <v>31810314</v>
      </c>
      <c r="G134" s="40">
        <v>100001123</v>
      </c>
      <c r="H134" s="37" t="s">
        <v>215</v>
      </c>
      <c r="I134" s="38" t="s">
        <v>284</v>
      </c>
      <c r="J134" s="35" t="s">
        <v>232</v>
      </c>
      <c r="K134" s="31">
        <v>0</v>
      </c>
      <c r="L134" s="32">
        <v>208</v>
      </c>
      <c r="M134" s="30">
        <f t="shared" ref="M134:M197" si="2">ROUND((L134*10*3.2),0)</f>
        <v>6656</v>
      </c>
    </row>
    <row r="135" spans="1:13" x14ac:dyDescent="0.25">
      <c r="A135" s="33" t="s">
        <v>25</v>
      </c>
      <c r="B135" s="33" t="s">
        <v>166</v>
      </c>
      <c r="C135" s="33" t="s">
        <v>285</v>
      </c>
      <c r="D135" s="34">
        <v>305065</v>
      </c>
      <c r="E135" s="35" t="s">
        <v>286</v>
      </c>
      <c r="F135" s="39">
        <v>31810349</v>
      </c>
      <c r="G135" s="40">
        <v>100001463</v>
      </c>
      <c r="H135" s="37" t="s">
        <v>215</v>
      </c>
      <c r="I135" s="38" t="s">
        <v>287</v>
      </c>
      <c r="J135" s="35" t="s">
        <v>69</v>
      </c>
      <c r="K135" s="31">
        <v>0</v>
      </c>
      <c r="L135" s="32">
        <v>269</v>
      </c>
      <c r="M135" s="30">
        <f t="shared" si="2"/>
        <v>8608</v>
      </c>
    </row>
    <row r="136" spans="1:13" x14ac:dyDescent="0.25">
      <c r="A136" s="33" t="s">
        <v>25</v>
      </c>
      <c r="B136" s="33" t="s">
        <v>166</v>
      </c>
      <c r="C136" s="33" t="s">
        <v>288</v>
      </c>
      <c r="D136" s="34">
        <v>304671</v>
      </c>
      <c r="E136" s="35" t="s">
        <v>289</v>
      </c>
      <c r="F136" s="39">
        <v>31810446</v>
      </c>
      <c r="G136" s="40">
        <v>100001331</v>
      </c>
      <c r="H136" s="37" t="s">
        <v>179</v>
      </c>
      <c r="I136" s="38" t="s">
        <v>290</v>
      </c>
      <c r="J136" s="35" t="s">
        <v>291</v>
      </c>
      <c r="K136" s="31">
        <v>220</v>
      </c>
      <c r="L136" s="32">
        <v>195</v>
      </c>
      <c r="M136" s="30">
        <f t="shared" si="2"/>
        <v>6240</v>
      </c>
    </row>
    <row r="137" spans="1:13" x14ac:dyDescent="0.25">
      <c r="A137" s="33" t="s">
        <v>25</v>
      </c>
      <c r="B137" s="33" t="s">
        <v>166</v>
      </c>
      <c r="C137" s="33" t="s">
        <v>292</v>
      </c>
      <c r="D137" s="34">
        <v>304964</v>
      </c>
      <c r="E137" s="35" t="s">
        <v>293</v>
      </c>
      <c r="F137" s="39">
        <v>31810462</v>
      </c>
      <c r="G137" s="40">
        <v>100001437</v>
      </c>
      <c r="H137" s="37" t="s">
        <v>294</v>
      </c>
      <c r="I137" s="35" t="s">
        <v>295</v>
      </c>
      <c r="J137" s="35" t="s">
        <v>296</v>
      </c>
      <c r="K137" s="31">
        <v>530</v>
      </c>
      <c r="L137" s="32">
        <v>259</v>
      </c>
      <c r="M137" s="30">
        <f t="shared" si="2"/>
        <v>8288</v>
      </c>
    </row>
    <row r="138" spans="1:13" x14ac:dyDescent="0.25">
      <c r="A138" s="33" t="s">
        <v>25</v>
      </c>
      <c r="B138" s="33" t="s">
        <v>166</v>
      </c>
      <c r="C138" s="33" t="s">
        <v>210</v>
      </c>
      <c r="D138" s="34">
        <v>304557</v>
      </c>
      <c r="E138" s="35" t="s">
        <v>211</v>
      </c>
      <c r="F138" s="39">
        <v>31810497</v>
      </c>
      <c r="G138" s="40">
        <v>100000552</v>
      </c>
      <c r="H138" s="37" t="s">
        <v>297</v>
      </c>
      <c r="I138" s="38" t="s">
        <v>298</v>
      </c>
      <c r="J138" s="35" t="s">
        <v>99</v>
      </c>
      <c r="K138" s="31">
        <v>824</v>
      </c>
      <c r="L138" s="32">
        <v>572</v>
      </c>
      <c r="M138" s="30">
        <f t="shared" si="2"/>
        <v>18304</v>
      </c>
    </row>
    <row r="139" spans="1:13" ht="30" x14ac:dyDescent="0.25">
      <c r="A139" s="33" t="s">
        <v>25</v>
      </c>
      <c r="B139" s="33" t="s">
        <v>166</v>
      </c>
      <c r="C139" s="33" t="s">
        <v>217</v>
      </c>
      <c r="D139" s="34">
        <v>603317</v>
      </c>
      <c r="E139" s="35" t="s">
        <v>218</v>
      </c>
      <c r="F139" s="39">
        <v>31810527</v>
      </c>
      <c r="G139" s="40">
        <v>100000452</v>
      </c>
      <c r="H139" s="37" t="s">
        <v>187</v>
      </c>
      <c r="I139" s="38" t="s">
        <v>299</v>
      </c>
      <c r="J139" s="35" t="s">
        <v>39</v>
      </c>
      <c r="K139" s="31">
        <v>331</v>
      </c>
      <c r="L139" s="32">
        <v>240</v>
      </c>
      <c r="M139" s="30">
        <f t="shared" si="2"/>
        <v>7680</v>
      </c>
    </row>
    <row r="140" spans="1:13" x14ac:dyDescent="0.25">
      <c r="A140" s="33" t="s">
        <v>25</v>
      </c>
      <c r="B140" s="33" t="s">
        <v>166</v>
      </c>
      <c r="C140" s="33" t="s">
        <v>300</v>
      </c>
      <c r="D140" s="34">
        <v>304697</v>
      </c>
      <c r="E140" s="35" t="s">
        <v>301</v>
      </c>
      <c r="F140" s="39">
        <v>31810543</v>
      </c>
      <c r="G140" s="40">
        <v>100001169</v>
      </c>
      <c r="H140" s="37" t="s">
        <v>187</v>
      </c>
      <c r="I140" s="38" t="s">
        <v>302</v>
      </c>
      <c r="J140" s="35" t="s">
        <v>303</v>
      </c>
      <c r="K140" s="31">
        <v>330</v>
      </c>
      <c r="L140" s="32">
        <v>328</v>
      </c>
      <c r="M140" s="30">
        <f t="shared" si="2"/>
        <v>10496</v>
      </c>
    </row>
    <row r="141" spans="1:13" ht="30" x14ac:dyDescent="0.25">
      <c r="A141" s="33" t="s">
        <v>25</v>
      </c>
      <c r="B141" s="33" t="s">
        <v>166</v>
      </c>
      <c r="C141" s="33" t="s">
        <v>171</v>
      </c>
      <c r="D141" s="34">
        <v>603147</v>
      </c>
      <c r="E141" s="35" t="s">
        <v>172</v>
      </c>
      <c r="F141" s="39">
        <v>31810934</v>
      </c>
      <c r="G141" s="40">
        <v>100000048</v>
      </c>
      <c r="H141" s="37" t="s">
        <v>179</v>
      </c>
      <c r="I141" s="38" t="s">
        <v>304</v>
      </c>
      <c r="J141" s="35" t="s">
        <v>52</v>
      </c>
      <c r="K141" s="31">
        <v>409</v>
      </c>
      <c r="L141" s="32">
        <v>316</v>
      </c>
      <c r="M141" s="30">
        <f t="shared" si="2"/>
        <v>10112</v>
      </c>
    </row>
    <row r="142" spans="1:13" ht="30" x14ac:dyDescent="0.25">
      <c r="A142" s="33" t="s">
        <v>25</v>
      </c>
      <c r="B142" s="33" t="s">
        <v>166</v>
      </c>
      <c r="C142" s="33" t="s">
        <v>171</v>
      </c>
      <c r="D142" s="34">
        <v>603147</v>
      </c>
      <c r="E142" s="35" t="s">
        <v>172</v>
      </c>
      <c r="F142" s="39">
        <v>31810969</v>
      </c>
      <c r="G142" s="40">
        <v>100000118</v>
      </c>
      <c r="H142" s="37" t="s">
        <v>305</v>
      </c>
      <c r="I142" s="38" t="s">
        <v>306</v>
      </c>
      <c r="J142" s="35" t="s">
        <v>52</v>
      </c>
      <c r="K142" s="31">
        <v>421</v>
      </c>
      <c r="L142" s="32">
        <v>368</v>
      </c>
      <c r="M142" s="30">
        <f t="shared" si="2"/>
        <v>11776</v>
      </c>
    </row>
    <row r="143" spans="1:13" ht="30" x14ac:dyDescent="0.25">
      <c r="A143" s="33" t="s">
        <v>25</v>
      </c>
      <c r="B143" s="33" t="s">
        <v>166</v>
      </c>
      <c r="C143" s="33" t="s">
        <v>171</v>
      </c>
      <c r="D143" s="34">
        <v>603147</v>
      </c>
      <c r="E143" s="35" t="s">
        <v>172</v>
      </c>
      <c r="F143" s="39">
        <v>31810993</v>
      </c>
      <c r="G143" s="40">
        <v>100000045</v>
      </c>
      <c r="H143" s="37" t="s">
        <v>307</v>
      </c>
      <c r="I143" s="38" t="s">
        <v>308</v>
      </c>
      <c r="J143" s="35" t="s">
        <v>52</v>
      </c>
      <c r="K143" s="31">
        <v>536</v>
      </c>
      <c r="L143" s="32">
        <v>261</v>
      </c>
      <c r="M143" s="30">
        <f t="shared" si="2"/>
        <v>8352</v>
      </c>
    </row>
    <row r="144" spans="1:13" x14ac:dyDescent="0.25">
      <c r="A144" s="33" t="s">
        <v>25</v>
      </c>
      <c r="B144" s="33" t="s">
        <v>166</v>
      </c>
      <c r="C144" s="33" t="s">
        <v>309</v>
      </c>
      <c r="D144" s="34">
        <v>304832</v>
      </c>
      <c r="E144" s="35" t="s">
        <v>310</v>
      </c>
      <c r="F144" s="39">
        <v>31811469</v>
      </c>
      <c r="G144" s="40">
        <v>100001287</v>
      </c>
      <c r="H144" s="37" t="s">
        <v>215</v>
      </c>
      <c r="I144" s="38" t="s">
        <v>311</v>
      </c>
      <c r="J144" s="35" t="s">
        <v>312</v>
      </c>
      <c r="K144" s="31">
        <v>0</v>
      </c>
      <c r="L144" s="32">
        <v>98</v>
      </c>
      <c r="M144" s="30">
        <f t="shared" si="2"/>
        <v>3136</v>
      </c>
    </row>
    <row r="145" spans="1:13" x14ac:dyDescent="0.25">
      <c r="A145" s="33" t="s">
        <v>25</v>
      </c>
      <c r="B145" s="33" t="s">
        <v>166</v>
      </c>
      <c r="C145" s="33" t="s">
        <v>233</v>
      </c>
      <c r="D145" s="34">
        <v>304913</v>
      </c>
      <c r="E145" s="35" t="s">
        <v>234</v>
      </c>
      <c r="F145" s="39">
        <v>31811493</v>
      </c>
      <c r="G145" s="40">
        <v>100001045</v>
      </c>
      <c r="H145" s="37" t="s">
        <v>313</v>
      </c>
      <c r="I145" s="38" t="s">
        <v>314</v>
      </c>
      <c r="J145" s="35" t="s">
        <v>58</v>
      </c>
      <c r="K145" s="31">
        <v>707</v>
      </c>
      <c r="L145" s="32">
        <v>209</v>
      </c>
      <c r="M145" s="30">
        <f t="shared" si="2"/>
        <v>6688</v>
      </c>
    </row>
    <row r="146" spans="1:13" x14ac:dyDescent="0.25">
      <c r="A146" s="33" t="s">
        <v>25</v>
      </c>
      <c r="B146" s="33" t="s">
        <v>166</v>
      </c>
      <c r="C146" s="33" t="s">
        <v>233</v>
      </c>
      <c r="D146" s="34">
        <v>304913</v>
      </c>
      <c r="E146" s="35" t="s">
        <v>234</v>
      </c>
      <c r="F146" s="39">
        <v>31811507</v>
      </c>
      <c r="G146" s="40">
        <v>100001055</v>
      </c>
      <c r="H146" s="37" t="s">
        <v>267</v>
      </c>
      <c r="I146" s="38" t="s">
        <v>315</v>
      </c>
      <c r="J146" s="35" t="s">
        <v>58</v>
      </c>
      <c r="K146" s="31">
        <v>0</v>
      </c>
      <c r="L146" s="32">
        <v>145</v>
      </c>
      <c r="M146" s="30">
        <f t="shared" si="2"/>
        <v>4640</v>
      </c>
    </row>
    <row r="147" spans="1:13" x14ac:dyDescent="0.25">
      <c r="A147" s="33" t="s">
        <v>25</v>
      </c>
      <c r="B147" s="33" t="s">
        <v>166</v>
      </c>
      <c r="C147" s="33" t="s">
        <v>316</v>
      </c>
      <c r="D147" s="34">
        <v>304743</v>
      </c>
      <c r="E147" s="35" t="s">
        <v>317</v>
      </c>
      <c r="F147" s="39">
        <v>31811540</v>
      </c>
      <c r="G147" s="40">
        <v>100001013</v>
      </c>
      <c r="H147" s="37" t="s">
        <v>179</v>
      </c>
      <c r="I147" s="35" t="s">
        <v>318</v>
      </c>
      <c r="J147" s="35" t="s">
        <v>319</v>
      </c>
      <c r="K147" s="31">
        <v>266</v>
      </c>
      <c r="L147" s="32">
        <v>256</v>
      </c>
      <c r="M147" s="30">
        <f t="shared" si="2"/>
        <v>8192</v>
      </c>
    </row>
    <row r="148" spans="1:13" x14ac:dyDescent="0.25">
      <c r="A148" s="33" t="s">
        <v>25</v>
      </c>
      <c r="B148" s="33" t="s">
        <v>166</v>
      </c>
      <c r="C148" s="33" t="s">
        <v>320</v>
      </c>
      <c r="D148" s="34">
        <v>304883</v>
      </c>
      <c r="E148" s="35" t="s">
        <v>321</v>
      </c>
      <c r="F148" s="39">
        <v>31811612</v>
      </c>
      <c r="G148" s="40">
        <v>100001034</v>
      </c>
      <c r="H148" s="37" t="s">
        <v>179</v>
      </c>
      <c r="I148" s="38" t="s">
        <v>322</v>
      </c>
      <c r="J148" s="35" t="s">
        <v>323</v>
      </c>
      <c r="K148" s="31">
        <v>261</v>
      </c>
      <c r="L148" s="32">
        <v>233</v>
      </c>
      <c r="M148" s="30">
        <f t="shared" si="2"/>
        <v>7456</v>
      </c>
    </row>
    <row r="149" spans="1:13" x14ac:dyDescent="0.25">
      <c r="A149" s="33" t="s">
        <v>25</v>
      </c>
      <c r="B149" s="33" t="s">
        <v>166</v>
      </c>
      <c r="C149" s="33" t="s">
        <v>324</v>
      </c>
      <c r="D149" s="34">
        <v>304719</v>
      </c>
      <c r="E149" s="35" t="s">
        <v>325</v>
      </c>
      <c r="F149" s="39">
        <v>31811949</v>
      </c>
      <c r="G149" s="40">
        <v>100001336</v>
      </c>
      <c r="H149" s="37" t="s">
        <v>187</v>
      </c>
      <c r="I149" s="38" t="s">
        <v>326</v>
      </c>
      <c r="J149" s="35" t="s">
        <v>327</v>
      </c>
      <c r="K149" s="31">
        <v>53</v>
      </c>
      <c r="L149" s="32">
        <v>53</v>
      </c>
      <c r="M149" s="30">
        <f t="shared" si="2"/>
        <v>1696</v>
      </c>
    </row>
    <row r="150" spans="1:13" x14ac:dyDescent="0.25">
      <c r="A150" s="33" t="s">
        <v>25</v>
      </c>
      <c r="B150" s="33" t="s">
        <v>166</v>
      </c>
      <c r="C150" s="33" t="s">
        <v>328</v>
      </c>
      <c r="D150" s="34">
        <v>304956</v>
      </c>
      <c r="E150" s="35" t="s">
        <v>329</v>
      </c>
      <c r="F150" s="39">
        <v>31816681</v>
      </c>
      <c r="G150" s="40">
        <v>100001197</v>
      </c>
      <c r="H150" s="37" t="s">
        <v>330</v>
      </c>
      <c r="I150" s="38" t="s">
        <v>331</v>
      </c>
      <c r="J150" s="35" t="s">
        <v>82</v>
      </c>
      <c r="K150" s="31">
        <v>524</v>
      </c>
      <c r="L150" s="32">
        <v>333</v>
      </c>
      <c r="M150" s="30">
        <f t="shared" si="2"/>
        <v>10656</v>
      </c>
    </row>
    <row r="151" spans="1:13" x14ac:dyDescent="0.25">
      <c r="A151" s="33" t="s">
        <v>25</v>
      </c>
      <c r="B151" s="33" t="s">
        <v>166</v>
      </c>
      <c r="C151" s="33" t="s">
        <v>332</v>
      </c>
      <c r="D151" s="34">
        <v>305073</v>
      </c>
      <c r="E151" s="35" t="s">
        <v>333</v>
      </c>
      <c r="F151" s="39">
        <v>31816860</v>
      </c>
      <c r="G151" s="40">
        <v>100001278</v>
      </c>
      <c r="H151" s="37" t="s">
        <v>187</v>
      </c>
      <c r="I151" s="38" t="s">
        <v>334</v>
      </c>
      <c r="J151" s="35" t="s">
        <v>335</v>
      </c>
      <c r="K151" s="31">
        <v>690</v>
      </c>
      <c r="L151" s="32">
        <v>621</v>
      </c>
      <c r="M151" s="30">
        <f t="shared" si="2"/>
        <v>19872</v>
      </c>
    </row>
    <row r="152" spans="1:13" x14ac:dyDescent="0.25">
      <c r="A152" s="33" t="s">
        <v>25</v>
      </c>
      <c r="B152" s="33" t="s">
        <v>166</v>
      </c>
      <c r="C152" s="33" t="s">
        <v>336</v>
      </c>
      <c r="D152" s="34">
        <v>304654</v>
      </c>
      <c r="E152" s="35" t="s">
        <v>337</v>
      </c>
      <c r="F152" s="39">
        <v>31816908</v>
      </c>
      <c r="G152" s="40">
        <v>100001166</v>
      </c>
      <c r="H152" s="37" t="s">
        <v>187</v>
      </c>
      <c r="I152" s="38" t="s">
        <v>338</v>
      </c>
      <c r="J152" s="35" t="s">
        <v>339</v>
      </c>
      <c r="K152" s="31">
        <v>395</v>
      </c>
      <c r="L152" s="32">
        <v>375</v>
      </c>
      <c r="M152" s="30">
        <f t="shared" si="2"/>
        <v>12000</v>
      </c>
    </row>
    <row r="153" spans="1:13" x14ac:dyDescent="0.25">
      <c r="A153" s="33" t="s">
        <v>25</v>
      </c>
      <c r="B153" s="33" t="s">
        <v>166</v>
      </c>
      <c r="C153" s="33" t="s">
        <v>340</v>
      </c>
      <c r="D153" s="34">
        <v>304760</v>
      </c>
      <c r="E153" s="35" t="s">
        <v>341</v>
      </c>
      <c r="F153" s="39">
        <v>31816916</v>
      </c>
      <c r="G153" s="40">
        <v>100001378</v>
      </c>
      <c r="H153" s="37" t="s">
        <v>187</v>
      </c>
      <c r="I153" s="38" t="s">
        <v>342</v>
      </c>
      <c r="J153" s="35" t="s">
        <v>343</v>
      </c>
      <c r="K153" s="31">
        <v>355</v>
      </c>
      <c r="L153" s="32">
        <v>292</v>
      </c>
      <c r="M153" s="30">
        <f t="shared" si="2"/>
        <v>9344</v>
      </c>
    </row>
    <row r="154" spans="1:13" x14ac:dyDescent="0.25">
      <c r="A154" s="33" t="s">
        <v>25</v>
      </c>
      <c r="B154" s="33" t="s">
        <v>166</v>
      </c>
      <c r="C154" s="33" t="s">
        <v>344</v>
      </c>
      <c r="D154" s="34">
        <v>310042</v>
      </c>
      <c r="E154" s="35" t="s">
        <v>345</v>
      </c>
      <c r="F154" s="39">
        <v>31816924</v>
      </c>
      <c r="G154" s="40">
        <v>100001120</v>
      </c>
      <c r="H154" s="37" t="s">
        <v>187</v>
      </c>
      <c r="I154" s="38" t="s">
        <v>346</v>
      </c>
      <c r="J154" s="35" t="s">
        <v>347</v>
      </c>
      <c r="K154" s="31">
        <v>147</v>
      </c>
      <c r="L154" s="32">
        <v>152</v>
      </c>
      <c r="M154" s="30">
        <f t="shared" si="2"/>
        <v>4864</v>
      </c>
    </row>
    <row r="155" spans="1:13" x14ac:dyDescent="0.25">
      <c r="A155" s="33" t="s">
        <v>25</v>
      </c>
      <c r="B155" s="33" t="s">
        <v>166</v>
      </c>
      <c r="C155" s="33" t="s">
        <v>328</v>
      </c>
      <c r="D155" s="34">
        <v>304956</v>
      </c>
      <c r="E155" s="35" t="s">
        <v>329</v>
      </c>
      <c r="F155" s="39">
        <v>31816967</v>
      </c>
      <c r="G155" s="40">
        <v>100001214</v>
      </c>
      <c r="H155" s="37" t="s">
        <v>215</v>
      </c>
      <c r="I155" s="38" t="s">
        <v>348</v>
      </c>
      <c r="J155" s="35" t="s">
        <v>82</v>
      </c>
      <c r="K155" s="31">
        <v>0</v>
      </c>
      <c r="L155" s="32">
        <v>128</v>
      </c>
      <c r="M155" s="30">
        <f t="shared" si="2"/>
        <v>4096</v>
      </c>
    </row>
    <row r="156" spans="1:13" x14ac:dyDescent="0.25">
      <c r="A156" s="33" t="s">
        <v>25</v>
      </c>
      <c r="B156" s="33" t="s">
        <v>166</v>
      </c>
      <c r="C156" s="33" t="s">
        <v>349</v>
      </c>
      <c r="D156" s="34">
        <v>305103</v>
      </c>
      <c r="E156" s="35" t="s">
        <v>350</v>
      </c>
      <c r="F156" s="39">
        <v>31817017</v>
      </c>
      <c r="G156" s="40">
        <v>100001298</v>
      </c>
      <c r="H156" s="37" t="s">
        <v>179</v>
      </c>
      <c r="I156" s="38" t="s">
        <v>351</v>
      </c>
      <c r="J156" s="35" t="s">
        <v>352</v>
      </c>
      <c r="K156" s="31">
        <v>531</v>
      </c>
      <c r="L156" s="32">
        <v>278</v>
      </c>
      <c r="M156" s="30">
        <f t="shared" si="2"/>
        <v>8896</v>
      </c>
    </row>
    <row r="157" spans="1:13" x14ac:dyDescent="0.25">
      <c r="A157" s="33" t="s">
        <v>25</v>
      </c>
      <c r="B157" s="33" t="s">
        <v>166</v>
      </c>
      <c r="C157" s="33" t="s">
        <v>353</v>
      </c>
      <c r="D157" s="34">
        <v>305171</v>
      </c>
      <c r="E157" s="35" t="s">
        <v>354</v>
      </c>
      <c r="F157" s="39">
        <v>31817025</v>
      </c>
      <c r="G157" s="40">
        <v>100001312</v>
      </c>
      <c r="H157" s="37" t="s">
        <v>187</v>
      </c>
      <c r="I157" s="38" t="s">
        <v>355</v>
      </c>
      <c r="J157" s="35" t="s">
        <v>356</v>
      </c>
      <c r="K157" s="31">
        <v>134</v>
      </c>
      <c r="L157" s="32">
        <v>126</v>
      </c>
      <c r="M157" s="30">
        <f t="shared" si="2"/>
        <v>4032</v>
      </c>
    </row>
    <row r="158" spans="1:13" x14ac:dyDescent="0.25">
      <c r="A158" s="33" t="s">
        <v>25</v>
      </c>
      <c r="B158" s="33" t="s">
        <v>166</v>
      </c>
      <c r="C158" s="33" t="s">
        <v>357</v>
      </c>
      <c r="D158" s="34">
        <v>305219</v>
      </c>
      <c r="E158" s="35" t="s">
        <v>358</v>
      </c>
      <c r="F158" s="39">
        <v>31817068</v>
      </c>
      <c r="G158" s="40">
        <v>100001150</v>
      </c>
      <c r="H158" s="37" t="s">
        <v>179</v>
      </c>
      <c r="I158" s="38" t="s">
        <v>359</v>
      </c>
      <c r="J158" s="35" t="s">
        <v>360</v>
      </c>
      <c r="K158" s="31">
        <v>192</v>
      </c>
      <c r="L158" s="32">
        <v>191</v>
      </c>
      <c r="M158" s="30">
        <f t="shared" si="2"/>
        <v>6112</v>
      </c>
    </row>
    <row r="159" spans="1:13" x14ac:dyDescent="0.25">
      <c r="A159" s="33" t="s">
        <v>25</v>
      </c>
      <c r="B159" s="33" t="s">
        <v>166</v>
      </c>
      <c r="C159" s="33" t="s">
        <v>309</v>
      </c>
      <c r="D159" s="34">
        <v>304832</v>
      </c>
      <c r="E159" s="35" t="s">
        <v>310</v>
      </c>
      <c r="F159" s="39">
        <v>35602244</v>
      </c>
      <c r="G159" s="40">
        <v>100001286</v>
      </c>
      <c r="H159" s="37" t="s">
        <v>179</v>
      </c>
      <c r="I159" s="38" t="s">
        <v>311</v>
      </c>
      <c r="J159" s="35" t="s">
        <v>312</v>
      </c>
      <c r="K159" s="31">
        <v>622</v>
      </c>
      <c r="L159" s="32">
        <v>284</v>
      </c>
      <c r="M159" s="30">
        <f t="shared" si="2"/>
        <v>9088</v>
      </c>
    </row>
    <row r="160" spans="1:13" x14ac:dyDescent="0.25">
      <c r="A160" s="33" t="s">
        <v>25</v>
      </c>
      <c r="B160" s="33" t="s">
        <v>166</v>
      </c>
      <c r="C160" s="33" t="s">
        <v>361</v>
      </c>
      <c r="D160" s="34">
        <v>603406</v>
      </c>
      <c r="E160" s="35" t="s">
        <v>362</v>
      </c>
      <c r="F160" s="39">
        <v>36060917</v>
      </c>
      <c r="G160" s="40">
        <v>100000684</v>
      </c>
      <c r="H160" s="37" t="s">
        <v>179</v>
      </c>
      <c r="I160" s="38" t="s">
        <v>363</v>
      </c>
      <c r="J160" s="35" t="s">
        <v>34</v>
      </c>
      <c r="K160" s="31">
        <v>689</v>
      </c>
      <c r="L160" s="32">
        <v>572</v>
      </c>
      <c r="M160" s="30">
        <f t="shared" si="2"/>
        <v>18304</v>
      </c>
    </row>
    <row r="161" spans="1:13" x14ac:dyDescent="0.25">
      <c r="A161" s="33" t="s">
        <v>25</v>
      </c>
      <c r="B161" s="33" t="s">
        <v>166</v>
      </c>
      <c r="C161" s="33" t="s">
        <v>197</v>
      </c>
      <c r="D161" s="34">
        <v>603520</v>
      </c>
      <c r="E161" s="35" t="s">
        <v>198</v>
      </c>
      <c r="F161" s="39">
        <v>36060968</v>
      </c>
      <c r="G161" s="40">
        <v>100000720</v>
      </c>
      <c r="H161" s="37" t="s">
        <v>179</v>
      </c>
      <c r="I161" s="38" t="s">
        <v>364</v>
      </c>
      <c r="J161" s="35" t="s">
        <v>41</v>
      </c>
      <c r="K161" s="31">
        <v>630</v>
      </c>
      <c r="L161" s="32">
        <v>411</v>
      </c>
      <c r="M161" s="30">
        <f t="shared" si="2"/>
        <v>13152</v>
      </c>
    </row>
    <row r="162" spans="1:13" x14ac:dyDescent="0.25">
      <c r="A162" s="33" t="s">
        <v>25</v>
      </c>
      <c r="B162" s="33" t="s">
        <v>166</v>
      </c>
      <c r="C162" s="33" t="s">
        <v>361</v>
      </c>
      <c r="D162" s="34">
        <v>603406</v>
      </c>
      <c r="E162" s="35" t="s">
        <v>362</v>
      </c>
      <c r="F162" s="39">
        <v>36060976</v>
      </c>
      <c r="G162" s="40">
        <v>100000671</v>
      </c>
      <c r="H162" s="37" t="s">
        <v>179</v>
      </c>
      <c r="I162" s="38" t="s">
        <v>365</v>
      </c>
      <c r="J162" s="35" t="s">
        <v>34</v>
      </c>
      <c r="K162" s="31">
        <v>552</v>
      </c>
      <c r="L162" s="32">
        <v>298</v>
      </c>
      <c r="M162" s="30">
        <f t="shared" si="2"/>
        <v>9536</v>
      </c>
    </row>
    <row r="163" spans="1:13" x14ac:dyDescent="0.25">
      <c r="A163" s="33" t="s">
        <v>25</v>
      </c>
      <c r="B163" s="33" t="s">
        <v>166</v>
      </c>
      <c r="C163" s="33" t="s">
        <v>175</v>
      </c>
      <c r="D163" s="34">
        <v>305022</v>
      </c>
      <c r="E163" s="35" t="s">
        <v>176</v>
      </c>
      <c r="F163" s="39">
        <v>36062162</v>
      </c>
      <c r="G163" s="40">
        <v>100001253</v>
      </c>
      <c r="H163" s="37" t="s">
        <v>179</v>
      </c>
      <c r="I163" s="38" t="s">
        <v>366</v>
      </c>
      <c r="J163" s="35" t="s">
        <v>65</v>
      </c>
      <c r="K163" s="31">
        <v>701</v>
      </c>
      <c r="L163" s="32">
        <v>629</v>
      </c>
      <c r="M163" s="30">
        <f t="shared" si="2"/>
        <v>20128</v>
      </c>
    </row>
    <row r="164" spans="1:13" x14ac:dyDescent="0.25">
      <c r="A164" s="33" t="s">
        <v>25</v>
      </c>
      <c r="B164" s="33" t="s">
        <v>166</v>
      </c>
      <c r="C164" s="33" t="s">
        <v>175</v>
      </c>
      <c r="D164" s="34">
        <v>305022</v>
      </c>
      <c r="E164" s="35" t="s">
        <v>176</v>
      </c>
      <c r="F164" s="39">
        <v>36062171</v>
      </c>
      <c r="G164" s="40">
        <v>100001247</v>
      </c>
      <c r="H164" s="37" t="s">
        <v>367</v>
      </c>
      <c r="I164" s="38" t="s">
        <v>368</v>
      </c>
      <c r="J164" s="35" t="s">
        <v>65</v>
      </c>
      <c r="K164" s="31">
        <v>756</v>
      </c>
      <c r="L164" s="32">
        <v>649</v>
      </c>
      <c r="M164" s="30">
        <f t="shared" si="2"/>
        <v>20768</v>
      </c>
    </row>
    <row r="165" spans="1:13" x14ac:dyDescent="0.25">
      <c r="A165" s="33" t="s">
        <v>25</v>
      </c>
      <c r="B165" s="33" t="s">
        <v>166</v>
      </c>
      <c r="C165" s="33" t="s">
        <v>369</v>
      </c>
      <c r="D165" s="34">
        <v>304701</v>
      </c>
      <c r="E165" s="35" t="s">
        <v>370</v>
      </c>
      <c r="F165" s="39">
        <v>36062197</v>
      </c>
      <c r="G165" s="40">
        <v>100001177</v>
      </c>
      <c r="H165" s="37" t="s">
        <v>187</v>
      </c>
      <c r="I165" s="38" t="s">
        <v>371</v>
      </c>
      <c r="J165" s="35" t="s">
        <v>372</v>
      </c>
      <c r="K165" s="31">
        <v>335</v>
      </c>
      <c r="L165" s="32">
        <v>315</v>
      </c>
      <c r="M165" s="30">
        <f t="shared" si="2"/>
        <v>10080</v>
      </c>
    </row>
    <row r="166" spans="1:13" x14ac:dyDescent="0.25">
      <c r="A166" s="33" t="s">
        <v>25</v>
      </c>
      <c r="B166" s="33" t="s">
        <v>166</v>
      </c>
      <c r="C166" s="33" t="s">
        <v>175</v>
      </c>
      <c r="D166" s="34">
        <v>305022</v>
      </c>
      <c r="E166" s="35" t="s">
        <v>176</v>
      </c>
      <c r="F166" s="39">
        <v>36062201</v>
      </c>
      <c r="G166" s="40">
        <v>100001225</v>
      </c>
      <c r="H166" s="37" t="s">
        <v>179</v>
      </c>
      <c r="I166" s="38" t="s">
        <v>373</v>
      </c>
      <c r="J166" s="35" t="s">
        <v>65</v>
      </c>
      <c r="K166" s="31">
        <v>855</v>
      </c>
      <c r="L166" s="32">
        <v>703</v>
      </c>
      <c r="M166" s="30">
        <f t="shared" si="2"/>
        <v>22496</v>
      </c>
    </row>
    <row r="167" spans="1:13" x14ac:dyDescent="0.25">
      <c r="A167" s="33" t="s">
        <v>25</v>
      </c>
      <c r="B167" s="33" t="s">
        <v>166</v>
      </c>
      <c r="C167" s="33" t="s">
        <v>328</v>
      </c>
      <c r="D167" s="34">
        <v>304956</v>
      </c>
      <c r="E167" s="35" t="s">
        <v>329</v>
      </c>
      <c r="F167" s="39">
        <v>36062219</v>
      </c>
      <c r="G167" s="40">
        <v>100001217</v>
      </c>
      <c r="H167" s="37" t="s">
        <v>179</v>
      </c>
      <c r="I167" s="35" t="s">
        <v>374</v>
      </c>
      <c r="J167" s="35" t="s">
        <v>82</v>
      </c>
      <c r="K167" s="31">
        <v>433</v>
      </c>
      <c r="L167" s="32">
        <v>360</v>
      </c>
      <c r="M167" s="30">
        <f t="shared" si="2"/>
        <v>11520</v>
      </c>
    </row>
    <row r="168" spans="1:13" x14ac:dyDescent="0.25">
      <c r="A168" s="33" t="s">
        <v>25</v>
      </c>
      <c r="B168" s="33" t="s">
        <v>166</v>
      </c>
      <c r="C168" s="33" t="s">
        <v>375</v>
      </c>
      <c r="D168" s="34">
        <v>305120</v>
      </c>
      <c r="E168" s="35" t="s">
        <v>376</v>
      </c>
      <c r="F168" s="39">
        <v>36062227</v>
      </c>
      <c r="G168" s="40">
        <v>100001510</v>
      </c>
      <c r="H168" s="37" t="s">
        <v>179</v>
      </c>
      <c r="I168" s="38" t="s">
        <v>377</v>
      </c>
      <c r="J168" s="35" t="s">
        <v>378</v>
      </c>
      <c r="K168" s="31">
        <v>430</v>
      </c>
      <c r="L168" s="32">
        <v>151</v>
      </c>
      <c r="M168" s="30">
        <f t="shared" si="2"/>
        <v>4832</v>
      </c>
    </row>
    <row r="169" spans="1:13" x14ac:dyDescent="0.25">
      <c r="A169" s="33" t="s">
        <v>25</v>
      </c>
      <c r="B169" s="33" t="s">
        <v>166</v>
      </c>
      <c r="C169" s="33" t="s">
        <v>379</v>
      </c>
      <c r="D169" s="34">
        <v>306061</v>
      </c>
      <c r="E169" s="35" t="s">
        <v>380</v>
      </c>
      <c r="F169" s="36">
        <v>36062243</v>
      </c>
      <c r="G169" s="33">
        <v>100001420</v>
      </c>
      <c r="H169" s="37" t="s">
        <v>179</v>
      </c>
      <c r="I169" s="38" t="s">
        <v>381</v>
      </c>
      <c r="J169" s="35" t="s">
        <v>382</v>
      </c>
      <c r="K169" s="31">
        <v>418</v>
      </c>
      <c r="L169" s="32">
        <v>386</v>
      </c>
      <c r="M169" s="30">
        <f t="shared" si="2"/>
        <v>12352</v>
      </c>
    </row>
    <row r="170" spans="1:13" x14ac:dyDescent="0.25">
      <c r="A170" s="33" t="s">
        <v>25</v>
      </c>
      <c r="B170" s="33" t="s">
        <v>166</v>
      </c>
      <c r="C170" s="33" t="s">
        <v>383</v>
      </c>
      <c r="D170" s="34">
        <v>400009</v>
      </c>
      <c r="E170" s="35" t="s">
        <v>384</v>
      </c>
      <c r="F170" s="39">
        <v>36062260</v>
      </c>
      <c r="G170" s="40">
        <v>100001351</v>
      </c>
      <c r="H170" s="37" t="s">
        <v>179</v>
      </c>
      <c r="I170" s="38" t="s">
        <v>385</v>
      </c>
      <c r="J170" s="35" t="s">
        <v>386</v>
      </c>
      <c r="K170" s="31">
        <v>1080</v>
      </c>
      <c r="L170" s="32">
        <v>1019</v>
      </c>
      <c r="M170" s="30">
        <f t="shared" si="2"/>
        <v>32608</v>
      </c>
    </row>
    <row r="171" spans="1:13" x14ac:dyDescent="0.25">
      <c r="A171" s="33" t="s">
        <v>25</v>
      </c>
      <c r="B171" s="33" t="s">
        <v>166</v>
      </c>
      <c r="C171" s="33" t="s">
        <v>175</v>
      </c>
      <c r="D171" s="34">
        <v>305022</v>
      </c>
      <c r="E171" s="35" t="s">
        <v>176</v>
      </c>
      <c r="F171" s="39">
        <v>36063924</v>
      </c>
      <c r="G171" s="40">
        <v>100001259</v>
      </c>
      <c r="H171" s="37" t="s">
        <v>187</v>
      </c>
      <c r="I171" s="38" t="s">
        <v>387</v>
      </c>
      <c r="J171" s="35" t="s">
        <v>65</v>
      </c>
      <c r="K171" s="31">
        <v>215</v>
      </c>
      <c r="L171" s="32">
        <v>159</v>
      </c>
      <c r="M171" s="30">
        <f t="shared" si="2"/>
        <v>5088</v>
      </c>
    </row>
    <row r="172" spans="1:13" x14ac:dyDescent="0.25">
      <c r="A172" s="33" t="s">
        <v>25</v>
      </c>
      <c r="B172" s="33" t="s">
        <v>166</v>
      </c>
      <c r="C172" s="33" t="s">
        <v>388</v>
      </c>
      <c r="D172" s="34">
        <v>310115</v>
      </c>
      <c r="E172" s="35" t="s">
        <v>389</v>
      </c>
      <c r="F172" s="39">
        <v>36063932</v>
      </c>
      <c r="G172" s="40">
        <v>100001138</v>
      </c>
      <c r="H172" s="37" t="s">
        <v>187</v>
      </c>
      <c r="I172" s="38" t="s">
        <v>390</v>
      </c>
      <c r="J172" s="35" t="s">
        <v>36</v>
      </c>
      <c r="K172" s="31">
        <v>362</v>
      </c>
      <c r="L172" s="32">
        <v>306</v>
      </c>
      <c r="M172" s="30">
        <f t="shared" si="2"/>
        <v>9792</v>
      </c>
    </row>
    <row r="173" spans="1:13" x14ac:dyDescent="0.25">
      <c r="A173" s="33" t="s">
        <v>25</v>
      </c>
      <c r="B173" s="33" t="s">
        <v>166</v>
      </c>
      <c r="C173" s="33" t="s">
        <v>391</v>
      </c>
      <c r="D173" s="34">
        <v>305235</v>
      </c>
      <c r="E173" s="35" t="s">
        <v>392</v>
      </c>
      <c r="F173" s="39">
        <v>36063959</v>
      </c>
      <c r="G173" s="40">
        <v>100001159</v>
      </c>
      <c r="H173" s="37" t="s">
        <v>393</v>
      </c>
      <c r="I173" s="38" t="s">
        <v>394</v>
      </c>
      <c r="J173" s="35" t="s">
        <v>395</v>
      </c>
      <c r="K173" s="31">
        <v>415</v>
      </c>
      <c r="L173" s="32">
        <v>408</v>
      </c>
      <c r="M173" s="30">
        <f t="shared" si="2"/>
        <v>13056</v>
      </c>
    </row>
    <row r="174" spans="1:13" ht="30" x14ac:dyDescent="0.25">
      <c r="A174" s="33" t="s">
        <v>25</v>
      </c>
      <c r="B174" s="33" t="s">
        <v>166</v>
      </c>
      <c r="C174" s="33" t="s">
        <v>171</v>
      </c>
      <c r="D174" s="34">
        <v>603147</v>
      </c>
      <c r="E174" s="35" t="s">
        <v>172</v>
      </c>
      <c r="F174" s="39">
        <v>36064092</v>
      </c>
      <c r="G174" s="40">
        <v>100000083</v>
      </c>
      <c r="H174" s="37" t="s">
        <v>179</v>
      </c>
      <c r="I174" s="38" t="s">
        <v>396</v>
      </c>
      <c r="J174" s="35" t="s">
        <v>52</v>
      </c>
      <c r="K174" s="31">
        <v>573</v>
      </c>
      <c r="L174" s="32">
        <v>356</v>
      </c>
      <c r="M174" s="30">
        <f t="shared" si="2"/>
        <v>11392</v>
      </c>
    </row>
    <row r="175" spans="1:13" x14ac:dyDescent="0.25">
      <c r="A175" s="33" t="s">
        <v>25</v>
      </c>
      <c r="B175" s="33" t="s">
        <v>166</v>
      </c>
      <c r="C175" s="33" t="s">
        <v>233</v>
      </c>
      <c r="D175" s="34">
        <v>304913</v>
      </c>
      <c r="E175" s="35" t="s">
        <v>234</v>
      </c>
      <c r="F175" s="39">
        <v>36064181</v>
      </c>
      <c r="G175" s="40">
        <v>100001067</v>
      </c>
      <c r="H175" s="37" t="s">
        <v>179</v>
      </c>
      <c r="I175" s="38" t="s">
        <v>397</v>
      </c>
      <c r="J175" s="35" t="s">
        <v>58</v>
      </c>
      <c r="K175" s="31">
        <v>482</v>
      </c>
      <c r="L175" s="32">
        <v>267</v>
      </c>
      <c r="M175" s="30">
        <f t="shared" si="2"/>
        <v>8544</v>
      </c>
    </row>
    <row r="176" spans="1:13" x14ac:dyDescent="0.25">
      <c r="A176" s="33" t="s">
        <v>25</v>
      </c>
      <c r="B176" s="33" t="s">
        <v>166</v>
      </c>
      <c r="C176" s="33" t="s">
        <v>213</v>
      </c>
      <c r="D176" s="34">
        <v>603481</v>
      </c>
      <c r="E176" s="35" t="s">
        <v>214</v>
      </c>
      <c r="F176" s="36">
        <v>36067211</v>
      </c>
      <c r="G176" s="33">
        <v>100000633</v>
      </c>
      <c r="H176" s="37" t="s">
        <v>177</v>
      </c>
      <c r="I176" s="38" t="s">
        <v>398</v>
      </c>
      <c r="J176" s="35" t="s">
        <v>34</v>
      </c>
      <c r="K176" s="31">
        <v>0</v>
      </c>
      <c r="L176" s="32">
        <v>244</v>
      </c>
      <c r="M176" s="30">
        <f t="shared" si="2"/>
        <v>7808</v>
      </c>
    </row>
    <row r="177" spans="1:13" x14ac:dyDescent="0.25">
      <c r="A177" s="33" t="s">
        <v>25</v>
      </c>
      <c r="B177" s="33" t="s">
        <v>166</v>
      </c>
      <c r="C177" s="33" t="s">
        <v>213</v>
      </c>
      <c r="D177" s="34">
        <v>603481</v>
      </c>
      <c r="E177" s="35" t="s">
        <v>214</v>
      </c>
      <c r="F177" s="36">
        <v>36067253</v>
      </c>
      <c r="G177" s="33">
        <v>100000714</v>
      </c>
      <c r="H177" s="37" t="s">
        <v>399</v>
      </c>
      <c r="I177" s="38" t="s">
        <v>400</v>
      </c>
      <c r="J177" s="35" t="s">
        <v>41</v>
      </c>
      <c r="K177" s="31">
        <v>0</v>
      </c>
      <c r="L177" s="32">
        <v>664</v>
      </c>
      <c r="M177" s="30">
        <f t="shared" si="2"/>
        <v>21248</v>
      </c>
    </row>
    <row r="178" spans="1:13" ht="30" x14ac:dyDescent="0.25">
      <c r="A178" s="33" t="s">
        <v>25</v>
      </c>
      <c r="B178" s="33" t="s">
        <v>166</v>
      </c>
      <c r="C178" s="33" t="s">
        <v>254</v>
      </c>
      <c r="D178" s="34">
        <v>603392</v>
      </c>
      <c r="E178" s="35" t="s">
        <v>255</v>
      </c>
      <c r="F178" s="39">
        <v>36067334</v>
      </c>
      <c r="G178" s="40">
        <v>100000621</v>
      </c>
      <c r="H178" s="37" t="s">
        <v>179</v>
      </c>
      <c r="I178" s="38" t="s">
        <v>401</v>
      </c>
      <c r="J178" s="35" t="s">
        <v>257</v>
      </c>
      <c r="K178" s="31">
        <v>494</v>
      </c>
      <c r="L178" s="32">
        <v>382</v>
      </c>
      <c r="M178" s="30">
        <f t="shared" si="2"/>
        <v>12224</v>
      </c>
    </row>
    <row r="179" spans="1:13" ht="30" x14ac:dyDescent="0.25">
      <c r="A179" s="33" t="s">
        <v>25</v>
      </c>
      <c r="B179" s="33" t="s">
        <v>166</v>
      </c>
      <c r="C179" s="33" t="s">
        <v>213</v>
      </c>
      <c r="D179" s="34">
        <v>603481</v>
      </c>
      <c r="E179" s="35" t="s">
        <v>214</v>
      </c>
      <c r="F179" s="36">
        <v>36070939</v>
      </c>
      <c r="G179" s="33">
        <v>100000606</v>
      </c>
      <c r="H179" s="37" t="s">
        <v>215</v>
      </c>
      <c r="I179" s="38" t="s">
        <v>402</v>
      </c>
      <c r="J179" s="35" t="s">
        <v>257</v>
      </c>
      <c r="K179" s="31">
        <v>0</v>
      </c>
      <c r="L179" s="32">
        <v>204</v>
      </c>
      <c r="M179" s="30">
        <f t="shared" si="2"/>
        <v>6528</v>
      </c>
    </row>
    <row r="180" spans="1:13" ht="30" x14ac:dyDescent="0.25">
      <c r="A180" s="33" t="s">
        <v>25</v>
      </c>
      <c r="B180" s="33" t="s">
        <v>166</v>
      </c>
      <c r="C180" s="33" t="s">
        <v>403</v>
      </c>
      <c r="D180" s="34">
        <v>604887</v>
      </c>
      <c r="E180" s="35" t="s">
        <v>404</v>
      </c>
      <c r="F180" s="39">
        <v>36070998</v>
      </c>
      <c r="G180" s="40">
        <v>100000798</v>
      </c>
      <c r="H180" s="37" t="s">
        <v>187</v>
      </c>
      <c r="I180" s="38" t="s">
        <v>405</v>
      </c>
      <c r="J180" s="35" t="s">
        <v>406</v>
      </c>
      <c r="K180" s="31">
        <v>918</v>
      </c>
      <c r="L180" s="32">
        <v>337</v>
      </c>
      <c r="M180" s="30">
        <f t="shared" si="2"/>
        <v>10784</v>
      </c>
    </row>
    <row r="181" spans="1:13" x14ac:dyDescent="0.25">
      <c r="A181" s="33" t="s">
        <v>25</v>
      </c>
      <c r="B181" s="33" t="s">
        <v>166</v>
      </c>
      <c r="C181" s="33" t="s">
        <v>361</v>
      </c>
      <c r="D181" s="34">
        <v>603406</v>
      </c>
      <c r="E181" s="35" t="s">
        <v>362</v>
      </c>
      <c r="F181" s="39">
        <v>36071021</v>
      </c>
      <c r="G181" s="40">
        <v>100000691</v>
      </c>
      <c r="H181" s="37" t="s">
        <v>179</v>
      </c>
      <c r="I181" s="38" t="s">
        <v>407</v>
      </c>
      <c r="J181" s="35" t="s">
        <v>34</v>
      </c>
      <c r="K181" s="31">
        <v>641</v>
      </c>
      <c r="L181" s="32">
        <v>464</v>
      </c>
      <c r="M181" s="30">
        <f t="shared" si="2"/>
        <v>14848</v>
      </c>
    </row>
    <row r="182" spans="1:13" x14ac:dyDescent="0.25">
      <c r="A182" s="33" t="s">
        <v>25</v>
      </c>
      <c r="B182" s="33" t="s">
        <v>166</v>
      </c>
      <c r="C182" s="33" t="s">
        <v>361</v>
      </c>
      <c r="D182" s="34">
        <v>603406</v>
      </c>
      <c r="E182" s="35" t="s">
        <v>362</v>
      </c>
      <c r="F182" s="39">
        <v>36071048</v>
      </c>
      <c r="G182" s="40">
        <v>100000640</v>
      </c>
      <c r="H182" s="37" t="s">
        <v>179</v>
      </c>
      <c r="I182" s="38" t="s">
        <v>408</v>
      </c>
      <c r="J182" s="35" t="s">
        <v>34</v>
      </c>
      <c r="K182" s="31">
        <v>741</v>
      </c>
      <c r="L182" s="32">
        <v>557</v>
      </c>
      <c r="M182" s="30">
        <f t="shared" si="2"/>
        <v>17824</v>
      </c>
    </row>
    <row r="183" spans="1:13" x14ac:dyDescent="0.25">
      <c r="A183" s="33" t="s">
        <v>25</v>
      </c>
      <c r="B183" s="33" t="s">
        <v>166</v>
      </c>
      <c r="C183" s="33" t="s">
        <v>409</v>
      </c>
      <c r="D183" s="34">
        <v>304662</v>
      </c>
      <c r="E183" s="35" t="s">
        <v>410</v>
      </c>
      <c r="F183" s="39">
        <v>36071099</v>
      </c>
      <c r="G183" s="40">
        <v>100001318</v>
      </c>
      <c r="H183" s="37" t="s">
        <v>179</v>
      </c>
      <c r="I183" s="38" t="s">
        <v>411</v>
      </c>
      <c r="J183" s="35" t="s">
        <v>412</v>
      </c>
      <c r="K183" s="31">
        <v>1160</v>
      </c>
      <c r="L183" s="32">
        <v>786</v>
      </c>
      <c r="M183" s="30">
        <f t="shared" si="2"/>
        <v>25152</v>
      </c>
    </row>
    <row r="184" spans="1:13" x14ac:dyDescent="0.25">
      <c r="A184" s="33" t="s">
        <v>25</v>
      </c>
      <c r="B184" s="33" t="s">
        <v>166</v>
      </c>
      <c r="C184" s="33" t="s">
        <v>413</v>
      </c>
      <c r="D184" s="34">
        <v>305146</v>
      </c>
      <c r="E184" s="35" t="s">
        <v>414</v>
      </c>
      <c r="F184" s="39">
        <v>36071102</v>
      </c>
      <c r="G184" s="40">
        <v>100001520</v>
      </c>
      <c r="H184" s="37" t="s">
        <v>179</v>
      </c>
      <c r="I184" s="38" t="s">
        <v>415</v>
      </c>
      <c r="J184" s="35" t="s">
        <v>416</v>
      </c>
      <c r="K184" s="31">
        <v>342</v>
      </c>
      <c r="L184" s="32">
        <v>238</v>
      </c>
      <c r="M184" s="30">
        <f t="shared" si="2"/>
        <v>7616</v>
      </c>
    </row>
    <row r="185" spans="1:13" x14ac:dyDescent="0.25">
      <c r="A185" s="33" t="s">
        <v>25</v>
      </c>
      <c r="B185" s="33" t="s">
        <v>166</v>
      </c>
      <c r="C185" s="33" t="s">
        <v>417</v>
      </c>
      <c r="D185" s="34">
        <v>304786</v>
      </c>
      <c r="E185" s="35" t="s">
        <v>418</v>
      </c>
      <c r="F185" s="39">
        <v>36071145</v>
      </c>
      <c r="G185" s="40">
        <v>100001403</v>
      </c>
      <c r="H185" s="37" t="s">
        <v>294</v>
      </c>
      <c r="I185" s="38" t="s">
        <v>419</v>
      </c>
      <c r="J185" s="35" t="s">
        <v>155</v>
      </c>
      <c r="K185" s="31">
        <v>995</v>
      </c>
      <c r="L185" s="32">
        <v>720</v>
      </c>
      <c r="M185" s="30">
        <f t="shared" si="2"/>
        <v>23040</v>
      </c>
    </row>
    <row r="186" spans="1:13" x14ac:dyDescent="0.25">
      <c r="A186" s="33" t="s">
        <v>25</v>
      </c>
      <c r="B186" s="33" t="s">
        <v>166</v>
      </c>
      <c r="C186" s="33" t="s">
        <v>285</v>
      </c>
      <c r="D186" s="34">
        <v>305065</v>
      </c>
      <c r="E186" s="35" t="s">
        <v>286</v>
      </c>
      <c r="F186" s="39">
        <v>36071161</v>
      </c>
      <c r="G186" s="40">
        <v>100001484</v>
      </c>
      <c r="H186" s="37" t="s">
        <v>179</v>
      </c>
      <c r="I186" s="38" t="s">
        <v>420</v>
      </c>
      <c r="J186" s="35" t="s">
        <v>69</v>
      </c>
      <c r="K186" s="31">
        <v>957</v>
      </c>
      <c r="L186" s="32">
        <v>794</v>
      </c>
      <c r="M186" s="30">
        <f t="shared" si="2"/>
        <v>25408</v>
      </c>
    </row>
    <row r="187" spans="1:13" ht="30" x14ac:dyDescent="0.25">
      <c r="A187" s="33" t="s">
        <v>25</v>
      </c>
      <c r="B187" s="33" t="s">
        <v>166</v>
      </c>
      <c r="C187" s="33" t="s">
        <v>285</v>
      </c>
      <c r="D187" s="34">
        <v>305065</v>
      </c>
      <c r="E187" s="35" t="s">
        <v>286</v>
      </c>
      <c r="F187" s="39">
        <v>36071170</v>
      </c>
      <c r="G187" s="40">
        <v>100001490</v>
      </c>
      <c r="H187" s="37" t="s">
        <v>421</v>
      </c>
      <c r="I187" s="38" t="s">
        <v>422</v>
      </c>
      <c r="J187" s="35" t="s">
        <v>69</v>
      </c>
      <c r="K187" s="31">
        <v>262</v>
      </c>
      <c r="L187" s="32">
        <v>250</v>
      </c>
      <c r="M187" s="30">
        <f t="shared" si="2"/>
        <v>8000</v>
      </c>
    </row>
    <row r="188" spans="1:13" x14ac:dyDescent="0.25">
      <c r="A188" s="33" t="s">
        <v>25</v>
      </c>
      <c r="B188" s="33" t="s">
        <v>166</v>
      </c>
      <c r="C188" s="33" t="s">
        <v>423</v>
      </c>
      <c r="D188" s="34">
        <v>304981</v>
      </c>
      <c r="E188" s="35" t="s">
        <v>424</v>
      </c>
      <c r="F188" s="39">
        <v>36071196</v>
      </c>
      <c r="G188" s="40">
        <v>100001443</v>
      </c>
      <c r="H188" s="37" t="s">
        <v>179</v>
      </c>
      <c r="I188" s="38" t="s">
        <v>425</v>
      </c>
      <c r="J188" s="35" t="s">
        <v>426</v>
      </c>
      <c r="K188" s="31">
        <v>440</v>
      </c>
      <c r="L188" s="32">
        <v>393</v>
      </c>
      <c r="M188" s="30">
        <f t="shared" si="2"/>
        <v>12576</v>
      </c>
    </row>
    <row r="189" spans="1:13" x14ac:dyDescent="0.25">
      <c r="A189" s="33" t="s">
        <v>25</v>
      </c>
      <c r="B189" s="33" t="s">
        <v>166</v>
      </c>
      <c r="C189" s="33" t="s">
        <v>285</v>
      </c>
      <c r="D189" s="34">
        <v>305065</v>
      </c>
      <c r="E189" s="35" t="s">
        <v>286</v>
      </c>
      <c r="F189" s="39">
        <v>36071200</v>
      </c>
      <c r="G189" s="40">
        <v>100001499</v>
      </c>
      <c r="H189" s="37" t="s">
        <v>427</v>
      </c>
      <c r="I189" s="35" t="s">
        <v>428</v>
      </c>
      <c r="J189" s="35" t="s">
        <v>69</v>
      </c>
      <c r="K189" s="31">
        <v>1027</v>
      </c>
      <c r="L189" s="32">
        <v>143</v>
      </c>
      <c r="M189" s="30">
        <f t="shared" si="2"/>
        <v>4576</v>
      </c>
    </row>
    <row r="190" spans="1:13" x14ac:dyDescent="0.25">
      <c r="A190" s="33" t="s">
        <v>25</v>
      </c>
      <c r="B190" s="33" t="s">
        <v>166</v>
      </c>
      <c r="C190" s="33" t="s">
        <v>375</v>
      </c>
      <c r="D190" s="34">
        <v>305120</v>
      </c>
      <c r="E190" s="35" t="s">
        <v>376</v>
      </c>
      <c r="F190" s="39">
        <v>36071226</v>
      </c>
      <c r="G190" s="40">
        <v>100001512</v>
      </c>
      <c r="H190" s="37" t="s">
        <v>429</v>
      </c>
      <c r="I190" s="38" t="s">
        <v>377</v>
      </c>
      <c r="J190" s="35" t="s">
        <v>378</v>
      </c>
      <c r="K190" s="31">
        <v>144</v>
      </c>
      <c r="L190" s="32">
        <v>18</v>
      </c>
      <c r="M190" s="30">
        <f t="shared" si="2"/>
        <v>576</v>
      </c>
    </row>
    <row r="191" spans="1:13" ht="30" x14ac:dyDescent="0.25">
      <c r="A191" s="33" t="s">
        <v>25</v>
      </c>
      <c r="B191" s="33" t="s">
        <v>166</v>
      </c>
      <c r="C191" s="33" t="s">
        <v>171</v>
      </c>
      <c r="D191" s="34">
        <v>603147</v>
      </c>
      <c r="E191" s="35" t="s">
        <v>172</v>
      </c>
      <c r="F191" s="39">
        <v>36071277</v>
      </c>
      <c r="G191" s="40">
        <v>100000155</v>
      </c>
      <c r="H191" s="37" t="s">
        <v>179</v>
      </c>
      <c r="I191" s="38" t="s">
        <v>430</v>
      </c>
      <c r="J191" s="35" t="s">
        <v>52</v>
      </c>
      <c r="K191" s="31">
        <v>769</v>
      </c>
      <c r="L191" s="32">
        <v>193</v>
      </c>
      <c r="M191" s="30">
        <f t="shared" si="2"/>
        <v>6176</v>
      </c>
    </row>
    <row r="192" spans="1:13" x14ac:dyDescent="0.25">
      <c r="A192" s="33" t="s">
        <v>25</v>
      </c>
      <c r="B192" s="33" t="s">
        <v>166</v>
      </c>
      <c r="C192" s="33" t="s">
        <v>431</v>
      </c>
      <c r="D192" s="34">
        <v>305197</v>
      </c>
      <c r="E192" s="35" t="s">
        <v>432</v>
      </c>
      <c r="F192" s="39">
        <v>36071293</v>
      </c>
      <c r="G192" s="40">
        <v>100001145</v>
      </c>
      <c r="H192" s="37" t="s">
        <v>187</v>
      </c>
      <c r="I192" s="38" t="s">
        <v>433</v>
      </c>
      <c r="J192" s="35" t="s">
        <v>434</v>
      </c>
      <c r="K192" s="31">
        <v>187</v>
      </c>
      <c r="L192" s="32">
        <v>143</v>
      </c>
      <c r="M192" s="30">
        <f t="shared" si="2"/>
        <v>4576</v>
      </c>
    </row>
    <row r="193" spans="1:13" x14ac:dyDescent="0.25">
      <c r="A193" s="33" t="s">
        <v>25</v>
      </c>
      <c r="B193" s="33" t="s">
        <v>166</v>
      </c>
      <c r="C193" s="33" t="s">
        <v>213</v>
      </c>
      <c r="D193" s="34">
        <v>603481</v>
      </c>
      <c r="E193" s="35" t="s">
        <v>214</v>
      </c>
      <c r="F193" s="36">
        <v>36071331</v>
      </c>
      <c r="G193" s="33">
        <v>100000840</v>
      </c>
      <c r="H193" s="37" t="s">
        <v>435</v>
      </c>
      <c r="I193" s="38" t="s">
        <v>436</v>
      </c>
      <c r="J193" s="35" t="s">
        <v>47</v>
      </c>
      <c r="K193" s="31">
        <v>0</v>
      </c>
      <c r="L193" s="32">
        <v>85</v>
      </c>
      <c r="M193" s="30">
        <f t="shared" si="2"/>
        <v>2720</v>
      </c>
    </row>
    <row r="194" spans="1:13" x14ac:dyDescent="0.25">
      <c r="A194" s="33" t="s">
        <v>25</v>
      </c>
      <c r="B194" s="33" t="s">
        <v>166</v>
      </c>
      <c r="C194" s="33" t="s">
        <v>437</v>
      </c>
      <c r="D194" s="34">
        <v>310158</v>
      </c>
      <c r="E194" s="35" t="s">
        <v>438</v>
      </c>
      <c r="F194" s="39">
        <v>42126606</v>
      </c>
      <c r="G194" s="40">
        <v>100001156</v>
      </c>
      <c r="H194" s="37" t="s">
        <v>187</v>
      </c>
      <c r="I194" s="38" t="s">
        <v>439</v>
      </c>
      <c r="J194" s="35" t="s">
        <v>440</v>
      </c>
      <c r="K194" s="31">
        <v>299</v>
      </c>
      <c r="L194" s="32">
        <v>289</v>
      </c>
      <c r="M194" s="30">
        <f t="shared" si="2"/>
        <v>9248</v>
      </c>
    </row>
    <row r="195" spans="1:13" x14ac:dyDescent="0.25">
      <c r="A195" s="33" t="s">
        <v>25</v>
      </c>
      <c r="B195" s="33" t="s">
        <v>166</v>
      </c>
      <c r="C195" s="33" t="s">
        <v>441</v>
      </c>
      <c r="D195" s="34">
        <v>603414</v>
      </c>
      <c r="E195" s="35" t="s">
        <v>442</v>
      </c>
      <c r="F195" s="39">
        <v>42170915</v>
      </c>
      <c r="G195" s="40">
        <v>100000787</v>
      </c>
      <c r="H195" s="37" t="s">
        <v>179</v>
      </c>
      <c r="I195" s="38" t="s">
        <v>443</v>
      </c>
      <c r="J195" s="35" t="s">
        <v>444</v>
      </c>
      <c r="K195" s="31">
        <v>675</v>
      </c>
      <c r="L195" s="32">
        <v>501</v>
      </c>
      <c r="M195" s="30">
        <f t="shared" si="2"/>
        <v>16032</v>
      </c>
    </row>
    <row r="196" spans="1:13" x14ac:dyDescent="0.25">
      <c r="A196" s="33" t="s">
        <v>25</v>
      </c>
      <c r="B196" s="33" t="s">
        <v>166</v>
      </c>
      <c r="C196" s="33" t="s">
        <v>175</v>
      </c>
      <c r="D196" s="34">
        <v>305022</v>
      </c>
      <c r="E196" s="35" t="s">
        <v>176</v>
      </c>
      <c r="F196" s="39">
        <v>42355508</v>
      </c>
      <c r="G196" s="40">
        <v>100001250</v>
      </c>
      <c r="H196" s="37" t="s">
        <v>267</v>
      </c>
      <c r="I196" s="38" t="s">
        <v>445</v>
      </c>
      <c r="J196" s="35" t="s">
        <v>65</v>
      </c>
      <c r="K196" s="31">
        <v>0</v>
      </c>
      <c r="L196" s="32">
        <v>6</v>
      </c>
      <c r="M196" s="30">
        <f t="shared" si="2"/>
        <v>192</v>
      </c>
    </row>
    <row r="197" spans="1:13" x14ac:dyDescent="0.25">
      <c r="A197" s="33" t="s">
        <v>25</v>
      </c>
      <c r="B197" s="33" t="s">
        <v>166</v>
      </c>
      <c r="C197" s="33" t="s">
        <v>446</v>
      </c>
      <c r="D197" s="34">
        <v>305154</v>
      </c>
      <c r="E197" s="35" t="s">
        <v>447</v>
      </c>
      <c r="F197" s="39">
        <v>42414636</v>
      </c>
      <c r="G197" s="40">
        <v>100001304</v>
      </c>
      <c r="H197" s="37" t="s">
        <v>187</v>
      </c>
      <c r="I197" s="38" t="s">
        <v>448</v>
      </c>
      <c r="J197" s="35" t="s">
        <v>449</v>
      </c>
      <c r="K197" s="31">
        <v>329</v>
      </c>
      <c r="L197" s="32">
        <v>260</v>
      </c>
      <c r="M197" s="30">
        <f t="shared" si="2"/>
        <v>8320</v>
      </c>
    </row>
    <row r="198" spans="1:13" x14ac:dyDescent="0.25">
      <c r="A198" s="33" t="s">
        <v>25</v>
      </c>
      <c r="B198" s="33" t="s">
        <v>166</v>
      </c>
      <c r="C198" s="33" t="s">
        <v>450</v>
      </c>
      <c r="D198" s="34">
        <v>304565</v>
      </c>
      <c r="E198" s="35" t="s">
        <v>451</v>
      </c>
      <c r="F198" s="39">
        <v>42447402</v>
      </c>
      <c r="G198" s="40">
        <v>100000583</v>
      </c>
      <c r="H198" s="37" t="s">
        <v>452</v>
      </c>
      <c r="I198" s="38" t="s">
        <v>453</v>
      </c>
      <c r="J198" s="35" t="s">
        <v>454</v>
      </c>
      <c r="K198" s="31">
        <v>471</v>
      </c>
      <c r="L198" s="32">
        <v>257</v>
      </c>
      <c r="M198" s="30">
        <f t="shared" ref="M198:M261" si="3">ROUND((L198*10*3.2),0)</f>
        <v>8224</v>
      </c>
    </row>
    <row r="199" spans="1:13" ht="30" x14ac:dyDescent="0.25">
      <c r="A199" s="33" t="s">
        <v>25</v>
      </c>
      <c r="B199" s="33" t="s">
        <v>166</v>
      </c>
      <c r="C199" s="33" t="s">
        <v>217</v>
      </c>
      <c r="D199" s="34">
        <v>603317</v>
      </c>
      <c r="E199" s="35" t="s">
        <v>218</v>
      </c>
      <c r="F199" s="39">
        <v>50409964</v>
      </c>
      <c r="G199" s="40">
        <v>100017698</v>
      </c>
      <c r="H199" s="37" t="s">
        <v>187</v>
      </c>
      <c r="I199" s="38" t="s">
        <v>455</v>
      </c>
      <c r="J199" s="35" t="s">
        <v>39</v>
      </c>
      <c r="K199" s="31">
        <v>503</v>
      </c>
      <c r="L199" s="32">
        <v>228</v>
      </c>
      <c r="M199" s="30">
        <f t="shared" si="3"/>
        <v>7296</v>
      </c>
    </row>
    <row r="200" spans="1:13" x14ac:dyDescent="0.25">
      <c r="A200" s="33" t="s">
        <v>25</v>
      </c>
      <c r="B200" s="33" t="s">
        <v>166</v>
      </c>
      <c r="C200" s="33" t="s">
        <v>456</v>
      </c>
      <c r="D200" s="34">
        <v>305057</v>
      </c>
      <c r="E200" s="35" t="s">
        <v>457</v>
      </c>
      <c r="F200" s="39">
        <v>51099021</v>
      </c>
      <c r="G200" s="40">
        <v>100001455</v>
      </c>
      <c r="H200" s="37" t="s">
        <v>179</v>
      </c>
      <c r="I200" s="38" t="s">
        <v>458</v>
      </c>
      <c r="J200" s="35" t="s">
        <v>459</v>
      </c>
      <c r="K200" s="31">
        <v>735</v>
      </c>
      <c r="L200" s="32">
        <v>664</v>
      </c>
      <c r="M200" s="30">
        <f t="shared" si="3"/>
        <v>21248</v>
      </c>
    </row>
    <row r="201" spans="1:13" x14ac:dyDescent="0.25">
      <c r="A201" s="33" t="s">
        <v>25</v>
      </c>
      <c r="B201" s="33" t="s">
        <v>166</v>
      </c>
      <c r="C201" s="33" t="s">
        <v>285</v>
      </c>
      <c r="D201" s="34">
        <v>305065</v>
      </c>
      <c r="E201" s="35" t="s">
        <v>286</v>
      </c>
      <c r="F201" s="39">
        <v>51896150</v>
      </c>
      <c r="G201" s="40">
        <v>100018418</v>
      </c>
      <c r="H201" s="37" t="s">
        <v>179</v>
      </c>
      <c r="I201" s="38" t="s">
        <v>151</v>
      </c>
      <c r="J201" s="35" t="s">
        <v>69</v>
      </c>
      <c r="K201" s="31">
        <v>564</v>
      </c>
      <c r="L201" s="32">
        <v>435</v>
      </c>
      <c r="M201" s="30">
        <f t="shared" si="3"/>
        <v>13920</v>
      </c>
    </row>
    <row r="202" spans="1:13" ht="30" x14ac:dyDescent="0.25">
      <c r="A202" s="33" t="s">
        <v>25</v>
      </c>
      <c r="B202" s="33" t="s">
        <v>166</v>
      </c>
      <c r="C202" s="33" t="s">
        <v>171</v>
      </c>
      <c r="D202" s="34">
        <v>603147</v>
      </c>
      <c r="E202" s="35" t="s">
        <v>172</v>
      </c>
      <c r="F202" s="39">
        <v>52604519</v>
      </c>
      <c r="G202" s="40">
        <v>100018711</v>
      </c>
      <c r="H202" s="37" t="s">
        <v>187</v>
      </c>
      <c r="I202" s="38" t="s">
        <v>460</v>
      </c>
      <c r="J202" s="35" t="s">
        <v>52</v>
      </c>
      <c r="K202" s="31">
        <v>439</v>
      </c>
      <c r="L202" s="32">
        <v>295</v>
      </c>
      <c r="M202" s="30">
        <f t="shared" si="3"/>
        <v>9440</v>
      </c>
    </row>
    <row r="203" spans="1:13" x14ac:dyDescent="0.25">
      <c r="A203" s="33" t="s">
        <v>25</v>
      </c>
      <c r="B203" s="33" t="s">
        <v>166</v>
      </c>
      <c r="C203" s="33" t="s">
        <v>461</v>
      </c>
      <c r="D203" s="34">
        <v>304751</v>
      </c>
      <c r="E203" s="35" t="s">
        <v>462</v>
      </c>
      <c r="F203" s="39">
        <v>52827691</v>
      </c>
      <c r="G203" s="40">
        <v>100001355</v>
      </c>
      <c r="H203" s="37" t="s">
        <v>179</v>
      </c>
      <c r="I203" s="38" t="s">
        <v>463</v>
      </c>
      <c r="J203" s="35" t="s">
        <v>464</v>
      </c>
      <c r="K203" s="31">
        <v>346</v>
      </c>
      <c r="L203" s="32">
        <v>316</v>
      </c>
      <c r="M203" s="30">
        <f t="shared" si="3"/>
        <v>10112</v>
      </c>
    </row>
    <row r="204" spans="1:13" x14ac:dyDescent="0.25">
      <c r="A204" s="33" t="s">
        <v>25</v>
      </c>
      <c r="B204" s="33" t="s">
        <v>166</v>
      </c>
      <c r="C204" s="33" t="s">
        <v>167</v>
      </c>
      <c r="D204" s="34">
        <v>603155</v>
      </c>
      <c r="E204" s="35" t="s">
        <v>168</v>
      </c>
      <c r="F204" s="39">
        <v>52848094</v>
      </c>
      <c r="G204" s="40">
        <v>100018840</v>
      </c>
      <c r="H204" s="37" t="s">
        <v>187</v>
      </c>
      <c r="I204" s="38" t="s">
        <v>465</v>
      </c>
      <c r="J204" s="35" t="s">
        <v>67</v>
      </c>
      <c r="K204" s="31">
        <v>487</v>
      </c>
      <c r="L204" s="32">
        <v>397</v>
      </c>
      <c r="M204" s="30">
        <f t="shared" si="3"/>
        <v>12704</v>
      </c>
    </row>
    <row r="205" spans="1:13" x14ac:dyDescent="0.25">
      <c r="A205" s="33" t="s">
        <v>25</v>
      </c>
      <c r="B205" s="33" t="s">
        <v>166</v>
      </c>
      <c r="C205" s="33" t="s">
        <v>409</v>
      </c>
      <c r="D205" s="34">
        <v>304662</v>
      </c>
      <c r="E205" s="35" t="s">
        <v>410</v>
      </c>
      <c r="F205" s="39">
        <v>53407237</v>
      </c>
      <c r="G205" s="40">
        <v>100001326</v>
      </c>
      <c r="H205" s="37" t="s">
        <v>215</v>
      </c>
      <c r="I205" s="38" t="s">
        <v>466</v>
      </c>
      <c r="J205" s="35" t="s">
        <v>412</v>
      </c>
      <c r="K205" s="31">
        <v>0</v>
      </c>
      <c r="L205" s="32">
        <v>231</v>
      </c>
      <c r="M205" s="30">
        <f t="shared" si="3"/>
        <v>7392</v>
      </c>
    </row>
    <row r="206" spans="1:13" x14ac:dyDescent="0.25">
      <c r="A206" s="33" t="s">
        <v>25</v>
      </c>
      <c r="B206" s="33" t="s">
        <v>166</v>
      </c>
      <c r="C206" s="33" t="s">
        <v>467</v>
      </c>
      <c r="D206" s="34">
        <v>304948</v>
      </c>
      <c r="E206" s="35" t="s">
        <v>468</v>
      </c>
      <c r="F206" s="39">
        <v>53420471</v>
      </c>
      <c r="G206" s="40">
        <v>100001432</v>
      </c>
      <c r="H206" s="37" t="s">
        <v>179</v>
      </c>
      <c r="I206" s="38" t="s">
        <v>469</v>
      </c>
      <c r="J206" s="35" t="s">
        <v>470</v>
      </c>
      <c r="K206" s="31">
        <v>579</v>
      </c>
      <c r="L206" s="32">
        <v>539</v>
      </c>
      <c r="M206" s="30">
        <f t="shared" si="3"/>
        <v>17248</v>
      </c>
    </row>
    <row r="207" spans="1:13" x14ac:dyDescent="0.25">
      <c r="A207" s="33" t="s">
        <v>25</v>
      </c>
      <c r="B207" s="33" t="s">
        <v>166</v>
      </c>
      <c r="C207" s="33" t="s">
        <v>340</v>
      </c>
      <c r="D207" s="34">
        <v>304760</v>
      </c>
      <c r="E207" s="35" t="s">
        <v>341</v>
      </c>
      <c r="F207" s="39">
        <v>54528038</v>
      </c>
      <c r="G207" s="40">
        <v>100019581</v>
      </c>
      <c r="H207" s="37" t="s">
        <v>187</v>
      </c>
      <c r="I207" s="38" t="s">
        <v>471</v>
      </c>
      <c r="J207" s="35" t="s">
        <v>343</v>
      </c>
      <c r="K207" s="31">
        <v>599</v>
      </c>
      <c r="L207" s="32">
        <v>453</v>
      </c>
      <c r="M207" s="30">
        <f t="shared" si="3"/>
        <v>14496</v>
      </c>
    </row>
    <row r="208" spans="1:13" x14ac:dyDescent="0.25">
      <c r="A208" s="33" t="s">
        <v>25</v>
      </c>
      <c r="B208" s="33" t="s">
        <v>166</v>
      </c>
      <c r="C208" s="33" t="s">
        <v>210</v>
      </c>
      <c r="D208" s="34">
        <v>304557</v>
      </c>
      <c r="E208" s="35" t="s">
        <v>211</v>
      </c>
      <c r="F208" s="39">
        <v>54565375</v>
      </c>
      <c r="G208" s="40">
        <v>100019593</v>
      </c>
      <c r="H208" s="37" t="s">
        <v>179</v>
      </c>
      <c r="I208" s="38" t="s">
        <v>472</v>
      </c>
      <c r="J208" s="35" t="s">
        <v>99</v>
      </c>
      <c r="K208" s="31">
        <v>413</v>
      </c>
      <c r="L208" s="32">
        <v>315</v>
      </c>
      <c r="M208" s="30">
        <f t="shared" si="3"/>
        <v>10080</v>
      </c>
    </row>
    <row r="209" spans="1:13" x14ac:dyDescent="0.25">
      <c r="A209" s="33" t="s">
        <v>25</v>
      </c>
      <c r="B209" s="33" t="s">
        <v>166</v>
      </c>
      <c r="C209" s="33" t="s">
        <v>473</v>
      </c>
      <c r="D209" s="34">
        <v>304891</v>
      </c>
      <c r="E209" s="35" t="s">
        <v>474</v>
      </c>
      <c r="F209" s="39">
        <v>55727328</v>
      </c>
      <c r="G209" s="40">
        <v>100001192</v>
      </c>
      <c r="H209" s="37" t="s">
        <v>179</v>
      </c>
      <c r="I209" s="38" t="s">
        <v>475</v>
      </c>
      <c r="J209" s="35" t="s">
        <v>476</v>
      </c>
      <c r="K209" s="31">
        <v>232</v>
      </c>
      <c r="L209" s="32">
        <v>185</v>
      </c>
      <c r="M209" s="30">
        <f t="shared" si="3"/>
        <v>5920</v>
      </c>
    </row>
    <row r="210" spans="1:13" x14ac:dyDescent="0.25">
      <c r="A210" s="33" t="s">
        <v>25</v>
      </c>
      <c r="B210" s="33" t="s">
        <v>166</v>
      </c>
      <c r="C210" s="33" t="s">
        <v>477</v>
      </c>
      <c r="D210" s="34">
        <v>304841</v>
      </c>
      <c r="E210" s="35" t="s">
        <v>478</v>
      </c>
      <c r="F210" s="39">
        <v>55796931</v>
      </c>
      <c r="G210" s="40">
        <v>100001410</v>
      </c>
      <c r="H210" s="37" t="s">
        <v>179</v>
      </c>
      <c r="I210" s="38" t="s">
        <v>479</v>
      </c>
      <c r="J210" s="35" t="s">
        <v>480</v>
      </c>
      <c r="K210" s="31">
        <v>196</v>
      </c>
      <c r="L210" s="32">
        <v>176</v>
      </c>
      <c r="M210" s="30">
        <f t="shared" si="3"/>
        <v>5632</v>
      </c>
    </row>
    <row r="211" spans="1:13" x14ac:dyDescent="0.25">
      <c r="A211" s="40" t="s">
        <v>25</v>
      </c>
      <c r="B211" s="40" t="s">
        <v>166</v>
      </c>
      <c r="C211" s="40" t="s">
        <v>481</v>
      </c>
      <c r="D211" s="41">
        <v>309923</v>
      </c>
      <c r="E211" s="35" t="s">
        <v>482</v>
      </c>
      <c r="F211" s="39">
        <v>56417250</v>
      </c>
      <c r="G211" s="40">
        <v>100020397</v>
      </c>
      <c r="H211" s="37" t="s">
        <v>48</v>
      </c>
      <c r="I211" s="38" t="s">
        <v>483</v>
      </c>
      <c r="J211" s="35" t="s">
        <v>484</v>
      </c>
      <c r="K211" s="31">
        <v>349</v>
      </c>
      <c r="L211" s="32">
        <v>323</v>
      </c>
      <c r="M211" s="30">
        <f t="shared" si="3"/>
        <v>10336</v>
      </c>
    </row>
    <row r="212" spans="1:13" x14ac:dyDescent="0.25">
      <c r="A212" s="40" t="s">
        <v>25</v>
      </c>
      <c r="B212" s="33" t="s">
        <v>166</v>
      </c>
      <c r="C212" s="40" t="s">
        <v>349</v>
      </c>
      <c r="D212" s="40">
        <v>305103</v>
      </c>
      <c r="E212" s="35" t="s">
        <v>350</v>
      </c>
      <c r="F212" s="39">
        <v>56664036</v>
      </c>
      <c r="G212" s="40">
        <v>100020588</v>
      </c>
      <c r="H212" s="37" t="s">
        <v>215</v>
      </c>
      <c r="I212" s="38" t="s">
        <v>351</v>
      </c>
      <c r="J212" s="35" t="s">
        <v>352</v>
      </c>
      <c r="K212" s="42">
        <v>0</v>
      </c>
      <c r="L212" s="43">
        <v>49</v>
      </c>
      <c r="M212" s="30">
        <f t="shared" si="3"/>
        <v>1568</v>
      </c>
    </row>
    <row r="213" spans="1:13" x14ac:dyDescent="0.25">
      <c r="A213" s="40" t="s">
        <v>25</v>
      </c>
      <c r="B213" s="33" t="s">
        <v>166</v>
      </c>
      <c r="C213" s="40" t="s">
        <v>485</v>
      </c>
      <c r="D213" s="40">
        <v>304921</v>
      </c>
      <c r="E213" s="35" t="s">
        <v>486</v>
      </c>
      <c r="F213" s="39">
        <v>56900201</v>
      </c>
      <c r="G213" s="40">
        <v>100020672</v>
      </c>
      <c r="H213" s="37" t="s">
        <v>179</v>
      </c>
      <c r="I213" s="38" t="s">
        <v>487</v>
      </c>
      <c r="J213" s="35" t="s">
        <v>488</v>
      </c>
      <c r="K213" s="42">
        <v>575</v>
      </c>
      <c r="L213" s="43">
        <v>460</v>
      </c>
      <c r="M213" s="30">
        <f t="shared" si="3"/>
        <v>14720</v>
      </c>
    </row>
    <row r="214" spans="1:13" x14ac:dyDescent="0.25">
      <c r="A214" s="33" t="s">
        <v>25</v>
      </c>
      <c r="B214" s="33" t="s">
        <v>166</v>
      </c>
      <c r="C214" s="33" t="s">
        <v>489</v>
      </c>
      <c r="D214" s="34">
        <v>304735</v>
      </c>
      <c r="E214" s="35" t="s">
        <v>490</v>
      </c>
      <c r="F214" s="39">
        <v>710055323</v>
      </c>
      <c r="G214" s="40">
        <v>100001186</v>
      </c>
      <c r="H214" s="37" t="s">
        <v>179</v>
      </c>
      <c r="I214" s="38" t="s">
        <v>491</v>
      </c>
      <c r="J214" s="35" t="s">
        <v>492</v>
      </c>
      <c r="K214" s="31">
        <v>87</v>
      </c>
      <c r="L214" s="32">
        <v>82</v>
      </c>
      <c r="M214" s="30">
        <f t="shared" si="3"/>
        <v>2624</v>
      </c>
    </row>
    <row r="215" spans="1:13" x14ac:dyDescent="0.25">
      <c r="A215" s="33" t="s">
        <v>25</v>
      </c>
      <c r="B215" s="33" t="s">
        <v>166</v>
      </c>
      <c r="C215" s="33" t="s">
        <v>493</v>
      </c>
      <c r="D215" s="34">
        <v>304794</v>
      </c>
      <c r="E215" s="35" t="s">
        <v>494</v>
      </c>
      <c r="F215" s="39">
        <v>710055340</v>
      </c>
      <c r="G215" s="40">
        <v>100001189</v>
      </c>
      <c r="H215" s="37" t="s">
        <v>179</v>
      </c>
      <c r="I215" s="38" t="s">
        <v>495</v>
      </c>
      <c r="J215" s="35" t="s">
        <v>496</v>
      </c>
      <c r="K215" s="31">
        <v>55</v>
      </c>
      <c r="L215" s="32">
        <v>47</v>
      </c>
      <c r="M215" s="30">
        <f t="shared" si="3"/>
        <v>1504</v>
      </c>
    </row>
    <row r="216" spans="1:13" x14ac:dyDescent="0.25">
      <c r="A216" s="33" t="s">
        <v>25</v>
      </c>
      <c r="B216" s="33" t="s">
        <v>166</v>
      </c>
      <c r="C216" s="33" t="s">
        <v>497</v>
      </c>
      <c r="D216" s="34">
        <v>304808</v>
      </c>
      <c r="E216" s="35" t="s">
        <v>498</v>
      </c>
      <c r="F216" s="39">
        <v>710055358</v>
      </c>
      <c r="G216" s="40">
        <v>100001020</v>
      </c>
      <c r="H216" s="37" t="s">
        <v>179</v>
      </c>
      <c r="I216" s="38" t="s">
        <v>499</v>
      </c>
      <c r="J216" s="35" t="s">
        <v>500</v>
      </c>
      <c r="K216" s="31">
        <v>80</v>
      </c>
      <c r="L216" s="32">
        <v>80</v>
      </c>
      <c r="M216" s="30">
        <f t="shared" si="3"/>
        <v>2560</v>
      </c>
    </row>
    <row r="217" spans="1:13" x14ac:dyDescent="0.25">
      <c r="A217" s="33" t="s">
        <v>25</v>
      </c>
      <c r="B217" s="33" t="s">
        <v>166</v>
      </c>
      <c r="C217" s="33" t="s">
        <v>501</v>
      </c>
      <c r="D217" s="34">
        <v>304930</v>
      </c>
      <c r="E217" s="35" t="s">
        <v>502</v>
      </c>
      <c r="F217" s="39">
        <v>710055412</v>
      </c>
      <c r="G217" s="40">
        <v>100001082</v>
      </c>
      <c r="H217" s="37" t="s">
        <v>179</v>
      </c>
      <c r="I217" s="38" t="s">
        <v>503</v>
      </c>
      <c r="J217" s="35" t="s">
        <v>504</v>
      </c>
      <c r="K217" s="31">
        <v>101</v>
      </c>
      <c r="L217" s="32">
        <v>86</v>
      </c>
      <c r="M217" s="30">
        <f t="shared" si="3"/>
        <v>2752</v>
      </c>
    </row>
    <row r="218" spans="1:13" x14ac:dyDescent="0.25">
      <c r="A218" s="33" t="s">
        <v>25</v>
      </c>
      <c r="B218" s="33" t="s">
        <v>166</v>
      </c>
      <c r="C218" s="33" t="s">
        <v>505</v>
      </c>
      <c r="D218" s="34">
        <v>305138</v>
      </c>
      <c r="E218" s="35" t="s">
        <v>506</v>
      </c>
      <c r="F218" s="39">
        <v>710055463</v>
      </c>
      <c r="G218" s="40">
        <v>100001514</v>
      </c>
      <c r="H218" s="37" t="s">
        <v>179</v>
      </c>
      <c r="I218" s="38" t="s">
        <v>507</v>
      </c>
      <c r="J218" s="35" t="s">
        <v>508</v>
      </c>
      <c r="K218" s="31">
        <v>43</v>
      </c>
      <c r="L218" s="32">
        <v>33</v>
      </c>
      <c r="M218" s="30">
        <f t="shared" si="3"/>
        <v>1056</v>
      </c>
    </row>
    <row r="219" spans="1:13" x14ac:dyDescent="0.25">
      <c r="A219" s="33" t="s">
        <v>25</v>
      </c>
      <c r="B219" s="33" t="s">
        <v>166</v>
      </c>
      <c r="C219" s="33" t="s">
        <v>509</v>
      </c>
      <c r="D219" s="34">
        <v>305162</v>
      </c>
      <c r="E219" s="35" t="s">
        <v>510</v>
      </c>
      <c r="F219" s="39">
        <v>710055480</v>
      </c>
      <c r="G219" s="40">
        <v>100001307</v>
      </c>
      <c r="H219" s="37" t="s">
        <v>179</v>
      </c>
      <c r="I219" s="38" t="s">
        <v>511</v>
      </c>
      <c r="J219" s="35" t="s">
        <v>512</v>
      </c>
      <c r="K219" s="31">
        <v>61</v>
      </c>
      <c r="L219" s="32">
        <v>53</v>
      </c>
      <c r="M219" s="30">
        <f t="shared" si="3"/>
        <v>1696</v>
      </c>
    </row>
    <row r="220" spans="1:13" x14ac:dyDescent="0.25">
      <c r="A220" s="33" t="s">
        <v>25</v>
      </c>
      <c r="B220" s="33" t="s">
        <v>166</v>
      </c>
      <c r="C220" s="33" t="s">
        <v>513</v>
      </c>
      <c r="D220" s="34">
        <v>305987</v>
      </c>
      <c r="E220" s="35" t="s">
        <v>514</v>
      </c>
      <c r="F220" s="36">
        <v>710055986</v>
      </c>
      <c r="G220" s="33">
        <v>100001364</v>
      </c>
      <c r="H220" s="37" t="s">
        <v>179</v>
      </c>
      <c r="I220" s="38" t="s">
        <v>515</v>
      </c>
      <c r="J220" s="35" t="s">
        <v>516</v>
      </c>
      <c r="K220" s="31">
        <v>39</v>
      </c>
      <c r="L220" s="32">
        <v>37</v>
      </c>
      <c r="M220" s="30">
        <f t="shared" si="3"/>
        <v>1184</v>
      </c>
    </row>
    <row r="221" spans="1:13" x14ac:dyDescent="0.25">
      <c r="A221" s="33" t="s">
        <v>25</v>
      </c>
      <c r="B221" s="33" t="s">
        <v>166</v>
      </c>
      <c r="C221" s="33" t="s">
        <v>513</v>
      </c>
      <c r="D221" s="34">
        <v>305987</v>
      </c>
      <c r="E221" s="35" t="s">
        <v>514</v>
      </c>
      <c r="F221" s="36">
        <v>710055994</v>
      </c>
      <c r="G221" s="33">
        <v>100001363</v>
      </c>
      <c r="H221" s="37" t="s">
        <v>429</v>
      </c>
      <c r="I221" s="38" t="s">
        <v>515</v>
      </c>
      <c r="J221" s="35" t="s">
        <v>516</v>
      </c>
      <c r="K221" s="31">
        <v>9</v>
      </c>
      <c r="L221" s="32">
        <v>9</v>
      </c>
      <c r="M221" s="30">
        <f t="shared" si="3"/>
        <v>288</v>
      </c>
    </row>
    <row r="222" spans="1:13" x14ac:dyDescent="0.25">
      <c r="A222" s="33" t="s">
        <v>25</v>
      </c>
      <c r="B222" s="33" t="s">
        <v>166</v>
      </c>
      <c r="C222" s="33" t="s">
        <v>517</v>
      </c>
      <c r="D222" s="34">
        <v>306142</v>
      </c>
      <c r="E222" s="35" t="s">
        <v>518</v>
      </c>
      <c r="F222" s="36">
        <v>710056109</v>
      </c>
      <c r="G222" s="33">
        <v>100001450</v>
      </c>
      <c r="H222" s="37" t="s">
        <v>179</v>
      </c>
      <c r="I222" s="38" t="s">
        <v>519</v>
      </c>
      <c r="J222" s="35" t="s">
        <v>520</v>
      </c>
      <c r="K222" s="31">
        <v>67</v>
      </c>
      <c r="L222" s="32">
        <v>66</v>
      </c>
      <c r="M222" s="30">
        <f t="shared" si="3"/>
        <v>2112</v>
      </c>
    </row>
    <row r="223" spans="1:13" x14ac:dyDescent="0.25">
      <c r="A223" s="33" t="s">
        <v>25</v>
      </c>
      <c r="B223" s="33" t="s">
        <v>166</v>
      </c>
      <c r="C223" s="33" t="s">
        <v>521</v>
      </c>
      <c r="D223" s="34">
        <v>309711</v>
      </c>
      <c r="E223" s="35" t="s">
        <v>522</v>
      </c>
      <c r="F223" s="36">
        <v>710057156</v>
      </c>
      <c r="G223" s="33">
        <v>100001076</v>
      </c>
      <c r="H223" s="37" t="s">
        <v>179</v>
      </c>
      <c r="I223" s="38" t="s">
        <v>523</v>
      </c>
      <c r="J223" s="35" t="s">
        <v>524</v>
      </c>
      <c r="K223" s="31">
        <v>94</v>
      </c>
      <c r="L223" s="32">
        <v>91</v>
      </c>
      <c r="M223" s="30">
        <f t="shared" si="3"/>
        <v>2912</v>
      </c>
    </row>
    <row r="224" spans="1:13" x14ac:dyDescent="0.25">
      <c r="A224" s="33" t="s">
        <v>25</v>
      </c>
      <c r="B224" s="33" t="s">
        <v>166</v>
      </c>
      <c r="C224" s="33" t="s">
        <v>525</v>
      </c>
      <c r="D224" s="34">
        <v>309796</v>
      </c>
      <c r="E224" s="35" t="s">
        <v>526</v>
      </c>
      <c r="F224" s="39">
        <v>710057202</v>
      </c>
      <c r="G224" s="40">
        <v>100001093</v>
      </c>
      <c r="H224" s="37" t="s">
        <v>179</v>
      </c>
      <c r="I224" s="38" t="s">
        <v>527</v>
      </c>
      <c r="J224" s="35" t="s">
        <v>528</v>
      </c>
      <c r="K224" s="31">
        <v>35</v>
      </c>
      <c r="L224" s="32">
        <v>35</v>
      </c>
      <c r="M224" s="30">
        <f t="shared" si="3"/>
        <v>1120</v>
      </c>
    </row>
    <row r="225" spans="1:13" x14ac:dyDescent="0.25">
      <c r="A225" s="33" t="s">
        <v>25</v>
      </c>
      <c r="B225" s="33" t="s">
        <v>166</v>
      </c>
      <c r="C225" s="33" t="s">
        <v>529</v>
      </c>
      <c r="D225" s="34">
        <v>800252</v>
      </c>
      <c r="E225" s="35" t="s">
        <v>530</v>
      </c>
      <c r="F225" s="39">
        <v>710166559</v>
      </c>
      <c r="G225" s="40">
        <v>100001384</v>
      </c>
      <c r="H225" s="37" t="s">
        <v>179</v>
      </c>
      <c r="I225" s="38" t="s">
        <v>531</v>
      </c>
      <c r="J225" s="35" t="s">
        <v>532</v>
      </c>
      <c r="K225" s="31">
        <v>42</v>
      </c>
      <c r="L225" s="32">
        <v>31</v>
      </c>
      <c r="M225" s="30">
        <f t="shared" si="3"/>
        <v>992</v>
      </c>
    </row>
    <row r="226" spans="1:13" x14ac:dyDescent="0.25">
      <c r="A226" s="33" t="s">
        <v>25</v>
      </c>
      <c r="B226" s="33" t="s">
        <v>166</v>
      </c>
      <c r="C226" s="33" t="s">
        <v>533</v>
      </c>
      <c r="D226" s="34">
        <v>304727</v>
      </c>
      <c r="E226" s="35" t="s">
        <v>534</v>
      </c>
      <c r="F226" s="39">
        <v>710273592</v>
      </c>
      <c r="G226" s="40">
        <v>100001179</v>
      </c>
      <c r="H226" s="37" t="s">
        <v>179</v>
      </c>
      <c r="I226" s="38" t="s">
        <v>535</v>
      </c>
      <c r="J226" s="35" t="s">
        <v>536</v>
      </c>
      <c r="K226" s="31">
        <v>29</v>
      </c>
      <c r="L226" s="32">
        <v>29</v>
      </c>
      <c r="M226" s="30">
        <f t="shared" si="3"/>
        <v>928</v>
      </c>
    </row>
    <row r="227" spans="1:13" ht="30" x14ac:dyDescent="0.25">
      <c r="A227" s="33" t="s">
        <v>25</v>
      </c>
      <c r="B227" s="33" t="s">
        <v>537</v>
      </c>
      <c r="C227" s="33" t="s">
        <v>538</v>
      </c>
      <c r="D227" s="34">
        <v>586722</v>
      </c>
      <c r="E227" s="35" t="s">
        <v>539</v>
      </c>
      <c r="F227" s="36">
        <v>588032</v>
      </c>
      <c r="G227" s="33">
        <v>100002947</v>
      </c>
      <c r="H227" s="37" t="s">
        <v>540</v>
      </c>
      <c r="I227" s="38" t="s">
        <v>541</v>
      </c>
      <c r="J227" s="35" t="s">
        <v>542</v>
      </c>
      <c r="K227" s="31">
        <v>442</v>
      </c>
      <c r="L227" s="32">
        <v>336</v>
      </c>
      <c r="M227" s="30">
        <f t="shared" si="3"/>
        <v>10752</v>
      </c>
    </row>
    <row r="228" spans="1:13" x14ac:dyDescent="0.25">
      <c r="A228" s="33" t="s">
        <v>25</v>
      </c>
      <c r="B228" s="33" t="s">
        <v>537</v>
      </c>
      <c r="C228" s="33" t="s">
        <v>543</v>
      </c>
      <c r="D228" s="34">
        <v>586421</v>
      </c>
      <c r="E228" s="35" t="s">
        <v>544</v>
      </c>
      <c r="F228" s="36">
        <v>652512</v>
      </c>
      <c r="G228" s="33">
        <v>100009235</v>
      </c>
      <c r="H228" s="37" t="s">
        <v>545</v>
      </c>
      <c r="I228" s="38" t="s">
        <v>546</v>
      </c>
      <c r="J228" s="35" t="s">
        <v>547</v>
      </c>
      <c r="K228" s="31">
        <v>349</v>
      </c>
      <c r="L228" s="32">
        <v>275</v>
      </c>
      <c r="M228" s="30">
        <f t="shared" si="3"/>
        <v>8800</v>
      </c>
    </row>
    <row r="229" spans="1:13" x14ac:dyDescent="0.25">
      <c r="A229" s="33" t="s">
        <v>25</v>
      </c>
      <c r="B229" s="33" t="s">
        <v>537</v>
      </c>
      <c r="C229" s="33" t="s">
        <v>548</v>
      </c>
      <c r="D229" s="34">
        <v>587141</v>
      </c>
      <c r="E229" s="35" t="s">
        <v>549</v>
      </c>
      <c r="F229" s="36">
        <v>17078334</v>
      </c>
      <c r="G229" s="33">
        <v>100014745</v>
      </c>
      <c r="H229" s="37" t="s">
        <v>550</v>
      </c>
      <c r="I229" s="38" t="s">
        <v>551</v>
      </c>
      <c r="J229" s="35" t="s">
        <v>552</v>
      </c>
      <c r="K229" s="31">
        <v>399</v>
      </c>
      <c r="L229" s="32">
        <v>281</v>
      </c>
      <c r="M229" s="30">
        <f t="shared" si="3"/>
        <v>8992</v>
      </c>
    </row>
    <row r="230" spans="1:13" ht="30" x14ac:dyDescent="0.25">
      <c r="A230" s="33" t="s">
        <v>25</v>
      </c>
      <c r="B230" s="33" t="s">
        <v>537</v>
      </c>
      <c r="C230" s="33" t="s">
        <v>553</v>
      </c>
      <c r="D230" s="34">
        <v>586358</v>
      </c>
      <c r="E230" s="35" t="s">
        <v>554</v>
      </c>
      <c r="F230" s="36">
        <v>17318840</v>
      </c>
      <c r="G230" s="33">
        <v>100000056</v>
      </c>
      <c r="H230" s="37" t="s">
        <v>555</v>
      </c>
      <c r="I230" s="38" t="s">
        <v>556</v>
      </c>
      <c r="J230" s="35" t="s">
        <v>52</v>
      </c>
      <c r="K230" s="31">
        <v>459</v>
      </c>
      <c r="L230" s="32">
        <v>345</v>
      </c>
      <c r="M230" s="30">
        <f t="shared" si="3"/>
        <v>11040</v>
      </c>
    </row>
    <row r="231" spans="1:13" ht="30" x14ac:dyDescent="0.25">
      <c r="A231" s="33" t="s">
        <v>25</v>
      </c>
      <c r="B231" s="33" t="s">
        <v>537</v>
      </c>
      <c r="C231" s="33" t="s">
        <v>553</v>
      </c>
      <c r="D231" s="34">
        <v>586358</v>
      </c>
      <c r="E231" s="35" t="s">
        <v>554</v>
      </c>
      <c r="F231" s="36">
        <v>17318858</v>
      </c>
      <c r="G231" s="33">
        <v>100000098</v>
      </c>
      <c r="H231" s="37" t="s">
        <v>557</v>
      </c>
      <c r="I231" s="38" t="s">
        <v>558</v>
      </c>
      <c r="J231" s="35" t="s">
        <v>52</v>
      </c>
      <c r="K231" s="31">
        <v>511</v>
      </c>
      <c r="L231" s="32">
        <v>459</v>
      </c>
      <c r="M231" s="30">
        <f t="shared" si="3"/>
        <v>14688</v>
      </c>
    </row>
    <row r="232" spans="1:13" ht="30" x14ac:dyDescent="0.25">
      <c r="A232" s="33" t="s">
        <v>25</v>
      </c>
      <c r="B232" s="33" t="s">
        <v>537</v>
      </c>
      <c r="C232" s="33" t="s">
        <v>538</v>
      </c>
      <c r="D232" s="34">
        <v>586722</v>
      </c>
      <c r="E232" s="35" t="s">
        <v>539</v>
      </c>
      <c r="F232" s="36">
        <v>17643902</v>
      </c>
      <c r="G232" s="33">
        <v>100002939</v>
      </c>
      <c r="H232" s="37" t="s">
        <v>559</v>
      </c>
      <c r="I232" s="38" t="s">
        <v>560</v>
      </c>
      <c r="J232" s="35" t="s">
        <v>542</v>
      </c>
      <c r="K232" s="31">
        <v>493</v>
      </c>
      <c r="L232" s="32">
        <v>58</v>
      </c>
      <c r="M232" s="30">
        <f t="shared" si="3"/>
        <v>1856</v>
      </c>
    </row>
    <row r="233" spans="1:13" x14ac:dyDescent="0.25">
      <c r="A233" s="33" t="s">
        <v>25</v>
      </c>
      <c r="B233" s="33" t="s">
        <v>537</v>
      </c>
      <c r="C233" s="33" t="s">
        <v>561</v>
      </c>
      <c r="D233" s="34">
        <v>42365023</v>
      </c>
      <c r="E233" s="35" t="s">
        <v>562</v>
      </c>
      <c r="F233" s="36">
        <v>30809193</v>
      </c>
      <c r="G233" s="33">
        <v>100000819</v>
      </c>
      <c r="H233" s="37" t="s">
        <v>563</v>
      </c>
      <c r="I233" s="38" t="s">
        <v>564</v>
      </c>
      <c r="J233" s="35" t="s">
        <v>47</v>
      </c>
      <c r="K233" s="31">
        <v>650</v>
      </c>
      <c r="L233" s="32">
        <v>416</v>
      </c>
      <c r="M233" s="30">
        <f t="shared" si="3"/>
        <v>13312</v>
      </c>
    </row>
    <row r="234" spans="1:13" ht="30" x14ac:dyDescent="0.25">
      <c r="A234" s="33" t="s">
        <v>25</v>
      </c>
      <c r="B234" s="33" t="s">
        <v>537</v>
      </c>
      <c r="C234" s="33" t="s">
        <v>565</v>
      </c>
      <c r="D234" s="34">
        <v>42131685</v>
      </c>
      <c r="E234" s="35" t="s">
        <v>566</v>
      </c>
      <c r="F234" s="36">
        <v>30815339</v>
      </c>
      <c r="G234" s="33">
        <v>100000148</v>
      </c>
      <c r="H234" s="37" t="s">
        <v>567</v>
      </c>
      <c r="I234" s="38" t="s">
        <v>568</v>
      </c>
      <c r="J234" s="35" t="s">
        <v>52</v>
      </c>
      <c r="K234" s="31">
        <v>238</v>
      </c>
      <c r="L234" s="32">
        <v>201</v>
      </c>
      <c r="M234" s="30">
        <f t="shared" si="3"/>
        <v>6432</v>
      </c>
    </row>
    <row r="235" spans="1:13" x14ac:dyDescent="0.25">
      <c r="A235" s="33" t="s">
        <v>25</v>
      </c>
      <c r="B235" s="33" t="s">
        <v>537</v>
      </c>
      <c r="C235" s="33" t="s">
        <v>565</v>
      </c>
      <c r="D235" s="34">
        <v>42131685</v>
      </c>
      <c r="E235" s="35" t="s">
        <v>566</v>
      </c>
      <c r="F235" s="36">
        <v>30843006</v>
      </c>
      <c r="G235" s="33">
        <v>100000816</v>
      </c>
      <c r="H235" s="37" t="s">
        <v>569</v>
      </c>
      <c r="I235" s="38" t="s">
        <v>570</v>
      </c>
      <c r="J235" s="35" t="s">
        <v>47</v>
      </c>
      <c r="K235" s="31">
        <v>179</v>
      </c>
      <c r="L235" s="32">
        <v>105</v>
      </c>
      <c r="M235" s="30">
        <f t="shared" si="3"/>
        <v>3360</v>
      </c>
    </row>
    <row r="236" spans="1:13" x14ac:dyDescent="0.25">
      <c r="A236" s="33" t="s">
        <v>25</v>
      </c>
      <c r="B236" s="33" t="s">
        <v>537</v>
      </c>
      <c r="C236" s="33" t="s">
        <v>561</v>
      </c>
      <c r="D236" s="34">
        <v>42365023</v>
      </c>
      <c r="E236" s="35" t="s">
        <v>562</v>
      </c>
      <c r="F236" s="36">
        <v>30848008</v>
      </c>
      <c r="G236" s="33">
        <v>100000820</v>
      </c>
      <c r="H236" s="37" t="s">
        <v>571</v>
      </c>
      <c r="I236" s="38" t="s">
        <v>572</v>
      </c>
      <c r="J236" s="35" t="s">
        <v>47</v>
      </c>
      <c r="K236" s="31">
        <v>504</v>
      </c>
      <c r="L236" s="32">
        <v>356</v>
      </c>
      <c r="M236" s="30">
        <f t="shared" si="3"/>
        <v>11392</v>
      </c>
    </row>
    <row r="237" spans="1:13" x14ac:dyDescent="0.25">
      <c r="A237" s="33" t="s">
        <v>25</v>
      </c>
      <c r="B237" s="33" t="s">
        <v>537</v>
      </c>
      <c r="C237" s="33" t="s">
        <v>565</v>
      </c>
      <c r="D237" s="34">
        <v>42131685</v>
      </c>
      <c r="E237" s="35" t="s">
        <v>566</v>
      </c>
      <c r="F237" s="36">
        <v>30852056</v>
      </c>
      <c r="G237" s="33">
        <v>100017376</v>
      </c>
      <c r="H237" s="37" t="s">
        <v>573</v>
      </c>
      <c r="I237" s="38" t="s">
        <v>574</v>
      </c>
      <c r="J237" s="35" t="s">
        <v>67</v>
      </c>
      <c r="K237" s="31">
        <v>630</v>
      </c>
      <c r="L237" s="32">
        <v>714</v>
      </c>
      <c r="M237" s="30">
        <f t="shared" si="3"/>
        <v>22848</v>
      </c>
    </row>
    <row r="238" spans="1:13" x14ac:dyDescent="0.25">
      <c r="A238" s="33" t="s">
        <v>25</v>
      </c>
      <c r="B238" s="33" t="s">
        <v>537</v>
      </c>
      <c r="C238" s="33" t="s">
        <v>543</v>
      </c>
      <c r="D238" s="34">
        <v>586421</v>
      </c>
      <c r="E238" s="35" t="s">
        <v>544</v>
      </c>
      <c r="F238" s="36">
        <v>42029210</v>
      </c>
      <c r="G238" s="33">
        <v>100011490</v>
      </c>
      <c r="H238" s="37" t="s">
        <v>575</v>
      </c>
      <c r="I238" s="38" t="s">
        <v>576</v>
      </c>
      <c r="J238" s="35" t="s">
        <v>577</v>
      </c>
      <c r="K238" s="31">
        <v>128</v>
      </c>
      <c r="L238" s="32">
        <v>136</v>
      </c>
      <c r="M238" s="30">
        <f t="shared" si="3"/>
        <v>4352</v>
      </c>
    </row>
    <row r="239" spans="1:13" x14ac:dyDescent="0.25">
      <c r="A239" s="33" t="s">
        <v>25</v>
      </c>
      <c r="B239" s="33" t="s">
        <v>537</v>
      </c>
      <c r="C239" s="33" t="s">
        <v>565</v>
      </c>
      <c r="D239" s="34">
        <v>42131685</v>
      </c>
      <c r="E239" s="35" t="s">
        <v>566</v>
      </c>
      <c r="F239" s="36">
        <v>42176182</v>
      </c>
      <c r="G239" s="33">
        <v>100017379</v>
      </c>
      <c r="H239" s="37" t="s">
        <v>578</v>
      </c>
      <c r="I239" s="38" t="s">
        <v>579</v>
      </c>
      <c r="J239" s="35" t="s">
        <v>41</v>
      </c>
      <c r="K239" s="31">
        <v>675</v>
      </c>
      <c r="L239" s="32">
        <v>231</v>
      </c>
      <c r="M239" s="30">
        <f t="shared" si="3"/>
        <v>7392</v>
      </c>
    </row>
    <row r="240" spans="1:13" x14ac:dyDescent="0.25">
      <c r="A240" s="33" t="s">
        <v>25</v>
      </c>
      <c r="B240" s="33" t="s">
        <v>537</v>
      </c>
      <c r="C240" s="33" t="s">
        <v>565</v>
      </c>
      <c r="D240" s="34">
        <v>42131685</v>
      </c>
      <c r="E240" s="35" t="s">
        <v>566</v>
      </c>
      <c r="F240" s="36">
        <v>42178941</v>
      </c>
      <c r="G240" s="33">
        <v>100017387</v>
      </c>
      <c r="H240" s="37" t="s">
        <v>580</v>
      </c>
      <c r="I240" s="38" t="s">
        <v>581</v>
      </c>
      <c r="J240" s="35" t="s">
        <v>47</v>
      </c>
      <c r="K240" s="31">
        <v>1023</v>
      </c>
      <c r="L240" s="32">
        <v>199</v>
      </c>
      <c r="M240" s="30">
        <f t="shared" si="3"/>
        <v>6368</v>
      </c>
    </row>
    <row r="241" spans="1:13" x14ac:dyDescent="0.25">
      <c r="A241" s="33" t="s">
        <v>25</v>
      </c>
      <c r="B241" s="33" t="s">
        <v>537</v>
      </c>
      <c r="C241" s="33" t="s">
        <v>565</v>
      </c>
      <c r="D241" s="34">
        <v>42131685</v>
      </c>
      <c r="E241" s="35" t="s">
        <v>566</v>
      </c>
      <c r="F241" s="36">
        <v>42256887</v>
      </c>
      <c r="G241" s="33">
        <v>100017389</v>
      </c>
      <c r="H241" s="37" t="s">
        <v>582</v>
      </c>
      <c r="I241" s="38" t="s">
        <v>583</v>
      </c>
      <c r="J241" s="35" t="s">
        <v>58</v>
      </c>
      <c r="K241" s="31">
        <v>595</v>
      </c>
      <c r="L241" s="32">
        <v>468</v>
      </c>
      <c r="M241" s="30">
        <f t="shared" si="3"/>
        <v>14976</v>
      </c>
    </row>
    <row r="242" spans="1:13" x14ac:dyDescent="0.25">
      <c r="A242" s="33" t="s">
        <v>25</v>
      </c>
      <c r="B242" s="33" t="s">
        <v>537</v>
      </c>
      <c r="C242" s="33" t="s">
        <v>584</v>
      </c>
      <c r="D242" s="34">
        <v>585661</v>
      </c>
      <c r="E242" s="35" t="s">
        <v>585</v>
      </c>
      <c r="F242" s="36">
        <v>42258120</v>
      </c>
      <c r="G242" s="33">
        <v>100017378</v>
      </c>
      <c r="H242" s="37" t="s">
        <v>586</v>
      </c>
      <c r="I242" s="38" t="s">
        <v>587</v>
      </c>
      <c r="J242" s="35" t="s">
        <v>99</v>
      </c>
      <c r="K242" s="31">
        <v>528</v>
      </c>
      <c r="L242" s="32">
        <v>432</v>
      </c>
      <c r="M242" s="30">
        <f t="shared" si="3"/>
        <v>13824</v>
      </c>
    </row>
    <row r="243" spans="1:13" x14ac:dyDescent="0.25">
      <c r="A243" s="33" t="s">
        <v>25</v>
      </c>
      <c r="B243" s="33" t="s">
        <v>537</v>
      </c>
      <c r="C243" s="33" t="s">
        <v>565</v>
      </c>
      <c r="D243" s="34">
        <v>42131685</v>
      </c>
      <c r="E243" s="35" t="s">
        <v>566</v>
      </c>
      <c r="F243" s="36">
        <v>42263352</v>
      </c>
      <c r="G243" s="33">
        <v>100000586</v>
      </c>
      <c r="H243" s="37" t="s">
        <v>588</v>
      </c>
      <c r="I243" s="38" t="s">
        <v>589</v>
      </c>
      <c r="J243" s="35" t="s">
        <v>454</v>
      </c>
      <c r="K243" s="31">
        <v>193</v>
      </c>
      <c r="L243" s="32">
        <v>153</v>
      </c>
      <c r="M243" s="30">
        <f t="shared" si="3"/>
        <v>4896</v>
      </c>
    </row>
    <row r="244" spans="1:13" ht="30" x14ac:dyDescent="0.25">
      <c r="A244" s="33" t="s">
        <v>25</v>
      </c>
      <c r="B244" s="33" t="s">
        <v>537</v>
      </c>
      <c r="C244" s="33" t="s">
        <v>538</v>
      </c>
      <c r="D244" s="34">
        <v>586722</v>
      </c>
      <c r="E244" s="35" t="s">
        <v>539</v>
      </c>
      <c r="F244" s="36">
        <v>52547477</v>
      </c>
      <c r="G244" s="33">
        <v>100018655</v>
      </c>
      <c r="H244" s="37" t="s">
        <v>590</v>
      </c>
      <c r="I244" s="38" t="s">
        <v>591</v>
      </c>
      <c r="J244" s="35" t="s">
        <v>52</v>
      </c>
      <c r="K244" s="31">
        <v>629</v>
      </c>
      <c r="L244" s="32">
        <v>313</v>
      </c>
      <c r="M244" s="30">
        <f t="shared" si="3"/>
        <v>10016</v>
      </c>
    </row>
    <row r="245" spans="1:13" x14ac:dyDescent="0.25">
      <c r="A245" s="33" t="s">
        <v>25</v>
      </c>
      <c r="B245" s="33" t="s">
        <v>537</v>
      </c>
      <c r="C245" s="33" t="s">
        <v>561</v>
      </c>
      <c r="D245" s="34">
        <v>42365023</v>
      </c>
      <c r="E245" s="35" t="s">
        <v>562</v>
      </c>
      <c r="F245" s="36">
        <v>53200250</v>
      </c>
      <c r="G245" s="33">
        <v>100018957</v>
      </c>
      <c r="H245" s="37" t="s">
        <v>592</v>
      </c>
      <c r="I245" s="38" t="s">
        <v>593</v>
      </c>
      <c r="J245" s="35" t="s">
        <v>542</v>
      </c>
      <c r="K245" s="31">
        <v>165</v>
      </c>
      <c r="L245" s="32">
        <v>150</v>
      </c>
      <c r="M245" s="30">
        <f t="shared" si="3"/>
        <v>4800</v>
      </c>
    </row>
    <row r="246" spans="1:13" x14ac:dyDescent="0.25">
      <c r="A246" s="33" t="s">
        <v>25</v>
      </c>
      <c r="B246" s="33" t="s">
        <v>537</v>
      </c>
      <c r="C246" s="33" t="s">
        <v>561</v>
      </c>
      <c r="D246" s="34">
        <v>42365023</v>
      </c>
      <c r="E246" s="35" t="s">
        <v>562</v>
      </c>
      <c r="F246" s="36">
        <v>53687914</v>
      </c>
      <c r="G246" s="33">
        <v>100019214</v>
      </c>
      <c r="H246" s="37" t="s">
        <v>592</v>
      </c>
      <c r="I246" s="38" t="s">
        <v>594</v>
      </c>
      <c r="J246" s="35" t="s">
        <v>595</v>
      </c>
      <c r="K246" s="31">
        <v>110</v>
      </c>
      <c r="L246" s="32">
        <v>110</v>
      </c>
      <c r="M246" s="30">
        <f t="shared" si="3"/>
        <v>3520</v>
      </c>
    </row>
    <row r="247" spans="1:13" x14ac:dyDescent="0.25">
      <c r="A247" s="33" t="s">
        <v>25</v>
      </c>
      <c r="B247" s="33" t="s">
        <v>537</v>
      </c>
      <c r="C247" s="33" t="s">
        <v>565</v>
      </c>
      <c r="D247" s="34">
        <v>42131685</v>
      </c>
      <c r="E247" s="35" t="s">
        <v>566</v>
      </c>
      <c r="F247" s="36">
        <v>54303036</v>
      </c>
      <c r="G247" s="33">
        <v>100019537</v>
      </c>
      <c r="H247" s="37" t="s">
        <v>596</v>
      </c>
      <c r="I247" s="38" t="s">
        <v>597</v>
      </c>
      <c r="J247" s="35" t="s">
        <v>598</v>
      </c>
      <c r="K247" s="31">
        <v>308</v>
      </c>
      <c r="L247" s="32">
        <v>303</v>
      </c>
      <c r="M247" s="30">
        <f t="shared" si="3"/>
        <v>9696</v>
      </c>
    </row>
    <row r="248" spans="1:13" x14ac:dyDescent="0.25">
      <c r="A248" s="33" t="s">
        <v>25</v>
      </c>
      <c r="B248" s="33" t="s">
        <v>537</v>
      </c>
      <c r="C248" s="33" t="s">
        <v>561</v>
      </c>
      <c r="D248" s="34">
        <v>42365023</v>
      </c>
      <c r="E248" s="35" t="s">
        <v>562</v>
      </c>
      <c r="F248" s="36">
        <v>54622093</v>
      </c>
      <c r="G248" s="33">
        <v>100019525</v>
      </c>
      <c r="H248" s="37" t="s">
        <v>599</v>
      </c>
      <c r="I248" s="38" t="s">
        <v>572</v>
      </c>
      <c r="J248" s="35" t="s">
        <v>47</v>
      </c>
      <c r="K248" s="31">
        <v>201</v>
      </c>
      <c r="L248" s="32">
        <v>107</v>
      </c>
      <c r="M248" s="30">
        <f t="shared" si="3"/>
        <v>3424</v>
      </c>
    </row>
    <row r="249" spans="1:13" x14ac:dyDescent="0.25">
      <c r="A249" s="33" t="s">
        <v>25</v>
      </c>
      <c r="B249" s="33" t="s">
        <v>600</v>
      </c>
      <c r="C249" s="33" t="s">
        <v>601</v>
      </c>
      <c r="D249" s="34">
        <v>35697547</v>
      </c>
      <c r="E249" s="35" t="s">
        <v>602</v>
      </c>
      <c r="F249" s="39">
        <v>686476</v>
      </c>
      <c r="G249" s="40">
        <v>100001841</v>
      </c>
      <c r="H249" s="37" t="s">
        <v>603</v>
      </c>
      <c r="I249" s="38" t="s">
        <v>604</v>
      </c>
      <c r="J249" s="35" t="s">
        <v>605</v>
      </c>
      <c r="K249" s="31">
        <v>137</v>
      </c>
      <c r="L249" s="32">
        <v>127</v>
      </c>
      <c r="M249" s="30">
        <f t="shared" si="3"/>
        <v>4064</v>
      </c>
    </row>
    <row r="250" spans="1:13" x14ac:dyDescent="0.25">
      <c r="A250" s="33" t="s">
        <v>25</v>
      </c>
      <c r="B250" s="33" t="s">
        <v>600</v>
      </c>
      <c r="C250" s="33" t="s">
        <v>606</v>
      </c>
      <c r="D250" s="34">
        <v>168637</v>
      </c>
      <c r="E250" s="35" t="s">
        <v>607</v>
      </c>
      <c r="F250" s="39">
        <v>686964</v>
      </c>
      <c r="G250" s="40">
        <v>100012483</v>
      </c>
      <c r="H250" s="37" t="s">
        <v>608</v>
      </c>
      <c r="I250" s="38" t="s">
        <v>609</v>
      </c>
      <c r="J250" s="35" t="s">
        <v>610</v>
      </c>
      <c r="K250" s="31">
        <v>472</v>
      </c>
      <c r="L250" s="32">
        <v>397</v>
      </c>
      <c r="M250" s="30">
        <f t="shared" si="3"/>
        <v>12704</v>
      </c>
    </row>
    <row r="251" spans="1:13" x14ac:dyDescent="0.25">
      <c r="A251" s="33" t="s">
        <v>25</v>
      </c>
      <c r="B251" s="33" t="s">
        <v>600</v>
      </c>
      <c r="C251" s="33" t="s">
        <v>606</v>
      </c>
      <c r="D251" s="34">
        <v>168637</v>
      </c>
      <c r="E251" s="35" t="s">
        <v>607</v>
      </c>
      <c r="F251" s="39">
        <v>686981</v>
      </c>
      <c r="G251" s="40">
        <v>100011434</v>
      </c>
      <c r="H251" s="37" t="s">
        <v>608</v>
      </c>
      <c r="I251" s="38" t="s">
        <v>611</v>
      </c>
      <c r="J251" s="35" t="s">
        <v>577</v>
      </c>
      <c r="K251" s="31">
        <v>315</v>
      </c>
      <c r="L251" s="32">
        <v>312</v>
      </c>
      <c r="M251" s="30">
        <f t="shared" si="3"/>
        <v>9984</v>
      </c>
    </row>
    <row r="252" spans="1:13" ht="30" x14ac:dyDescent="0.25">
      <c r="A252" s="33" t="s">
        <v>25</v>
      </c>
      <c r="B252" s="33" t="s">
        <v>600</v>
      </c>
      <c r="C252" s="33" t="s">
        <v>612</v>
      </c>
      <c r="D252" s="34">
        <v>50073893</v>
      </c>
      <c r="E252" s="35" t="s">
        <v>613</v>
      </c>
      <c r="F252" s="39">
        <v>891657</v>
      </c>
      <c r="G252" s="40">
        <v>100000613</v>
      </c>
      <c r="H252" s="37" t="s">
        <v>614</v>
      </c>
      <c r="I252" s="38" t="s">
        <v>615</v>
      </c>
      <c r="J252" s="35" t="s">
        <v>257</v>
      </c>
      <c r="K252" s="31">
        <v>475</v>
      </c>
      <c r="L252" s="32">
        <v>276</v>
      </c>
      <c r="M252" s="30">
        <f t="shared" si="3"/>
        <v>8832</v>
      </c>
    </row>
    <row r="253" spans="1:13" ht="30" x14ac:dyDescent="0.25">
      <c r="A253" s="33" t="s">
        <v>25</v>
      </c>
      <c r="B253" s="33" t="s">
        <v>600</v>
      </c>
      <c r="C253" s="33" t="s">
        <v>616</v>
      </c>
      <c r="D253" s="34">
        <v>35839236</v>
      </c>
      <c r="E253" s="35" t="s">
        <v>617</v>
      </c>
      <c r="F253" s="39">
        <v>30792975</v>
      </c>
      <c r="G253" s="40">
        <v>100000498</v>
      </c>
      <c r="H253" s="37" t="s">
        <v>618</v>
      </c>
      <c r="I253" s="38" t="s">
        <v>619</v>
      </c>
      <c r="J253" s="35" t="s">
        <v>39</v>
      </c>
      <c r="K253" s="31">
        <v>164</v>
      </c>
      <c r="L253" s="32">
        <v>42</v>
      </c>
      <c r="M253" s="30">
        <f t="shared" si="3"/>
        <v>1344</v>
      </c>
    </row>
    <row r="254" spans="1:13" x14ac:dyDescent="0.25">
      <c r="A254" s="33" t="s">
        <v>25</v>
      </c>
      <c r="B254" s="33" t="s">
        <v>600</v>
      </c>
      <c r="C254" s="33" t="s">
        <v>620</v>
      </c>
      <c r="D254" s="34">
        <v>30041333</v>
      </c>
      <c r="E254" s="35" t="s">
        <v>621</v>
      </c>
      <c r="F254" s="39">
        <v>30793165</v>
      </c>
      <c r="G254" s="40">
        <v>100001487</v>
      </c>
      <c r="H254" s="37" t="s">
        <v>622</v>
      </c>
      <c r="I254" s="38" t="s">
        <v>623</v>
      </c>
      <c r="J254" s="35" t="s">
        <v>69</v>
      </c>
      <c r="K254" s="31">
        <v>0</v>
      </c>
      <c r="L254" s="32">
        <v>63</v>
      </c>
      <c r="M254" s="30">
        <f t="shared" si="3"/>
        <v>2016</v>
      </c>
    </row>
    <row r="255" spans="1:13" ht="30" x14ac:dyDescent="0.25">
      <c r="A255" s="33" t="s">
        <v>25</v>
      </c>
      <c r="B255" s="33" t="s">
        <v>600</v>
      </c>
      <c r="C255" s="33" t="s">
        <v>624</v>
      </c>
      <c r="D255" s="34">
        <v>46482601</v>
      </c>
      <c r="E255" s="35" t="s">
        <v>625</v>
      </c>
      <c r="F255" s="39">
        <v>30795290</v>
      </c>
      <c r="G255" s="40">
        <v>100000170</v>
      </c>
      <c r="H255" s="37" t="s">
        <v>626</v>
      </c>
      <c r="I255" s="38" t="s">
        <v>246</v>
      </c>
      <c r="J255" s="35" t="s">
        <v>44</v>
      </c>
      <c r="K255" s="31">
        <v>119</v>
      </c>
      <c r="L255" s="32">
        <v>90</v>
      </c>
      <c r="M255" s="30">
        <f t="shared" si="3"/>
        <v>2880</v>
      </c>
    </row>
    <row r="256" spans="1:13" x14ac:dyDescent="0.25">
      <c r="A256" s="33" t="s">
        <v>25</v>
      </c>
      <c r="B256" s="33" t="s">
        <v>600</v>
      </c>
      <c r="C256" s="33" t="s">
        <v>627</v>
      </c>
      <c r="D256" s="34">
        <v>30851581</v>
      </c>
      <c r="E256" s="35" t="s">
        <v>628</v>
      </c>
      <c r="F256" s="39">
        <v>30797969</v>
      </c>
      <c r="G256" s="40">
        <v>100000747</v>
      </c>
      <c r="H256" s="37" t="s">
        <v>629</v>
      </c>
      <c r="I256" s="38" t="s">
        <v>240</v>
      </c>
      <c r="J256" s="35" t="s">
        <v>41</v>
      </c>
      <c r="K256" s="31">
        <v>26</v>
      </c>
      <c r="L256" s="32">
        <v>0</v>
      </c>
      <c r="M256" s="30">
        <f t="shared" si="3"/>
        <v>0</v>
      </c>
    </row>
    <row r="257" spans="1:13" ht="30" x14ac:dyDescent="0.25">
      <c r="A257" s="33" t="s">
        <v>25</v>
      </c>
      <c r="B257" s="33" t="s">
        <v>600</v>
      </c>
      <c r="C257" s="33" t="s">
        <v>630</v>
      </c>
      <c r="D257" s="34">
        <v>47326824</v>
      </c>
      <c r="E257" s="35" t="s">
        <v>631</v>
      </c>
      <c r="F257" s="39">
        <v>30804663</v>
      </c>
      <c r="G257" s="40">
        <v>100000781</v>
      </c>
      <c r="H257" s="37" t="s">
        <v>632</v>
      </c>
      <c r="I257" s="38" t="s">
        <v>633</v>
      </c>
      <c r="J257" s="35" t="s">
        <v>444</v>
      </c>
      <c r="K257" s="31">
        <v>158</v>
      </c>
      <c r="L257" s="32">
        <v>105</v>
      </c>
      <c r="M257" s="30">
        <f t="shared" si="3"/>
        <v>3360</v>
      </c>
    </row>
    <row r="258" spans="1:13" x14ac:dyDescent="0.25">
      <c r="A258" s="33" t="s">
        <v>25</v>
      </c>
      <c r="B258" s="33" t="s">
        <v>600</v>
      </c>
      <c r="C258" s="33" t="s">
        <v>634</v>
      </c>
      <c r="D258" s="34">
        <v>13999745</v>
      </c>
      <c r="E258" s="35" t="s">
        <v>635</v>
      </c>
      <c r="F258" s="39">
        <v>30804825</v>
      </c>
      <c r="G258" s="40">
        <v>100000650</v>
      </c>
      <c r="H258" s="37" t="s">
        <v>636</v>
      </c>
      <c r="I258" s="38" t="s">
        <v>637</v>
      </c>
      <c r="J258" s="35" t="s">
        <v>34</v>
      </c>
      <c r="K258" s="31">
        <v>106</v>
      </c>
      <c r="L258" s="32">
        <v>86</v>
      </c>
      <c r="M258" s="30">
        <f t="shared" si="3"/>
        <v>2752</v>
      </c>
    </row>
    <row r="259" spans="1:13" x14ac:dyDescent="0.25">
      <c r="A259" s="33" t="s">
        <v>25</v>
      </c>
      <c r="B259" s="33" t="s">
        <v>600</v>
      </c>
      <c r="C259" s="33" t="s">
        <v>638</v>
      </c>
      <c r="D259" s="34">
        <v>90000324</v>
      </c>
      <c r="E259" s="35" t="s">
        <v>639</v>
      </c>
      <c r="F259" s="39">
        <v>30805473</v>
      </c>
      <c r="G259" s="40">
        <v>100000403</v>
      </c>
      <c r="H259" s="37" t="s">
        <v>640</v>
      </c>
      <c r="I259" s="38" t="s">
        <v>641</v>
      </c>
      <c r="J259" s="35" t="s">
        <v>184</v>
      </c>
      <c r="K259" s="31">
        <v>123</v>
      </c>
      <c r="L259" s="32">
        <v>107</v>
      </c>
      <c r="M259" s="30">
        <f t="shared" si="3"/>
        <v>3424</v>
      </c>
    </row>
    <row r="260" spans="1:13" x14ac:dyDescent="0.25">
      <c r="A260" s="33" t="s">
        <v>25</v>
      </c>
      <c r="B260" s="33" t="s">
        <v>600</v>
      </c>
      <c r="C260" s="33" t="s">
        <v>642</v>
      </c>
      <c r="D260" s="34">
        <v>90000241</v>
      </c>
      <c r="E260" s="35" t="s">
        <v>643</v>
      </c>
      <c r="F260" s="39">
        <v>30843201</v>
      </c>
      <c r="G260" s="40">
        <v>100000981</v>
      </c>
      <c r="H260" s="37" t="s">
        <v>644</v>
      </c>
      <c r="I260" s="38" t="s">
        <v>645</v>
      </c>
      <c r="J260" s="35" t="s">
        <v>47</v>
      </c>
      <c r="K260" s="31">
        <v>212</v>
      </c>
      <c r="L260" s="32">
        <v>179</v>
      </c>
      <c r="M260" s="30">
        <f t="shared" si="3"/>
        <v>5728</v>
      </c>
    </row>
    <row r="261" spans="1:13" ht="30" x14ac:dyDescent="0.25">
      <c r="A261" s="33" t="s">
        <v>25</v>
      </c>
      <c r="B261" s="33" t="s">
        <v>600</v>
      </c>
      <c r="C261" s="33" t="s">
        <v>646</v>
      </c>
      <c r="D261" s="34">
        <v>35923890</v>
      </c>
      <c r="E261" s="35" t="s">
        <v>647</v>
      </c>
      <c r="F261" s="39">
        <v>30858321</v>
      </c>
      <c r="G261" s="40">
        <v>100000423</v>
      </c>
      <c r="H261" s="37" t="s">
        <v>640</v>
      </c>
      <c r="I261" s="38" t="s">
        <v>241</v>
      </c>
      <c r="J261" s="35" t="s">
        <v>39</v>
      </c>
      <c r="K261" s="31">
        <v>473</v>
      </c>
      <c r="L261" s="32">
        <v>0</v>
      </c>
      <c r="M261" s="30">
        <f t="shared" si="3"/>
        <v>0</v>
      </c>
    </row>
    <row r="262" spans="1:13" x14ac:dyDescent="0.25">
      <c r="A262" s="33" t="s">
        <v>25</v>
      </c>
      <c r="B262" s="33" t="s">
        <v>600</v>
      </c>
      <c r="C262" s="33" t="s">
        <v>648</v>
      </c>
      <c r="D262" s="34">
        <v>90000112</v>
      </c>
      <c r="E262" s="35" t="s">
        <v>649</v>
      </c>
      <c r="F262" s="39">
        <v>30865425</v>
      </c>
      <c r="G262" s="40">
        <v>100000629</v>
      </c>
      <c r="H262" s="37" t="s">
        <v>650</v>
      </c>
      <c r="I262" s="38" t="s">
        <v>398</v>
      </c>
      <c r="J262" s="35" t="s">
        <v>34</v>
      </c>
      <c r="K262" s="31">
        <v>22</v>
      </c>
      <c r="L262" s="32">
        <v>20</v>
      </c>
      <c r="M262" s="30">
        <f t="shared" ref="M262:M324" si="4">ROUND((L262*10*3.2),0)</f>
        <v>640</v>
      </c>
    </row>
    <row r="263" spans="1:13" x14ac:dyDescent="0.25">
      <c r="A263" s="33" t="s">
        <v>25</v>
      </c>
      <c r="B263" s="33" t="s">
        <v>600</v>
      </c>
      <c r="C263" s="33" t="s">
        <v>651</v>
      </c>
      <c r="D263" s="34">
        <v>35969318</v>
      </c>
      <c r="E263" s="35" t="s">
        <v>652</v>
      </c>
      <c r="F263" s="39">
        <v>30866952</v>
      </c>
      <c r="G263" s="40">
        <v>100000987</v>
      </c>
      <c r="H263" s="37" t="s">
        <v>653</v>
      </c>
      <c r="I263" s="38" t="s">
        <v>654</v>
      </c>
      <c r="J263" s="35" t="s">
        <v>47</v>
      </c>
      <c r="K263" s="31">
        <v>103</v>
      </c>
      <c r="L263" s="32">
        <v>70</v>
      </c>
      <c r="M263" s="30">
        <f t="shared" si="4"/>
        <v>2240</v>
      </c>
    </row>
    <row r="264" spans="1:13" x14ac:dyDescent="0.25">
      <c r="A264" s="33" t="s">
        <v>25</v>
      </c>
      <c r="B264" s="33" t="s">
        <v>600</v>
      </c>
      <c r="C264" s="33" t="s">
        <v>8401</v>
      </c>
      <c r="D264" s="34">
        <v>57437297</v>
      </c>
      <c r="E264" s="35" t="s">
        <v>8400</v>
      </c>
      <c r="F264" s="39">
        <v>30868645</v>
      </c>
      <c r="G264" s="40">
        <v>100000338</v>
      </c>
      <c r="H264" s="37" t="s">
        <v>655</v>
      </c>
      <c r="I264" s="38" t="s">
        <v>656</v>
      </c>
      <c r="J264" s="35" t="s">
        <v>41</v>
      </c>
      <c r="K264" s="31">
        <v>260</v>
      </c>
      <c r="L264" s="32">
        <v>31</v>
      </c>
      <c r="M264" s="30">
        <f t="shared" si="4"/>
        <v>992</v>
      </c>
    </row>
    <row r="265" spans="1:13" x14ac:dyDescent="0.25">
      <c r="A265" s="40" t="s">
        <v>25</v>
      </c>
      <c r="B265" s="33" t="s">
        <v>600</v>
      </c>
      <c r="C265" s="40" t="s">
        <v>657</v>
      </c>
      <c r="D265" s="41">
        <v>50638050</v>
      </c>
      <c r="E265" s="35" t="s">
        <v>658</v>
      </c>
      <c r="F265" s="39">
        <v>31744265</v>
      </c>
      <c r="G265" s="40">
        <v>100000894</v>
      </c>
      <c r="H265" s="37" t="s">
        <v>640</v>
      </c>
      <c r="I265" s="38" t="s">
        <v>659</v>
      </c>
      <c r="J265" s="35" t="s">
        <v>47</v>
      </c>
      <c r="K265" s="31">
        <v>214</v>
      </c>
      <c r="L265" s="32">
        <v>176</v>
      </c>
      <c r="M265" s="30">
        <f t="shared" si="4"/>
        <v>5632</v>
      </c>
    </row>
    <row r="266" spans="1:13" x14ac:dyDescent="0.25">
      <c r="A266" s="33" t="s">
        <v>25</v>
      </c>
      <c r="B266" s="33" t="s">
        <v>600</v>
      </c>
      <c r="C266" s="33" t="s">
        <v>8401</v>
      </c>
      <c r="D266" s="34">
        <v>57437297</v>
      </c>
      <c r="E266" s="35" t="s">
        <v>8400</v>
      </c>
      <c r="F266" s="39">
        <v>31789188</v>
      </c>
      <c r="G266" s="40">
        <v>100000337</v>
      </c>
      <c r="H266" s="37" t="s">
        <v>660</v>
      </c>
      <c r="I266" s="38" t="s">
        <v>656</v>
      </c>
      <c r="J266" s="35" t="s">
        <v>41</v>
      </c>
      <c r="K266" s="31">
        <v>105</v>
      </c>
      <c r="L266" s="32">
        <v>78</v>
      </c>
      <c r="M266" s="30">
        <f t="shared" si="4"/>
        <v>2496</v>
      </c>
    </row>
    <row r="267" spans="1:13" x14ac:dyDescent="0.25">
      <c r="A267" s="33" t="s">
        <v>25</v>
      </c>
      <c r="B267" s="33" t="s">
        <v>600</v>
      </c>
      <c r="C267" s="33" t="s">
        <v>661</v>
      </c>
      <c r="D267" s="34">
        <v>90000330</v>
      </c>
      <c r="E267" s="35" t="s">
        <v>662</v>
      </c>
      <c r="F267" s="39">
        <v>31792952</v>
      </c>
      <c r="G267" s="40">
        <v>100000255</v>
      </c>
      <c r="H267" s="37" t="s">
        <v>663</v>
      </c>
      <c r="I267" s="38" t="s">
        <v>153</v>
      </c>
      <c r="J267" s="35" t="s">
        <v>67</v>
      </c>
      <c r="K267" s="31">
        <v>375</v>
      </c>
      <c r="L267" s="32">
        <v>222</v>
      </c>
      <c r="M267" s="30">
        <f t="shared" si="4"/>
        <v>7104</v>
      </c>
    </row>
    <row r="268" spans="1:13" x14ac:dyDescent="0.25">
      <c r="A268" s="33" t="s">
        <v>25</v>
      </c>
      <c r="B268" s="33" t="s">
        <v>600</v>
      </c>
      <c r="C268" s="33" t="s">
        <v>664</v>
      </c>
      <c r="D268" s="34">
        <v>90000010</v>
      </c>
      <c r="E268" s="35" t="s">
        <v>665</v>
      </c>
      <c r="F268" s="39">
        <v>31801722</v>
      </c>
      <c r="G268" s="40">
        <v>100000986</v>
      </c>
      <c r="H268" s="37" t="s">
        <v>666</v>
      </c>
      <c r="I268" s="38" t="s">
        <v>667</v>
      </c>
      <c r="J268" s="35" t="s">
        <v>47</v>
      </c>
      <c r="K268" s="31">
        <v>84</v>
      </c>
      <c r="L268" s="32">
        <v>71</v>
      </c>
      <c r="M268" s="30">
        <f t="shared" si="4"/>
        <v>2272</v>
      </c>
    </row>
    <row r="269" spans="1:13" x14ac:dyDescent="0.25">
      <c r="A269" s="33" t="s">
        <v>25</v>
      </c>
      <c r="B269" s="33" t="s">
        <v>600</v>
      </c>
      <c r="C269" s="33" t="s">
        <v>668</v>
      </c>
      <c r="D269" s="34">
        <v>31745440</v>
      </c>
      <c r="E269" s="35" t="s">
        <v>669</v>
      </c>
      <c r="F269" s="39">
        <v>31820590</v>
      </c>
      <c r="G269" s="40">
        <v>100001213</v>
      </c>
      <c r="H269" s="37" t="s">
        <v>670</v>
      </c>
      <c r="I269" s="38" t="s">
        <v>671</v>
      </c>
      <c r="J269" s="35" t="s">
        <v>82</v>
      </c>
      <c r="K269" s="31">
        <v>0</v>
      </c>
      <c r="L269" s="32">
        <v>77</v>
      </c>
      <c r="M269" s="30">
        <f t="shared" si="4"/>
        <v>2464</v>
      </c>
    </row>
    <row r="270" spans="1:13" x14ac:dyDescent="0.25">
      <c r="A270" s="33" t="s">
        <v>25</v>
      </c>
      <c r="B270" s="33" t="s">
        <v>600</v>
      </c>
      <c r="C270" s="33" t="s">
        <v>672</v>
      </c>
      <c r="D270" s="34">
        <v>90000036</v>
      </c>
      <c r="E270" s="35" t="s">
        <v>673</v>
      </c>
      <c r="F270" s="39">
        <v>36068284</v>
      </c>
      <c r="G270" s="40">
        <v>100000967</v>
      </c>
      <c r="H270" s="37" t="s">
        <v>674</v>
      </c>
      <c r="I270" s="38" t="s">
        <v>675</v>
      </c>
      <c r="J270" s="35" t="s">
        <v>47</v>
      </c>
      <c r="K270" s="31">
        <v>305</v>
      </c>
      <c r="L270" s="32">
        <v>267</v>
      </c>
      <c r="M270" s="30">
        <f t="shared" si="4"/>
        <v>8544</v>
      </c>
    </row>
    <row r="271" spans="1:13" ht="30" x14ac:dyDescent="0.25">
      <c r="A271" s="33" t="s">
        <v>25</v>
      </c>
      <c r="B271" s="33" t="s">
        <v>600</v>
      </c>
      <c r="C271" s="33" t="s">
        <v>676</v>
      </c>
      <c r="D271" s="34">
        <v>36061042</v>
      </c>
      <c r="E271" s="35" t="s">
        <v>677</v>
      </c>
      <c r="F271" s="39">
        <v>36069833</v>
      </c>
      <c r="G271" s="40">
        <v>100000521</v>
      </c>
      <c r="H271" s="37" t="s">
        <v>678</v>
      </c>
      <c r="I271" s="38" t="s">
        <v>679</v>
      </c>
      <c r="J271" s="35" t="s">
        <v>39</v>
      </c>
      <c r="K271" s="31">
        <v>218</v>
      </c>
      <c r="L271" s="32">
        <v>83</v>
      </c>
      <c r="M271" s="30">
        <f t="shared" si="4"/>
        <v>2656</v>
      </c>
    </row>
    <row r="272" spans="1:13" x14ac:dyDescent="0.25">
      <c r="A272" s="33" t="s">
        <v>25</v>
      </c>
      <c r="B272" s="33" t="s">
        <v>600</v>
      </c>
      <c r="C272" s="33" t="s">
        <v>680</v>
      </c>
      <c r="D272" s="34">
        <v>56928076</v>
      </c>
      <c r="E272" s="35" t="s">
        <v>681</v>
      </c>
      <c r="F272" s="39">
        <v>36075604</v>
      </c>
      <c r="G272" s="40">
        <v>100001458</v>
      </c>
      <c r="H272" s="37" t="s">
        <v>682</v>
      </c>
      <c r="I272" s="38" t="s">
        <v>683</v>
      </c>
      <c r="J272" s="35" t="s">
        <v>69</v>
      </c>
      <c r="K272" s="31">
        <v>24</v>
      </c>
      <c r="L272" s="32">
        <v>27</v>
      </c>
      <c r="M272" s="30">
        <f t="shared" si="4"/>
        <v>864</v>
      </c>
    </row>
    <row r="273" spans="1:13" x14ac:dyDescent="0.25">
      <c r="A273" s="33" t="s">
        <v>25</v>
      </c>
      <c r="B273" s="33" t="s">
        <v>600</v>
      </c>
      <c r="C273" s="33" t="s">
        <v>601</v>
      </c>
      <c r="D273" s="34">
        <v>35697547</v>
      </c>
      <c r="E273" s="35" t="s">
        <v>602</v>
      </c>
      <c r="F273" s="39">
        <v>36082040</v>
      </c>
      <c r="G273" s="40">
        <v>100001842</v>
      </c>
      <c r="H273" s="37" t="s">
        <v>684</v>
      </c>
      <c r="I273" s="35" t="s">
        <v>604</v>
      </c>
      <c r="J273" s="35" t="s">
        <v>605</v>
      </c>
      <c r="K273" s="31">
        <v>65</v>
      </c>
      <c r="L273" s="32">
        <v>60</v>
      </c>
      <c r="M273" s="30">
        <f t="shared" si="4"/>
        <v>1920</v>
      </c>
    </row>
    <row r="274" spans="1:13" x14ac:dyDescent="0.25">
      <c r="A274" s="40" t="s">
        <v>25</v>
      </c>
      <c r="B274" s="40" t="s">
        <v>600</v>
      </c>
      <c r="C274" s="40" t="s">
        <v>685</v>
      </c>
      <c r="D274" s="41">
        <v>35998407</v>
      </c>
      <c r="E274" s="35" t="s">
        <v>686</v>
      </c>
      <c r="F274" s="39">
        <v>37888528</v>
      </c>
      <c r="G274" s="40">
        <v>100010954</v>
      </c>
      <c r="H274" s="37" t="s">
        <v>660</v>
      </c>
      <c r="I274" s="38" t="s">
        <v>687</v>
      </c>
      <c r="J274" s="35" t="s">
        <v>688</v>
      </c>
      <c r="K274" s="31">
        <v>191</v>
      </c>
      <c r="L274" s="32">
        <v>176</v>
      </c>
      <c r="M274" s="30">
        <f t="shared" si="4"/>
        <v>5632</v>
      </c>
    </row>
    <row r="275" spans="1:13" ht="30" x14ac:dyDescent="0.25">
      <c r="A275" s="33" t="s">
        <v>25</v>
      </c>
      <c r="B275" s="33" t="s">
        <v>600</v>
      </c>
      <c r="C275" s="33" t="s">
        <v>689</v>
      </c>
      <c r="D275" s="34">
        <v>90000340</v>
      </c>
      <c r="E275" s="35" t="s">
        <v>690</v>
      </c>
      <c r="F275" s="39">
        <v>37925539</v>
      </c>
      <c r="G275" s="40">
        <v>100000063</v>
      </c>
      <c r="H275" s="37" t="s">
        <v>691</v>
      </c>
      <c r="I275" s="38" t="s">
        <v>692</v>
      </c>
      <c r="J275" s="35" t="s">
        <v>52</v>
      </c>
      <c r="K275" s="31">
        <v>8</v>
      </c>
      <c r="L275" s="32">
        <v>8</v>
      </c>
      <c r="M275" s="30">
        <f t="shared" si="4"/>
        <v>256</v>
      </c>
    </row>
    <row r="276" spans="1:13" ht="30" x14ac:dyDescent="0.25">
      <c r="A276" s="33" t="s">
        <v>25</v>
      </c>
      <c r="B276" s="33" t="s">
        <v>600</v>
      </c>
      <c r="C276" s="33" t="s">
        <v>693</v>
      </c>
      <c r="D276" s="34">
        <v>37924745</v>
      </c>
      <c r="E276" s="35" t="s">
        <v>694</v>
      </c>
      <c r="F276" s="39">
        <v>42134048</v>
      </c>
      <c r="G276" s="40">
        <v>100000736</v>
      </c>
      <c r="H276" s="37" t="s">
        <v>695</v>
      </c>
      <c r="I276" s="38" t="s">
        <v>696</v>
      </c>
      <c r="J276" s="35" t="s">
        <v>41</v>
      </c>
      <c r="K276" s="31">
        <v>143</v>
      </c>
      <c r="L276" s="32">
        <v>133</v>
      </c>
      <c r="M276" s="30">
        <f t="shared" si="4"/>
        <v>4256</v>
      </c>
    </row>
    <row r="277" spans="1:13" ht="30" x14ac:dyDescent="0.25">
      <c r="A277" s="33" t="s">
        <v>25</v>
      </c>
      <c r="B277" s="33" t="s">
        <v>600</v>
      </c>
      <c r="C277" s="33" t="s">
        <v>697</v>
      </c>
      <c r="D277" s="34">
        <v>17326192</v>
      </c>
      <c r="E277" s="35" t="s">
        <v>698</v>
      </c>
      <c r="F277" s="39">
        <v>42138027</v>
      </c>
      <c r="G277" s="40">
        <v>100000211</v>
      </c>
      <c r="H277" s="37" t="s">
        <v>699</v>
      </c>
      <c r="I277" s="38" t="s">
        <v>700</v>
      </c>
      <c r="J277" s="35" t="s">
        <v>67</v>
      </c>
      <c r="K277" s="31">
        <v>219</v>
      </c>
      <c r="L277" s="32">
        <v>0</v>
      </c>
      <c r="M277" s="30">
        <f t="shared" si="4"/>
        <v>0</v>
      </c>
    </row>
    <row r="278" spans="1:13" x14ac:dyDescent="0.25">
      <c r="A278" s="33" t="s">
        <v>25</v>
      </c>
      <c r="B278" s="33" t="s">
        <v>600</v>
      </c>
      <c r="C278" s="33" t="s">
        <v>627</v>
      </c>
      <c r="D278" s="34">
        <v>30851581</v>
      </c>
      <c r="E278" s="35" t="s">
        <v>628</v>
      </c>
      <c r="F278" s="39">
        <v>42169623</v>
      </c>
      <c r="G278" s="40">
        <v>100000746</v>
      </c>
      <c r="H278" s="37" t="s">
        <v>701</v>
      </c>
      <c r="I278" s="38" t="s">
        <v>240</v>
      </c>
      <c r="J278" s="35" t="s">
        <v>41</v>
      </c>
      <c r="K278" s="31">
        <v>150</v>
      </c>
      <c r="L278" s="32">
        <v>141</v>
      </c>
      <c r="M278" s="30">
        <f t="shared" si="4"/>
        <v>4512</v>
      </c>
    </row>
    <row r="279" spans="1:13" x14ac:dyDescent="0.25">
      <c r="A279" s="33" t="s">
        <v>25</v>
      </c>
      <c r="B279" s="33" t="s">
        <v>600</v>
      </c>
      <c r="C279" s="33" t="s">
        <v>702</v>
      </c>
      <c r="D279" s="34">
        <v>50922718</v>
      </c>
      <c r="E279" s="35" t="s">
        <v>703</v>
      </c>
      <c r="F279" s="39">
        <v>42182760</v>
      </c>
      <c r="G279" s="40">
        <v>100000905</v>
      </c>
      <c r="H279" s="37" t="s">
        <v>704</v>
      </c>
      <c r="I279" s="38" t="s">
        <v>705</v>
      </c>
      <c r="J279" s="35" t="s">
        <v>47</v>
      </c>
      <c r="K279" s="31">
        <v>217</v>
      </c>
      <c r="L279" s="32">
        <v>75</v>
      </c>
      <c r="M279" s="30">
        <f t="shared" si="4"/>
        <v>2400</v>
      </c>
    </row>
    <row r="280" spans="1:13" ht="30" x14ac:dyDescent="0.25">
      <c r="A280" s="33" t="s">
        <v>25</v>
      </c>
      <c r="B280" s="33" t="s">
        <v>600</v>
      </c>
      <c r="C280" s="33" t="s">
        <v>646</v>
      </c>
      <c r="D280" s="34">
        <v>35923890</v>
      </c>
      <c r="E280" s="35" t="s">
        <v>647</v>
      </c>
      <c r="F280" s="39">
        <v>42183529</v>
      </c>
      <c r="G280" s="40">
        <v>100000430</v>
      </c>
      <c r="H280" s="37" t="s">
        <v>660</v>
      </c>
      <c r="I280" s="38" t="s">
        <v>241</v>
      </c>
      <c r="J280" s="35" t="s">
        <v>39</v>
      </c>
      <c r="K280" s="31">
        <v>493</v>
      </c>
      <c r="L280" s="32">
        <v>220</v>
      </c>
      <c r="M280" s="30">
        <f t="shared" si="4"/>
        <v>7040</v>
      </c>
    </row>
    <row r="281" spans="1:13" x14ac:dyDescent="0.25">
      <c r="A281" s="33" t="s">
        <v>25</v>
      </c>
      <c r="B281" s="33" t="s">
        <v>600</v>
      </c>
      <c r="C281" s="33" t="s">
        <v>706</v>
      </c>
      <c r="D281" s="34">
        <v>35870494</v>
      </c>
      <c r="E281" s="35" t="s">
        <v>707</v>
      </c>
      <c r="F281" s="39">
        <v>42254647</v>
      </c>
      <c r="G281" s="40">
        <v>100000972</v>
      </c>
      <c r="H281" s="37" t="s">
        <v>708</v>
      </c>
      <c r="I281" s="38" t="s">
        <v>104</v>
      </c>
      <c r="J281" s="35" t="s">
        <v>47</v>
      </c>
      <c r="K281" s="31">
        <v>406</v>
      </c>
      <c r="L281" s="32">
        <v>380</v>
      </c>
      <c r="M281" s="30">
        <f t="shared" si="4"/>
        <v>12160</v>
      </c>
    </row>
    <row r="282" spans="1:13" x14ac:dyDescent="0.25">
      <c r="A282" s="33" t="s">
        <v>25</v>
      </c>
      <c r="B282" s="33" t="s">
        <v>600</v>
      </c>
      <c r="C282" s="33" t="s">
        <v>642</v>
      </c>
      <c r="D282" s="34">
        <v>90000241</v>
      </c>
      <c r="E282" s="35" t="s">
        <v>643</v>
      </c>
      <c r="F282" s="39">
        <v>42258031</v>
      </c>
      <c r="G282" s="40">
        <v>100000979</v>
      </c>
      <c r="H282" s="37" t="s">
        <v>660</v>
      </c>
      <c r="I282" s="38" t="s">
        <v>709</v>
      </c>
      <c r="J282" s="35" t="s">
        <v>47</v>
      </c>
      <c r="K282" s="31">
        <v>120</v>
      </c>
      <c r="L282" s="32">
        <v>105</v>
      </c>
      <c r="M282" s="30">
        <f t="shared" si="4"/>
        <v>3360</v>
      </c>
    </row>
    <row r="283" spans="1:13" ht="30" x14ac:dyDescent="0.25">
      <c r="A283" s="33" t="s">
        <v>25</v>
      </c>
      <c r="B283" s="33" t="s">
        <v>600</v>
      </c>
      <c r="C283" s="33" t="s">
        <v>710</v>
      </c>
      <c r="D283" s="34">
        <v>35807181</v>
      </c>
      <c r="E283" s="35" t="s">
        <v>711</v>
      </c>
      <c r="F283" s="39">
        <v>42261121</v>
      </c>
      <c r="G283" s="40">
        <v>100017373</v>
      </c>
      <c r="H283" s="37" t="s">
        <v>712</v>
      </c>
      <c r="I283" s="38" t="s">
        <v>713</v>
      </c>
      <c r="J283" s="35" t="s">
        <v>52</v>
      </c>
      <c r="K283" s="31">
        <v>721</v>
      </c>
      <c r="L283" s="32">
        <v>414</v>
      </c>
      <c r="M283" s="30">
        <f t="shared" si="4"/>
        <v>13248</v>
      </c>
    </row>
    <row r="284" spans="1:13" x14ac:dyDescent="0.25">
      <c r="A284" s="33" t="s">
        <v>25</v>
      </c>
      <c r="B284" s="33" t="s">
        <v>600</v>
      </c>
      <c r="C284" s="33" t="s">
        <v>714</v>
      </c>
      <c r="D284" s="34">
        <v>42169631</v>
      </c>
      <c r="E284" s="35" t="s">
        <v>715</v>
      </c>
      <c r="F284" s="39">
        <v>42264294</v>
      </c>
      <c r="G284" s="40">
        <v>100000215</v>
      </c>
      <c r="H284" s="37" t="s">
        <v>716</v>
      </c>
      <c r="I284" s="38" t="s">
        <v>717</v>
      </c>
      <c r="J284" s="35" t="s">
        <v>67</v>
      </c>
      <c r="K284" s="31">
        <v>0</v>
      </c>
      <c r="L284" s="32">
        <v>164</v>
      </c>
      <c r="M284" s="30">
        <f t="shared" si="4"/>
        <v>5248</v>
      </c>
    </row>
    <row r="285" spans="1:13" x14ac:dyDescent="0.25">
      <c r="A285" s="33" t="s">
        <v>25</v>
      </c>
      <c r="B285" s="33" t="s">
        <v>600</v>
      </c>
      <c r="C285" s="33" t="s">
        <v>718</v>
      </c>
      <c r="D285" s="34">
        <v>46519335</v>
      </c>
      <c r="E285" s="35" t="s">
        <v>719</v>
      </c>
      <c r="F285" s="39">
        <v>42268877</v>
      </c>
      <c r="G285" s="40">
        <v>100000458</v>
      </c>
      <c r="H285" s="37" t="s">
        <v>720</v>
      </c>
      <c r="I285" s="38" t="s">
        <v>721</v>
      </c>
      <c r="J285" s="35" t="s">
        <v>67</v>
      </c>
      <c r="K285" s="31">
        <v>78</v>
      </c>
      <c r="L285" s="32">
        <v>34</v>
      </c>
      <c r="M285" s="30">
        <f t="shared" si="4"/>
        <v>1088</v>
      </c>
    </row>
    <row r="286" spans="1:13" ht="30" x14ac:dyDescent="0.25">
      <c r="A286" s="33" t="s">
        <v>25</v>
      </c>
      <c r="B286" s="33" t="s">
        <v>600</v>
      </c>
      <c r="C286" s="33" t="s">
        <v>693</v>
      </c>
      <c r="D286" s="34">
        <v>37924745</v>
      </c>
      <c r="E286" s="35" t="s">
        <v>694</v>
      </c>
      <c r="F286" s="39">
        <v>42363501</v>
      </c>
      <c r="G286" s="40">
        <v>100000742</v>
      </c>
      <c r="H286" s="37" t="s">
        <v>722</v>
      </c>
      <c r="I286" s="38" t="s">
        <v>696</v>
      </c>
      <c r="J286" s="35" t="s">
        <v>41</v>
      </c>
      <c r="K286" s="31">
        <v>186</v>
      </c>
      <c r="L286" s="32">
        <v>165</v>
      </c>
      <c r="M286" s="30">
        <f t="shared" si="4"/>
        <v>5280</v>
      </c>
    </row>
    <row r="287" spans="1:13" x14ac:dyDescent="0.25">
      <c r="A287" s="33" t="s">
        <v>25</v>
      </c>
      <c r="B287" s="33" t="s">
        <v>600</v>
      </c>
      <c r="C287" s="33" t="s">
        <v>723</v>
      </c>
      <c r="D287" s="34">
        <v>45738971</v>
      </c>
      <c r="E287" s="35" t="s">
        <v>724</v>
      </c>
      <c r="F287" s="39">
        <v>42364264</v>
      </c>
      <c r="G287" s="40">
        <v>100000319</v>
      </c>
      <c r="H287" s="37" t="s">
        <v>725</v>
      </c>
      <c r="I287" s="38" t="s">
        <v>252</v>
      </c>
      <c r="J287" s="35" t="s">
        <v>67</v>
      </c>
      <c r="K287" s="31">
        <v>0</v>
      </c>
      <c r="L287" s="32">
        <v>96</v>
      </c>
      <c r="M287" s="30">
        <f t="shared" si="4"/>
        <v>3072</v>
      </c>
    </row>
    <row r="288" spans="1:13" x14ac:dyDescent="0.25">
      <c r="A288" s="33" t="s">
        <v>25</v>
      </c>
      <c r="B288" s="33" t="s">
        <v>600</v>
      </c>
      <c r="C288" s="33" t="s">
        <v>718</v>
      </c>
      <c r="D288" s="34">
        <v>46519335</v>
      </c>
      <c r="E288" s="35" t="s">
        <v>719</v>
      </c>
      <c r="F288" s="39">
        <v>42364531</v>
      </c>
      <c r="G288" s="40">
        <v>100000461</v>
      </c>
      <c r="H288" s="37" t="s">
        <v>726</v>
      </c>
      <c r="I288" s="38" t="s">
        <v>721</v>
      </c>
      <c r="J288" s="35" t="s">
        <v>67</v>
      </c>
      <c r="K288" s="31">
        <v>146</v>
      </c>
      <c r="L288" s="32">
        <v>105</v>
      </c>
      <c r="M288" s="30">
        <f t="shared" si="4"/>
        <v>3360</v>
      </c>
    </row>
    <row r="289" spans="1:13" x14ac:dyDescent="0.25">
      <c r="A289" s="33" t="s">
        <v>25</v>
      </c>
      <c r="B289" s="33" t="s">
        <v>600</v>
      </c>
      <c r="C289" s="33" t="s">
        <v>727</v>
      </c>
      <c r="D289" s="34">
        <v>36766399</v>
      </c>
      <c r="E289" s="35" t="s">
        <v>728</v>
      </c>
      <c r="F289" s="39">
        <v>42393141</v>
      </c>
      <c r="G289" s="40">
        <v>100014295</v>
      </c>
      <c r="H289" s="37" t="s">
        <v>660</v>
      </c>
      <c r="I289" s="38" t="s">
        <v>729</v>
      </c>
      <c r="J289" s="35" t="s">
        <v>730</v>
      </c>
      <c r="K289" s="31">
        <v>139</v>
      </c>
      <c r="L289" s="32">
        <v>69</v>
      </c>
      <c r="M289" s="30">
        <f t="shared" si="4"/>
        <v>2208</v>
      </c>
    </row>
    <row r="290" spans="1:13" x14ac:dyDescent="0.25">
      <c r="A290" s="33" t="s">
        <v>25</v>
      </c>
      <c r="B290" s="33" t="s">
        <v>600</v>
      </c>
      <c r="C290" s="33" t="s">
        <v>731</v>
      </c>
      <c r="D290" s="34">
        <v>42266513</v>
      </c>
      <c r="E290" s="35" t="s">
        <v>732</v>
      </c>
      <c r="F290" s="39">
        <v>42448484</v>
      </c>
      <c r="G290" s="40">
        <v>100011389</v>
      </c>
      <c r="H290" s="37" t="s">
        <v>733</v>
      </c>
      <c r="I290" s="38" t="s">
        <v>734</v>
      </c>
      <c r="J290" s="35" t="s">
        <v>47</v>
      </c>
      <c r="K290" s="31">
        <v>551</v>
      </c>
      <c r="L290" s="32">
        <v>0</v>
      </c>
      <c r="M290" s="30">
        <f t="shared" si="4"/>
        <v>0</v>
      </c>
    </row>
    <row r="291" spans="1:13" x14ac:dyDescent="0.25">
      <c r="A291" s="33" t="s">
        <v>25</v>
      </c>
      <c r="B291" s="33" t="s">
        <v>600</v>
      </c>
      <c r="C291" s="33" t="s">
        <v>735</v>
      </c>
      <c r="D291" s="34">
        <v>42445817</v>
      </c>
      <c r="E291" s="35" t="s">
        <v>736</v>
      </c>
      <c r="F291" s="39">
        <v>50096630</v>
      </c>
      <c r="G291" s="40">
        <v>100017334</v>
      </c>
      <c r="H291" s="37" t="s">
        <v>660</v>
      </c>
      <c r="I291" s="38" t="s">
        <v>151</v>
      </c>
      <c r="J291" s="35" t="s">
        <v>69</v>
      </c>
      <c r="K291" s="31">
        <v>213</v>
      </c>
      <c r="L291" s="32">
        <v>194</v>
      </c>
      <c r="M291" s="30">
        <f t="shared" si="4"/>
        <v>6208</v>
      </c>
    </row>
    <row r="292" spans="1:13" x14ac:dyDescent="0.25">
      <c r="A292" s="33" t="s">
        <v>25</v>
      </c>
      <c r="B292" s="33" t="s">
        <v>600</v>
      </c>
      <c r="C292" s="33" t="s">
        <v>697</v>
      </c>
      <c r="D292" s="34">
        <v>17326192</v>
      </c>
      <c r="E292" s="35" t="s">
        <v>698</v>
      </c>
      <c r="F292" s="39">
        <v>50343971</v>
      </c>
      <c r="G292" s="40">
        <v>100000210</v>
      </c>
      <c r="H292" s="37" t="s">
        <v>737</v>
      </c>
      <c r="I292" s="38" t="s">
        <v>700</v>
      </c>
      <c r="J292" s="35" t="s">
        <v>67</v>
      </c>
      <c r="K292" s="31">
        <v>327</v>
      </c>
      <c r="L292" s="32">
        <v>464</v>
      </c>
      <c r="M292" s="30">
        <f t="shared" si="4"/>
        <v>14848</v>
      </c>
    </row>
    <row r="293" spans="1:13" x14ac:dyDescent="0.25">
      <c r="A293" s="33" t="s">
        <v>25</v>
      </c>
      <c r="B293" s="33" t="s">
        <v>600</v>
      </c>
      <c r="C293" s="33" t="s">
        <v>738</v>
      </c>
      <c r="D293" s="34">
        <v>90000213</v>
      </c>
      <c r="E293" s="35" t="s">
        <v>739</v>
      </c>
      <c r="F293" s="39">
        <v>50448692</v>
      </c>
      <c r="G293" s="40">
        <v>100017601</v>
      </c>
      <c r="H293" s="37" t="s">
        <v>660</v>
      </c>
      <c r="I293" s="38" t="s">
        <v>740</v>
      </c>
      <c r="J293" s="35" t="s">
        <v>47</v>
      </c>
      <c r="K293" s="31">
        <v>123</v>
      </c>
      <c r="L293" s="32">
        <v>122</v>
      </c>
      <c r="M293" s="30">
        <f t="shared" si="4"/>
        <v>3904</v>
      </c>
    </row>
    <row r="294" spans="1:13" x14ac:dyDescent="0.25">
      <c r="A294" s="33" t="s">
        <v>25</v>
      </c>
      <c r="B294" s="33" t="s">
        <v>600</v>
      </c>
      <c r="C294" s="33" t="s">
        <v>741</v>
      </c>
      <c r="D294" s="34">
        <v>46708502</v>
      </c>
      <c r="E294" s="35" t="s">
        <v>742</v>
      </c>
      <c r="F294" s="39">
        <v>50723227</v>
      </c>
      <c r="G294" s="40">
        <v>100017878</v>
      </c>
      <c r="H294" s="37" t="s">
        <v>743</v>
      </c>
      <c r="I294" s="38" t="s">
        <v>159</v>
      </c>
      <c r="J294" s="35" t="s">
        <v>67</v>
      </c>
      <c r="K294" s="31">
        <v>67</v>
      </c>
      <c r="L294" s="32">
        <v>67</v>
      </c>
      <c r="M294" s="30">
        <f t="shared" si="4"/>
        <v>2144</v>
      </c>
    </row>
    <row r="295" spans="1:13" ht="30" x14ac:dyDescent="0.25">
      <c r="A295" s="33" t="s">
        <v>25</v>
      </c>
      <c r="B295" s="33" t="s">
        <v>600</v>
      </c>
      <c r="C295" s="33" t="s">
        <v>744</v>
      </c>
      <c r="D295" s="34">
        <v>31377491</v>
      </c>
      <c r="E295" s="35" t="s">
        <v>745</v>
      </c>
      <c r="F295" s="39">
        <v>52413250</v>
      </c>
      <c r="G295" s="40">
        <v>100000182</v>
      </c>
      <c r="H295" s="37" t="s">
        <v>746</v>
      </c>
      <c r="I295" s="38" t="s">
        <v>747</v>
      </c>
      <c r="J295" s="35" t="s">
        <v>44</v>
      </c>
      <c r="K295" s="31">
        <v>153</v>
      </c>
      <c r="L295" s="32">
        <v>0</v>
      </c>
      <c r="M295" s="30">
        <f t="shared" si="4"/>
        <v>0</v>
      </c>
    </row>
    <row r="296" spans="1:13" x14ac:dyDescent="0.25">
      <c r="A296" s="33" t="s">
        <v>25</v>
      </c>
      <c r="B296" s="33" t="s">
        <v>600</v>
      </c>
      <c r="C296" s="33" t="s">
        <v>748</v>
      </c>
      <c r="D296" s="34">
        <v>50349872</v>
      </c>
      <c r="E296" s="35" t="s">
        <v>749</v>
      </c>
      <c r="F296" s="39">
        <v>52590968</v>
      </c>
      <c r="G296" s="40">
        <v>100018296</v>
      </c>
      <c r="H296" s="37" t="s">
        <v>660</v>
      </c>
      <c r="I296" s="38" t="s">
        <v>750</v>
      </c>
      <c r="J296" s="35" t="s">
        <v>65</v>
      </c>
      <c r="K296" s="31">
        <v>86</v>
      </c>
      <c r="L296" s="32">
        <v>86</v>
      </c>
      <c r="M296" s="30">
        <f t="shared" si="4"/>
        <v>2752</v>
      </c>
    </row>
    <row r="297" spans="1:13" x14ac:dyDescent="0.25">
      <c r="A297" s="33" t="s">
        <v>25</v>
      </c>
      <c r="B297" s="33" t="s">
        <v>600</v>
      </c>
      <c r="C297" s="33" t="s">
        <v>751</v>
      </c>
      <c r="D297" s="34">
        <v>30846510</v>
      </c>
      <c r="E297" s="35" t="s">
        <v>752</v>
      </c>
      <c r="F297" s="39">
        <v>53200268</v>
      </c>
      <c r="G297" s="40">
        <v>100018914</v>
      </c>
      <c r="H297" s="37" t="s">
        <v>753</v>
      </c>
      <c r="I297" s="38" t="s">
        <v>705</v>
      </c>
      <c r="J297" s="35" t="s">
        <v>47</v>
      </c>
      <c r="K297" s="31">
        <v>315</v>
      </c>
      <c r="L297" s="32">
        <v>44</v>
      </c>
      <c r="M297" s="30">
        <f t="shared" si="4"/>
        <v>1408</v>
      </c>
    </row>
    <row r="298" spans="1:13" x14ac:dyDescent="0.25">
      <c r="A298" s="33" t="s">
        <v>25</v>
      </c>
      <c r="B298" s="33" t="s">
        <v>600</v>
      </c>
      <c r="C298" s="33" t="s">
        <v>731</v>
      </c>
      <c r="D298" s="34">
        <v>42266513</v>
      </c>
      <c r="E298" s="35" t="s">
        <v>732</v>
      </c>
      <c r="F298" s="39">
        <v>53200322</v>
      </c>
      <c r="G298" s="40">
        <v>100018935</v>
      </c>
      <c r="H298" s="37" t="s">
        <v>754</v>
      </c>
      <c r="I298" s="38" t="s">
        <v>734</v>
      </c>
      <c r="J298" s="35" t="s">
        <v>47</v>
      </c>
      <c r="K298" s="31">
        <v>0</v>
      </c>
      <c r="L298" s="32">
        <v>333</v>
      </c>
      <c r="M298" s="30">
        <f t="shared" si="4"/>
        <v>10656</v>
      </c>
    </row>
    <row r="299" spans="1:13" x14ac:dyDescent="0.25">
      <c r="A299" s="33" t="s">
        <v>25</v>
      </c>
      <c r="B299" s="33" t="s">
        <v>600</v>
      </c>
      <c r="C299" s="33" t="s">
        <v>727</v>
      </c>
      <c r="D299" s="34">
        <v>36766399</v>
      </c>
      <c r="E299" s="35" t="s">
        <v>728</v>
      </c>
      <c r="F299" s="39">
        <v>53279603</v>
      </c>
      <c r="G299" s="40">
        <v>100019079</v>
      </c>
      <c r="H299" s="37" t="s">
        <v>660</v>
      </c>
      <c r="I299" s="38" t="s">
        <v>755</v>
      </c>
      <c r="J299" s="35" t="s">
        <v>412</v>
      </c>
      <c r="K299" s="31">
        <v>63</v>
      </c>
      <c r="L299" s="32">
        <v>0</v>
      </c>
      <c r="M299" s="30">
        <f t="shared" si="4"/>
        <v>0</v>
      </c>
    </row>
    <row r="300" spans="1:13" ht="21.75" customHeight="1" x14ac:dyDescent="0.25">
      <c r="A300" s="33" t="s">
        <v>25</v>
      </c>
      <c r="B300" s="33" t="s">
        <v>600</v>
      </c>
      <c r="C300" s="33" t="s">
        <v>731</v>
      </c>
      <c r="D300" s="34">
        <v>42266513</v>
      </c>
      <c r="E300" s="35" t="s">
        <v>732</v>
      </c>
      <c r="F300" s="39">
        <v>53507339</v>
      </c>
      <c r="G300" s="40">
        <v>100000568</v>
      </c>
      <c r="H300" s="37" t="s">
        <v>756</v>
      </c>
      <c r="I300" s="38" t="s">
        <v>656</v>
      </c>
      <c r="J300" s="35" t="s">
        <v>41</v>
      </c>
      <c r="K300" s="31">
        <v>55</v>
      </c>
      <c r="L300" s="32">
        <v>0</v>
      </c>
      <c r="M300" s="30">
        <f t="shared" si="4"/>
        <v>0</v>
      </c>
    </row>
    <row r="301" spans="1:13" x14ac:dyDescent="0.25">
      <c r="A301" s="33" t="s">
        <v>25</v>
      </c>
      <c r="B301" s="33" t="s">
        <v>600</v>
      </c>
      <c r="C301" s="33" t="s">
        <v>757</v>
      </c>
      <c r="D301" s="34">
        <v>50685465</v>
      </c>
      <c r="E301" s="35" t="s">
        <v>758</v>
      </c>
      <c r="F301" s="39">
        <v>53799062</v>
      </c>
      <c r="G301" s="40">
        <v>100019254</v>
      </c>
      <c r="H301" s="37" t="s">
        <v>759</v>
      </c>
      <c r="I301" s="38" t="s">
        <v>760</v>
      </c>
      <c r="J301" s="35" t="s">
        <v>41</v>
      </c>
      <c r="K301" s="31">
        <v>161</v>
      </c>
      <c r="L301" s="32">
        <v>135</v>
      </c>
      <c r="M301" s="30">
        <f t="shared" si="4"/>
        <v>4320</v>
      </c>
    </row>
    <row r="302" spans="1:13" ht="21.75" customHeight="1" x14ac:dyDescent="0.25">
      <c r="A302" s="33" t="s">
        <v>25</v>
      </c>
      <c r="B302" s="33" t="s">
        <v>600</v>
      </c>
      <c r="C302" s="33" t="s">
        <v>727</v>
      </c>
      <c r="D302" s="34">
        <v>36766399</v>
      </c>
      <c r="E302" s="35" t="s">
        <v>728</v>
      </c>
      <c r="F302" s="39">
        <v>54047099</v>
      </c>
      <c r="G302" s="40">
        <v>100019464</v>
      </c>
      <c r="H302" s="37" t="s">
        <v>660</v>
      </c>
      <c r="I302" s="38" t="s">
        <v>761</v>
      </c>
      <c r="J302" s="35" t="s">
        <v>762</v>
      </c>
      <c r="K302" s="31">
        <v>27</v>
      </c>
      <c r="L302" s="32">
        <v>0</v>
      </c>
      <c r="M302" s="30">
        <f t="shared" si="4"/>
        <v>0</v>
      </c>
    </row>
    <row r="303" spans="1:13" x14ac:dyDescent="0.25">
      <c r="A303" s="33" t="s">
        <v>25</v>
      </c>
      <c r="B303" s="33" t="s">
        <v>600</v>
      </c>
      <c r="C303" s="33" t="s">
        <v>727</v>
      </c>
      <c r="D303" s="34">
        <v>36766399</v>
      </c>
      <c r="E303" s="35" t="s">
        <v>728</v>
      </c>
      <c r="F303" s="39">
        <v>54851041</v>
      </c>
      <c r="G303" s="40">
        <v>100019648</v>
      </c>
      <c r="H303" s="37" t="s">
        <v>660</v>
      </c>
      <c r="I303" s="38" t="s">
        <v>763</v>
      </c>
      <c r="J303" s="35" t="s">
        <v>764</v>
      </c>
      <c r="K303" s="31">
        <v>151</v>
      </c>
      <c r="L303" s="32">
        <v>9</v>
      </c>
      <c r="M303" s="30">
        <f t="shared" si="4"/>
        <v>288</v>
      </c>
    </row>
    <row r="304" spans="1:13" ht="30" x14ac:dyDescent="0.25">
      <c r="A304" s="33" t="s">
        <v>25</v>
      </c>
      <c r="B304" s="33" t="s">
        <v>600</v>
      </c>
      <c r="C304" s="33" t="s">
        <v>765</v>
      </c>
      <c r="D304" s="34">
        <v>42138515</v>
      </c>
      <c r="E304" s="35" t="s">
        <v>766</v>
      </c>
      <c r="F304" s="39">
        <v>54851149</v>
      </c>
      <c r="G304" s="40">
        <v>100019730</v>
      </c>
      <c r="H304" s="37" t="s">
        <v>767</v>
      </c>
      <c r="I304" s="38" t="s">
        <v>768</v>
      </c>
      <c r="J304" s="35" t="s">
        <v>52</v>
      </c>
      <c r="K304" s="31">
        <v>204</v>
      </c>
      <c r="L304" s="32">
        <v>144</v>
      </c>
      <c r="M304" s="30">
        <f t="shared" si="4"/>
        <v>4608</v>
      </c>
    </row>
    <row r="305" spans="1:13" ht="30" x14ac:dyDescent="0.25">
      <c r="A305" s="33" t="s">
        <v>25</v>
      </c>
      <c r="B305" s="33" t="s">
        <v>600</v>
      </c>
      <c r="C305" s="33" t="s">
        <v>769</v>
      </c>
      <c r="D305" s="34">
        <v>52146073</v>
      </c>
      <c r="E305" s="35" t="s">
        <v>770</v>
      </c>
      <c r="F305" s="39">
        <v>55125450</v>
      </c>
      <c r="G305" s="40">
        <v>100019856</v>
      </c>
      <c r="H305" s="37" t="s">
        <v>771</v>
      </c>
      <c r="I305" s="38" t="s">
        <v>772</v>
      </c>
      <c r="J305" s="35" t="s">
        <v>39</v>
      </c>
      <c r="K305" s="31">
        <v>150</v>
      </c>
      <c r="L305" s="32">
        <v>112</v>
      </c>
      <c r="M305" s="30">
        <f t="shared" si="4"/>
        <v>3584</v>
      </c>
    </row>
    <row r="306" spans="1:13" x14ac:dyDescent="0.25">
      <c r="A306" s="33" t="s">
        <v>25</v>
      </c>
      <c r="B306" s="33" t="s">
        <v>600</v>
      </c>
      <c r="C306" s="33" t="s">
        <v>773</v>
      </c>
      <c r="D306" s="34">
        <v>50550152</v>
      </c>
      <c r="E306" s="35" t="s">
        <v>774</v>
      </c>
      <c r="F306" s="39">
        <v>55319572</v>
      </c>
      <c r="G306" s="40">
        <v>100018902</v>
      </c>
      <c r="H306" s="37" t="s">
        <v>775</v>
      </c>
      <c r="I306" s="38" t="s">
        <v>776</v>
      </c>
      <c r="J306" s="35" t="s">
        <v>65</v>
      </c>
      <c r="K306" s="31">
        <v>95</v>
      </c>
      <c r="L306" s="32">
        <v>95</v>
      </c>
      <c r="M306" s="30">
        <f t="shared" si="4"/>
        <v>3040</v>
      </c>
    </row>
    <row r="307" spans="1:13" x14ac:dyDescent="0.25">
      <c r="A307" s="40" t="s">
        <v>25</v>
      </c>
      <c r="B307" s="33" t="s">
        <v>600</v>
      </c>
      <c r="C307" s="40" t="s">
        <v>727</v>
      </c>
      <c r="D307" s="41">
        <v>36766399</v>
      </c>
      <c r="E307" s="35" t="s">
        <v>728</v>
      </c>
      <c r="F307" s="39">
        <v>55539114</v>
      </c>
      <c r="G307" s="40">
        <v>100019968</v>
      </c>
      <c r="H307" s="37" t="s">
        <v>660</v>
      </c>
      <c r="I307" s="38" t="s">
        <v>777</v>
      </c>
      <c r="J307" s="35" t="s">
        <v>778</v>
      </c>
      <c r="K307" s="31">
        <v>69</v>
      </c>
      <c r="L307" s="32">
        <v>27</v>
      </c>
      <c r="M307" s="30">
        <f t="shared" si="4"/>
        <v>864</v>
      </c>
    </row>
    <row r="308" spans="1:13" x14ac:dyDescent="0.25">
      <c r="A308" s="40" t="s">
        <v>25</v>
      </c>
      <c r="B308" s="33" t="s">
        <v>600</v>
      </c>
      <c r="C308" s="40" t="s">
        <v>779</v>
      </c>
      <c r="D308" s="41">
        <v>54822297</v>
      </c>
      <c r="E308" s="35" t="s">
        <v>780</v>
      </c>
      <c r="F308" s="39">
        <v>55633081</v>
      </c>
      <c r="G308" s="40">
        <v>100020027</v>
      </c>
      <c r="H308" s="37" t="s">
        <v>48</v>
      </c>
      <c r="I308" s="38" t="s">
        <v>781</v>
      </c>
      <c r="J308" s="35" t="s">
        <v>34</v>
      </c>
      <c r="K308" s="31">
        <v>22</v>
      </c>
      <c r="L308" s="32">
        <v>0</v>
      </c>
      <c r="M308" s="30">
        <f t="shared" si="4"/>
        <v>0</v>
      </c>
    </row>
    <row r="309" spans="1:13" x14ac:dyDescent="0.25">
      <c r="A309" s="40" t="s">
        <v>25</v>
      </c>
      <c r="B309" s="40" t="s">
        <v>600</v>
      </c>
      <c r="C309" s="40" t="s">
        <v>782</v>
      </c>
      <c r="D309" s="41">
        <v>53441800</v>
      </c>
      <c r="E309" s="35" t="s">
        <v>783</v>
      </c>
      <c r="F309" s="39">
        <v>56122713</v>
      </c>
      <c r="G309" s="40">
        <v>100020251</v>
      </c>
      <c r="H309" s="37" t="s">
        <v>660</v>
      </c>
      <c r="I309" s="38" t="s">
        <v>784</v>
      </c>
      <c r="J309" s="35" t="s">
        <v>47</v>
      </c>
      <c r="K309" s="31">
        <v>79</v>
      </c>
      <c r="L309" s="32">
        <v>43</v>
      </c>
      <c r="M309" s="30">
        <f t="shared" si="4"/>
        <v>1376</v>
      </c>
    </row>
    <row r="310" spans="1:13" x14ac:dyDescent="0.25">
      <c r="A310" s="40" t="s">
        <v>25</v>
      </c>
      <c r="B310" s="33" t="s">
        <v>600</v>
      </c>
      <c r="C310" s="40" t="s">
        <v>785</v>
      </c>
      <c r="D310" s="40">
        <v>55208401</v>
      </c>
      <c r="E310" s="35" t="s">
        <v>786</v>
      </c>
      <c r="F310" s="39">
        <v>56306318</v>
      </c>
      <c r="G310" s="40">
        <v>100020284</v>
      </c>
      <c r="H310" s="37" t="s">
        <v>725</v>
      </c>
      <c r="I310" s="38" t="s">
        <v>787</v>
      </c>
      <c r="J310" s="35" t="s">
        <v>426</v>
      </c>
      <c r="K310" s="42">
        <v>18</v>
      </c>
      <c r="L310" s="43">
        <v>18</v>
      </c>
      <c r="M310" s="30">
        <f t="shared" si="4"/>
        <v>576</v>
      </c>
    </row>
    <row r="311" spans="1:13" x14ac:dyDescent="0.25">
      <c r="A311" s="40" t="s">
        <v>25</v>
      </c>
      <c r="B311" s="40" t="s">
        <v>600</v>
      </c>
      <c r="C311" s="40" t="s">
        <v>788</v>
      </c>
      <c r="D311" s="41">
        <v>51801736</v>
      </c>
      <c r="E311" s="35" t="s">
        <v>789</v>
      </c>
      <c r="F311" s="39">
        <v>56414951</v>
      </c>
      <c r="G311" s="40">
        <v>100020350</v>
      </c>
      <c r="H311" s="37" t="s">
        <v>790</v>
      </c>
      <c r="I311" s="38" t="s">
        <v>791</v>
      </c>
      <c r="J311" s="35" t="s">
        <v>34</v>
      </c>
      <c r="K311" s="31">
        <v>47</v>
      </c>
      <c r="L311" s="32">
        <v>47</v>
      </c>
      <c r="M311" s="30">
        <f t="shared" si="4"/>
        <v>1504</v>
      </c>
    </row>
    <row r="312" spans="1:13" x14ac:dyDescent="0.25">
      <c r="A312" s="40" t="s">
        <v>25</v>
      </c>
      <c r="B312" s="40" t="s">
        <v>600</v>
      </c>
      <c r="C312" s="40" t="s">
        <v>727</v>
      </c>
      <c r="D312" s="41">
        <v>36766399</v>
      </c>
      <c r="E312" s="35" t="s">
        <v>728</v>
      </c>
      <c r="F312" s="39">
        <v>56451407</v>
      </c>
      <c r="G312" s="40">
        <v>100020279</v>
      </c>
      <c r="H312" s="37" t="s">
        <v>660</v>
      </c>
      <c r="I312" s="38" t="s">
        <v>787</v>
      </c>
      <c r="J312" s="35" t="s">
        <v>426</v>
      </c>
      <c r="K312" s="31">
        <v>151</v>
      </c>
      <c r="L312" s="32">
        <v>91</v>
      </c>
      <c r="M312" s="30">
        <f t="shared" si="4"/>
        <v>2912</v>
      </c>
    </row>
    <row r="313" spans="1:13" x14ac:dyDescent="0.25">
      <c r="A313" s="40" t="s">
        <v>25</v>
      </c>
      <c r="B313" s="40" t="s">
        <v>600</v>
      </c>
      <c r="C313" s="40" t="s">
        <v>792</v>
      </c>
      <c r="D313" s="41">
        <v>53492986</v>
      </c>
      <c r="E313" s="35" t="s">
        <v>793</v>
      </c>
      <c r="F313" s="39">
        <v>56459033</v>
      </c>
      <c r="G313" s="40">
        <v>100020471</v>
      </c>
      <c r="H313" s="37" t="s">
        <v>794</v>
      </c>
      <c r="I313" s="38" t="s">
        <v>564</v>
      </c>
      <c r="J313" s="35" t="s">
        <v>47</v>
      </c>
      <c r="K313" s="31">
        <v>51</v>
      </c>
      <c r="L313" s="32">
        <v>45</v>
      </c>
      <c r="M313" s="30">
        <f t="shared" si="4"/>
        <v>1440</v>
      </c>
    </row>
    <row r="314" spans="1:13" ht="30" x14ac:dyDescent="0.25">
      <c r="A314" s="40" t="s">
        <v>25</v>
      </c>
      <c r="B314" s="40" t="s">
        <v>600</v>
      </c>
      <c r="C314" s="40" t="s">
        <v>795</v>
      </c>
      <c r="D314" s="41">
        <v>52262359</v>
      </c>
      <c r="E314" s="35" t="s">
        <v>796</v>
      </c>
      <c r="F314" s="39">
        <v>56477457</v>
      </c>
      <c r="G314" s="40">
        <v>100020473</v>
      </c>
      <c r="H314" s="37" t="s">
        <v>797</v>
      </c>
      <c r="I314" s="38" t="s">
        <v>798</v>
      </c>
      <c r="J314" s="35" t="s">
        <v>52</v>
      </c>
      <c r="K314" s="31">
        <v>39</v>
      </c>
      <c r="L314" s="32">
        <v>38</v>
      </c>
      <c r="M314" s="30">
        <f t="shared" si="4"/>
        <v>1216</v>
      </c>
    </row>
    <row r="315" spans="1:13" ht="30" x14ac:dyDescent="0.25">
      <c r="A315" s="40" t="s">
        <v>25</v>
      </c>
      <c r="B315" s="33" t="s">
        <v>600</v>
      </c>
      <c r="C315" s="40" t="s">
        <v>799</v>
      </c>
      <c r="D315" s="40">
        <v>56833903</v>
      </c>
      <c r="E315" s="35" t="s">
        <v>800</v>
      </c>
      <c r="F315" s="39">
        <v>56986246</v>
      </c>
      <c r="G315" s="40">
        <v>100020716</v>
      </c>
      <c r="H315" s="37" t="s">
        <v>801</v>
      </c>
      <c r="I315" s="38" t="s">
        <v>802</v>
      </c>
      <c r="J315" s="35" t="s">
        <v>69</v>
      </c>
      <c r="K315" s="42">
        <v>13</v>
      </c>
      <c r="L315" s="43">
        <v>13</v>
      </c>
      <c r="M315" s="30">
        <f t="shared" si="4"/>
        <v>416</v>
      </c>
    </row>
    <row r="316" spans="1:13" ht="30" x14ac:dyDescent="0.25">
      <c r="A316" s="33" t="s">
        <v>25</v>
      </c>
      <c r="B316" s="33" t="s">
        <v>600</v>
      </c>
      <c r="C316" s="33" t="s">
        <v>803</v>
      </c>
      <c r="D316" s="34">
        <v>35893991</v>
      </c>
      <c r="E316" s="35" t="s">
        <v>804</v>
      </c>
      <c r="F316" s="39">
        <v>710212674</v>
      </c>
      <c r="G316" s="40">
        <v>100000180</v>
      </c>
      <c r="H316" s="37" t="s">
        <v>805</v>
      </c>
      <c r="I316" s="38" t="s">
        <v>747</v>
      </c>
      <c r="J316" s="35" t="s">
        <v>44</v>
      </c>
      <c r="K316" s="31">
        <v>190</v>
      </c>
      <c r="L316" s="32">
        <v>141</v>
      </c>
      <c r="M316" s="30">
        <f t="shared" si="4"/>
        <v>4512</v>
      </c>
    </row>
    <row r="317" spans="1:13" ht="30" x14ac:dyDescent="0.25">
      <c r="A317" s="33" t="s">
        <v>25</v>
      </c>
      <c r="B317" s="33" t="s">
        <v>600</v>
      </c>
      <c r="C317" s="33" t="s">
        <v>806</v>
      </c>
      <c r="D317" s="34">
        <v>31335225</v>
      </c>
      <c r="E317" s="35" t="s">
        <v>807</v>
      </c>
      <c r="F317" s="39">
        <v>710213530</v>
      </c>
      <c r="G317" s="40">
        <v>100000183</v>
      </c>
      <c r="H317" s="37" t="s">
        <v>808</v>
      </c>
      <c r="I317" s="38" t="s">
        <v>747</v>
      </c>
      <c r="J317" s="35" t="s">
        <v>44</v>
      </c>
      <c r="K317" s="31">
        <v>80</v>
      </c>
      <c r="L317" s="32">
        <v>0</v>
      </c>
      <c r="M317" s="30">
        <f t="shared" si="4"/>
        <v>0</v>
      </c>
    </row>
    <row r="318" spans="1:13" ht="30" x14ac:dyDescent="0.25">
      <c r="A318" s="33" t="s">
        <v>25</v>
      </c>
      <c r="B318" s="33" t="s">
        <v>600</v>
      </c>
      <c r="C318" s="33" t="s">
        <v>803</v>
      </c>
      <c r="D318" s="34">
        <v>35893991</v>
      </c>
      <c r="E318" s="35" t="s">
        <v>804</v>
      </c>
      <c r="F318" s="39">
        <v>710213603</v>
      </c>
      <c r="G318" s="40">
        <v>100000181</v>
      </c>
      <c r="H318" s="37" t="s">
        <v>809</v>
      </c>
      <c r="I318" s="38" t="s">
        <v>747</v>
      </c>
      <c r="J318" s="35" t="s">
        <v>44</v>
      </c>
      <c r="K318" s="31">
        <v>378</v>
      </c>
      <c r="L318" s="32">
        <v>292</v>
      </c>
      <c r="M318" s="30">
        <f t="shared" si="4"/>
        <v>9344</v>
      </c>
    </row>
    <row r="319" spans="1:13" x14ac:dyDescent="0.25">
      <c r="A319" s="33" t="s">
        <v>25</v>
      </c>
      <c r="B319" s="33" t="s">
        <v>600</v>
      </c>
      <c r="C319" s="33" t="s">
        <v>685</v>
      </c>
      <c r="D319" s="34">
        <v>35998407</v>
      </c>
      <c r="E319" s="35" t="s">
        <v>686</v>
      </c>
      <c r="F319" s="39">
        <v>710224133</v>
      </c>
      <c r="G319" s="40">
        <v>100010851</v>
      </c>
      <c r="H319" s="37" t="s">
        <v>660</v>
      </c>
      <c r="I319" s="38" t="s">
        <v>810</v>
      </c>
      <c r="J319" s="35" t="s">
        <v>811</v>
      </c>
      <c r="K319" s="31">
        <v>16</v>
      </c>
      <c r="L319" s="32">
        <v>5</v>
      </c>
      <c r="M319" s="30">
        <f t="shared" si="4"/>
        <v>160</v>
      </c>
    </row>
    <row r="320" spans="1:13" x14ac:dyDescent="0.25">
      <c r="A320" s="33" t="s">
        <v>25</v>
      </c>
      <c r="B320" s="33" t="s">
        <v>600</v>
      </c>
      <c r="C320" s="33" t="s">
        <v>812</v>
      </c>
      <c r="D320" s="34">
        <v>31406025</v>
      </c>
      <c r="E320" s="35" t="s">
        <v>813</v>
      </c>
      <c r="F320" s="39">
        <v>710224460</v>
      </c>
      <c r="G320" s="40">
        <v>100000647</v>
      </c>
      <c r="H320" s="37" t="s">
        <v>660</v>
      </c>
      <c r="I320" s="38" t="s">
        <v>814</v>
      </c>
      <c r="J320" s="35" t="s">
        <v>34</v>
      </c>
      <c r="K320" s="31">
        <v>129</v>
      </c>
      <c r="L320" s="32">
        <v>82</v>
      </c>
      <c r="M320" s="30">
        <f t="shared" si="4"/>
        <v>2624</v>
      </c>
    </row>
    <row r="321" spans="1:13" ht="30" x14ac:dyDescent="0.25">
      <c r="A321" s="33" t="s">
        <v>25</v>
      </c>
      <c r="B321" s="33" t="s">
        <v>600</v>
      </c>
      <c r="C321" s="33" t="s">
        <v>815</v>
      </c>
      <c r="D321" s="34">
        <v>36076082</v>
      </c>
      <c r="E321" s="35" t="s">
        <v>816</v>
      </c>
      <c r="F321" s="39">
        <v>710229631</v>
      </c>
      <c r="G321" s="40">
        <v>100000103</v>
      </c>
      <c r="H321" s="37" t="s">
        <v>817</v>
      </c>
      <c r="I321" s="38" t="s">
        <v>818</v>
      </c>
      <c r="J321" s="35" t="s">
        <v>39</v>
      </c>
      <c r="K321" s="31">
        <v>234</v>
      </c>
      <c r="L321" s="32">
        <v>100</v>
      </c>
      <c r="M321" s="30">
        <f t="shared" si="4"/>
        <v>3200</v>
      </c>
    </row>
    <row r="322" spans="1:13" ht="30" x14ac:dyDescent="0.25">
      <c r="A322" s="33" t="s">
        <v>25</v>
      </c>
      <c r="B322" s="33" t="s">
        <v>600</v>
      </c>
      <c r="C322" s="33" t="s">
        <v>815</v>
      </c>
      <c r="D322" s="34">
        <v>36076082</v>
      </c>
      <c r="E322" s="35" t="s">
        <v>816</v>
      </c>
      <c r="F322" s="39">
        <v>710229640</v>
      </c>
      <c r="G322" s="40">
        <v>100000102</v>
      </c>
      <c r="H322" s="37" t="s">
        <v>819</v>
      </c>
      <c r="I322" s="38" t="s">
        <v>818</v>
      </c>
      <c r="J322" s="35" t="s">
        <v>39</v>
      </c>
      <c r="K322" s="31">
        <v>157</v>
      </c>
      <c r="L322" s="32">
        <v>109</v>
      </c>
      <c r="M322" s="30">
        <f t="shared" si="4"/>
        <v>3488</v>
      </c>
    </row>
    <row r="323" spans="1:13" x14ac:dyDescent="0.25">
      <c r="A323" s="33" t="s">
        <v>25</v>
      </c>
      <c r="B323" s="33" t="s">
        <v>600</v>
      </c>
      <c r="C323" s="33" t="s">
        <v>820</v>
      </c>
      <c r="D323" s="34">
        <v>52560813</v>
      </c>
      <c r="E323" s="35" t="s">
        <v>821</v>
      </c>
      <c r="F323" s="39">
        <v>710277156</v>
      </c>
      <c r="G323" s="40">
        <v>100018936</v>
      </c>
      <c r="H323" s="37" t="s">
        <v>660</v>
      </c>
      <c r="I323" s="38" t="s">
        <v>641</v>
      </c>
      <c r="J323" s="35" t="s">
        <v>184</v>
      </c>
      <c r="K323" s="31">
        <v>77</v>
      </c>
      <c r="L323" s="32">
        <v>54</v>
      </c>
      <c r="M323" s="30">
        <f t="shared" si="4"/>
        <v>1728</v>
      </c>
    </row>
    <row r="324" spans="1:13" ht="30" x14ac:dyDescent="0.25">
      <c r="A324" s="33" t="s">
        <v>25</v>
      </c>
      <c r="B324" s="33" t="s">
        <v>600</v>
      </c>
      <c r="C324" s="33" t="s">
        <v>822</v>
      </c>
      <c r="D324" s="34">
        <v>52441334</v>
      </c>
      <c r="E324" s="35" t="s">
        <v>823</v>
      </c>
      <c r="F324" s="39">
        <v>710280661</v>
      </c>
      <c r="G324" s="40">
        <v>100019402</v>
      </c>
      <c r="H324" s="37" t="s">
        <v>824</v>
      </c>
      <c r="I324" s="38" t="s">
        <v>825</v>
      </c>
      <c r="J324" s="35" t="s">
        <v>52</v>
      </c>
      <c r="K324" s="31">
        <v>26</v>
      </c>
      <c r="L324" s="32">
        <v>24</v>
      </c>
      <c r="M324" s="30">
        <f t="shared" si="4"/>
        <v>768</v>
      </c>
    </row>
    <row r="325" spans="1:13" ht="30" x14ac:dyDescent="0.25">
      <c r="A325" s="33" t="s">
        <v>25</v>
      </c>
      <c r="B325" s="33" t="s">
        <v>600</v>
      </c>
      <c r="C325" s="33" t="s">
        <v>826</v>
      </c>
      <c r="D325" s="34">
        <v>42369479</v>
      </c>
      <c r="E325" s="35" t="s">
        <v>827</v>
      </c>
      <c r="F325" s="39">
        <v>710282869</v>
      </c>
      <c r="G325" s="40">
        <v>100019636</v>
      </c>
      <c r="H325" s="37" t="s">
        <v>660</v>
      </c>
      <c r="I325" s="38" t="s">
        <v>828</v>
      </c>
      <c r="J325" s="35" t="s">
        <v>52</v>
      </c>
      <c r="K325" s="31">
        <v>60</v>
      </c>
      <c r="L325" s="32">
        <v>73</v>
      </c>
      <c r="M325" s="30">
        <f t="shared" ref="M325:M389" si="5">ROUND((L325*10*3.2),0)</f>
        <v>2336</v>
      </c>
    </row>
    <row r="326" spans="1:13" x14ac:dyDescent="0.25">
      <c r="A326" s="33" t="s">
        <v>25</v>
      </c>
      <c r="B326" s="33" t="s">
        <v>600</v>
      </c>
      <c r="C326" s="33" t="s">
        <v>829</v>
      </c>
      <c r="D326" s="34">
        <v>54347599</v>
      </c>
      <c r="E326" s="35" t="s">
        <v>830</v>
      </c>
      <c r="F326" s="39">
        <v>710282885</v>
      </c>
      <c r="G326" s="40">
        <v>100019638</v>
      </c>
      <c r="H326" s="37" t="s">
        <v>660</v>
      </c>
      <c r="I326" s="38" t="s">
        <v>81</v>
      </c>
      <c r="J326" s="35" t="s">
        <v>82</v>
      </c>
      <c r="K326" s="31">
        <v>56</v>
      </c>
      <c r="L326" s="32">
        <v>31</v>
      </c>
      <c r="M326" s="30">
        <f t="shared" si="5"/>
        <v>992</v>
      </c>
    </row>
    <row r="327" spans="1:13" x14ac:dyDescent="0.25">
      <c r="A327" s="40" t="s">
        <v>25</v>
      </c>
      <c r="B327" s="40" t="s">
        <v>600</v>
      </c>
      <c r="C327" s="40" t="s">
        <v>831</v>
      </c>
      <c r="D327" s="41">
        <v>42417317</v>
      </c>
      <c r="E327" s="35" t="s">
        <v>832</v>
      </c>
      <c r="F327" s="39">
        <v>710283776</v>
      </c>
      <c r="G327" s="40">
        <v>100019735</v>
      </c>
      <c r="H327" s="37" t="s">
        <v>660</v>
      </c>
      <c r="I327" s="38" t="s">
        <v>833</v>
      </c>
      <c r="J327" s="35" t="s">
        <v>65</v>
      </c>
      <c r="K327" s="31">
        <v>138</v>
      </c>
      <c r="L327" s="32">
        <v>125</v>
      </c>
      <c r="M327" s="30">
        <f t="shared" si="5"/>
        <v>4000</v>
      </c>
    </row>
    <row r="328" spans="1:13" x14ac:dyDescent="0.25">
      <c r="A328" s="33" t="s">
        <v>25</v>
      </c>
      <c r="B328" s="33" t="s">
        <v>600</v>
      </c>
      <c r="C328" s="33" t="s">
        <v>834</v>
      </c>
      <c r="D328" s="34">
        <v>35907631</v>
      </c>
      <c r="E328" s="35" t="s">
        <v>835</v>
      </c>
      <c r="F328" s="39">
        <v>710283970</v>
      </c>
      <c r="G328" s="40">
        <v>100019758</v>
      </c>
      <c r="H328" s="37" t="s">
        <v>660</v>
      </c>
      <c r="I328" s="38" t="s">
        <v>836</v>
      </c>
      <c r="J328" s="35" t="s">
        <v>476</v>
      </c>
      <c r="K328" s="31">
        <v>32</v>
      </c>
      <c r="L328" s="32">
        <v>0</v>
      </c>
      <c r="M328" s="30">
        <f t="shared" si="5"/>
        <v>0</v>
      </c>
    </row>
    <row r="329" spans="1:13" x14ac:dyDescent="0.25">
      <c r="A329" s="40" t="s">
        <v>25</v>
      </c>
      <c r="B329" s="33" t="s">
        <v>600</v>
      </c>
      <c r="C329" s="40" t="s">
        <v>837</v>
      </c>
      <c r="D329" s="40">
        <v>42415179</v>
      </c>
      <c r="E329" s="35" t="s">
        <v>838</v>
      </c>
      <c r="F329" s="39">
        <v>710294980</v>
      </c>
      <c r="G329" s="40">
        <v>100020916</v>
      </c>
      <c r="H329" s="37" t="s">
        <v>839</v>
      </c>
      <c r="I329" s="38" t="s">
        <v>564</v>
      </c>
      <c r="J329" s="35" t="s">
        <v>47</v>
      </c>
      <c r="K329" s="42">
        <v>29</v>
      </c>
      <c r="L329" s="43">
        <v>0</v>
      </c>
      <c r="M329" s="30">
        <f t="shared" si="5"/>
        <v>0</v>
      </c>
    </row>
    <row r="330" spans="1:13" ht="30" x14ac:dyDescent="0.25">
      <c r="A330" s="40" t="s">
        <v>25</v>
      </c>
      <c r="B330" s="33" t="s">
        <v>600</v>
      </c>
      <c r="C330" s="40" t="s">
        <v>840</v>
      </c>
      <c r="D330" s="41">
        <v>52521303</v>
      </c>
      <c r="E330" s="35" t="s">
        <v>841</v>
      </c>
      <c r="F330" s="39">
        <v>55620868</v>
      </c>
      <c r="G330" s="40">
        <v>100019910</v>
      </c>
      <c r="H330" s="37" t="s">
        <v>842</v>
      </c>
      <c r="I330" s="38" t="s">
        <v>843</v>
      </c>
      <c r="J330" s="35" t="s">
        <v>52</v>
      </c>
      <c r="K330" s="31">
        <v>50</v>
      </c>
      <c r="L330" s="32">
        <v>0</v>
      </c>
      <c r="M330" s="30">
        <f>ROUND((L330*10*3.2),0)</f>
        <v>0</v>
      </c>
    </row>
    <row r="331" spans="1:13" x14ac:dyDescent="0.25">
      <c r="A331" s="44" t="s">
        <v>844</v>
      </c>
      <c r="B331" s="33" t="s">
        <v>26</v>
      </c>
      <c r="C331" s="33" t="s">
        <v>845</v>
      </c>
      <c r="D331" s="45">
        <v>54130531</v>
      </c>
      <c r="E331" s="35" t="s">
        <v>846</v>
      </c>
      <c r="F331" s="39">
        <v>14478</v>
      </c>
      <c r="G331" s="40">
        <v>100001570</v>
      </c>
      <c r="H331" s="37" t="s">
        <v>62</v>
      </c>
      <c r="I331" s="38" t="s">
        <v>847</v>
      </c>
      <c r="J331" s="35" t="s">
        <v>848</v>
      </c>
      <c r="K331" s="31">
        <v>20</v>
      </c>
      <c r="L331" s="32">
        <v>20</v>
      </c>
      <c r="M331" s="30">
        <f t="shared" si="5"/>
        <v>640</v>
      </c>
    </row>
    <row r="332" spans="1:13" x14ac:dyDescent="0.25">
      <c r="A332" s="44" t="s">
        <v>844</v>
      </c>
      <c r="B332" s="33" t="s">
        <v>26</v>
      </c>
      <c r="C332" s="33" t="s">
        <v>845</v>
      </c>
      <c r="D332" s="45">
        <v>54130531</v>
      </c>
      <c r="E332" s="35" t="s">
        <v>846</v>
      </c>
      <c r="F332" s="39">
        <v>158461</v>
      </c>
      <c r="G332" s="40">
        <v>100017398</v>
      </c>
      <c r="H332" s="37" t="s">
        <v>48</v>
      </c>
      <c r="I332" s="38" t="s">
        <v>849</v>
      </c>
      <c r="J332" s="35" t="s">
        <v>850</v>
      </c>
      <c r="K332" s="31">
        <v>163</v>
      </c>
      <c r="L332" s="32">
        <v>85</v>
      </c>
      <c r="M332" s="30">
        <f t="shared" si="5"/>
        <v>2720</v>
      </c>
    </row>
    <row r="333" spans="1:13" x14ac:dyDescent="0.25">
      <c r="A333" s="44" t="s">
        <v>844</v>
      </c>
      <c r="B333" s="33" t="s">
        <v>26</v>
      </c>
      <c r="C333" s="33" t="s">
        <v>845</v>
      </c>
      <c r="D333" s="45">
        <v>54130531</v>
      </c>
      <c r="E333" s="35" t="s">
        <v>846</v>
      </c>
      <c r="F333" s="39">
        <v>163309</v>
      </c>
      <c r="G333" s="40">
        <v>100002262</v>
      </c>
      <c r="H333" s="37" t="s">
        <v>29</v>
      </c>
      <c r="I333" s="38" t="s">
        <v>851</v>
      </c>
      <c r="J333" s="35" t="s">
        <v>850</v>
      </c>
      <c r="K333" s="31">
        <v>28</v>
      </c>
      <c r="L333" s="32">
        <v>28</v>
      </c>
      <c r="M333" s="30">
        <f t="shared" si="5"/>
        <v>896</v>
      </c>
    </row>
    <row r="334" spans="1:13" x14ac:dyDescent="0.25">
      <c r="A334" s="44" t="s">
        <v>844</v>
      </c>
      <c r="B334" s="33" t="s">
        <v>26</v>
      </c>
      <c r="C334" s="33" t="s">
        <v>845</v>
      </c>
      <c r="D334" s="45">
        <v>54130531</v>
      </c>
      <c r="E334" s="35" t="s">
        <v>846</v>
      </c>
      <c r="F334" s="39">
        <v>181935</v>
      </c>
      <c r="G334" s="40">
        <v>100017402</v>
      </c>
      <c r="H334" s="37" t="s">
        <v>48</v>
      </c>
      <c r="I334" s="38" t="s">
        <v>852</v>
      </c>
      <c r="J334" s="35" t="s">
        <v>853</v>
      </c>
      <c r="K334" s="31">
        <v>118</v>
      </c>
      <c r="L334" s="32">
        <v>41</v>
      </c>
      <c r="M334" s="30">
        <f t="shared" si="5"/>
        <v>1312</v>
      </c>
    </row>
    <row r="335" spans="1:13" x14ac:dyDescent="0.25">
      <c r="A335" s="44" t="s">
        <v>844</v>
      </c>
      <c r="B335" s="33" t="s">
        <v>26</v>
      </c>
      <c r="C335" s="33" t="s">
        <v>845</v>
      </c>
      <c r="D335" s="45">
        <v>54130531</v>
      </c>
      <c r="E335" s="35" t="s">
        <v>846</v>
      </c>
      <c r="F335" s="39">
        <v>350206</v>
      </c>
      <c r="G335" s="40">
        <v>100017394</v>
      </c>
      <c r="H335" s="37" t="s">
        <v>48</v>
      </c>
      <c r="I335" s="38" t="s">
        <v>854</v>
      </c>
      <c r="J335" s="35" t="s">
        <v>855</v>
      </c>
      <c r="K335" s="31">
        <v>93</v>
      </c>
      <c r="L335" s="32">
        <v>86</v>
      </c>
      <c r="M335" s="30">
        <f t="shared" si="5"/>
        <v>2752</v>
      </c>
    </row>
    <row r="336" spans="1:13" x14ac:dyDescent="0.25">
      <c r="A336" s="44" t="s">
        <v>844</v>
      </c>
      <c r="B336" s="33" t="s">
        <v>26</v>
      </c>
      <c r="C336" s="33" t="s">
        <v>845</v>
      </c>
      <c r="D336" s="45">
        <v>54130531</v>
      </c>
      <c r="E336" s="35" t="s">
        <v>846</v>
      </c>
      <c r="F336" s="39">
        <v>17050171</v>
      </c>
      <c r="G336" s="40">
        <v>100017395</v>
      </c>
      <c r="H336" s="37" t="s">
        <v>48</v>
      </c>
      <c r="I336" s="38" t="s">
        <v>856</v>
      </c>
      <c r="J336" s="35" t="s">
        <v>857</v>
      </c>
      <c r="K336" s="31">
        <v>79</v>
      </c>
      <c r="L336" s="32">
        <v>70</v>
      </c>
      <c r="M336" s="30">
        <f t="shared" si="5"/>
        <v>2240</v>
      </c>
    </row>
    <row r="337" spans="1:13" x14ac:dyDescent="0.25">
      <c r="A337" s="44" t="s">
        <v>844</v>
      </c>
      <c r="B337" s="33" t="s">
        <v>26</v>
      </c>
      <c r="C337" s="33" t="s">
        <v>845</v>
      </c>
      <c r="D337" s="45">
        <v>54130531</v>
      </c>
      <c r="E337" s="35" t="s">
        <v>846</v>
      </c>
      <c r="F337" s="39">
        <v>35629860</v>
      </c>
      <c r="G337" s="40">
        <v>100017405</v>
      </c>
      <c r="H337" s="37" t="s">
        <v>48</v>
      </c>
      <c r="I337" s="38" t="s">
        <v>858</v>
      </c>
      <c r="J337" s="35" t="s">
        <v>542</v>
      </c>
      <c r="K337" s="31">
        <v>74</v>
      </c>
      <c r="L337" s="32">
        <v>42</v>
      </c>
      <c r="M337" s="30">
        <f t="shared" si="5"/>
        <v>1344</v>
      </c>
    </row>
    <row r="338" spans="1:13" x14ac:dyDescent="0.25">
      <c r="A338" s="44" t="s">
        <v>844</v>
      </c>
      <c r="B338" s="33" t="s">
        <v>26</v>
      </c>
      <c r="C338" s="33" t="s">
        <v>845</v>
      </c>
      <c r="D338" s="45">
        <v>54130531</v>
      </c>
      <c r="E338" s="35" t="s">
        <v>846</v>
      </c>
      <c r="F338" s="39">
        <v>35629959</v>
      </c>
      <c r="G338" s="40">
        <v>100017401</v>
      </c>
      <c r="H338" s="37" t="s">
        <v>48</v>
      </c>
      <c r="I338" s="38" t="s">
        <v>859</v>
      </c>
      <c r="J338" s="35" t="s">
        <v>860</v>
      </c>
      <c r="K338" s="31">
        <v>117</v>
      </c>
      <c r="L338" s="32">
        <v>110</v>
      </c>
      <c r="M338" s="30">
        <f t="shared" si="5"/>
        <v>3520</v>
      </c>
    </row>
    <row r="339" spans="1:13" x14ac:dyDescent="0.25">
      <c r="A339" s="44" t="s">
        <v>844</v>
      </c>
      <c r="B339" s="33" t="s">
        <v>26</v>
      </c>
      <c r="C339" s="33" t="s">
        <v>845</v>
      </c>
      <c r="D339" s="45">
        <v>54130531</v>
      </c>
      <c r="E339" s="35" t="s">
        <v>846</v>
      </c>
      <c r="F339" s="39">
        <v>35629967</v>
      </c>
      <c r="G339" s="40">
        <v>100002664</v>
      </c>
      <c r="H339" s="37" t="s">
        <v>861</v>
      </c>
      <c r="I339" s="38" t="s">
        <v>862</v>
      </c>
      <c r="J339" s="35" t="s">
        <v>863</v>
      </c>
      <c r="K339" s="31">
        <v>72</v>
      </c>
      <c r="L339" s="32">
        <v>33</v>
      </c>
      <c r="M339" s="30">
        <f t="shared" si="5"/>
        <v>1056</v>
      </c>
    </row>
    <row r="340" spans="1:13" x14ac:dyDescent="0.25">
      <c r="A340" s="44" t="s">
        <v>844</v>
      </c>
      <c r="B340" s="33" t="s">
        <v>26</v>
      </c>
      <c r="C340" s="33" t="s">
        <v>845</v>
      </c>
      <c r="D340" s="45">
        <v>54130531</v>
      </c>
      <c r="E340" s="35" t="s">
        <v>846</v>
      </c>
      <c r="F340" s="39">
        <v>35629983</v>
      </c>
      <c r="G340" s="40">
        <v>100001971</v>
      </c>
      <c r="H340" s="37" t="s">
        <v>864</v>
      </c>
      <c r="I340" s="38" t="s">
        <v>865</v>
      </c>
      <c r="J340" s="35" t="s">
        <v>866</v>
      </c>
      <c r="K340" s="31">
        <v>83</v>
      </c>
      <c r="L340" s="32">
        <v>0</v>
      </c>
      <c r="M340" s="30">
        <f t="shared" si="5"/>
        <v>0</v>
      </c>
    </row>
    <row r="341" spans="1:13" x14ac:dyDescent="0.25">
      <c r="A341" s="44" t="s">
        <v>844</v>
      </c>
      <c r="B341" s="33" t="s">
        <v>26</v>
      </c>
      <c r="C341" s="33" t="s">
        <v>845</v>
      </c>
      <c r="D341" s="45">
        <v>54130531</v>
      </c>
      <c r="E341" s="35" t="s">
        <v>846</v>
      </c>
      <c r="F341" s="39">
        <v>35630027</v>
      </c>
      <c r="G341" s="40">
        <v>100017396</v>
      </c>
      <c r="H341" s="37" t="s">
        <v>48</v>
      </c>
      <c r="I341" s="38" t="s">
        <v>867</v>
      </c>
      <c r="J341" s="35" t="s">
        <v>868</v>
      </c>
      <c r="K341" s="31">
        <v>66</v>
      </c>
      <c r="L341" s="32">
        <v>30</v>
      </c>
      <c r="M341" s="30">
        <f t="shared" si="5"/>
        <v>960</v>
      </c>
    </row>
    <row r="342" spans="1:13" x14ac:dyDescent="0.25">
      <c r="A342" s="44" t="s">
        <v>844</v>
      </c>
      <c r="B342" s="33" t="s">
        <v>26</v>
      </c>
      <c r="C342" s="33" t="s">
        <v>845</v>
      </c>
      <c r="D342" s="45">
        <v>54130531</v>
      </c>
      <c r="E342" s="35" t="s">
        <v>846</v>
      </c>
      <c r="F342" s="39">
        <v>35630035</v>
      </c>
      <c r="G342" s="40">
        <v>100001906</v>
      </c>
      <c r="H342" s="37" t="s">
        <v>861</v>
      </c>
      <c r="I342" s="38" t="s">
        <v>869</v>
      </c>
      <c r="J342" s="35" t="s">
        <v>870</v>
      </c>
      <c r="K342" s="31">
        <v>36</v>
      </c>
      <c r="L342" s="32">
        <v>22</v>
      </c>
      <c r="M342" s="30">
        <f t="shared" si="5"/>
        <v>704</v>
      </c>
    </row>
    <row r="343" spans="1:13" x14ac:dyDescent="0.25">
      <c r="A343" s="44" t="s">
        <v>844</v>
      </c>
      <c r="B343" s="33" t="s">
        <v>26</v>
      </c>
      <c r="C343" s="33" t="s">
        <v>845</v>
      </c>
      <c r="D343" s="45">
        <v>54130531</v>
      </c>
      <c r="E343" s="35" t="s">
        <v>846</v>
      </c>
      <c r="F343" s="39">
        <v>35630043</v>
      </c>
      <c r="G343" s="40">
        <v>100017403</v>
      </c>
      <c r="H343" s="37" t="s">
        <v>48</v>
      </c>
      <c r="I343" s="38" t="s">
        <v>871</v>
      </c>
      <c r="J343" s="35" t="s">
        <v>872</v>
      </c>
      <c r="K343" s="31">
        <v>63</v>
      </c>
      <c r="L343" s="32">
        <v>23</v>
      </c>
      <c r="M343" s="30">
        <f t="shared" si="5"/>
        <v>736</v>
      </c>
    </row>
    <row r="344" spans="1:13" x14ac:dyDescent="0.25">
      <c r="A344" s="44" t="s">
        <v>844</v>
      </c>
      <c r="B344" s="33" t="s">
        <v>26</v>
      </c>
      <c r="C344" s="33" t="s">
        <v>845</v>
      </c>
      <c r="D344" s="45">
        <v>54130531</v>
      </c>
      <c r="E344" s="35" t="s">
        <v>846</v>
      </c>
      <c r="F344" s="39">
        <v>35630060</v>
      </c>
      <c r="G344" s="40">
        <v>100017404</v>
      </c>
      <c r="H344" s="37" t="s">
        <v>48</v>
      </c>
      <c r="I344" s="38" t="s">
        <v>873</v>
      </c>
      <c r="J344" s="35" t="s">
        <v>542</v>
      </c>
      <c r="K344" s="31">
        <v>180</v>
      </c>
      <c r="L344" s="32">
        <v>159</v>
      </c>
      <c r="M344" s="30">
        <f t="shared" si="5"/>
        <v>5088</v>
      </c>
    </row>
    <row r="345" spans="1:13" x14ac:dyDescent="0.25">
      <c r="A345" s="44" t="s">
        <v>844</v>
      </c>
      <c r="B345" s="33" t="s">
        <v>26</v>
      </c>
      <c r="C345" s="33" t="s">
        <v>845</v>
      </c>
      <c r="D345" s="45">
        <v>54130531</v>
      </c>
      <c r="E345" s="35" t="s">
        <v>846</v>
      </c>
      <c r="F345" s="39">
        <v>35630078</v>
      </c>
      <c r="G345" s="40">
        <v>100002070</v>
      </c>
      <c r="H345" s="37" t="s">
        <v>861</v>
      </c>
      <c r="I345" s="38" t="s">
        <v>874</v>
      </c>
      <c r="J345" s="35" t="s">
        <v>875</v>
      </c>
      <c r="K345" s="31">
        <v>56</v>
      </c>
      <c r="L345" s="32">
        <v>7</v>
      </c>
      <c r="M345" s="30">
        <f t="shared" si="5"/>
        <v>224</v>
      </c>
    </row>
    <row r="346" spans="1:13" x14ac:dyDescent="0.25">
      <c r="A346" s="44" t="s">
        <v>844</v>
      </c>
      <c r="B346" s="33" t="s">
        <v>26</v>
      </c>
      <c r="C346" s="33" t="s">
        <v>845</v>
      </c>
      <c r="D346" s="45">
        <v>54130531</v>
      </c>
      <c r="E346" s="35" t="s">
        <v>846</v>
      </c>
      <c r="F346" s="39">
        <v>35630108</v>
      </c>
      <c r="G346" s="40">
        <v>100002634</v>
      </c>
      <c r="H346" s="37" t="s">
        <v>861</v>
      </c>
      <c r="I346" s="38" t="s">
        <v>876</v>
      </c>
      <c r="J346" s="35" t="s">
        <v>877</v>
      </c>
      <c r="K346" s="31">
        <v>56</v>
      </c>
      <c r="L346" s="32">
        <v>52</v>
      </c>
      <c r="M346" s="30">
        <f t="shared" si="5"/>
        <v>1664</v>
      </c>
    </row>
    <row r="347" spans="1:13" ht="30" x14ac:dyDescent="0.25">
      <c r="A347" s="44" t="s">
        <v>844</v>
      </c>
      <c r="B347" s="33" t="s">
        <v>26</v>
      </c>
      <c r="C347" s="33" t="s">
        <v>845</v>
      </c>
      <c r="D347" s="45">
        <v>54130531</v>
      </c>
      <c r="E347" s="35" t="s">
        <v>846</v>
      </c>
      <c r="F347" s="39">
        <v>35630124</v>
      </c>
      <c r="G347" s="40">
        <v>100001623</v>
      </c>
      <c r="H347" s="37" t="s">
        <v>878</v>
      </c>
      <c r="I347" s="38" t="s">
        <v>879</v>
      </c>
      <c r="J347" s="35" t="s">
        <v>857</v>
      </c>
      <c r="K347" s="31">
        <v>50</v>
      </c>
      <c r="L347" s="32">
        <v>50</v>
      </c>
      <c r="M347" s="30">
        <f t="shared" si="5"/>
        <v>1600</v>
      </c>
    </row>
    <row r="348" spans="1:13" x14ac:dyDescent="0.25">
      <c r="A348" s="44" t="s">
        <v>844</v>
      </c>
      <c r="B348" s="33" t="s">
        <v>26</v>
      </c>
      <c r="C348" s="33" t="s">
        <v>845</v>
      </c>
      <c r="D348" s="45">
        <v>54130531</v>
      </c>
      <c r="E348" s="35" t="s">
        <v>846</v>
      </c>
      <c r="F348" s="39">
        <v>42286280</v>
      </c>
      <c r="G348" s="40">
        <v>100001822</v>
      </c>
      <c r="H348" s="37" t="s">
        <v>864</v>
      </c>
      <c r="I348" s="38" t="s">
        <v>880</v>
      </c>
      <c r="J348" s="35" t="s">
        <v>605</v>
      </c>
      <c r="K348" s="31">
        <v>69</v>
      </c>
      <c r="L348" s="32">
        <v>62</v>
      </c>
      <c r="M348" s="30">
        <f t="shared" si="5"/>
        <v>1984</v>
      </c>
    </row>
    <row r="349" spans="1:13" x14ac:dyDescent="0.25">
      <c r="A349" s="44" t="s">
        <v>844</v>
      </c>
      <c r="B349" s="33" t="s">
        <v>26</v>
      </c>
      <c r="C349" s="33" t="s">
        <v>845</v>
      </c>
      <c r="D349" s="45">
        <v>54130531</v>
      </c>
      <c r="E349" s="35" t="s">
        <v>846</v>
      </c>
      <c r="F349" s="39">
        <v>42399653</v>
      </c>
      <c r="G349" s="40">
        <v>100017400</v>
      </c>
      <c r="H349" s="37" t="s">
        <v>48</v>
      </c>
      <c r="I349" s="38" t="s">
        <v>881</v>
      </c>
      <c r="J349" s="35" t="s">
        <v>882</v>
      </c>
      <c r="K349" s="31">
        <v>82</v>
      </c>
      <c r="L349" s="32">
        <v>43</v>
      </c>
      <c r="M349" s="30">
        <f t="shared" si="5"/>
        <v>1376</v>
      </c>
    </row>
    <row r="350" spans="1:13" x14ac:dyDescent="0.25">
      <c r="A350" s="44" t="s">
        <v>844</v>
      </c>
      <c r="B350" s="33" t="s">
        <v>26</v>
      </c>
      <c r="C350" s="33" t="s">
        <v>845</v>
      </c>
      <c r="D350" s="45">
        <v>54130531</v>
      </c>
      <c r="E350" s="35" t="s">
        <v>846</v>
      </c>
      <c r="F350" s="39">
        <v>51279177</v>
      </c>
      <c r="G350" s="40">
        <v>100018207</v>
      </c>
      <c r="H350" s="37" t="s">
        <v>48</v>
      </c>
      <c r="I350" s="38" t="s">
        <v>883</v>
      </c>
      <c r="J350" s="35" t="s">
        <v>542</v>
      </c>
      <c r="K350" s="31">
        <v>199</v>
      </c>
      <c r="L350" s="32">
        <v>67</v>
      </c>
      <c r="M350" s="30">
        <f t="shared" si="5"/>
        <v>2144</v>
      </c>
    </row>
    <row r="351" spans="1:13" x14ac:dyDescent="0.25">
      <c r="A351" s="44" t="s">
        <v>844</v>
      </c>
      <c r="B351" s="33" t="s">
        <v>26</v>
      </c>
      <c r="C351" s="33" t="s">
        <v>845</v>
      </c>
      <c r="D351" s="45">
        <v>54130531</v>
      </c>
      <c r="E351" s="35" t="s">
        <v>846</v>
      </c>
      <c r="F351" s="39">
        <v>56697431</v>
      </c>
      <c r="G351" s="40">
        <v>100020617</v>
      </c>
      <c r="H351" s="37" t="s">
        <v>48</v>
      </c>
      <c r="I351" s="38" t="s">
        <v>884</v>
      </c>
      <c r="J351" s="35" t="s">
        <v>857</v>
      </c>
      <c r="K351" s="31">
        <v>59</v>
      </c>
      <c r="L351" s="32">
        <v>59</v>
      </c>
      <c r="M351" s="30">
        <f t="shared" si="5"/>
        <v>1888</v>
      </c>
    </row>
    <row r="352" spans="1:13" x14ac:dyDescent="0.25">
      <c r="A352" s="44" t="s">
        <v>844</v>
      </c>
      <c r="B352" s="33" t="s">
        <v>74</v>
      </c>
      <c r="C352" s="33" t="s">
        <v>885</v>
      </c>
      <c r="D352" s="45">
        <v>37836901</v>
      </c>
      <c r="E352" s="35" t="s">
        <v>886</v>
      </c>
      <c r="F352" s="39">
        <v>44351</v>
      </c>
      <c r="G352" s="40">
        <v>100001877</v>
      </c>
      <c r="H352" s="37" t="s">
        <v>887</v>
      </c>
      <c r="I352" s="38" t="s">
        <v>888</v>
      </c>
      <c r="J352" s="35" t="s">
        <v>889</v>
      </c>
      <c r="K352" s="31">
        <v>205</v>
      </c>
      <c r="L352" s="32">
        <v>204</v>
      </c>
      <c r="M352" s="30">
        <f t="shared" si="5"/>
        <v>6528</v>
      </c>
    </row>
    <row r="353" spans="1:13" x14ac:dyDescent="0.25">
      <c r="A353" s="44" t="s">
        <v>844</v>
      </c>
      <c r="B353" s="33" t="s">
        <v>74</v>
      </c>
      <c r="C353" s="33" t="s">
        <v>885</v>
      </c>
      <c r="D353" s="45">
        <v>37836901</v>
      </c>
      <c r="E353" s="35" t="s">
        <v>886</v>
      </c>
      <c r="F353" s="39">
        <v>158984</v>
      </c>
      <c r="G353" s="40">
        <v>100001957</v>
      </c>
      <c r="H353" s="37" t="s">
        <v>890</v>
      </c>
      <c r="I353" s="38" t="s">
        <v>891</v>
      </c>
      <c r="J353" s="35" t="s">
        <v>866</v>
      </c>
      <c r="K353" s="31">
        <v>348</v>
      </c>
      <c r="L353" s="32">
        <v>347</v>
      </c>
      <c r="M353" s="30">
        <f t="shared" si="5"/>
        <v>11104</v>
      </c>
    </row>
    <row r="354" spans="1:13" ht="30" x14ac:dyDescent="0.25">
      <c r="A354" s="44" t="s">
        <v>844</v>
      </c>
      <c r="B354" s="33" t="s">
        <v>74</v>
      </c>
      <c r="C354" s="33" t="s">
        <v>885</v>
      </c>
      <c r="D354" s="45">
        <v>37836901</v>
      </c>
      <c r="E354" s="35" t="s">
        <v>886</v>
      </c>
      <c r="F354" s="39">
        <v>160130</v>
      </c>
      <c r="G354" s="40">
        <v>100001630</v>
      </c>
      <c r="H354" s="37" t="s">
        <v>892</v>
      </c>
      <c r="I354" s="38" t="s">
        <v>893</v>
      </c>
      <c r="J354" s="35" t="s">
        <v>857</v>
      </c>
      <c r="K354" s="31">
        <v>255</v>
      </c>
      <c r="L354" s="32">
        <v>276</v>
      </c>
      <c r="M354" s="30">
        <f t="shared" si="5"/>
        <v>8832</v>
      </c>
    </row>
    <row r="355" spans="1:13" ht="30" x14ac:dyDescent="0.25">
      <c r="A355" s="44" t="s">
        <v>844</v>
      </c>
      <c r="B355" s="33" t="s">
        <v>74</v>
      </c>
      <c r="C355" s="33" t="s">
        <v>885</v>
      </c>
      <c r="D355" s="45">
        <v>37836901</v>
      </c>
      <c r="E355" s="35" t="s">
        <v>886</v>
      </c>
      <c r="F355" s="39">
        <v>160156</v>
      </c>
      <c r="G355" s="40">
        <v>100001979</v>
      </c>
      <c r="H355" s="37" t="s">
        <v>894</v>
      </c>
      <c r="I355" s="38" t="s">
        <v>895</v>
      </c>
      <c r="J355" s="35" t="s">
        <v>866</v>
      </c>
      <c r="K355" s="31">
        <v>322</v>
      </c>
      <c r="L355" s="32">
        <v>254</v>
      </c>
      <c r="M355" s="30">
        <f t="shared" si="5"/>
        <v>8128</v>
      </c>
    </row>
    <row r="356" spans="1:13" x14ac:dyDescent="0.25">
      <c r="A356" s="44" t="s">
        <v>844</v>
      </c>
      <c r="B356" s="33" t="s">
        <v>74</v>
      </c>
      <c r="C356" s="33" t="s">
        <v>885</v>
      </c>
      <c r="D356" s="45">
        <v>37836901</v>
      </c>
      <c r="E356" s="35" t="s">
        <v>886</v>
      </c>
      <c r="F356" s="39">
        <v>160164</v>
      </c>
      <c r="G356" s="40">
        <v>100002223</v>
      </c>
      <c r="H356" s="37" t="s">
        <v>896</v>
      </c>
      <c r="I356" s="38" t="s">
        <v>897</v>
      </c>
      <c r="J356" s="35" t="s">
        <v>850</v>
      </c>
      <c r="K356" s="31">
        <v>338</v>
      </c>
      <c r="L356" s="32">
        <v>284</v>
      </c>
      <c r="M356" s="30">
        <f t="shared" si="5"/>
        <v>9088</v>
      </c>
    </row>
    <row r="357" spans="1:13" x14ac:dyDescent="0.25">
      <c r="A357" s="44" t="s">
        <v>844</v>
      </c>
      <c r="B357" s="33" t="s">
        <v>74</v>
      </c>
      <c r="C357" s="33" t="s">
        <v>885</v>
      </c>
      <c r="D357" s="45">
        <v>37836901</v>
      </c>
      <c r="E357" s="35" t="s">
        <v>886</v>
      </c>
      <c r="F357" s="39">
        <v>160318</v>
      </c>
      <c r="G357" s="40">
        <v>100002395</v>
      </c>
      <c r="H357" s="37" t="s">
        <v>898</v>
      </c>
      <c r="I357" s="38" t="s">
        <v>899</v>
      </c>
      <c r="J357" s="35" t="s">
        <v>860</v>
      </c>
      <c r="K357" s="31">
        <v>582</v>
      </c>
      <c r="L357" s="32">
        <v>614</v>
      </c>
      <c r="M357" s="30">
        <f t="shared" si="5"/>
        <v>19648</v>
      </c>
    </row>
    <row r="358" spans="1:13" x14ac:dyDescent="0.25">
      <c r="A358" s="44" t="s">
        <v>844</v>
      </c>
      <c r="B358" s="33" t="s">
        <v>74</v>
      </c>
      <c r="C358" s="33" t="s">
        <v>885</v>
      </c>
      <c r="D358" s="45">
        <v>37836901</v>
      </c>
      <c r="E358" s="35" t="s">
        <v>886</v>
      </c>
      <c r="F358" s="39">
        <v>160342</v>
      </c>
      <c r="G358" s="40">
        <v>100002575</v>
      </c>
      <c r="H358" s="37" t="s">
        <v>87</v>
      </c>
      <c r="I358" s="38" t="s">
        <v>900</v>
      </c>
      <c r="J358" s="35" t="s">
        <v>853</v>
      </c>
      <c r="K358" s="31">
        <v>437</v>
      </c>
      <c r="L358" s="32">
        <v>291</v>
      </c>
      <c r="M358" s="30">
        <f t="shared" si="5"/>
        <v>9312</v>
      </c>
    </row>
    <row r="359" spans="1:13" x14ac:dyDescent="0.25">
      <c r="A359" s="44" t="s">
        <v>844</v>
      </c>
      <c r="B359" s="33" t="s">
        <v>74</v>
      </c>
      <c r="C359" s="33" t="s">
        <v>885</v>
      </c>
      <c r="D359" s="45">
        <v>37836901</v>
      </c>
      <c r="E359" s="35" t="s">
        <v>886</v>
      </c>
      <c r="F359" s="39">
        <v>160351</v>
      </c>
      <c r="G359" s="40">
        <v>100002074</v>
      </c>
      <c r="H359" s="37" t="s">
        <v>901</v>
      </c>
      <c r="I359" s="38" t="s">
        <v>902</v>
      </c>
      <c r="J359" s="35" t="s">
        <v>875</v>
      </c>
      <c r="K359" s="31">
        <v>229</v>
      </c>
      <c r="L359" s="32">
        <v>177</v>
      </c>
      <c r="M359" s="30">
        <f t="shared" si="5"/>
        <v>5664</v>
      </c>
    </row>
    <row r="360" spans="1:13" x14ac:dyDescent="0.25">
      <c r="A360" s="44" t="s">
        <v>844</v>
      </c>
      <c r="B360" s="33" t="s">
        <v>74</v>
      </c>
      <c r="C360" s="33" t="s">
        <v>885</v>
      </c>
      <c r="D360" s="45">
        <v>37836901</v>
      </c>
      <c r="E360" s="35" t="s">
        <v>886</v>
      </c>
      <c r="F360" s="39">
        <v>160369</v>
      </c>
      <c r="G360" s="40">
        <v>100002740</v>
      </c>
      <c r="H360" s="37" t="s">
        <v>903</v>
      </c>
      <c r="I360" s="38" t="s">
        <v>904</v>
      </c>
      <c r="J360" s="35" t="s">
        <v>872</v>
      </c>
      <c r="K360" s="31">
        <v>342</v>
      </c>
      <c r="L360" s="32">
        <v>229</v>
      </c>
      <c r="M360" s="30">
        <f t="shared" si="5"/>
        <v>7328</v>
      </c>
    </row>
    <row r="361" spans="1:13" x14ac:dyDescent="0.25">
      <c r="A361" s="44" t="s">
        <v>844</v>
      </c>
      <c r="B361" s="33" t="s">
        <v>74</v>
      </c>
      <c r="C361" s="33" t="s">
        <v>885</v>
      </c>
      <c r="D361" s="45">
        <v>37836901</v>
      </c>
      <c r="E361" s="35" t="s">
        <v>886</v>
      </c>
      <c r="F361" s="39">
        <v>160466</v>
      </c>
      <c r="G361" s="40">
        <v>100003007</v>
      </c>
      <c r="H361" s="37" t="s">
        <v>905</v>
      </c>
      <c r="I361" s="38" t="s">
        <v>906</v>
      </c>
      <c r="J361" s="35" t="s">
        <v>542</v>
      </c>
      <c r="K361" s="31">
        <v>661</v>
      </c>
      <c r="L361" s="32">
        <v>598</v>
      </c>
      <c r="M361" s="30">
        <f t="shared" si="5"/>
        <v>19136</v>
      </c>
    </row>
    <row r="362" spans="1:13" x14ac:dyDescent="0.25">
      <c r="A362" s="44" t="s">
        <v>844</v>
      </c>
      <c r="B362" s="33" t="s">
        <v>74</v>
      </c>
      <c r="C362" s="33" t="s">
        <v>885</v>
      </c>
      <c r="D362" s="45">
        <v>37836901</v>
      </c>
      <c r="E362" s="35" t="s">
        <v>886</v>
      </c>
      <c r="F362" s="39">
        <v>161454</v>
      </c>
      <c r="G362" s="40">
        <v>100002394</v>
      </c>
      <c r="H362" s="37" t="s">
        <v>117</v>
      </c>
      <c r="I362" s="38" t="s">
        <v>907</v>
      </c>
      <c r="J362" s="35" t="s">
        <v>860</v>
      </c>
      <c r="K362" s="31">
        <v>407</v>
      </c>
      <c r="L362" s="32">
        <v>446</v>
      </c>
      <c r="M362" s="30">
        <f t="shared" si="5"/>
        <v>14272</v>
      </c>
    </row>
    <row r="363" spans="1:13" x14ac:dyDescent="0.25">
      <c r="A363" s="44" t="s">
        <v>844</v>
      </c>
      <c r="B363" s="33" t="s">
        <v>74</v>
      </c>
      <c r="C363" s="33" t="s">
        <v>885</v>
      </c>
      <c r="D363" s="45">
        <v>37836901</v>
      </c>
      <c r="E363" s="35" t="s">
        <v>886</v>
      </c>
      <c r="F363" s="39">
        <v>162001</v>
      </c>
      <c r="G363" s="40">
        <v>100002977</v>
      </c>
      <c r="H363" s="37" t="s">
        <v>119</v>
      </c>
      <c r="I363" s="38" t="s">
        <v>908</v>
      </c>
      <c r="J363" s="35" t="s">
        <v>542</v>
      </c>
      <c r="K363" s="31">
        <v>513</v>
      </c>
      <c r="L363" s="32">
        <v>24</v>
      </c>
      <c r="M363" s="30">
        <f t="shared" si="5"/>
        <v>768</v>
      </c>
    </row>
    <row r="364" spans="1:13" x14ac:dyDescent="0.25">
      <c r="A364" s="44" t="s">
        <v>844</v>
      </c>
      <c r="B364" s="33" t="s">
        <v>74</v>
      </c>
      <c r="C364" s="33" t="s">
        <v>885</v>
      </c>
      <c r="D364" s="45">
        <v>37836901</v>
      </c>
      <c r="E364" s="35" t="s">
        <v>886</v>
      </c>
      <c r="F364" s="39">
        <v>162019</v>
      </c>
      <c r="G364" s="40">
        <v>100002404</v>
      </c>
      <c r="H364" s="37" t="s">
        <v>909</v>
      </c>
      <c r="I364" s="38" t="s">
        <v>910</v>
      </c>
      <c r="J364" s="35" t="s">
        <v>860</v>
      </c>
      <c r="K364" s="31">
        <v>614</v>
      </c>
      <c r="L364" s="32">
        <v>573</v>
      </c>
      <c r="M364" s="30">
        <f t="shared" si="5"/>
        <v>18336</v>
      </c>
    </row>
    <row r="365" spans="1:13" ht="30" x14ac:dyDescent="0.25">
      <c r="A365" s="44" t="s">
        <v>844</v>
      </c>
      <c r="B365" s="33" t="s">
        <v>74</v>
      </c>
      <c r="C365" s="33" t="s">
        <v>885</v>
      </c>
      <c r="D365" s="45">
        <v>37836901</v>
      </c>
      <c r="E365" s="35" t="s">
        <v>886</v>
      </c>
      <c r="F365" s="39">
        <v>162451</v>
      </c>
      <c r="G365" s="40">
        <v>100003067</v>
      </c>
      <c r="H365" s="37" t="s">
        <v>911</v>
      </c>
      <c r="I365" s="38" t="s">
        <v>912</v>
      </c>
      <c r="J365" s="35" t="s">
        <v>542</v>
      </c>
      <c r="K365" s="31">
        <v>273</v>
      </c>
      <c r="L365" s="32">
        <v>228</v>
      </c>
      <c r="M365" s="30">
        <f t="shared" si="5"/>
        <v>7296</v>
      </c>
    </row>
    <row r="366" spans="1:13" x14ac:dyDescent="0.25">
      <c r="A366" s="44" t="s">
        <v>844</v>
      </c>
      <c r="B366" s="33" t="s">
        <v>74</v>
      </c>
      <c r="C366" s="33" t="s">
        <v>885</v>
      </c>
      <c r="D366" s="45">
        <v>37836901</v>
      </c>
      <c r="E366" s="35" t="s">
        <v>886</v>
      </c>
      <c r="F366" s="39">
        <v>351873</v>
      </c>
      <c r="G366" s="40">
        <v>100001990</v>
      </c>
      <c r="H366" s="37" t="s">
        <v>913</v>
      </c>
      <c r="I366" s="38" t="s">
        <v>914</v>
      </c>
      <c r="J366" s="35" t="s">
        <v>866</v>
      </c>
      <c r="K366" s="31">
        <v>384</v>
      </c>
      <c r="L366" s="32">
        <v>160</v>
      </c>
      <c r="M366" s="30">
        <f t="shared" si="5"/>
        <v>5120</v>
      </c>
    </row>
    <row r="367" spans="1:13" x14ac:dyDescent="0.25">
      <c r="A367" s="44" t="s">
        <v>844</v>
      </c>
      <c r="B367" s="33" t="s">
        <v>74</v>
      </c>
      <c r="C367" s="33" t="s">
        <v>885</v>
      </c>
      <c r="D367" s="45">
        <v>37836901</v>
      </c>
      <c r="E367" s="35" t="s">
        <v>886</v>
      </c>
      <c r="F367" s="39">
        <v>351997</v>
      </c>
      <c r="G367" s="40">
        <v>100002595</v>
      </c>
      <c r="H367" s="37" t="s">
        <v>915</v>
      </c>
      <c r="I367" s="38" t="s">
        <v>916</v>
      </c>
      <c r="J367" s="35" t="s">
        <v>853</v>
      </c>
      <c r="K367" s="31">
        <v>421</v>
      </c>
      <c r="L367" s="32">
        <v>376</v>
      </c>
      <c r="M367" s="30">
        <f t="shared" si="5"/>
        <v>12032</v>
      </c>
    </row>
    <row r="368" spans="1:13" ht="30" x14ac:dyDescent="0.25">
      <c r="A368" s="44" t="s">
        <v>844</v>
      </c>
      <c r="B368" s="33" t="s">
        <v>74</v>
      </c>
      <c r="C368" s="33" t="s">
        <v>885</v>
      </c>
      <c r="D368" s="45">
        <v>37836901</v>
      </c>
      <c r="E368" s="35" t="s">
        <v>886</v>
      </c>
      <c r="F368" s="39">
        <v>399817</v>
      </c>
      <c r="G368" s="40">
        <v>100002989</v>
      </c>
      <c r="H368" s="37" t="s">
        <v>917</v>
      </c>
      <c r="I368" s="38" t="s">
        <v>918</v>
      </c>
      <c r="J368" s="35" t="s">
        <v>542</v>
      </c>
      <c r="K368" s="31">
        <v>378</v>
      </c>
      <c r="L368" s="32">
        <v>424</v>
      </c>
      <c r="M368" s="30">
        <f t="shared" si="5"/>
        <v>13568</v>
      </c>
    </row>
    <row r="369" spans="1:13" x14ac:dyDescent="0.25">
      <c r="A369" s="44" t="s">
        <v>844</v>
      </c>
      <c r="B369" s="33" t="s">
        <v>74</v>
      </c>
      <c r="C369" s="33" t="s">
        <v>885</v>
      </c>
      <c r="D369" s="45">
        <v>37836901</v>
      </c>
      <c r="E369" s="35" t="s">
        <v>886</v>
      </c>
      <c r="F369" s="39">
        <v>400220</v>
      </c>
      <c r="G369" s="40">
        <v>100002577</v>
      </c>
      <c r="H369" s="37" t="s">
        <v>119</v>
      </c>
      <c r="I369" s="38" t="s">
        <v>919</v>
      </c>
      <c r="J369" s="35" t="s">
        <v>853</v>
      </c>
      <c r="K369" s="31">
        <v>446</v>
      </c>
      <c r="L369" s="32">
        <v>418</v>
      </c>
      <c r="M369" s="30">
        <f t="shared" si="5"/>
        <v>13376</v>
      </c>
    </row>
    <row r="370" spans="1:13" x14ac:dyDescent="0.25">
      <c r="A370" s="44" t="s">
        <v>844</v>
      </c>
      <c r="B370" s="33" t="s">
        <v>74</v>
      </c>
      <c r="C370" s="33" t="s">
        <v>885</v>
      </c>
      <c r="D370" s="45">
        <v>37836901</v>
      </c>
      <c r="E370" s="35" t="s">
        <v>886</v>
      </c>
      <c r="F370" s="39">
        <v>400238</v>
      </c>
      <c r="G370" s="40">
        <v>100002075</v>
      </c>
      <c r="H370" s="37" t="s">
        <v>119</v>
      </c>
      <c r="I370" s="38" t="s">
        <v>920</v>
      </c>
      <c r="J370" s="35" t="s">
        <v>875</v>
      </c>
      <c r="K370" s="31">
        <v>208</v>
      </c>
      <c r="L370" s="32">
        <v>194</v>
      </c>
      <c r="M370" s="30">
        <f t="shared" si="5"/>
        <v>6208</v>
      </c>
    </row>
    <row r="371" spans="1:13" x14ac:dyDescent="0.25">
      <c r="A371" s="44" t="s">
        <v>844</v>
      </c>
      <c r="B371" s="33" t="s">
        <v>74</v>
      </c>
      <c r="C371" s="33" t="s">
        <v>885</v>
      </c>
      <c r="D371" s="45">
        <v>37836901</v>
      </c>
      <c r="E371" s="35" t="s">
        <v>886</v>
      </c>
      <c r="F371" s="39">
        <v>491861</v>
      </c>
      <c r="G371" s="40">
        <v>100003049</v>
      </c>
      <c r="H371" s="37" t="s">
        <v>131</v>
      </c>
      <c r="I371" s="38" t="s">
        <v>921</v>
      </c>
      <c r="J371" s="35" t="s">
        <v>542</v>
      </c>
      <c r="K371" s="31">
        <v>679</v>
      </c>
      <c r="L371" s="32">
        <v>637</v>
      </c>
      <c r="M371" s="30">
        <f t="shared" si="5"/>
        <v>20384</v>
      </c>
    </row>
    <row r="372" spans="1:13" x14ac:dyDescent="0.25">
      <c r="A372" s="44" t="s">
        <v>844</v>
      </c>
      <c r="B372" s="33" t="s">
        <v>74</v>
      </c>
      <c r="C372" s="33" t="s">
        <v>885</v>
      </c>
      <c r="D372" s="45">
        <v>37836901</v>
      </c>
      <c r="E372" s="35" t="s">
        <v>886</v>
      </c>
      <c r="F372" s="39">
        <v>607312</v>
      </c>
      <c r="G372" s="40">
        <v>100001661</v>
      </c>
      <c r="H372" s="37" t="s">
        <v>922</v>
      </c>
      <c r="I372" s="38" t="s">
        <v>923</v>
      </c>
      <c r="J372" s="35" t="s">
        <v>857</v>
      </c>
      <c r="K372" s="31">
        <v>234</v>
      </c>
      <c r="L372" s="32">
        <v>137</v>
      </c>
      <c r="M372" s="30">
        <f t="shared" si="5"/>
        <v>4384</v>
      </c>
    </row>
    <row r="373" spans="1:13" x14ac:dyDescent="0.25">
      <c r="A373" s="44" t="s">
        <v>844</v>
      </c>
      <c r="B373" s="33" t="s">
        <v>74</v>
      </c>
      <c r="C373" s="33" t="s">
        <v>885</v>
      </c>
      <c r="D373" s="45">
        <v>37836901</v>
      </c>
      <c r="E373" s="35" t="s">
        <v>886</v>
      </c>
      <c r="F373" s="39">
        <v>607347</v>
      </c>
      <c r="G373" s="40">
        <v>100002728</v>
      </c>
      <c r="H373" s="37" t="s">
        <v>93</v>
      </c>
      <c r="I373" s="38" t="s">
        <v>924</v>
      </c>
      <c r="J373" s="35" t="s">
        <v>872</v>
      </c>
      <c r="K373" s="31">
        <v>232</v>
      </c>
      <c r="L373" s="32">
        <v>141</v>
      </c>
      <c r="M373" s="30">
        <f t="shared" si="5"/>
        <v>4512</v>
      </c>
    </row>
    <row r="374" spans="1:13" x14ac:dyDescent="0.25">
      <c r="A374" s="44" t="s">
        <v>844</v>
      </c>
      <c r="B374" s="33" t="s">
        <v>74</v>
      </c>
      <c r="C374" s="33" t="s">
        <v>885</v>
      </c>
      <c r="D374" s="45">
        <v>37836901</v>
      </c>
      <c r="E374" s="35" t="s">
        <v>886</v>
      </c>
      <c r="F374" s="39">
        <v>607371</v>
      </c>
      <c r="G374" s="40">
        <v>100002935</v>
      </c>
      <c r="H374" s="37" t="s">
        <v>93</v>
      </c>
      <c r="I374" s="38" t="s">
        <v>925</v>
      </c>
      <c r="J374" s="35" t="s">
        <v>542</v>
      </c>
      <c r="K374" s="31">
        <v>707</v>
      </c>
      <c r="L374" s="32">
        <v>587</v>
      </c>
      <c r="M374" s="30">
        <f t="shared" si="5"/>
        <v>18784</v>
      </c>
    </row>
    <row r="375" spans="1:13" x14ac:dyDescent="0.25">
      <c r="A375" s="44" t="s">
        <v>844</v>
      </c>
      <c r="B375" s="33" t="s">
        <v>74</v>
      </c>
      <c r="C375" s="33" t="s">
        <v>885</v>
      </c>
      <c r="D375" s="45">
        <v>37836901</v>
      </c>
      <c r="E375" s="35" t="s">
        <v>886</v>
      </c>
      <c r="F375" s="39">
        <v>654302</v>
      </c>
      <c r="G375" s="40">
        <v>100002392</v>
      </c>
      <c r="H375" s="37" t="s">
        <v>913</v>
      </c>
      <c r="I375" s="38" t="s">
        <v>926</v>
      </c>
      <c r="J375" s="35" t="s">
        <v>860</v>
      </c>
      <c r="K375" s="31">
        <v>138</v>
      </c>
      <c r="L375" s="32">
        <v>138</v>
      </c>
      <c r="M375" s="30">
        <f t="shared" si="5"/>
        <v>4416</v>
      </c>
    </row>
    <row r="376" spans="1:13" x14ac:dyDescent="0.25">
      <c r="A376" s="44" t="s">
        <v>844</v>
      </c>
      <c r="B376" s="33" t="s">
        <v>74</v>
      </c>
      <c r="C376" s="33" t="s">
        <v>885</v>
      </c>
      <c r="D376" s="45">
        <v>37836901</v>
      </c>
      <c r="E376" s="35" t="s">
        <v>886</v>
      </c>
      <c r="F376" s="39">
        <v>891568</v>
      </c>
      <c r="G376" s="40">
        <v>100002397</v>
      </c>
      <c r="H376" s="37" t="s">
        <v>103</v>
      </c>
      <c r="I376" s="38" t="s">
        <v>927</v>
      </c>
      <c r="J376" s="35" t="s">
        <v>860</v>
      </c>
      <c r="K376" s="31">
        <v>230</v>
      </c>
      <c r="L376" s="32">
        <v>228</v>
      </c>
      <c r="M376" s="30">
        <f t="shared" si="5"/>
        <v>7296</v>
      </c>
    </row>
    <row r="377" spans="1:13" x14ac:dyDescent="0.25">
      <c r="A377" s="44" t="s">
        <v>844</v>
      </c>
      <c r="B377" s="33" t="s">
        <v>74</v>
      </c>
      <c r="C377" s="33" t="s">
        <v>885</v>
      </c>
      <c r="D377" s="45">
        <v>37836901</v>
      </c>
      <c r="E377" s="35" t="s">
        <v>886</v>
      </c>
      <c r="F377" s="39">
        <v>891649</v>
      </c>
      <c r="G377" s="40">
        <v>100001627</v>
      </c>
      <c r="H377" s="37" t="s">
        <v>890</v>
      </c>
      <c r="I377" s="38" t="s">
        <v>928</v>
      </c>
      <c r="J377" s="35" t="s">
        <v>857</v>
      </c>
      <c r="K377" s="31">
        <v>84</v>
      </c>
      <c r="L377" s="32">
        <v>84</v>
      </c>
      <c r="M377" s="30">
        <f t="shared" si="5"/>
        <v>2688</v>
      </c>
    </row>
    <row r="378" spans="1:13" x14ac:dyDescent="0.25">
      <c r="A378" s="44" t="s">
        <v>844</v>
      </c>
      <c r="B378" s="33" t="s">
        <v>74</v>
      </c>
      <c r="C378" s="33" t="s">
        <v>885</v>
      </c>
      <c r="D378" s="45">
        <v>37836901</v>
      </c>
      <c r="E378" s="35" t="s">
        <v>886</v>
      </c>
      <c r="F378" s="39">
        <v>893137</v>
      </c>
      <c r="G378" s="40">
        <v>100002744</v>
      </c>
      <c r="H378" s="37" t="s">
        <v>929</v>
      </c>
      <c r="I378" s="38" t="s">
        <v>930</v>
      </c>
      <c r="J378" s="35" t="s">
        <v>872</v>
      </c>
      <c r="K378" s="31">
        <v>229</v>
      </c>
      <c r="L378" s="32">
        <v>198</v>
      </c>
      <c r="M378" s="30">
        <f t="shared" si="5"/>
        <v>6336</v>
      </c>
    </row>
    <row r="379" spans="1:13" x14ac:dyDescent="0.25">
      <c r="A379" s="44" t="s">
        <v>844</v>
      </c>
      <c r="B379" s="33" t="s">
        <v>74</v>
      </c>
      <c r="C379" s="33" t="s">
        <v>885</v>
      </c>
      <c r="D379" s="45">
        <v>37836901</v>
      </c>
      <c r="E379" s="35" t="s">
        <v>886</v>
      </c>
      <c r="F379" s="39">
        <v>893412</v>
      </c>
      <c r="G379" s="40">
        <v>100002987</v>
      </c>
      <c r="H379" s="37" t="s">
        <v>913</v>
      </c>
      <c r="I379" s="38" t="s">
        <v>931</v>
      </c>
      <c r="J379" s="35" t="s">
        <v>542</v>
      </c>
      <c r="K379" s="31">
        <v>900</v>
      </c>
      <c r="L379" s="32">
        <v>784</v>
      </c>
      <c r="M379" s="30">
        <f t="shared" si="5"/>
        <v>25088</v>
      </c>
    </row>
    <row r="380" spans="1:13" x14ac:dyDescent="0.25">
      <c r="A380" s="44" t="s">
        <v>844</v>
      </c>
      <c r="B380" s="33" t="s">
        <v>74</v>
      </c>
      <c r="C380" s="33" t="s">
        <v>885</v>
      </c>
      <c r="D380" s="45">
        <v>37836901</v>
      </c>
      <c r="E380" s="35" t="s">
        <v>886</v>
      </c>
      <c r="F380" s="39">
        <v>17050090</v>
      </c>
      <c r="G380" s="40">
        <v>100001650</v>
      </c>
      <c r="H380" s="37" t="s">
        <v>932</v>
      </c>
      <c r="I380" s="38" t="s">
        <v>933</v>
      </c>
      <c r="J380" s="35" t="s">
        <v>857</v>
      </c>
      <c r="K380" s="31">
        <v>247</v>
      </c>
      <c r="L380" s="32">
        <v>213</v>
      </c>
      <c r="M380" s="30">
        <f t="shared" si="5"/>
        <v>6816</v>
      </c>
    </row>
    <row r="381" spans="1:13" ht="30" x14ac:dyDescent="0.25">
      <c r="A381" s="44" t="s">
        <v>844</v>
      </c>
      <c r="B381" s="33" t="s">
        <v>74</v>
      </c>
      <c r="C381" s="33" t="s">
        <v>885</v>
      </c>
      <c r="D381" s="45">
        <v>37836901</v>
      </c>
      <c r="E381" s="35" t="s">
        <v>886</v>
      </c>
      <c r="F381" s="39">
        <v>17050103</v>
      </c>
      <c r="G381" s="40">
        <v>100001827</v>
      </c>
      <c r="H381" s="37" t="s">
        <v>934</v>
      </c>
      <c r="I381" s="38" t="s">
        <v>935</v>
      </c>
      <c r="J381" s="35" t="s">
        <v>605</v>
      </c>
      <c r="K381" s="31">
        <v>198</v>
      </c>
      <c r="L381" s="32">
        <v>173</v>
      </c>
      <c r="M381" s="30">
        <f t="shared" si="5"/>
        <v>5536</v>
      </c>
    </row>
    <row r="382" spans="1:13" x14ac:dyDescent="0.25">
      <c r="A382" s="44" t="s">
        <v>844</v>
      </c>
      <c r="B382" s="33" t="s">
        <v>74</v>
      </c>
      <c r="C382" s="33" t="s">
        <v>885</v>
      </c>
      <c r="D382" s="45">
        <v>37836901</v>
      </c>
      <c r="E382" s="35" t="s">
        <v>886</v>
      </c>
      <c r="F382" s="39">
        <v>17050146</v>
      </c>
      <c r="G382" s="40">
        <v>100001978</v>
      </c>
      <c r="H382" s="37" t="s">
        <v>936</v>
      </c>
      <c r="I382" s="38" t="s">
        <v>895</v>
      </c>
      <c r="J382" s="35" t="s">
        <v>866</v>
      </c>
      <c r="K382" s="31">
        <v>336</v>
      </c>
      <c r="L382" s="32">
        <v>106</v>
      </c>
      <c r="M382" s="30">
        <f t="shared" si="5"/>
        <v>3392</v>
      </c>
    </row>
    <row r="383" spans="1:13" x14ac:dyDescent="0.25">
      <c r="A383" s="44" t="s">
        <v>844</v>
      </c>
      <c r="B383" s="33" t="s">
        <v>74</v>
      </c>
      <c r="C383" s="33" t="s">
        <v>885</v>
      </c>
      <c r="D383" s="45">
        <v>37836901</v>
      </c>
      <c r="E383" s="35" t="s">
        <v>886</v>
      </c>
      <c r="F383" s="39">
        <v>17050324</v>
      </c>
      <c r="G383" s="40">
        <v>100002213</v>
      </c>
      <c r="H383" s="37" t="s">
        <v>103</v>
      </c>
      <c r="I383" s="38" t="s">
        <v>937</v>
      </c>
      <c r="J383" s="35" t="s">
        <v>850</v>
      </c>
      <c r="K383" s="31">
        <v>120</v>
      </c>
      <c r="L383" s="32">
        <v>0</v>
      </c>
      <c r="M383" s="30">
        <f t="shared" si="5"/>
        <v>0</v>
      </c>
    </row>
    <row r="384" spans="1:13" x14ac:dyDescent="0.25">
      <c r="A384" s="44" t="s">
        <v>844</v>
      </c>
      <c r="B384" s="33" t="s">
        <v>74</v>
      </c>
      <c r="C384" s="33" t="s">
        <v>885</v>
      </c>
      <c r="D384" s="45">
        <v>37836901</v>
      </c>
      <c r="E384" s="35" t="s">
        <v>886</v>
      </c>
      <c r="F384" s="39">
        <v>17050456</v>
      </c>
      <c r="G384" s="40">
        <v>100002655</v>
      </c>
      <c r="H384" s="37" t="s">
        <v>938</v>
      </c>
      <c r="I384" s="38" t="s">
        <v>939</v>
      </c>
      <c r="J384" s="35" t="s">
        <v>940</v>
      </c>
      <c r="K384" s="31">
        <v>162</v>
      </c>
      <c r="L384" s="32">
        <v>81</v>
      </c>
      <c r="M384" s="30">
        <f t="shared" si="5"/>
        <v>2592</v>
      </c>
    </row>
    <row r="385" spans="1:13" x14ac:dyDescent="0.25">
      <c r="A385" s="44" t="s">
        <v>844</v>
      </c>
      <c r="B385" s="33" t="s">
        <v>74</v>
      </c>
      <c r="C385" s="33" t="s">
        <v>885</v>
      </c>
      <c r="D385" s="45">
        <v>37836901</v>
      </c>
      <c r="E385" s="35" t="s">
        <v>886</v>
      </c>
      <c r="F385" s="39">
        <v>17053676</v>
      </c>
      <c r="G385" s="40">
        <v>100002924</v>
      </c>
      <c r="H385" s="37" t="s">
        <v>941</v>
      </c>
      <c r="I385" s="38" t="s">
        <v>942</v>
      </c>
      <c r="J385" s="35" t="s">
        <v>542</v>
      </c>
      <c r="K385" s="31">
        <v>416</v>
      </c>
      <c r="L385" s="32">
        <v>216</v>
      </c>
      <c r="M385" s="30">
        <f t="shared" si="5"/>
        <v>6912</v>
      </c>
    </row>
    <row r="386" spans="1:13" x14ac:dyDescent="0.25">
      <c r="A386" s="44" t="s">
        <v>844</v>
      </c>
      <c r="B386" s="33" t="s">
        <v>74</v>
      </c>
      <c r="C386" s="33" t="s">
        <v>885</v>
      </c>
      <c r="D386" s="45">
        <v>37836901</v>
      </c>
      <c r="E386" s="35" t="s">
        <v>886</v>
      </c>
      <c r="F386" s="39">
        <v>17055385</v>
      </c>
      <c r="G386" s="40">
        <v>100003028</v>
      </c>
      <c r="H386" s="37" t="s">
        <v>938</v>
      </c>
      <c r="I386" s="38" t="s">
        <v>943</v>
      </c>
      <c r="J386" s="35" t="s">
        <v>542</v>
      </c>
      <c r="K386" s="31">
        <v>609</v>
      </c>
      <c r="L386" s="32">
        <v>339</v>
      </c>
      <c r="M386" s="30">
        <f t="shared" si="5"/>
        <v>10848</v>
      </c>
    </row>
    <row r="387" spans="1:13" x14ac:dyDescent="0.25">
      <c r="A387" s="44" t="s">
        <v>844</v>
      </c>
      <c r="B387" s="33" t="s">
        <v>74</v>
      </c>
      <c r="C387" s="33" t="s">
        <v>885</v>
      </c>
      <c r="D387" s="45">
        <v>37836901</v>
      </c>
      <c r="E387" s="35" t="s">
        <v>886</v>
      </c>
      <c r="F387" s="39">
        <v>36082058</v>
      </c>
      <c r="G387" s="40">
        <v>100002964</v>
      </c>
      <c r="H387" s="37" t="s">
        <v>944</v>
      </c>
      <c r="I387" s="38" t="s">
        <v>945</v>
      </c>
      <c r="J387" s="35" t="s">
        <v>542</v>
      </c>
      <c r="K387" s="31">
        <v>571</v>
      </c>
      <c r="L387" s="32">
        <v>548</v>
      </c>
      <c r="M387" s="30">
        <f t="shared" si="5"/>
        <v>17536</v>
      </c>
    </row>
    <row r="388" spans="1:13" x14ac:dyDescent="0.25">
      <c r="A388" s="44" t="s">
        <v>844</v>
      </c>
      <c r="B388" s="33" t="s">
        <v>74</v>
      </c>
      <c r="C388" s="33" t="s">
        <v>885</v>
      </c>
      <c r="D388" s="45">
        <v>37836901</v>
      </c>
      <c r="E388" s="35" t="s">
        <v>886</v>
      </c>
      <c r="F388" s="39">
        <v>36092479</v>
      </c>
      <c r="G388" s="40">
        <v>100002467</v>
      </c>
      <c r="H388" s="37" t="s">
        <v>946</v>
      </c>
      <c r="I388" s="38" t="s">
        <v>947</v>
      </c>
      <c r="J388" s="35" t="s">
        <v>882</v>
      </c>
      <c r="K388" s="31">
        <v>241</v>
      </c>
      <c r="L388" s="32">
        <v>228</v>
      </c>
      <c r="M388" s="30">
        <f t="shared" si="5"/>
        <v>7296</v>
      </c>
    </row>
    <row r="389" spans="1:13" x14ac:dyDescent="0.25">
      <c r="A389" s="46" t="s">
        <v>844</v>
      </c>
      <c r="B389" s="47" t="s">
        <v>74</v>
      </c>
      <c r="C389" s="47" t="s">
        <v>885</v>
      </c>
      <c r="D389" s="48">
        <v>37836901</v>
      </c>
      <c r="E389" s="49" t="s">
        <v>886</v>
      </c>
      <c r="F389" s="50">
        <v>53242599</v>
      </c>
      <c r="G389" s="51">
        <v>100018964</v>
      </c>
      <c r="H389" s="52" t="s">
        <v>48</v>
      </c>
      <c r="I389" s="53" t="s">
        <v>948</v>
      </c>
      <c r="J389" s="49" t="s">
        <v>542</v>
      </c>
      <c r="K389" s="54">
        <v>490</v>
      </c>
      <c r="L389" s="55">
        <v>233</v>
      </c>
      <c r="M389" s="30">
        <f t="shared" si="5"/>
        <v>7456</v>
      </c>
    </row>
    <row r="390" spans="1:13" x14ac:dyDescent="0.25">
      <c r="A390" s="44" t="s">
        <v>844</v>
      </c>
      <c r="B390" s="33" t="s">
        <v>74</v>
      </c>
      <c r="C390" s="33" t="s">
        <v>885</v>
      </c>
      <c r="D390" s="45">
        <v>37836901</v>
      </c>
      <c r="E390" s="35" t="s">
        <v>886</v>
      </c>
      <c r="F390" s="39">
        <v>53638522</v>
      </c>
      <c r="G390" s="40">
        <v>100019137</v>
      </c>
      <c r="H390" s="37" t="s">
        <v>48</v>
      </c>
      <c r="I390" s="38" t="s">
        <v>856</v>
      </c>
      <c r="J390" s="35" t="s">
        <v>857</v>
      </c>
      <c r="K390" s="31">
        <v>374</v>
      </c>
      <c r="L390" s="32">
        <v>292</v>
      </c>
      <c r="M390" s="30">
        <f t="shared" ref="M390:M453" si="6">ROUND((L390*10*3.2),0)</f>
        <v>9344</v>
      </c>
    </row>
    <row r="391" spans="1:13" x14ac:dyDescent="0.25">
      <c r="A391" s="44" t="s">
        <v>844</v>
      </c>
      <c r="B391" s="33" t="s">
        <v>74</v>
      </c>
      <c r="C391" s="33" t="s">
        <v>885</v>
      </c>
      <c r="D391" s="45">
        <v>37836901</v>
      </c>
      <c r="E391" s="35" t="s">
        <v>886</v>
      </c>
      <c r="F391" s="39">
        <v>53638549</v>
      </c>
      <c r="G391" s="40">
        <v>100019122</v>
      </c>
      <c r="H391" s="37" t="s">
        <v>949</v>
      </c>
      <c r="I391" s="38" t="s">
        <v>950</v>
      </c>
      <c r="J391" s="35" t="s">
        <v>857</v>
      </c>
      <c r="K391" s="31">
        <v>219</v>
      </c>
      <c r="L391" s="32">
        <v>219</v>
      </c>
      <c r="M391" s="30">
        <f t="shared" si="6"/>
        <v>7008</v>
      </c>
    </row>
    <row r="392" spans="1:13" x14ac:dyDescent="0.25">
      <c r="A392" s="44" t="s">
        <v>844</v>
      </c>
      <c r="B392" s="33" t="s">
        <v>74</v>
      </c>
      <c r="C392" s="33" t="s">
        <v>885</v>
      </c>
      <c r="D392" s="45">
        <v>37836901</v>
      </c>
      <c r="E392" s="35" t="s">
        <v>886</v>
      </c>
      <c r="F392" s="39">
        <v>53638581</v>
      </c>
      <c r="G392" s="40">
        <v>100019117</v>
      </c>
      <c r="H392" s="37" t="s">
        <v>48</v>
      </c>
      <c r="I392" s="38" t="s">
        <v>951</v>
      </c>
      <c r="J392" s="35" t="s">
        <v>952</v>
      </c>
      <c r="K392" s="31">
        <v>236</v>
      </c>
      <c r="L392" s="32">
        <v>224</v>
      </c>
      <c r="M392" s="30">
        <f t="shared" si="6"/>
        <v>7168</v>
      </c>
    </row>
    <row r="393" spans="1:13" x14ac:dyDescent="0.25">
      <c r="A393" s="44" t="s">
        <v>844</v>
      </c>
      <c r="B393" s="33" t="s">
        <v>74</v>
      </c>
      <c r="C393" s="33" t="s">
        <v>885</v>
      </c>
      <c r="D393" s="45">
        <v>37836901</v>
      </c>
      <c r="E393" s="35" t="s">
        <v>886</v>
      </c>
      <c r="F393" s="39">
        <v>53638611</v>
      </c>
      <c r="G393" s="40">
        <v>100019127</v>
      </c>
      <c r="H393" s="37" t="s">
        <v>48</v>
      </c>
      <c r="I393" s="38" t="s">
        <v>953</v>
      </c>
      <c r="J393" s="35" t="s">
        <v>863</v>
      </c>
      <c r="K393" s="31">
        <v>549</v>
      </c>
      <c r="L393" s="32">
        <v>444</v>
      </c>
      <c r="M393" s="30">
        <f t="shared" si="6"/>
        <v>14208</v>
      </c>
    </row>
    <row r="394" spans="1:13" x14ac:dyDescent="0.25">
      <c r="A394" s="56" t="s">
        <v>844</v>
      </c>
      <c r="B394" s="33" t="s">
        <v>74</v>
      </c>
      <c r="C394" s="40" t="s">
        <v>885</v>
      </c>
      <c r="D394" s="57">
        <v>37836901</v>
      </c>
      <c r="E394" s="35" t="s">
        <v>886</v>
      </c>
      <c r="F394" s="39">
        <v>55628184</v>
      </c>
      <c r="G394" s="40">
        <v>100020043</v>
      </c>
      <c r="H394" s="37" t="s">
        <v>48</v>
      </c>
      <c r="I394" s="38" t="s">
        <v>954</v>
      </c>
      <c r="J394" s="35" t="s">
        <v>850</v>
      </c>
      <c r="K394" s="31">
        <v>277</v>
      </c>
      <c r="L394" s="32">
        <v>230</v>
      </c>
      <c r="M394" s="30">
        <f t="shared" si="6"/>
        <v>7360</v>
      </c>
    </row>
    <row r="395" spans="1:13" x14ac:dyDescent="0.25">
      <c r="A395" s="56" t="s">
        <v>844</v>
      </c>
      <c r="B395" s="40" t="s">
        <v>74</v>
      </c>
      <c r="C395" s="40" t="s">
        <v>885</v>
      </c>
      <c r="D395" s="57">
        <v>37836901</v>
      </c>
      <c r="E395" s="35" t="s">
        <v>886</v>
      </c>
      <c r="F395" s="39">
        <v>56128941</v>
      </c>
      <c r="G395" s="40">
        <v>100020236</v>
      </c>
      <c r="H395" s="37" t="s">
        <v>48</v>
      </c>
      <c r="I395" s="38" t="s">
        <v>935</v>
      </c>
      <c r="J395" s="35" t="s">
        <v>605</v>
      </c>
      <c r="K395" s="31">
        <v>459</v>
      </c>
      <c r="L395" s="32">
        <v>191</v>
      </c>
      <c r="M395" s="30">
        <f t="shared" si="6"/>
        <v>6112</v>
      </c>
    </row>
    <row r="396" spans="1:13" x14ac:dyDescent="0.25">
      <c r="A396" s="44" t="s">
        <v>844</v>
      </c>
      <c r="B396" s="33" t="s">
        <v>166</v>
      </c>
      <c r="C396" s="33" t="s">
        <v>955</v>
      </c>
      <c r="D396" s="45">
        <v>313114</v>
      </c>
      <c r="E396" s="35" t="s">
        <v>956</v>
      </c>
      <c r="F396" s="39">
        <v>350052</v>
      </c>
      <c r="G396" s="40">
        <v>100003046</v>
      </c>
      <c r="H396" s="37" t="s">
        <v>267</v>
      </c>
      <c r="I396" s="38" t="s">
        <v>957</v>
      </c>
      <c r="J396" s="35" t="s">
        <v>542</v>
      </c>
      <c r="K396" s="31">
        <v>0</v>
      </c>
      <c r="L396" s="32">
        <v>59</v>
      </c>
      <c r="M396" s="30">
        <f t="shared" si="6"/>
        <v>1888</v>
      </c>
    </row>
    <row r="397" spans="1:13" x14ac:dyDescent="0.25">
      <c r="A397" s="44" t="s">
        <v>844</v>
      </c>
      <c r="B397" s="33" t="s">
        <v>166</v>
      </c>
      <c r="C397" s="33" t="s">
        <v>958</v>
      </c>
      <c r="D397" s="45">
        <v>309974</v>
      </c>
      <c r="E397" s="35" t="s">
        <v>959</v>
      </c>
      <c r="F397" s="39">
        <v>400106</v>
      </c>
      <c r="G397" s="40">
        <v>100002590</v>
      </c>
      <c r="H397" s="37" t="s">
        <v>267</v>
      </c>
      <c r="I397" s="38" t="s">
        <v>960</v>
      </c>
      <c r="J397" s="35" t="s">
        <v>853</v>
      </c>
      <c r="K397" s="31">
        <v>0</v>
      </c>
      <c r="L397" s="32">
        <v>68</v>
      </c>
      <c r="M397" s="30">
        <f t="shared" si="6"/>
        <v>2176</v>
      </c>
    </row>
    <row r="398" spans="1:13" x14ac:dyDescent="0.25">
      <c r="A398" s="44" t="s">
        <v>844</v>
      </c>
      <c r="B398" s="33" t="s">
        <v>166</v>
      </c>
      <c r="C398" s="33" t="s">
        <v>958</v>
      </c>
      <c r="D398" s="45">
        <v>309974</v>
      </c>
      <c r="E398" s="35" t="s">
        <v>959</v>
      </c>
      <c r="F398" s="39">
        <v>31827705</v>
      </c>
      <c r="G398" s="40">
        <v>100002591</v>
      </c>
      <c r="H398" s="37" t="s">
        <v>179</v>
      </c>
      <c r="I398" s="38" t="s">
        <v>961</v>
      </c>
      <c r="J398" s="35" t="s">
        <v>853</v>
      </c>
      <c r="K398" s="31">
        <v>517</v>
      </c>
      <c r="L398" s="32">
        <v>457</v>
      </c>
      <c r="M398" s="30">
        <f t="shared" si="6"/>
        <v>14624</v>
      </c>
    </row>
    <row r="399" spans="1:13" x14ac:dyDescent="0.25">
      <c r="A399" s="44" t="s">
        <v>844</v>
      </c>
      <c r="B399" s="33" t="s">
        <v>166</v>
      </c>
      <c r="C399" s="33" t="s">
        <v>962</v>
      </c>
      <c r="D399" s="45">
        <v>309672</v>
      </c>
      <c r="E399" s="35" t="s">
        <v>963</v>
      </c>
      <c r="F399" s="39">
        <v>31827829</v>
      </c>
      <c r="G399" s="40">
        <v>100002534</v>
      </c>
      <c r="H399" s="37" t="s">
        <v>964</v>
      </c>
      <c r="I399" s="38" t="s">
        <v>965</v>
      </c>
      <c r="J399" s="35" t="s">
        <v>966</v>
      </c>
      <c r="K399" s="31">
        <v>379</v>
      </c>
      <c r="L399" s="32">
        <v>315</v>
      </c>
      <c r="M399" s="30">
        <f t="shared" si="6"/>
        <v>10080</v>
      </c>
    </row>
    <row r="400" spans="1:13" x14ac:dyDescent="0.25">
      <c r="A400" s="44" t="s">
        <v>844</v>
      </c>
      <c r="B400" s="33" t="s">
        <v>166</v>
      </c>
      <c r="C400" s="33" t="s">
        <v>955</v>
      </c>
      <c r="D400" s="45">
        <v>313114</v>
      </c>
      <c r="E400" s="35" t="s">
        <v>956</v>
      </c>
      <c r="F400" s="39">
        <v>31875394</v>
      </c>
      <c r="G400" s="40">
        <v>100003062</v>
      </c>
      <c r="H400" s="37" t="s">
        <v>187</v>
      </c>
      <c r="I400" s="38" t="s">
        <v>967</v>
      </c>
      <c r="J400" s="35" t="s">
        <v>542</v>
      </c>
      <c r="K400" s="31">
        <v>533</v>
      </c>
      <c r="L400" s="32">
        <v>391</v>
      </c>
      <c r="M400" s="30">
        <f t="shared" si="6"/>
        <v>12512</v>
      </c>
    </row>
    <row r="401" spans="1:13" ht="30" x14ac:dyDescent="0.25">
      <c r="A401" s="44" t="s">
        <v>844</v>
      </c>
      <c r="B401" s="33" t="s">
        <v>166</v>
      </c>
      <c r="C401" s="33" t="s">
        <v>968</v>
      </c>
      <c r="D401" s="45">
        <v>34007521</v>
      </c>
      <c r="E401" s="35" t="s">
        <v>969</v>
      </c>
      <c r="F401" s="39">
        <v>31875408</v>
      </c>
      <c r="G401" s="40">
        <v>100002830</v>
      </c>
      <c r="H401" s="37" t="s">
        <v>187</v>
      </c>
      <c r="I401" s="38" t="s">
        <v>970</v>
      </c>
      <c r="J401" s="35" t="s">
        <v>971</v>
      </c>
      <c r="K401" s="31">
        <v>189</v>
      </c>
      <c r="L401" s="32">
        <v>182</v>
      </c>
      <c r="M401" s="30">
        <f t="shared" si="6"/>
        <v>5824</v>
      </c>
    </row>
    <row r="402" spans="1:13" x14ac:dyDescent="0.25">
      <c r="A402" s="44" t="s">
        <v>844</v>
      </c>
      <c r="B402" s="33" t="s">
        <v>166</v>
      </c>
      <c r="C402" s="33" t="s">
        <v>972</v>
      </c>
      <c r="D402" s="45">
        <v>313203</v>
      </c>
      <c r="E402" s="35" t="s">
        <v>973</v>
      </c>
      <c r="F402" s="39">
        <v>34017381</v>
      </c>
      <c r="G402" s="40">
        <v>100003094</v>
      </c>
      <c r="H402" s="37" t="s">
        <v>187</v>
      </c>
      <c r="I402" s="38" t="s">
        <v>974</v>
      </c>
      <c r="J402" s="35" t="s">
        <v>975</v>
      </c>
      <c r="K402" s="31">
        <v>289</v>
      </c>
      <c r="L402" s="32">
        <v>271</v>
      </c>
      <c r="M402" s="30">
        <f t="shared" si="6"/>
        <v>8672</v>
      </c>
    </row>
    <row r="403" spans="1:13" x14ac:dyDescent="0.25">
      <c r="A403" s="44" t="s">
        <v>844</v>
      </c>
      <c r="B403" s="33" t="s">
        <v>166</v>
      </c>
      <c r="C403" s="33" t="s">
        <v>958</v>
      </c>
      <c r="D403" s="45">
        <v>309974</v>
      </c>
      <c r="E403" s="35" t="s">
        <v>959</v>
      </c>
      <c r="F403" s="39">
        <v>34028218</v>
      </c>
      <c r="G403" s="40">
        <v>100002597</v>
      </c>
      <c r="H403" s="37" t="s">
        <v>179</v>
      </c>
      <c r="I403" s="38" t="s">
        <v>976</v>
      </c>
      <c r="J403" s="35" t="s">
        <v>853</v>
      </c>
      <c r="K403" s="31">
        <v>615</v>
      </c>
      <c r="L403" s="32">
        <v>570</v>
      </c>
      <c r="M403" s="30">
        <f t="shared" si="6"/>
        <v>18240</v>
      </c>
    </row>
    <row r="404" spans="1:13" x14ac:dyDescent="0.25">
      <c r="A404" s="44" t="s">
        <v>844</v>
      </c>
      <c r="B404" s="33" t="s">
        <v>166</v>
      </c>
      <c r="C404" s="33" t="s">
        <v>958</v>
      </c>
      <c r="D404" s="45">
        <v>309974</v>
      </c>
      <c r="E404" s="35" t="s">
        <v>959</v>
      </c>
      <c r="F404" s="39">
        <v>34028226</v>
      </c>
      <c r="G404" s="40">
        <v>100002584</v>
      </c>
      <c r="H404" s="37" t="s">
        <v>179</v>
      </c>
      <c r="I404" s="38" t="s">
        <v>977</v>
      </c>
      <c r="J404" s="35" t="s">
        <v>853</v>
      </c>
      <c r="K404" s="31">
        <v>590</v>
      </c>
      <c r="L404" s="32">
        <v>494</v>
      </c>
      <c r="M404" s="30">
        <f t="shared" si="6"/>
        <v>15808</v>
      </c>
    </row>
    <row r="405" spans="1:13" x14ac:dyDescent="0.25">
      <c r="A405" s="44" t="s">
        <v>844</v>
      </c>
      <c r="B405" s="33" t="s">
        <v>166</v>
      </c>
      <c r="C405" s="33" t="s">
        <v>978</v>
      </c>
      <c r="D405" s="45">
        <v>309419</v>
      </c>
      <c r="E405" s="35" t="s">
        <v>979</v>
      </c>
      <c r="F405" s="39">
        <v>34028277</v>
      </c>
      <c r="G405" s="40">
        <v>100002487</v>
      </c>
      <c r="H405" s="37" t="s">
        <v>980</v>
      </c>
      <c r="I405" s="38" t="s">
        <v>981</v>
      </c>
      <c r="J405" s="35" t="s">
        <v>982</v>
      </c>
      <c r="K405" s="31">
        <v>367</v>
      </c>
      <c r="L405" s="32">
        <v>372</v>
      </c>
      <c r="M405" s="30">
        <f t="shared" si="6"/>
        <v>11904</v>
      </c>
    </row>
    <row r="406" spans="1:13" x14ac:dyDescent="0.25">
      <c r="A406" s="44" t="s">
        <v>844</v>
      </c>
      <c r="B406" s="33" t="s">
        <v>166</v>
      </c>
      <c r="C406" s="33" t="s">
        <v>983</v>
      </c>
      <c r="D406" s="45">
        <v>312703</v>
      </c>
      <c r="E406" s="35" t="s">
        <v>984</v>
      </c>
      <c r="F406" s="39">
        <v>35602643</v>
      </c>
      <c r="G406" s="40">
        <v>100002285</v>
      </c>
      <c r="H406" s="37" t="s">
        <v>179</v>
      </c>
      <c r="I406" s="38" t="s">
        <v>985</v>
      </c>
      <c r="J406" s="35" t="s">
        <v>986</v>
      </c>
      <c r="K406" s="31">
        <v>367</v>
      </c>
      <c r="L406" s="32">
        <v>251</v>
      </c>
      <c r="M406" s="30">
        <f t="shared" si="6"/>
        <v>8032</v>
      </c>
    </row>
    <row r="407" spans="1:13" x14ac:dyDescent="0.25">
      <c r="A407" s="44" t="s">
        <v>844</v>
      </c>
      <c r="B407" s="33" t="s">
        <v>166</v>
      </c>
      <c r="C407" s="33" t="s">
        <v>987</v>
      </c>
      <c r="D407" s="45">
        <v>612031</v>
      </c>
      <c r="E407" s="35" t="s">
        <v>988</v>
      </c>
      <c r="F407" s="39">
        <v>35602651</v>
      </c>
      <c r="G407" s="40">
        <v>100002381</v>
      </c>
      <c r="H407" s="37" t="s">
        <v>989</v>
      </c>
      <c r="I407" s="38" t="s">
        <v>990</v>
      </c>
      <c r="J407" s="35" t="s">
        <v>860</v>
      </c>
      <c r="K407" s="31">
        <v>290</v>
      </c>
      <c r="L407" s="32">
        <v>292</v>
      </c>
      <c r="M407" s="30">
        <f t="shared" si="6"/>
        <v>9344</v>
      </c>
    </row>
    <row r="408" spans="1:13" x14ac:dyDescent="0.25">
      <c r="A408" s="44" t="s">
        <v>844</v>
      </c>
      <c r="B408" s="33" t="s">
        <v>166</v>
      </c>
      <c r="C408" s="33" t="s">
        <v>991</v>
      </c>
      <c r="D408" s="45">
        <v>312509</v>
      </c>
      <c r="E408" s="35" t="s">
        <v>992</v>
      </c>
      <c r="F408" s="39">
        <v>36078514</v>
      </c>
      <c r="G408" s="40">
        <v>100002247</v>
      </c>
      <c r="H408" s="37" t="s">
        <v>179</v>
      </c>
      <c r="I408" s="38" t="s">
        <v>993</v>
      </c>
      <c r="J408" s="35" t="s">
        <v>850</v>
      </c>
      <c r="K408" s="31">
        <v>441</v>
      </c>
      <c r="L408" s="32">
        <v>264</v>
      </c>
      <c r="M408" s="30">
        <f t="shared" si="6"/>
        <v>8448</v>
      </c>
    </row>
    <row r="409" spans="1:13" x14ac:dyDescent="0.25">
      <c r="A409" s="44" t="s">
        <v>844</v>
      </c>
      <c r="B409" s="33" t="s">
        <v>166</v>
      </c>
      <c r="C409" s="33" t="s">
        <v>994</v>
      </c>
      <c r="D409" s="45">
        <v>313149</v>
      </c>
      <c r="E409" s="35" t="s">
        <v>995</v>
      </c>
      <c r="F409" s="39">
        <v>36080322</v>
      </c>
      <c r="G409" s="40">
        <v>100002456</v>
      </c>
      <c r="H409" s="37" t="s">
        <v>179</v>
      </c>
      <c r="I409" s="38" t="s">
        <v>996</v>
      </c>
      <c r="J409" s="35" t="s">
        <v>997</v>
      </c>
      <c r="K409" s="31">
        <v>368</v>
      </c>
      <c r="L409" s="32">
        <v>122</v>
      </c>
      <c r="M409" s="30">
        <f t="shared" si="6"/>
        <v>3904</v>
      </c>
    </row>
    <row r="410" spans="1:13" x14ac:dyDescent="0.25">
      <c r="A410" s="44" t="s">
        <v>844</v>
      </c>
      <c r="B410" s="33" t="s">
        <v>166</v>
      </c>
      <c r="C410" s="33" t="s">
        <v>987</v>
      </c>
      <c r="D410" s="45">
        <v>612031</v>
      </c>
      <c r="E410" s="35" t="s">
        <v>988</v>
      </c>
      <c r="F410" s="39">
        <v>36080331</v>
      </c>
      <c r="G410" s="40">
        <v>100002373</v>
      </c>
      <c r="H410" s="37" t="s">
        <v>179</v>
      </c>
      <c r="I410" s="38" t="s">
        <v>998</v>
      </c>
      <c r="J410" s="35" t="s">
        <v>860</v>
      </c>
      <c r="K410" s="31">
        <v>682</v>
      </c>
      <c r="L410" s="32">
        <v>575</v>
      </c>
      <c r="M410" s="30">
        <f t="shared" si="6"/>
        <v>18400</v>
      </c>
    </row>
    <row r="411" spans="1:13" x14ac:dyDescent="0.25">
      <c r="A411" s="44" t="s">
        <v>844</v>
      </c>
      <c r="B411" s="33" t="s">
        <v>166</v>
      </c>
      <c r="C411" s="33" t="s">
        <v>987</v>
      </c>
      <c r="D411" s="45">
        <v>612031</v>
      </c>
      <c r="E411" s="35" t="s">
        <v>988</v>
      </c>
      <c r="F411" s="39">
        <v>36080349</v>
      </c>
      <c r="G411" s="40">
        <v>100002386</v>
      </c>
      <c r="H411" s="37" t="s">
        <v>179</v>
      </c>
      <c r="I411" s="38" t="s">
        <v>999</v>
      </c>
      <c r="J411" s="35" t="s">
        <v>860</v>
      </c>
      <c r="K411" s="31">
        <v>390</v>
      </c>
      <c r="L411" s="32">
        <v>324</v>
      </c>
      <c r="M411" s="30">
        <f t="shared" si="6"/>
        <v>10368</v>
      </c>
    </row>
    <row r="412" spans="1:13" x14ac:dyDescent="0.25">
      <c r="A412" s="44" t="s">
        <v>844</v>
      </c>
      <c r="B412" s="33" t="s">
        <v>166</v>
      </c>
      <c r="C412" s="33" t="s">
        <v>991</v>
      </c>
      <c r="D412" s="45">
        <v>312509</v>
      </c>
      <c r="E412" s="35" t="s">
        <v>992</v>
      </c>
      <c r="F412" s="39">
        <v>36080403</v>
      </c>
      <c r="G412" s="40">
        <v>100002229</v>
      </c>
      <c r="H412" s="37" t="s">
        <v>179</v>
      </c>
      <c r="I412" s="38" t="s">
        <v>1000</v>
      </c>
      <c r="J412" s="35" t="s">
        <v>850</v>
      </c>
      <c r="K412" s="31">
        <v>344</v>
      </c>
      <c r="L412" s="32">
        <v>219</v>
      </c>
      <c r="M412" s="30">
        <f t="shared" si="6"/>
        <v>7008</v>
      </c>
    </row>
    <row r="413" spans="1:13" x14ac:dyDescent="0.25">
      <c r="A413" s="44" t="s">
        <v>844</v>
      </c>
      <c r="B413" s="33" t="s">
        <v>166</v>
      </c>
      <c r="C413" s="33" t="s">
        <v>991</v>
      </c>
      <c r="D413" s="45">
        <v>312509</v>
      </c>
      <c r="E413" s="35" t="s">
        <v>992</v>
      </c>
      <c r="F413" s="39">
        <v>36080420</v>
      </c>
      <c r="G413" s="40">
        <v>100002266</v>
      </c>
      <c r="H413" s="37" t="s">
        <v>1001</v>
      </c>
      <c r="I413" s="38" t="s">
        <v>1002</v>
      </c>
      <c r="J413" s="35" t="s">
        <v>850</v>
      </c>
      <c r="K413" s="31">
        <v>188</v>
      </c>
      <c r="L413" s="32">
        <v>174</v>
      </c>
      <c r="M413" s="30">
        <f t="shared" si="6"/>
        <v>5568</v>
      </c>
    </row>
    <row r="414" spans="1:13" x14ac:dyDescent="0.25">
      <c r="A414" s="44" t="s">
        <v>844</v>
      </c>
      <c r="B414" s="33" t="s">
        <v>166</v>
      </c>
      <c r="C414" s="33" t="s">
        <v>1003</v>
      </c>
      <c r="D414" s="45">
        <v>312738</v>
      </c>
      <c r="E414" s="35" t="s">
        <v>1004</v>
      </c>
      <c r="F414" s="39">
        <v>36080438</v>
      </c>
      <c r="G414" s="40">
        <v>100002292</v>
      </c>
      <c r="H414" s="37" t="s">
        <v>1005</v>
      </c>
      <c r="I414" s="38" t="s">
        <v>1006</v>
      </c>
      <c r="J414" s="35" t="s">
        <v>1007</v>
      </c>
      <c r="K414" s="31">
        <v>209</v>
      </c>
      <c r="L414" s="32">
        <v>154</v>
      </c>
      <c r="M414" s="30">
        <f t="shared" si="6"/>
        <v>4928</v>
      </c>
    </row>
    <row r="415" spans="1:13" x14ac:dyDescent="0.25">
      <c r="A415" s="44" t="s">
        <v>844</v>
      </c>
      <c r="B415" s="33" t="s">
        <v>166</v>
      </c>
      <c r="C415" s="33" t="s">
        <v>1008</v>
      </c>
      <c r="D415" s="45">
        <v>313092</v>
      </c>
      <c r="E415" s="35" t="s">
        <v>1009</v>
      </c>
      <c r="F415" s="39">
        <v>36080446</v>
      </c>
      <c r="G415" s="40">
        <v>100002305</v>
      </c>
      <c r="H415" s="37" t="s">
        <v>187</v>
      </c>
      <c r="I415" s="38" t="s">
        <v>1010</v>
      </c>
      <c r="J415" s="35" t="s">
        <v>1011</v>
      </c>
      <c r="K415" s="31">
        <v>277</v>
      </c>
      <c r="L415" s="32">
        <v>0</v>
      </c>
      <c r="M415" s="30">
        <f t="shared" si="6"/>
        <v>0</v>
      </c>
    </row>
    <row r="416" spans="1:13" x14ac:dyDescent="0.25">
      <c r="A416" s="44" t="s">
        <v>844</v>
      </c>
      <c r="B416" s="33" t="s">
        <v>166</v>
      </c>
      <c r="C416" s="33" t="s">
        <v>1012</v>
      </c>
      <c r="D416" s="45">
        <v>312495</v>
      </c>
      <c r="E416" s="35" t="s">
        <v>1013</v>
      </c>
      <c r="F416" s="39">
        <v>36080454</v>
      </c>
      <c r="G416" s="40">
        <v>100002204</v>
      </c>
      <c r="H416" s="37" t="s">
        <v>187</v>
      </c>
      <c r="I416" s="38" t="s">
        <v>1014</v>
      </c>
      <c r="J416" s="35" t="s">
        <v>1015</v>
      </c>
      <c r="K416" s="31">
        <v>139</v>
      </c>
      <c r="L416" s="32">
        <v>104</v>
      </c>
      <c r="M416" s="30">
        <f t="shared" si="6"/>
        <v>3328</v>
      </c>
    </row>
    <row r="417" spans="1:13" x14ac:dyDescent="0.25">
      <c r="A417" s="44" t="s">
        <v>844</v>
      </c>
      <c r="B417" s="33" t="s">
        <v>166</v>
      </c>
      <c r="C417" s="33" t="s">
        <v>1016</v>
      </c>
      <c r="D417" s="45">
        <v>312274</v>
      </c>
      <c r="E417" s="35" t="s">
        <v>1017</v>
      </c>
      <c r="F417" s="39">
        <v>36080462</v>
      </c>
      <c r="G417" s="40">
        <v>100002183</v>
      </c>
      <c r="H417" s="37" t="s">
        <v>187</v>
      </c>
      <c r="I417" s="38" t="s">
        <v>1018</v>
      </c>
      <c r="J417" s="35" t="s">
        <v>1019</v>
      </c>
      <c r="K417" s="31">
        <v>108</v>
      </c>
      <c r="L417" s="32">
        <v>59</v>
      </c>
      <c r="M417" s="30">
        <f t="shared" si="6"/>
        <v>1888</v>
      </c>
    </row>
    <row r="418" spans="1:13" x14ac:dyDescent="0.25">
      <c r="A418" s="44" t="s">
        <v>844</v>
      </c>
      <c r="B418" s="33" t="s">
        <v>166</v>
      </c>
      <c r="C418" s="33" t="s">
        <v>1020</v>
      </c>
      <c r="D418" s="45">
        <v>312631</v>
      </c>
      <c r="E418" s="35" t="s">
        <v>1021</v>
      </c>
      <c r="F418" s="39">
        <v>36080471</v>
      </c>
      <c r="G418" s="40">
        <v>100002280</v>
      </c>
      <c r="H418" s="37" t="s">
        <v>187</v>
      </c>
      <c r="I418" s="38" t="s">
        <v>1022</v>
      </c>
      <c r="J418" s="35" t="s">
        <v>1023</v>
      </c>
      <c r="K418" s="31">
        <v>156</v>
      </c>
      <c r="L418" s="32">
        <v>151</v>
      </c>
      <c r="M418" s="30">
        <f t="shared" si="6"/>
        <v>4832</v>
      </c>
    </row>
    <row r="419" spans="1:13" x14ac:dyDescent="0.25">
      <c r="A419" s="44" t="s">
        <v>844</v>
      </c>
      <c r="B419" s="33" t="s">
        <v>166</v>
      </c>
      <c r="C419" s="33" t="s">
        <v>1024</v>
      </c>
      <c r="D419" s="45">
        <v>312851</v>
      </c>
      <c r="E419" s="35" t="s">
        <v>1025</v>
      </c>
      <c r="F419" s="39">
        <v>36080489</v>
      </c>
      <c r="G419" s="40">
        <v>100002296</v>
      </c>
      <c r="H419" s="37" t="s">
        <v>187</v>
      </c>
      <c r="I419" s="38" t="s">
        <v>1026</v>
      </c>
      <c r="J419" s="35" t="s">
        <v>1027</v>
      </c>
      <c r="K419" s="31">
        <v>119</v>
      </c>
      <c r="L419" s="32">
        <v>112</v>
      </c>
      <c r="M419" s="30">
        <f t="shared" si="6"/>
        <v>3584</v>
      </c>
    </row>
    <row r="420" spans="1:13" ht="30" x14ac:dyDescent="0.25">
      <c r="A420" s="44" t="s">
        <v>844</v>
      </c>
      <c r="B420" s="33" t="s">
        <v>166</v>
      </c>
      <c r="C420" s="33" t="s">
        <v>1028</v>
      </c>
      <c r="D420" s="45">
        <v>306274</v>
      </c>
      <c r="E420" s="35" t="s">
        <v>1029</v>
      </c>
      <c r="F420" s="39">
        <v>36080501</v>
      </c>
      <c r="G420" s="40">
        <v>100002151</v>
      </c>
      <c r="H420" s="37" t="s">
        <v>1030</v>
      </c>
      <c r="I420" s="38" t="s">
        <v>1031</v>
      </c>
      <c r="J420" s="35" t="s">
        <v>1032</v>
      </c>
      <c r="K420" s="31">
        <v>109</v>
      </c>
      <c r="L420" s="32">
        <v>107</v>
      </c>
      <c r="M420" s="30">
        <f t="shared" si="6"/>
        <v>3424</v>
      </c>
    </row>
    <row r="421" spans="1:13" x14ac:dyDescent="0.25">
      <c r="A421" s="44" t="s">
        <v>844</v>
      </c>
      <c r="B421" s="33" t="s">
        <v>166</v>
      </c>
      <c r="C421" s="33" t="s">
        <v>1033</v>
      </c>
      <c r="D421" s="45">
        <v>306207</v>
      </c>
      <c r="E421" s="35" t="s">
        <v>1034</v>
      </c>
      <c r="F421" s="39">
        <v>36080519</v>
      </c>
      <c r="G421" s="40">
        <v>100002117</v>
      </c>
      <c r="H421" s="37" t="s">
        <v>187</v>
      </c>
      <c r="I421" s="38" t="s">
        <v>1035</v>
      </c>
      <c r="J421" s="35" t="s">
        <v>1036</v>
      </c>
      <c r="K421" s="31">
        <v>319</v>
      </c>
      <c r="L421" s="32">
        <v>196</v>
      </c>
      <c r="M421" s="30">
        <f t="shared" si="6"/>
        <v>6272</v>
      </c>
    </row>
    <row r="422" spans="1:13" ht="30" x14ac:dyDescent="0.25">
      <c r="A422" s="44" t="s">
        <v>844</v>
      </c>
      <c r="B422" s="33" t="s">
        <v>166</v>
      </c>
      <c r="C422" s="33" t="s">
        <v>1037</v>
      </c>
      <c r="D422" s="45">
        <v>305936</v>
      </c>
      <c r="E422" s="35" t="s">
        <v>1038</v>
      </c>
      <c r="F422" s="39">
        <v>36080527</v>
      </c>
      <c r="G422" s="40">
        <v>100001986</v>
      </c>
      <c r="H422" s="37" t="s">
        <v>1039</v>
      </c>
      <c r="I422" s="38" t="s">
        <v>1040</v>
      </c>
      <c r="J422" s="35" t="s">
        <v>866</v>
      </c>
      <c r="K422" s="31">
        <v>345</v>
      </c>
      <c r="L422" s="32">
        <v>338</v>
      </c>
      <c r="M422" s="30">
        <f t="shared" si="6"/>
        <v>10816</v>
      </c>
    </row>
    <row r="423" spans="1:13" x14ac:dyDescent="0.25">
      <c r="A423" s="44" t="s">
        <v>844</v>
      </c>
      <c r="B423" s="33" t="s">
        <v>166</v>
      </c>
      <c r="C423" s="33" t="s">
        <v>955</v>
      </c>
      <c r="D423" s="45">
        <v>313114</v>
      </c>
      <c r="E423" s="35" t="s">
        <v>956</v>
      </c>
      <c r="F423" s="39">
        <v>36080543</v>
      </c>
      <c r="G423" s="40">
        <v>100002904</v>
      </c>
      <c r="H423" s="37" t="s">
        <v>187</v>
      </c>
      <c r="I423" s="38" t="s">
        <v>1041</v>
      </c>
      <c r="J423" s="35" t="s">
        <v>542</v>
      </c>
      <c r="K423" s="31">
        <v>530</v>
      </c>
      <c r="L423" s="32">
        <v>319</v>
      </c>
      <c r="M423" s="30">
        <f t="shared" si="6"/>
        <v>10208</v>
      </c>
    </row>
    <row r="424" spans="1:13" x14ac:dyDescent="0.25">
      <c r="A424" s="44" t="s">
        <v>844</v>
      </c>
      <c r="B424" s="33" t="s">
        <v>166</v>
      </c>
      <c r="C424" s="33" t="s">
        <v>1042</v>
      </c>
      <c r="D424" s="45">
        <v>312398</v>
      </c>
      <c r="E424" s="35" t="s">
        <v>1043</v>
      </c>
      <c r="F424" s="39">
        <v>36080586</v>
      </c>
      <c r="G424" s="40">
        <v>100002811</v>
      </c>
      <c r="H424" s="37" t="s">
        <v>187</v>
      </c>
      <c r="I424" s="38" t="s">
        <v>1044</v>
      </c>
      <c r="J424" s="35" t="s">
        <v>1045</v>
      </c>
      <c r="K424" s="31">
        <v>222</v>
      </c>
      <c r="L424" s="32">
        <v>163</v>
      </c>
      <c r="M424" s="30">
        <f t="shared" si="6"/>
        <v>5216</v>
      </c>
    </row>
    <row r="425" spans="1:13" x14ac:dyDescent="0.25">
      <c r="A425" s="44" t="s">
        <v>844</v>
      </c>
      <c r="B425" s="33" t="s">
        <v>166</v>
      </c>
      <c r="C425" s="33" t="s">
        <v>955</v>
      </c>
      <c r="D425" s="45">
        <v>313114</v>
      </c>
      <c r="E425" s="35" t="s">
        <v>956</v>
      </c>
      <c r="F425" s="39">
        <v>36080594</v>
      </c>
      <c r="G425" s="40">
        <v>100018276</v>
      </c>
      <c r="H425" s="37" t="s">
        <v>187</v>
      </c>
      <c r="I425" s="38" t="s">
        <v>1046</v>
      </c>
      <c r="J425" s="35" t="s">
        <v>542</v>
      </c>
      <c r="K425" s="31">
        <v>741</v>
      </c>
      <c r="L425" s="32">
        <v>337</v>
      </c>
      <c r="M425" s="30">
        <f t="shared" si="6"/>
        <v>10784</v>
      </c>
    </row>
    <row r="426" spans="1:13" x14ac:dyDescent="0.25">
      <c r="A426" s="44" t="s">
        <v>844</v>
      </c>
      <c r="B426" s="33" t="s">
        <v>166</v>
      </c>
      <c r="C426" s="33" t="s">
        <v>1047</v>
      </c>
      <c r="D426" s="45">
        <v>313068</v>
      </c>
      <c r="E426" s="35" t="s">
        <v>1048</v>
      </c>
      <c r="F426" s="39">
        <v>36080608</v>
      </c>
      <c r="G426" s="40">
        <v>100002897</v>
      </c>
      <c r="H426" s="37" t="s">
        <v>187</v>
      </c>
      <c r="I426" s="38" t="s">
        <v>1049</v>
      </c>
      <c r="J426" s="35" t="s">
        <v>1050</v>
      </c>
      <c r="K426" s="31">
        <v>227</v>
      </c>
      <c r="L426" s="32">
        <v>191</v>
      </c>
      <c r="M426" s="30">
        <f t="shared" si="6"/>
        <v>6112</v>
      </c>
    </row>
    <row r="427" spans="1:13" x14ac:dyDescent="0.25">
      <c r="A427" s="44" t="s">
        <v>844</v>
      </c>
      <c r="B427" s="33" t="s">
        <v>166</v>
      </c>
      <c r="C427" s="33" t="s">
        <v>1051</v>
      </c>
      <c r="D427" s="45">
        <v>313122</v>
      </c>
      <c r="E427" s="35" t="s">
        <v>1052</v>
      </c>
      <c r="F427" s="39">
        <v>36080683</v>
      </c>
      <c r="G427" s="40">
        <v>100003080</v>
      </c>
      <c r="H427" s="37" t="s">
        <v>187</v>
      </c>
      <c r="I427" s="38" t="s">
        <v>1053</v>
      </c>
      <c r="J427" s="35" t="s">
        <v>1054</v>
      </c>
      <c r="K427" s="31">
        <v>241</v>
      </c>
      <c r="L427" s="32">
        <v>158</v>
      </c>
      <c r="M427" s="30">
        <f t="shared" si="6"/>
        <v>5056</v>
      </c>
    </row>
    <row r="428" spans="1:13" ht="30" x14ac:dyDescent="0.25">
      <c r="A428" s="44" t="s">
        <v>844</v>
      </c>
      <c r="B428" s="33" t="s">
        <v>166</v>
      </c>
      <c r="C428" s="33" t="s">
        <v>1055</v>
      </c>
      <c r="D428" s="45">
        <v>682187</v>
      </c>
      <c r="E428" s="35" t="s">
        <v>1056</v>
      </c>
      <c r="F428" s="39">
        <v>36080691</v>
      </c>
      <c r="G428" s="40">
        <v>100002846</v>
      </c>
      <c r="H428" s="37" t="s">
        <v>187</v>
      </c>
      <c r="I428" s="38" t="s">
        <v>1057</v>
      </c>
      <c r="J428" s="35" t="s">
        <v>1058</v>
      </c>
      <c r="K428" s="31">
        <v>246</v>
      </c>
      <c r="L428" s="32">
        <v>215</v>
      </c>
      <c r="M428" s="30">
        <f t="shared" si="6"/>
        <v>6880</v>
      </c>
    </row>
    <row r="429" spans="1:13" x14ac:dyDescent="0.25">
      <c r="A429" s="44" t="s">
        <v>844</v>
      </c>
      <c r="B429" s="33" t="s">
        <v>166</v>
      </c>
      <c r="C429" s="33" t="s">
        <v>955</v>
      </c>
      <c r="D429" s="45">
        <v>313114</v>
      </c>
      <c r="E429" s="35" t="s">
        <v>956</v>
      </c>
      <c r="F429" s="39">
        <v>36080756</v>
      </c>
      <c r="G429" s="40">
        <v>100002912</v>
      </c>
      <c r="H429" s="37" t="s">
        <v>187</v>
      </c>
      <c r="I429" s="38" t="s">
        <v>1059</v>
      </c>
      <c r="J429" s="35" t="s">
        <v>542</v>
      </c>
      <c r="K429" s="31">
        <v>573</v>
      </c>
      <c r="L429" s="32">
        <v>381</v>
      </c>
      <c r="M429" s="30">
        <f t="shared" si="6"/>
        <v>12192</v>
      </c>
    </row>
    <row r="430" spans="1:13" x14ac:dyDescent="0.25">
      <c r="A430" s="44" t="s">
        <v>844</v>
      </c>
      <c r="B430" s="33" t="s">
        <v>166</v>
      </c>
      <c r="C430" s="33" t="s">
        <v>955</v>
      </c>
      <c r="D430" s="45">
        <v>313114</v>
      </c>
      <c r="E430" s="35" t="s">
        <v>956</v>
      </c>
      <c r="F430" s="39">
        <v>36080772</v>
      </c>
      <c r="G430" s="40">
        <v>100003017</v>
      </c>
      <c r="H430" s="37" t="s">
        <v>187</v>
      </c>
      <c r="I430" s="38" t="s">
        <v>1060</v>
      </c>
      <c r="J430" s="35" t="s">
        <v>542</v>
      </c>
      <c r="K430" s="31">
        <v>796</v>
      </c>
      <c r="L430" s="32">
        <v>686</v>
      </c>
      <c r="M430" s="30">
        <f t="shared" si="6"/>
        <v>21952</v>
      </c>
    </row>
    <row r="431" spans="1:13" x14ac:dyDescent="0.25">
      <c r="A431" s="44" t="s">
        <v>844</v>
      </c>
      <c r="B431" s="33" t="s">
        <v>166</v>
      </c>
      <c r="C431" s="33" t="s">
        <v>1061</v>
      </c>
      <c r="D431" s="45">
        <v>309524</v>
      </c>
      <c r="E431" s="35" t="s">
        <v>1062</v>
      </c>
      <c r="F431" s="39">
        <v>36080799</v>
      </c>
      <c r="G431" s="40">
        <v>100002652</v>
      </c>
      <c r="H431" s="37" t="s">
        <v>187</v>
      </c>
      <c r="I431" s="38" t="s">
        <v>1063</v>
      </c>
      <c r="J431" s="35" t="s">
        <v>940</v>
      </c>
      <c r="K431" s="31">
        <v>552</v>
      </c>
      <c r="L431" s="32">
        <v>444</v>
      </c>
      <c r="M431" s="30">
        <f t="shared" si="6"/>
        <v>14208</v>
      </c>
    </row>
    <row r="432" spans="1:13" x14ac:dyDescent="0.25">
      <c r="A432" s="44" t="s">
        <v>844</v>
      </c>
      <c r="B432" s="33" t="s">
        <v>166</v>
      </c>
      <c r="C432" s="33" t="s">
        <v>955</v>
      </c>
      <c r="D432" s="45">
        <v>313114</v>
      </c>
      <c r="E432" s="35" t="s">
        <v>956</v>
      </c>
      <c r="F432" s="39">
        <v>36080829</v>
      </c>
      <c r="G432" s="40">
        <v>100003071</v>
      </c>
      <c r="H432" s="37" t="s">
        <v>187</v>
      </c>
      <c r="I432" s="38" t="s">
        <v>1064</v>
      </c>
      <c r="J432" s="35" t="s">
        <v>542</v>
      </c>
      <c r="K432" s="31">
        <v>240</v>
      </c>
      <c r="L432" s="32">
        <v>221</v>
      </c>
      <c r="M432" s="30">
        <f t="shared" si="6"/>
        <v>7072</v>
      </c>
    </row>
    <row r="433" spans="1:13" x14ac:dyDescent="0.25">
      <c r="A433" s="44" t="s">
        <v>844</v>
      </c>
      <c r="B433" s="33" t="s">
        <v>166</v>
      </c>
      <c r="C433" s="33" t="s">
        <v>1065</v>
      </c>
      <c r="D433" s="45">
        <v>312541</v>
      </c>
      <c r="E433" s="35" t="s">
        <v>1066</v>
      </c>
      <c r="F433" s="39">
        <v>36080861</v>
      </c>
      <c r="G433" s="40">
        <v>100002270</v>
      </c>
      <c r="H433" s="37" t="s">
        <v>187</v>
      </c>
      <c r="I433" s="38" t="s">
        <v>1067</v>
      </c>
      <c r="J433" s="35" t="s">
        <v>1068</v>
      </c>
      <c r="K433" s="31">
        <v>132</v>
      </c>
      <c r="L433" s="32">
        <v>126</v>
      </c>
      <c r="M433" s="30">
        <f t="shared" si="6"/>
        <v>4032</v>
      </c>
    </row>
    <row r="434" spans="1:13" x14ac:dyDescent="0.25">
      <c r="A434" s="44" t="s">
        <v>844</v>
      </c>
      <c r="B434" s="33" t="s">
        <v>166</v>
      </c>
      <c r="C434" s="33" t="s">
        <v>1069</v>
      </c>
      <c r="D434" s="45">
        <v>312312</v>
      </c>
      <c r="E434" s="35" t="s">
        <v>1070</v>
      </c>
      <c r="F434" s="39">
        <v>36080870</v>
      </c>
      <c r="G434" s="40">
        <v>100002783</v>
      </c>
      <c r="H434" s="37" t="s">
        <v>187</v>
      </c>
      <c r="I434" s="38" t="s">
        <v>1071</v>
      </c>
      <c r="J434" s="35" t="s">
        <v>1072</v>
      </c>
      <c r="K434" s="31">
        <v>278</v>
      </c>
      <c r="L434" s="32">
        <v>125</v>
      </c>
      <c r="M434" s="30">
        <f t="shared" si="6"/>
        <v>4000</v>
      </c>
    </row>
    <row r="435" spans="1:13" ht="30" x14ac:dyDescent="0.25">
      <c r="A435" s="44" t="s">
        <v>844</v>
      </c>
      <c r="B435" s="33" t="s">
        <v>166</v>
      </c>
      <c r="C435" s="33" t="s">
        <v>1073</v>
      </c>
      <c r="D435" s="45">
        <v>305723</v>
      </c>
      <c r="E435" s="35" t="s">
        <v>1074</v>
      </c>
      <c r="F435" s="39">
        <v>36081001</v>
      </c>
      <c r="G435" s="40">
        <v>100001824</v>
      </c>
      <c r="H435" s="37" t="s">
        <v>1075</v>
      </c>
      <c r="I435" s="38" t="s">
        <v>1076</v>
      </c>
      <c r="J435" s="35" t="s">
        <v>605</v>
      </c>
      <c r="K435" s="31">
        <v>526</v>
      </c>
      <c r="L435" s="32">
        <v>519</v>
      </c>
      <c r="M435" s="30">
        <f t="shared" si="6"/>
        <v>16608</v>
      </c>
    </row>
    <row r="436" spans="1:13" ht="30" x14ac:dyDescent="0.25">
      <c r="A436" s="44" t="s">
        <v>844</v>
      </c>
      <c r="B436" s="33" t="s">
        <v>166</v>
      </c>
      <c r="C436" s="33" t="s">
        <v>1077</v>
      </c>
      <c r="D436" s="45">
        <v>305383</v>
      </c>
      <c r="E436" s="35" t="s">
        <v>1078</v>
      </c>
      <c r="F436" s="39">
        <v>36081019</v>
      </c>
      <c r="G436" s="40">
        <v>100001659</v>
      </c>
      <c r="H436" s="37" t="s">
        <v>1079</v>
      </c>
      <c r="I436" s="38" t="s">
        <v>1080</v>
      </c>
      <c r="J436" s="35" t="s">
        <v>857</v>
      </c>
      <c r="K436" s="31">
        <v>727</v>
      </c>
      <c r="L436" s="32">
        <v>689</v>
      </c>
      <c r="M436" s="30">
        <f t="shared" si="6"/>
        <v>22048</v>
      </c>
    </row>
    <row r="437" spans="1:13" x14ac:dyDescent="0.25">
      <c r="A437" s="44" t="s">
        <v>844</v>
      </c>
      <c r="B437" s="33" t="s">
        <v>166</v>
      </c>
      <c r="C437" s="33" t="s">
        <v>1081</v>
      </c>
      <c r="D437" s="45">
        <v>305839</v>
      </c>
      <c r="E437" s="35" t="s">
        <v>1082</v>
      </c>
      <c r="F437" s="39">
        <v>36081027</v>
      </c>
      <c r="G437" s="40">
        <v>100001912</v>
      </c>
      <c r="H437" s="37" t="s">
        <v>429</v>
      </c>
      <c r="I437" s="38" t="s">
        <v>1083</v>
      </c>
      <c r="J437" s="35" t="s">
        <v>870</v>
      </c>
      <c r="K437" s="31">
        <v>151</v>
      </c>
      <c r="L437" s="32">
        <v>135</v>
      </c>
      <c r="M437" s="30">
        <f t="shared" si="6"/>
        <v>4320</v>
      </c>
    </row>
    <row r="438" spans="1:13" ht="30" x14ac:dyDescent="0.25">
      <c r="A438" s="44" t="s">
        <v>844</v>
      </c>
      <c r="B438" s="33" t="s">
        <v>166</v>
      </c>
      <c r="C438" s="33" t="s">
        <v>1084</v>
      </c>
      <c r="D438" s="45">
        <v>305332</v>
      </c>
      <c r="E438" s="35" t="s">
        <v>1085</v>
      </c>
      <c r="F438" s="39">
        <v>36081035</v>
      </c>
      <c r="G438" s="40">
        <v>100001880</v>
      </c>
      <c r="H438" s="37" t="s">
        <v>1086</v>
      </c>
      <c r="I438" s="38" t="s">
        <v>1087</v>
      </c>
      <c r="J438" s="35" t="s">
        <v>889</v>
      </c>
      <c r="K438" s="31">
        <v>492</v>
      </c>
      <c r="L438" s="32">
        <v>492</v>
      </c>
      <c r="M438" s="30">
        <f t="shared" si="6"/>
        <v>15744</v>
      </c>
    </row>
    <row r="439" spans="1:13" ht="30" x14ac:dyDescent="0.25">
      <c r="A439" s="44" t="s">
        <v>844</v>
      </c>
      <c r="B439" s="33" t="s">
        <v>166</v>
      </c>
      <c r="C439" s="33" t="s">
        <v>1088</v>
      </c>
      <c r="D439" s="45">
        <v>305766</v>
      </c>
      <c r="E439" s="35" t="s">
        <v>1089</v>
      </c>
      <c r="F439" s="39">
        <v>36081043</v>
      </c>
      <c r="G439" s="40">
        <v>100001859</v>
      </c>
      <c r="H439" s="37" t="s">
        <v>1090</v>
      </c>
      <c r="I439" s="38" t="s">
        <v>1091</v>
      </c>
      <c r="J439" s="35" t="s">
        <v>1092</v>
      </c>
      <c r="K439" s="31">
        <v>186</v>
      </c>
      <c r="L439" s="32">
        <v>177</v>
      </c>
      <c r="M439" s="30">
        <f t="shared" si="6"/>
        <v>5664</v>
      </c>
    </row>
    <row r="440" spans="1:13" x14ac:dyDescent="0.25">
      <c r="A440" s="44" t="s">
        <v>844</v>
      </c>
      <c r="B440" s="33" t="s">
        <v>166</v>
      </c>
      <c r="C440" s="33" t="s">
        <v>1093</v>
      </c>
      <c r="D440" s="45">
        <v>305740</v>
      </c>
      <c r="E440" s="35" t="s">
        <v>1094</v>
      </c>
      <c r="F440" s="39">
        <v>36081051</v>
      </c>
      <c r="G440" s="40">
        <v>100001852</v>
      </c>
      <c r="H440" s="37" t="s">
        <v>429</v>
      </c>
      <c r="I440" s="38" t="s">
        <v>1095</v>
      </c>
      <c r="J440" s="35" t="s">
        <v>1096</v>
      </c>
      <c r="K440" s="31">
        <v>205</v>
      </c>
      <c r="L440" s="32">
        <v>205</v>
      </c>
      <c r="M440" s="30">
        <f t="shared" si="6"/>
        <v>6560</v>
      </c>
    </row>
    <row r="441" spans="1:13" x14ac:dyDescent="0.25">
      <c r="A441" s="44" t="s">
        <v>844</v>
      </c>
      <c r="B441" s="33" t="s">
        <v>166</v>
      </c>
      <c r="C441" s="33" t="s">
        <v>1084</v>
      </c>
      <c r="D441" s="45">
        <v>305332</v>
      </c>
      <c r="E441" s="35" t="s">
        <v>1085</v>
      </c>
      <c r="F441" s="39">
        <v>36081060</v>
      </c>
      <c r="G441" s="40">
        <v>100001885</v>
      </c>
      <c r="H441" s="37" t="s">
        <v>1097</v>
      </c>
      <c r="I441" s="38" t="s">
        <v>1098</v>
      </c>
      <c r="J441" s="35" t="s">
        <v>889</v>
      </c>
      <c r="K441" s="31">
        <v>239</v>
      </c>
      <c r="L441" s="32">
        <v>238</v>
      </c>
      <c r="M441" s="30">
        <f t="shared" si="6"/>
        <v>7616</v>
      </c>
    </row>
    <row r="442" spans="1:13" x14ac:dyDescent="0.25">
      <c r="A442" s="44" t="s">
        <v>844</v>
      </c>
      <c r="B442" s="33" t="s">
        <v>166</v>
      </c>
      <c r="C442" s="33" t="s">
        <v>1077</v>
      </c>
      <c r="D442" s="45">
        <v>305383</v>
      </c>
      <c r="E442" s="35" t="s">
        <v>1078</v>
      </c>
      <c r="F442" s="39">
        <v>36081078</v>
      </c>
      <c r="G442" s="40">
        <v>100001619</v>
      </c>
      <c r="H442" s="37" t="s">
        <v>179</v>
      </c>
      <c r="I442" s="38" t="s">
        <v>1099</v>
      </c>
      <c r="J442" s="35" t="s">
        <v>857</v>
      </c>
      <c r="K442" s="31">
        <v>754</v>
      </c>
      <c r="L442" s="32">
        <v>734</v>
      </c>
      <c r="M442" s="30">
        <f t="shared" si="6"/>
        <v>23488</v>
      </c>
    </row>
    <row r="443" spans="1:13" x14ac:dyDescent="0.25">
      <c r="A443" s="44" t="s">
        <v>844</v>
      </c>
      <c r="B443" s="33" t="s">
        <v>166</v>
      </c>
      <c r="C443" s="33" t="s">
        <v>1077</v>
      </c>
      <c r="D443" s="45">
        <v>305383</v>
      </c>
      <c r="E443" s="35" t="s">
        <v>1078</v>
      </c>
      <c r="F443" s="39">
        <v>36081086</v>
      </c>
      <c r="G443" s="40">
        <v>100001651</v>
      </c>
      <c r="H443" s="37" t="s">
        <v>179</v>
      </c>
      <c r="I443" s="38" t="s">
        <v>1100</v>
      </c>
      <c r="J443" s="35" t="s">
        <v>857</v>
      </c>
      <c r="K443" s="31">
        <v>451</v>
      </c>
      <c r="L443" s="32">
        <v>440</v>
      </c>
      <c r="M443" s="30">
        <f t="shared" si="6"/>
        <v>14080</v>
      </c>
    </row>
    <row r="444" spans="1:13" x14ac:dyDescent="0.25">
      <c r="A444" s="44" t="s">
        <v>844</v>
      </c>
      <c r="B444" s="33" t="s">
        <v>166</v>
      </c>
      <c r="C444" s="33" t="s">
        <v>1101</v>
      </c>
      <c r="D444" s="45">
        <v>305413</v>
      </c>
      <c r="E444" s="35" t="s">
        <v>1102</v>
      </c>
      <c r="F444" s="39">
        <v>36081094</v>
      </c>
      <c r="G444" s="40">
        <v>100001689</v>
      </c>
      <c r="H444" s="37" t="s">
        <v>429</v>
      </c>
      <c r="I444" s="38" t="s">
        <v>1103</v>
      </c>
      <c r="J444" s="35" t="s">
        <v>1104</v>
      </c>
      <c r="K444" s="31">
        <v>92</v>
      </c>
      <c r="L444" s="32">
        <v>92</v>
      </c>
      <c r="M444" s="30">
        <f t="shared" si="6"/>
        <v>2944</v>
      </c>
    </row>
    <row r="445" spans="1:13" x14ac:dyDescent="0.25">
      <c r="A445" s="44" t="s">
        <v>844</v>
      </c>
      <c r="B445" s="33" t="s">
        <v>166</v>
      </c>
      <c r="C445" s="33" t="s">
        <v>1073</v>
      </c>
      <c r="D445" s="45">
        <v>305723</v>
      </c>
      <c r="E445" s="35" t="s">
        <v>1074</v>
      </c>
      <c r="F445" s="39">
        <v>36086568</v>
      </c>
      <c r="G445" s="40">
        <v>100001812</v>
      </c>
      <c r="H445" s="37" t="s">
        <v>1105</v>
      </c>
      <c r="I445" s="38" t="s">
        <v>1106</v>
      </c>
      <c r="J445" s="35" t="s">
        <v>605</v>
      </c>
      <c r="K445" s="31">
        <v>984</v>
      </c>
      <c r="L445" s="32">
        <v>892</v>
      </c>
      <c r="M445" s="30">
        <f t="shared" si="6"/>
        <v>28544</v>
      </c>
    </row>
    <row r="446" spans="1:13" ht="30" x14ac:dyDescent="0.25">
      <c r="A446" s="44" t="s">
        <v>844</v>
      </c>
      <c r="B446" s="33" t="s">
        <v>166</v>
      </c>
      <c r="C446" s="33" t="s">
        <v>1077</v>
      </c>
      <c r="D446" s="45">
        <v>305383</v>
      </c>
      <c r="E446" s="35" t="s">
        <v>1078</v>
      </c>
      <c r="F446" s="39">
        <v>36086576</v>
      </c>
      <c r="G446" s="40">
        <v>100001614</v>
      </c>
      <c r="H446" s="37" t="s">
        <v>1107</v>
      </c>
      <c r="I446" s="38" t="s">
        <v>1108</v>
      </c>
      <c r="J446" s="35" t="s">
        <v>857</v>
      </c>
      <c r="K446" s="31">
        <v>653</v>
      </c>
      <c r="L446" s="32">
        <v>632</v>
      </c>
      <c r="M446" s="30">
        <f t="shared" si="6"/>
        <v>20224</v>
      </c>
    </row>
    <row r="447" spans="1:13" ht="30" x14ac:dyDescent="0.25">
      <c r="A447" s="44" t="s">
        <v>844</v>
      </c>
      <c r="B447" s="33" t="s">
        <v>166</v>
      </c>
      <c r="C447" s="33" t="s">
        <v>1109</v>
      </c>
      <c r="D447" s="45">
        <v>305391</v>
      </c>
      <c r="E447" s="35" t="s">
        <v>1110</v>
      </c>
      <c r="F447" s="39">
        <v>36086584</v>
      </c>
      <c r="G447" s="40">
        <v>100001674</v>
      </c>
      <c r="H447" s="37" t="s">
        <v>1111</v>
      </c>
      <c r="I447" s="38" t="s">
        <v>1112</v>
      </c>
      <c r="J447" s="35" t="s">
        <v>1113</v>
      </c>
      <c r="K447" s="31">
        <v>426</v>
      </c>
      <c r="L447" s="32">
        <v>189</v>
      </c>
      <c r="M447" s="30">
        <f t="shared" si="6"/>
        <v>6048</v>
      </c>
    </row>
    <row r="448" spans="1:13" x14ac:dyDescent="0.25">
      <c r="A448" s="44" t="s">
        <v>844</v>
      </c>
      <c r="B448" s="33" t="s">
        <v>166</v>
      </c>
      <c r="C448" s="33" t="s">
        <v>1109</v>
      </c>
      <c r="D448" s="45">
        <v>305391</v>
      </c>
      <c r="E448" s="35" t="s">
        <v>1110</v>
      </c>
      <c r="F448" s="39">
        <v>36086592</v>
      </c>
      <c r="G448" s="40">
        <v>100001676</v>
      </c>
      <c r="H448" s="37" t="s">
        <v>179</v>
      </c>
      <c r="I448" s="38" t="s">
        <v>1114</v>
      </c>
      <c r="J448" s="35" t="s">
        <v>1113</v>
      </c>
      <c r="K448" s="31">
        <v>261</v>
      </c>
      <c r="L448" s="32">
        <v>257</v>
      </c>
      <c r="M448" s="30">
        <f t="shared" si="6"/>
        <v>8224</v>
      </c>
    </row>
    <row r="449" spans="1:13" ht="45" x14ac:dyDescent="0.25">
      <c r="A449" s="44" t="s">
        <v>844</v>
      </c>
      <c r="B449" s="33" t="s">
        <v>166</v>
      </c>
      <c r="C449" s="33" t="s">
        <v>1115</v>
      </c>
      <c r="D449" s="45">
        <v>305669</v>
      </c>
      <c r="E449" s="35" t="s">
        <v>1116</v>
      </c>
      <c r="F449" s="39">
        <v>36086606</v>
      </c>
      <c r="G449" s="40">
        <v>100001789</v>
      </c>
      <c r="H449" s="37" t="s">
        <v>1117</v>
      </c>
      <c r="I449" s="38" t="s">
        <v>1118</v>
      </c>
      <c r="J449" s="35" t="s">
        <v>1119</v>
      </c>
      <c r="K449" s="31">
        <v>196</v>
      </c>
      <c r="L449" s="32">
        <v>193</v>
      </c>
      <c r="M449" s="30">
        <f t="shared" si="6"/>
        <v>6176</v>
      </c>
    </row>
    <row r="450" spans="1:13" x14ac:dyDescent="0.25">
      <c r="A450" s="44" t="s">
        <v>844</v>
      </c>
      <c r="B450" s="33" t="s">
        <v>166</v>
      </c>
      <c r="C450" s="33" t="s">
        <v>1120</v>
      </c>
      <c r="D450" s="45">
        <v>306134</v>
      </c>
      <c r="E450" s="35" t="s">
        <v>1121</v>
      </c>
      <c r="F450" s="39">
        <v>36086681</v>
      </c>
      <c r="G450" s="40">
        <v>100002066</v>
      </c>
      <c r="H450" s="37" t="s">
        <v>179</v>
      </c>
      <c r="I450" s="38" t="s">
        <v>1122</v>
      </c>
      <c r="J450" s="35" t="s">
        <v>1123</v>
      </c>
      <c r="K450" s="31">
        <v>347</v>
      </c>
      <c r="L450" s="32">
        <v>334</v>
      </c>
      <c r="M450" s="30">
        <f t="shared" si="6"/>
        <v>10688</v>
      </c>
    </row>
    <row r="451" spans="1:13" ht="30" x14ac:dyDescent="0.25">
      <c r="A451" s="44" t="s">
        <v>844</v>
      </c>
      <c r="B451" s="33" t="s">
        <v>166</v>
      </c>
      <c r="C451" s="33" t="s">
        <v>1077</v>
      </c>
      <c r="D451" s="45">
        <v>305383</v>
      </c>
      <c r="E451" s="35" t="s">
        <v>1078</v>
      </c>
      <c r="F451" s="39">
        <v>36086789</v>
      </c>
      <c r="G451" s="40">
        <v>100001622</v>
      </c>
      <c r="H451" s="37" t="s">
        <v>1039</v>
      </c>
      <c r="I451" s="38" t="s">
        <v>1124</v>
      </c>
      <c r="J451" s="35" t="s">
        <v>857</v>
      </c>
      <c r="K451" s="31">
        <v>365</v>
      </c>
      <c r="L451" s="32">
        <v>357</v>
      </c>
      <c r="M451" s="30">
        <f t="shared" si="6"/>
        <v>11424</v>
      </c>
    </row>
    <row r="452" spans="1:13" x14ac:dyDescent="0.25">
      <c r="A452" s="44" t="s">
        <v>844</v>
      </c>
      <c r="B452" s="33" t="s">
        <v>166</v>
      </c>
      <c r="C452" s="33" t="s">
        <v>1125</v>
      </c>
      <c r="D452" s="45">
        <v>312355</v>
      </c>
      <c r="E452" s="35" t="s">
        <v>1126</v>
      </c>
      <c r="F452" s="39">
        <v>36090212</v>
      </c>
      <c r="G452" s="40">
        <v>100002188</v>
      </c>
      <c r="H452" s="37" t="s">
        <v>187</v>
      </c>
      <c r="I452" s="38" t="s">
        <v>1127</v>
      </c>
      <c r="J452" s="35" t="s">
        <v>1128</v>
      </c>
      <c r="K452" s="31">
        <v>145</v>
      </c>
      <c r="L452" s="32">
        <v>138</v>
      </c>
      <c r="M452" s="30">
        <f t="shared" si="6"/>
        <v>4416</v>
      </c>
    </row>
    <row r="453" spans="1:13" x14ac:dyDescent="0.25">
      <c r="A453" s="44" t="s">
        <v>844</v>
      </c>
      <c r="B453" s="33" t="s">
        <v>166</v>
      </c>
      <c r="C453" s="33" t="s">
        <v>1129</v>
      </c>
      <c r="D453" s="45">
        <v>653942</v>
      </c>
      <c r="E453" s="35" t="s">
        <v>1130</v>
      </c>
      <c r="F453" s="39">
        <v>36090239</v>
      </c>
      <c r="G453" s="40">
        <v>100002200</v>
      </c>
      <c r="H453" s="37" t="s">
        <v>187</v>
      </c>
      <c r="I453" s="38" t="s">
        <v>1131</v>
      </c>
      <c r="J453" s="35" t="s">
        <v>1131</v>
      </c>
      <c r="K453" s="31">
        <v>93</v>
      </c>
      <c r="L453" s="32">
        <v>68</v>
      </c>
      <c r="M453" s="30">
        <f t="shared" si="6"/>
        <v>2176</v>
      </c>
    </row>
    <row r="454" spans="1:13" x14ac:dyDescent="0.25">
      <c r="A454" s="44" t="s">
        <v>844</v>
      </c>
      <c r="B454" s="33" t="s">
        <v>166</v>
      </c>
      <c r="C454" s="33" t="s">
        <v>1132</v>
      </c>
      <c r="D454" s="45">
        <v>312941</v>
      </c>
      <c r="E454" s="35" t="s">
        <v>1133</v>
      </c>
      <c r="F454" s="39">
        <v>36090344</v>
      </c>
      <c r="G454" s="40">
        <v>100002875</v>
      </c>
      <c r="H454" s="37" t="s">
        <v>187</v>
      </c>
      <c r="I454" s="38" t="s">
        <v>1134</v>
      </c>
      <c r="J454" s="35" t="s">
        <v>1135</v>
      </c>
      <c r="K454" s="31">
        <v>293</v>
      </c>
      <c r="L454" s="32">
        <v>286</v>
      </c>
      <c r="M454" s="30">
        <f t="shared" ref="M454:M517" si="7">ROUND((L454*10*3.2),0)</f>
        <v>9152</v>
      </c>
    </row>
    <row r="455" spans="1:13" ht="30" x14ac:dyDescent="0.25">
      <c r="A455" s="44" t="s">
        <v>844</v>
      </c>
      <c r="B455" s="33" t="s">
        <v>166</v>
      </c>
      <c r="C455" s="33" t="s">
        <v>1136</v>
      </c>
      <c r="D455" s="45">
        <v>306223</v>
      </c>
      <c r="E455" s="35" t="s">
        <v>1137</v>
      </c>
      <c r="F455" s="39">
        <v>36090361</v>
      </c>
      <c r="G455" s="40">
        <v>100002122</v>
      </c>
      <c r="H455" s="37" t="s">
        <v>194</v>
      </c>
      <c r="I455" s="38" t="s">
        <v>1138</v>
      </c>
      <c r="J455" s="35" t="s">
        <v>1139</v>
      </c>
      <c r="K455" s="31">
        <v>102</v>
      </c>
      <c r="L455" s="32">
        <v>92</v>
      </c>
      <c r="M455" s="30">
        <f t="shared" si="7"/>
        <v>2944</v>
      </c>
    </row>
    <row r="456" spans="1:13" ht="30" x14ac:dyDescent="0.25">
      <c r="A456" s="44" t="s">
        <v>844</v>
      </c>
      <c r="B456" s="33" t="s">
        <v>166</v>
      </c>
      <c r="C456" s="33" t="s">
        <v>1140</v>
      </c>
      <c r="D456" s="45">
        <v>306282</v>
      </c>
      <c r="E456" s="35" t="s">
        <v>1141</v>
      </c>
      <c r="F456" s="39">
        <v>36090379</v>
      </c>
      <c r="G456" s="40">
        <v>100002160</v>
      </c>
      <c r="H456" s="37" t="s">
        <v>1142</v>
      </c>
      <c r="I456" s="38" t="s">
        <v>1143</v>
      </c>
      <c r="J456" s="35" t="s">
        <v>1144</v>
      </c>
      <c r="K456" s="31">
        <v>112</v>
      </c>
      <c r="L456" s="32">
        <v>112</v>
      </c>
      <c r="M456" s="30">
        <f t="shared" si="7"/>
        <v>3584</v>
      </c>
    </row>
    <row r="457" spans="1:13" x14ac:dyDescent="0.25">
      <c r="A457" s="44" t="s">
        <v>844</v>
      </c>
      <c r="B457" s="33" t="s">
        <v>166</v>
      </c>
      <c r="C457" s="33" t="s">
        <v>1145</v>
      </c>
      <c r="D457" s="45">
        <v>312533</v>
      </c>
      <c r="E457" s="35" t="s">
        <v>1146</v>
      </c>
      <c r="F457" s="39">
        <v>36090387</v>
      </c>
      <c r="G457" s="40">
        <v>100002826</v>
      </c>
      <c r="H457" s="37" t="s">
        <v>187</v>
      </c>
      <c r="I457" s="38" t="s">
        <v>1147</v>
      </c>
      <c r="J457" s="35" t="s">
        <v>1148</v>
      </c>
      <c r="K457" s="31">
        <v>180</v>
      </c>
      <c r="L457" s="32">
        <v>176</v>
      </c>
      <c r="M457" s="30">
        <f t="shared" si="7"/>
        <v>5632</v>
      </c>
    </row>
    <row r="458" spans="1:13" x14ac:dyDescent="0.25">
      <c r="A458" s="44" t="s">
        <v>844</v>
      </c>
      <c r="B458" s="33" t="s">
        <v>166</v>
      </c>
      <c r="C458" s="33" t="s">
        <v>1149</v>
      </c>
      <c r="D458" s="45">
        <v>312746</v>
      </c>
      <c r="E458" s="35" t="s">
        <v>1150</v>
      </c>
      <c r="F458" s="39">
        <v>36093734</v>
      </c>
      <c r="G458" s="40">
        <v>100002856</v>
      </c>
      <c r="H458" s="37" t="s">
        <v>1151</v>
      </c>
      <c r="I458" s="38" t="s">
        <v>1152</v>
      </c>
      <c r="J458" s="35" t="s">
        <v>1153</v>
      </c>
      <c r="K458" s="31">
        <v>290</v>
      </c>
      <c r="L458" s="32">
        <v>145</v>
      </c>
      <c r="M458" s="30">
        <f t="shared" si="7"/>
        <v>4640</v>
      </c>
    </row>
    <row r="459" spans="1:13" x14ac:dyDescent="0.25">
      <c r="A459" s="44" t="s">
        <v>844</v>
      </c>
      <c r="B459" s="33" t="s">
        <v>166</v>
      </c>
      <c r="C459" s="33" t="s">
        <v>1154</v>
      </c>
      <c r="D459" s="45">
        <v>313033</v>
      </c>
      <c r="E459" s="35" t="s">
        <v>1155</v>
      </c>
      <c r="F459" s="39">
        <v>36093751</v>
      </c>
      <c r="G459" s="40">
        <v>100002890</v>
      </c>
      <c r="H459" s="37" t="s">
        <v>187</v>
      </c>
      <c r="I459" s="38" t="s">
        <v>1156</v>
      </c>
      <c r="J459" s="35" t="s">
        <v>1157</v>
      </c>
      <c r="K459" s="31">
        <v>385</v>
      </c>
      <c r="L459" s="32">
        <v>371</v>
      </c>
      <c r="M459" s="30">
        <f t="shared" si="7"/>
        <v>11872</v>
      </c>
    </row>
    <row r="460" spans="1:13" x14ac:dyDescent="0.25">
      <c r="A460" s="44" t="s">
        <v>844</v>
      </c>
      <c r="B460" s="33" t="s">
        <v>166</v>
      </c>
      <c r="C460" s="33" t="s">
        <v>1158</v>
      </c>
      <c r="D460" s="45">
        <v>312380</v>
      </c>
      <c r="E460" s="35" t="s">
        <v>1159</v>
      </c>
      <c r="F460" s="39">
        <v>36093815</v>
      </c>
      <c r="G460" s="40">
        <v>100002806</v>
      </c>
      <c r="H460" s="37" t="s">
        <v>187</v>
      </c>
      <c r="I460" s="38" t="s">
        <v>1160</v>
      </c>
      <c r="J460" s="35" t="s">
        <v>1161</v>
      </c>
      <c r="K460" s="31">
        <v>35</v>
      </c>
      <c r="L460" s="32">
        <v>35</v>
      </c>
      <c r="M460" s="30">
        <f t="shared" si="7"/>
        <v>1120</v>
      </c>
    </row>
    <row r="461" spans="1:13" x14ac:dyDescent="0.25">
      <c r="A461" s="44" t="s">
        <v>844</v>
      </c>
      <c r="B461" s="33" t="s">
        <v>166</v>
      </c>
      <c r="C461" s="33" t="s">
        <v>1162</v>
      </c>
      <c r="D461" s="45">
        <v>312347</v>
      </c>
      <c r="E461" s="35" t="s">
        <v>1163</v>
      </c>
      <c r="F461" s="39">
        <v>36093939</v>
      </c>
      <c r="G461" s="40">
        <v>100002795</v>
      </c>
      <c r="H461" s="37" t="s">
        <v>179</v>
      </c>
      <c r="I461" s="38" t="s">
        <v>1164</v>
      </c>
      <c r="J461" s="35" t="s">
        <v>1165</v>
      </c>
      <c r="K461" s="31">
        <v>503</v>
      </c>
      <c r="L461" s="32">
        <v>487</v>
      </c>
      <c r="M461" s="30">
        <f t="shared" si="7"/>
        <v>15584</v>
      </c>
    </row>
    <row r="462" spans="1:13" x14ac:dyDescent="0.25">
      <c r="A462" s="44" t="s">
        <v>844</v>
      </c>
      <c r="B462" s="33" t="s">
        <v>166</v>
      </c>
      <c r="C462" s="33" t="s">
        <v>1081</v>
      </c>
      <c r="D462" s="45">
        <v>305839</v>
      </c>
      <c r="E462" s="35" t="s">
        <v>1082</v>
      </c>
      <c r="F462" s="39">
        <v>36094081</v>
      </c>
      <c r="G462" s="40">
        <v>100001907</v>
      </c>
      <c r="H462" s="37" t="s">
        <v>179</v>
      </c>
      <c r="I462" s="38" t="s">
        <v>1166</v>
      </c>
      <c r="J462" s="35" t="s">
        <v>870</v>
      </c>
      <c r="K462" s="31">
        <v>396</v>
      </c>
      <c r="L462" s="32">
        <v>395</v>
      </c>
      <c r="M462" s="30">
        <f t="shared" si="7"/>
        <v>12640</v>
      </c>
    </row>
    <row r="463" spans="1:13" ht="30" x14ac:dyDescent="0.25">
      <c r="A463" s="44" t="s">
        <v>844</v>
      </c>
      <c r="B463" s="33" t="s">
        <v>166</v>
      </c>
      <c r="C463" s="33" t="s">
        <v>1167</v>
      </c>
      <c r="D463" s="45">
        <v>305553</v>
      </c>
      <c r="E463" s="35" t="s">
        <v>1168</v>
      </c>
      <c r="F463" s="39">
        <v>36094099</v>
      </c>
      <c r="G463" s="40">
        <v>100001735</v>
      </c>
      <c r="H463" s="37" t="s">
        <v>1169</v>
      </c>
      <c r="I463" s="38" t="s">
        <v>1170</v>
      </c>
      <c r="J463" s="35" t="s">
        <v>1171</v>
      </c>
      <c r="K463" s="31">
        <v>101</v>
      </c>
      <c r="L463" s="32">
        <v>101</v>
      </c>
      <c r="M463" s="30">
        <f t="shared" si="7"/>
        <v>3232</v>
      </c>
    </row>
    <row r="464" spans="1:13" x14ac:dyDescent="0.25">
      <c r="A464" s="44" t="s">
        <v>844</v>
      </c>
      <c r="B464" s="33" t="s">
        <v>166</v>
      </c>
      <c r="C464" s="33" t="s">
        <v>1167</v>
      </c>
      <c r="D464" s="45">
        <v>305553</v>
      </c>
      <c r="E464" s="35" t="s">
        <v>1168</v>
      </c>
      <c r="F464" s="39">
        <v>36094102</v>
      </c>
      <c r="G464" s="40">
        <v>100001739</v>
      </c>
      <c r="H464" s="37" t="s">
        <v>179</v>
      </c>
      <c r="I464" s="38" t="s">
        <v>1172</v>
      </c>
      <c r="J464" s="35" t="s">
        <v>1171</v>
      </c>
      <c r="K464" s="31">
        <v>457</v>
      </c>
      <c r="L464" s="32">
        <v>452</v>
      </c>
      <c r="M464" s="30">
        <f t="shared" si="7"/>
        <v>14464</v>
      </c>
    </row>
    <row r="465" spans="1:13" ht="30" x14ac:dyDescent="0.25">
      <c r="A465" s="44" t="s">
        <v>844</v>
      </c>
      <c r="B465" s="33" t="s">
        <v>166</v>
      </c>
      <c r="C465" s="33" t="s">
        <v>1173</v>
      </c>
      <c r="D465" s="45">
        <v>305821</v>
      </c>
      <c r="E465" s="35" t="s">
        <v>1174</v>
      </c>
      <c r="F465" s="39">
        <v>36094129</v>
      </c>
      <c r="G465" s="40">
        <v>100001895</v>
      </c>
      <c r="H465" s="37" t="s">
        <v>1175</v>
      </c>
      <c r="I465" s="38" t="s">
        <v>1176</v>
      </c>
      <c r="J465" s="35" t="s">
        <v>1177</v>
      </c>
      <c r="K465" s="31">
        <v>203</v>
      </c>
      <c r="L465" s="32">
        <v>125</v>
      </c>
      <c r="M465" s="30">
        <f t="shared" si="7"/>
        <v>4000</v>
      </c>
    </row>
    <row r="466" spans="1:13" x14ac:dyDescent="0.25">
      <c r="A466" s="44" t="s">
        <v>844</v>
      </c>
      <c r="B466" s="33" t="s">
        <v>166</v>
      </c>
      <c r="C466" s="33" t="s">
        <v>1178</v>
      </c>
      <c r="D466" s="45">
        <v>305405</v>
      </c>
      <c r="E466" s="35" t="s">
        <v>1179</v>
      </c>
      <c r="F466" s="39">
        <v>36094137</v>
      </c>
      <c r="G466" s="40">
        <v>100001685</v>
      </c>
      <c r="H466" s="37" t="s">
        <v>429</v>
      </c>
      <c r="I466" s="38" t="s">
        <v>1180</v>
      </c>
      <c r="J466" s="35" t="s">
        <v>1181</v>
      </c>
      <c r="K466" s="31">
        <v>172</v>
      </c>
      <c r="L466" s="32">
        <v>169</v>
      </c>
      <c r="M466" s="30">
        <f t="shared" si="7"/>
        <v>5408</v>
      </c>
    </row>
    <row r="467" spans="1:13" x14ac:dyDescent="0.25">
      <c r="A467" s="44" t="s">
        <v>844</v>
      </c>
      <c r="B467" s="33" t="s">
        <v>166</v>
      </c>
      <c r="C467" s="33" t="s">
        <v>1182</v>
      </c>
      <c r="D467" s="45">
        <v>313190</v>
      </c>
      <c r="E467" s="35" t="s">
        <v>1183</v>
      </c>
      <c r="F467" s="39">
        <v>36094188</v>
      </c>
      <c r="G467" s="40">
        <v>100002470</v>
      </c>
      <c r="H467" s="37" t="s">
        <v>179</v>
      </c>
      <c r="I467" s="38" t="s">
        <v>1184</v>
      </c>
      <c r="J467" s="35" t="s">
        <v>882</v>
      </c>
      <c r="K467" s="31">
        <v>391</v>
      </c>
      <c r="L467" s="32">
        <v>231</v>
      </c>
      <c r="M467" s="30">
        <f t="shared" si="7"/>
        <v>7392</v>
      </c>
    </row>
    <row r="468" spans="1:13" x14ac:dyDescent="0.25">
      <c r="A468" s="44" t="s">
        <v>844</v>
      </c>
      <c r="B468" s="33" t="s">
        <v>166</v>
      </c>
      <c r="C468" s="33" t="s">
        <v>987</v>
      </c>
      <c r="D468" s="45">
        <v>612031</v>
      </c>
      <c r="E468" s="35" t="s">
        <v>988</v>
      </c>
      <c r="F468" s="39">
        <v>36094196</v>
      </c>
      <c r="G468" s="40">
        <v>100002413</v>
      </c>
      <c r="H468" s="37" t="s">
        <v>294</v>
      </c>
      <c r="I468" s="38" t="s">
        <v>1185</v>
      </c>
      <c r="J468" s="35" t="s">
        <v>860</v>
      </c>
      <c r="K468" s="31">
        <v>267</v>
      </c>
      <c r="L468" s="32">
        <v>76</v>
      </c>
      <c r="M468" s="30">
        <f t="shared" si="7"/>
        <v>2432</v>
      </c>
    </row>
    <row r="469" spans="1:13" ht="45" x14ac:dyDescent="0.25">
      <c r="A469" s="44" t="s">
        <v>844</v>
      </c>
      <c r="B469" s="33" t="s">
        <v>166</v>
      </c>
      <c r="C469" s="33" t="s">
        <v>1186</v>
      </c>
      <c r="D469" s="45">
        <v>306177</v>
      </c>
      <c r="E469" s="35" t="s">
        <v>1187</v>
      </c>
      <c r="F469" s="39">
        <v>36094218</v>
      </c>
      <c r="G469" s="40">
        <v>100002099</v>
      </c>
      <c r="H469" s="37" t="s">
        <v>1188</v>
      </c>
      <c r="I469" s="38" t="s">
        <v>1189</v>
      </c>
      <c r="J469" s="35" t="s">
        <v>868</v>
      </c>
      <c r="K469" s="31">
        <v>76</v>
      </c>
      <c r="L469" s="32">
        <v>76</v>
      </c>
      <c r="M469" s="30">
        <f t="shared" si="7"/>
        <v>2432</v>
      </c>
    </row>
    <row r="470" spans="1:13" x14ac:dyDescent="0.25">
      <c r="A470" s="44" t="s">
        <v>844</v>
      </c>
      <c r="B470" s="33" t="s">
        <v>166</v>
      </c>
      <c r="C470" s="33" t="s">
        <v>1140</v>
      </c>
      <c r="D470" s="45">
        <v>306282</v>
      </c>
      <c r="E470" s="35" t="s">
        <v>1141</v>
      </c>
      <c r="F470" s="39">
        <v>36094226</v>
      </c>
      <c r="G470" s="40">
        <v>100002156</v>
      </c>
      <c r="H470" s="37" t="s">
        <v>179</v>
      </c>
      <c r="I470" s="38" t="s">
        <v>1190</v>
      </c>
      <c r="J470" s="35" t="s">
        <v>1144</v>
      </c>
      <c r="K470" s="31">
        <v>465</v>
      </c>
      <c r="L470" s="32">
        <v>453</v>
      </c>
      <c r="M470" s="30">
        <f t="shared" si="7"/>
        <v>14496</v>
      </c>
    </row>
    <row r="471" spans="1:13" x14ac:dyDescent="0.25">
      <c r="A471" s="44" t="s">
        <v>844</v>
      </c>
      <c r="B471" s="33" t="s">
        <v>166</v>
      </c>
      <c r="C471" s="33" t="s">
        <v>1186</v>
      </c>
      <c r="D471" s="45">
        <v>306177</v>
      </c>
      <c r="E471" s="35" t="s">
        <v>1187</v>
      </c>
      <c r="F471" s="39">
        <v>36094234</v>
      </c>
      <c r="G471" s="40">
        <v>100017397</v>
      </c>
      <c r="H471" s="37" t="s">
        <v>48</v>
      </c>
      <c r="I471" s="38" t="s">
        <v>1191</v>
      </c>
      <c r="J471" s="35" t="s">
        <v>868</v>
      </c>
      <c r="K471" s="31">
        <v>365</v>
      </c>
      <c r="L471" s="32">
        <v>360</v>
      </c>
      <c r="M471" s="30">
        <f t="shared" si="7"/>
        <v>11520</v>
      </c>
    </row>
    <row r="472" spans="1:13" ht="30" x14ac:dyDescent="0.25">
      <c r="A472" s="44" t="s">
        <v>844</v>
      </c>
      <c r="B472" s="33" t="s">
        <v>166</v>
      </c>
      <c r="C472" s="33" t="s">
        <v>1192</v>
      </c>
      <c r="D472" s="45">
        <v>306011</v>
      </c>
      <c r="E472" s="35" t="s">
        <v>1193</v>
      </c>
      <c r="F472" s="39">
        <v>36094242</v>
      </c>
      <c r="G472" s="40">
        <v>100002019</v>
      </c>
      <c r="H472" s="37" t="s">
        <v>1194</v>
      </c>
      <c r="I472" s="38" t="s">
        <v>1195</v>
      </c>
      <c r="J472" s="35" t="s">
        <v>1196</v>
      </c>
      <c r="K472" s="31">
        <v>121</v>
      </c>
      <c r="L472" s="32">
        <v>107</v>
      </c>
      <c r="M472" s="30">
        <f t="shared" si="7"/>
        <v>3424</v>
      </c>
    </row>
    <row r="473" spans="1:13" x14ac:dyDescent="0.25">
      <c r="A473" s="44" t="s">
        <v>844</v>
      </c>
      <c r="B473" s="33" t="s">
        <v>166</v>
      </c>
      <c r="C473" s="33" t="s">
        <v>1197</v>
      </c>
      <c r="D473" s="45">
        <v>305715</v>
      </c>
      <c r="E473" s="35" t="s">
        <v>1198</v>
      </c>
      <c r="F473" s="39">
        <v>37836374</v>
      </c>
      <c r="G473" s="40">
        <v>100001803</v>
      </c>
      <c r="H473" s="37" t="s">
        <v>429</v>
      </c>
      <c r="I473" s="35" t="s">
        <v>1199</v>
      </c>
      <c r="J473" s="35" t="s">
        <v>1200</v>
      </c>
      <c r="K473" s="31">
        <v>92</v>
      </c>
      <c r="L473" s="32">
        <v>92</v>
      </c>
      <c r="M473" s="30">
        <f t="shared" si="7"/>
        <v>2944</v>
      </c>
    </row>
    <row r="474" spans="1:13" ht="30" x14ac:dyDescent="0.25">
      <c r="A474" s="44" t="s">
        <v>844</v>
      </c>
      <c r="B474" s="33" t="s">
        <v>166</v>
      </c>
      <c r="C474" s="33" t="s">
        <v>1201</v>
      </c>
      <c r="D474" s="45">
        <v>305421</v>
      </c>
      <c r="E474" s="35" t="s">
        <v>1202</v>
      </c>
      <c r="F474" s="39">
        <v>37836382</v>
      </c>
      <c r="G474" s="40">
        <v>100001697</v>
      </c>
      <c r="H474" s="37" t="s">
        <v>1203</v>
      </c>
      <c r="I474" s="38" t="s">
        <v>425</v>
      </c>
      <c r="J474" s="35" t="s">
        <v>1204</v>
      </c>
      <c r="K474" s="31">
        <v>82</v>
      </c>
      <c r="L474" s="32">
        <v>35</v>
      </c>
      <c r="M474" s="30">
        <f t="shared" si="7"/>
        <v>1120</v>
      </c>
    </row>
    <row r="475" spans="1:13" ht="30" x14ac:dyDescent="0.25">
      <c r="A475" s="44" t="s">
        <v>844</v>
      </c>
      <c r="B475" s="33" t="s">
        <v>166</v>
      </c>
      <c r="C475" s="33" t="s">
        <v>1205</v>
      </c>
      <c r="D475" s="45">
        <v>305642</v>
      </c>
      <c r="E475" s="35" t="s">
        <v>1206</v>
      </c>
      <c r="F475" s="39">
        <v>37836391</v>
      </c>
      <c r="G475" s="40">
        <v>100001780</v>
      </c>
      <c r="H475" s="37" t="s">
        <v>1207</v>
      </c>
      <c r="I475" s="38" t="s">
        <v>1208</v>
      </c>
      <c r="J475" s="35" t="s">
        <v>855</v>
      </c>
      <c r="K475" s="31">
        <v>210</v>
      </c>
      <c r="L475" s="32">
        <v>210</v>
      </c>
      <c r="M475" s="30">
        <f t="shared" si="7"/>
        <v>6720</v>
      </c>
    </row>
    <row r="476" spans="1:13" ht="30" x14ac:dyDescent="0.25">
      <c r="A476" s="44" t="s">
        <v>844</v>
      </c>
      <c r="B476" s="33" t="s">
        <v>166</v>
      </c>
      <c r="C476" s="33" t="s">
        <v>1209</v>
      </c>
      <c r="D476" s="45">
        <v>305341</v>
      </c>
      <c r="E476" s="35" t="s">
        <v>1210</v>
      </c>
      <c r="F476" s="39">
        <v>37836412</v>
      </c>
      <c r="G476" s="40">
        <v>100001578</v>
      </c>
      <c r="H476" s="37" t="s">
        <v>1211</v>
      </c>
      <c r="I476" s="38" t="s">
        <v>1212</v>
      </c>
      <c r="J476" s="35" t="s">
        <v>1213</v>
      </c>
      <c r="K476" s="31">
        <v>235</v>
      </c>
      <c r="L476" s="32">
        <v>235</v>
      </c>
      <c r="M476" s="30">
        <f t="shared" si="7"/>
        <v>7520</v>
      </c>
    </row>
    <row r="477" spans="1:13" ht="30" x14ac:dyDescent="0.25">
      <c r="A477" s="44" t="s">
        <v>844</v>
      </c>
      <c r="B477" s="33" t="s">
        <v>166</v>
      </c>
      <c r="C477" s="33" t="s">
        <v>1214</v>
      </c>
      <c r="D477" s="45">
        <v>305472</v>
      </c>
      <c r="E477" s="35" t="s">
        <v>1215</v>
      </c>
      <c r="F477" s="39">
        <v>37836439</v>
      </c>
      <c r="G477" s="40">
        <v>100001711</v>
      </c>
      <c r="H477" s="37" t="s">
        <v>194</v>
      </c>
      <c r="I477" s="38" t="s">
        <v>1216</v>
      </c>
      <c r="J477" s="35" t="s">
        <v>1217</v>
      </c>
      <c r="K477" s="31">
        <v>165</v>
      </c>
      <c r="L477" s="32">
        <v>93</v>
      </c>
      <c r="M477" s="30">
        <f t="shared" si="7"/>
        <v>2976</v>
      </c>
    </row>
    <row r="478" spans="1:13" ht="30" x14ac:dyDescent="0.25">
      <c r="A478" s="44" t="s">
        <v>844</v>
      </c>
      <c r="B478" s="33" t="s">
        <v>166</v>
      </c>
      <c r="C478" s="33" t="s">
        <v>1218</v>
      </c>
      <c r="D478" s="45">
        <v>305430</v>
      </c>
      <c r="E478" s="35" t="s">
        <v>1219</v>
      </c>
      <c r="F478" s="39">
        <v>37836447</v>
      </c>
      <c r="G478" s="40">
        <v>100001590</v>
      </c>
      <c r="H478" s="37" t="s">
        <v>1220</v>
      </c>
      <c r="I478" s="38" t="s">
        <v>1221</v>
      </c>
      <c r="J478" s="35" t="s">
        <v>1222</v>
      </c>
      <c r="K478" s="31">
        <v>133</v>
      </c>
      <c r="L478" s="32">
        <v>123</v>
      </c>
      <c r="M478" s="30">
        <f t="shared" si="7"/>
        <v>3936</v>
      </c>
    </row>
    <row r="479" spans="1:13" x14ac:dyDescent="0.25">
      <c r="A479" s="44" t="s">
        <v>844</v>
      </c>
      <c r="B479" s="33" t="s">
        <v>166</v>
      </c>
      <c r="C479" s="33" t="s">
        <v>1223</v>
      </c>
      <c r="D479" s="45">
        <v>312282</v>
      </c>
      <c r="E479" s="35" t="s">
        <v>1224</v>
      </c>
      <c r="F479" s="39">
        <v>37836463</v>
      </c>
      <c r="G479" s="40">
        <v>100002775</v>
      </c>
      <c r="H479" s="37" t="s">
        <v>187</v>
      </c>
      <c r="I479" s="38" t="s">
        <v>1225</v>
      </c>
      <c r="J479" s="35" t="s">
        <v>1226</v>
      </c>
      <c r="K479" s="31">
        <v>246</v>
      </c>
      <c r="L479" s="32">
        <v>246</v>
      </c>
      <c r="M479" s="30">
        <f t="shared" si="7"/>
        <v>7872</v>
      </c>
    </row>
    <row r="480" spans="1:13" x14ac:dyDescent="0.25">
      <c r="A480" s="44" t="s">
        <v>844</v>
      </c>
      <c r="B480" s="33" t="s">
        <v>166</v>
      </c>
      <c r="C480" s="33" t="s">
        <v>1227</v>
      </c>
      <c r="D480" s="45">
        <v>312363</v>
      </c>
      <c r="E480" s="35" t="s">
        <v>1228</v>
      </c>
      <c r="F480" s="39">
        <v>37836471</v>
      </c>
      <c r="G480" s="40">
        <v>100003249</v>
      </c>
      <c r="H480" s="37" t="s">
        <v>187</v>
      </c>
      <c r="I480" s="38" t="s">
        <v>1229</v>
      </c>
      <c r="J480" s="35" t="s">
        <v>1230</v>
      </c>
      <c r="K480" s="31">
        <v>161</v>
      </c>
      <c r="L480" s="32">
        <v>161</v>
      </c>
      <c r="M480" s="30">
        <f t="shared" si="7"/>
        <v>5152</v>
      </c>
    </row>
    <row r="481" spans="1:13" x14ac:dyDescent="0.25">
      <c r="A481" s="44" t="s">
        <v>844</v>
      </c>
      <c r="B481" s="33" t="s">
        <v>166</v>
      </c>
      <c r="C481" s="33" t="s">
        <v>1231</v>
      </c>
      <c r="D481" s="45">
        <v>312410</v>
      </c>
      <c r="E481" s="35" t="s">
        <v>1232</v>
      </c>
      <c r="F481" s="39">
        <v>37836480</v>
      </c>
      <c r="G481" s="40">
        <v>100002821</v>
      </c>
      <c r="H481" s="37" t="s">
        <v>187</v>
      </c>
      <c r="I481" s="38" t="s">
        <v>1233</v>
      </c>
      <c r="J481" s="35" t="s">
        <v>1234</v>
      </c>
      <c r="K481" s="31">
        <v>188</v>
      </c>
      <c r="L481" s="32">
        <v>183</v>
      </c>
      <c r="M481" s="30">
        <f t="shared" si="7"/>
        <v>5856</v>
      </c>
    </row>
    <row r="482" spans="1:13" x14ac:dyDescent="0.25">
      <c r="A482" s="44" t="s">
        <v>844</v>
      </c>
      <c r="B482" s="33" t="s">
        <v>166</v>
      </c>
      <c r="C482" s="33" t="s">
        <v>1235</v>
      </c>
      <c r="D482" s="45">
        <v>312983</v>
      </c>
      <c r="E482" s="35" t="s">
        <v>1236</v>
      </c>
      <c r="F482" s="39">
        <v>37836498</v>
      </c>
      <c r="G482" s="40">
        <v>100002881</v>
      </c>
      <c r="H482" s="37" t="s">
        <v>187</v>
      </c>
      <c r="I482" s="38" t="s">
        <v>411</v>
      </c>
      <c r="J482" s="35" t="s">
        <v>1237</v>
      </c>
      <c r="K482" s="31">
        <v>373</v>
      </c>
      <c r="L482" s="32">
        <v>196</v>
      </c>
      <c r="M482" s="30">
        <f t="shared" si="7"/>
        <v>6272</v>
      </c>
    </row>
    <row r="483" spans="1:13" x14ac:dyDescent="0.25">
      <c r="A483" s="44" t="s">
        <v>844</v>
      </c>
      <c r="B483" s="33" t="s">
        <v>166</v>
      </c>
      <c r="C483" s="33" t="s">
        <v>1238</v>
      </c>
      <c r="D483" s="45">
        <v>313009</v>
      </c>
      <c r="E483" s="35" t="s">
        <v>1239</v>
      </c>
      <c r="F483" s="39">
        <v>37836510</v>
      </c>
      <c r="G483" s="40">
        <v>100002886</v>
      </c>
      <c r="H483" s="37" t="s">
        <v>187</v>
      </c>
      <c r="I483" s="38" t="s">
        <v>1240</v>
      </c>
      <c r="J483" s="35" t="s">
        <v>1241</v>
      </c>
      <c r="K483" s="31">
        <v>363</v>
      </c>
      <c r="L483" s="32">
        <v>338</v>
      </c>
      <c r="M483" s="30">
        <f t="shared" si="7"/>
        <v>10816</v>
      </c>
    </row>
    <row r="484" spans="1:13" x14ac:dyDescent="0.25">
      <c r="A484" s="44" t="s">
        <v>844</v>
      </c>
      <c r="B484" s="33" t="s">
        <v>166</v>
      </c>
      <c r="C484" s="33" t="s">
        <v>1242</v>
      </c>
      <c r="D484" s="45">
        <v>313181</v>
      </c>
      <c r="E484" s="35" t="s">
        <v>1243</v>
      </c>
      <c r="F484" s="39">
        <v>37836536</v>
      </c>
      <c r="G484" s="40">
        <v>100003087</v>
      </c>
      <c r="H484" s="37" t="s">
        <v>187</v>
      </c>
      <c r="I484" s="38" t="s">
        <v>1244</v>
      </c>
      <c r="J484" s="35" t="s">
        <v>1245</v>
      </c>
      <c r="K484" s="31">
        <v>329</v>
      </c>
      <c r="L484" s="32">
        <v>318</v>
      </c>
      <c r="M484" s="30">
        <f t="shared" si="7"/>
        <v>10176</v>
      </c>
    </row>
    <row r="485" spans="1:13" x14ac:dyDescent="0.25">
      <c r="A485" s="44" t="s">
        <v>844</v>
      </c>
      <c r="B485" s="33" t="s">
        <v>166</v>
      </c>
      <c r="C485" s="33" t="s">
        <v>1246</v>
      </c>
      <c r="D485" s="45">
        <v>312622</v>
      </c>
      <c r="E485" s="35" t="s">
        <v>1247</v>
      </c>
      <c r="F485" s="39">
        <v>37836544</v>
      </c>
      <c r="G485" s="40">
        <v>100002842</v>
      </c>
      <c r="H485" s="37" t="s">
        <v>1248</v>
      </c>
      <c r="I485" s="38" t="s">
        <v>1249</v>
      </c>
      <c r="J485" s="35" t="s">
        <v>1250</v>
      </c>
      <c r="K485" s="31">
        <v>136</v>
      </c>
      <c r="L485" s="32">
        <v>134</v>
      </c>
      <c r="M485" s="30">
        <f t="shared" si="7"/>
        <v>4288</v>
      </c>
    </row>
    <row r="486" spans="1:13" x14ac:dyDescent="0.25">
      <c r="A486" s="44" t="s">
        <v>844</v>
      </c>
      <c r="B486" s="33" t="s">
        <v>166</v>
      </c>
      <c r="C486" s="33" t="s">
        <v>1251</v>
      </c>
      <c r="D486" s="45">
        <v>312321</v>
      </c>
      <c r="E486" s="35" t="s">
        <v>1252</v>
      </c>
      <c r="F486" s="39">
        <v>37836552</v>
      </c>
      <c r="G486" s="40">
        <v>100002788</v>
      </c>
      <c r="H486" s="37" t="s">
        <v>187</v>
      </c>
      <c r="I486" s="38" t="s">
        <v>1253</v>
      </c>
      <c r="J486" s="35" t="s">
        <v>1254</v>
      </c>
      <c r="K486" s="31">
        <v>218</v>
      </c>
      <c r="L486" s="32">
        <v>178</v>
      </c>
      <c r="M486" s="30">
        <f t="shared" si="7"/>
        <v>5696</v>
      </c>
    </row>
    <row r="487" spans="1:13" x14ac:dyDescent="0.25">
      <c r="A487" s="44" t="s">
        <v>844</v>
      </c>
      <c r="B487" s="33" t="s">
        <v>166</v>
      </c>
      <c r="C487" s="33" t="s">
        <v>1255</v>
      </c>
      <c r="D487" s="45">
        <v>313211</v>
      </c>
      <c r="E487" s="35" t="s">
        <v>1256</v>
      </c>
      <c r="F487" s="39">
        <v>37836561</v>
      </c>
      <c r="G487" s="40">
        <v>100003244</v>
      </c>
      <c r="H487" s="37" t="s">
        <v>187</v>
      </c>
      <c r="I487" s="38" t="s">
        <v>415</v>
      </c>
      <c r="J487" s="35" t="s">
        <v>1257</v>
      </c>
      <c r="K487" s="31">
        <v>258</v>
      </c>
      <c r="L487" s="32">
        <v>247</v>
      </c>
      <c r="M487" s="30">
        <f t="shared" si="7"/>
        <v>7904</v>
      </c>
    </row>
    <row r="488" spans="1:13" x14ac:dyDescent="0.25">
      <c r="A488" s="44" t="s">
        <v>844</v>
      </c>
      <c r="B488" s="33" t="s">
        <v>166</v>
      </c>
      <c r="C488" s="33" t="s">
        <v>1258</v>
      </c>
      <c r="D488" s="45">
        <v>312614</v>
      </c>
      <c r="E488" s="35" t="s">
        <v>1259</v>
      </c>
      <c r="F488" s="39">
        <v>37836579</v>
      </c>
      <c r="G488" s="40">
        <v>100002836</v>
      </c>
      <c r="H488" s="37" t="s">
        <v>187</v>
      </c>
      <c r="I488" s="38" t="s">
        <v>1260</v>
      </c>
      <c r="J488" s="35" t="s">
        <v>1261</v>
      </c>
      <c r="K488" s="31">
        <v>343</v>
      </c>
      <c r="L488" s="32">
        <v>224</v>
      </c>
      <c r="M488" s="30">
        <f t="shared" si="7"/>
        <v>7168</v>
      </c>
    </row>
    <row r="489" spans="1:13" x14ac:dyDescent="0.25">
      <c r="A489" s="44" t="s">
        <v>844</v>
      </c>
      <c r="B489" s="33" t="s">
        <v>166</v>
      </c>
      <c r="C489" s="33" t="s">
        <v>987</v>
      </c>
      <c r="D489" s="45">
        <v>612031</v>
      </c>
      <c r="E489" s="35" t="s">
        <v>988</v>
      </c>
      <c r="F489" s="39">
        <v>37836617</v>
      </c>
      <c r="G489" s="40">
        <v>100002389</v>
      </c>
      <c r="H489" s="37" t="s">
        <v>179</v>
      </c>
      <c r="I489" s="38" t="s">
        <v>1262</v>
      </c>
      <c r="J489" s="35" t="s">
        <v>860</v>
      </c>
      <c r="K489" s="31">
        <v>532</v>
      </c>
      <c r="L489" s="32">
        <v>438</v>
      </c>
      <c r="M489" s="30">
        <f t="shared" si="7"/>
        <v>14016</v>
      </c>
    </row>
    <row r="490" spans="1:13" x14ac:dyDescent="0.25">
      <c r="A490" s="44" t="s">
        <v>844</v>
      </c>
      <c r="B490" s="33" t="s">
        <v>166</v>
      </c>
      <c r="C490" s="33" t="s">
        <v>1182</v>
      </c>
      <c r="D490" s="45">
        <v>313190</v>
      </c>
      <c r="E490" s="35" t="s">
        <v>1183</v>
      </c>
      <c r="F490" s="39">
        <v>37836625</v>
      </c>
      <c r="G490" s="40">
        <v>100002478</v>
      </c>
      <c r="H490" s="37" t="s">
        <v>179</v>
      </c>
      <c r="I490" s="38" t="s">
        <v>415</v>
      </c>
      <c r="J490" s="35" t="s">
        <v>882</v>
      </c>
      <c r="K490" s="31">
        <v>340</v>
      </c>
      <c r="L490" s="32">
        <v>333</v>
      </c>
      <c r="M490" s="30">
        <f t="shared" si="7"/>
        <v>10656</v>
      </c>
    </row>
    <row r="491" spans="1:13" x14ac:dyDescent="0.25">
      <c r="A491" s="44" t="s">
        <v>844</v>
      </c>
      <c r="B491" s="33" t="s">
        <v>166</v>
      </c>
      <c r="C491" s="33" t="s">
        <v>991</v>
      </c>
      <c r="D491" s="45">
        <v>312509</v>
      </c>
      <c r="E491" s="35" t="s">
        <v>992</v>
      </c>
      <c r="F491" s="39">
        <v>37836676</v>
      </c>
      <c r="G491" s="40">
        <v>100002226</v>
      </c>
      <c r="H491" s="37" t="s">
        <v>1263</v>
      </c>
      <c r="I491" s="38" t="s">
        <v>1264</v>
      </c>
      <c r="J491" s="35" t="s">
        <v>850</v>
      </c>
      <c r="K491" s="31">
        <v>0</v>
      </c>
      <c r="L491" s="32">
        <v>232</v>
      </c>
      <c r="M491" s="30">
        <f t="shared" si="7"/>
        <v>7424</v>
      </c>
    </row>
    <row r="492" spans="1:13" x14ac:dyDescent="0.25">
      <c r="A492" s="44" t="s">
        <v>844</v>
      </c>
      <c r="B492" s="33" t="s">
        <v>166</v>
      </c>
      <c r="C492" s="33" t="s">
        <v>1192</v>
      </c>
      <c r="D492" s="45">
        <v>306011</v>
      </c>
      <c r="E492" s="35" t="s">
        <v>1193</v>
      </c>
      <c r="F492" s="39">
        <v>37836684</v>
      </c>
      <c r="G492" s="40">
        <v>100002015</v>
      </c>
      <c r="H492" s="37" t="s">
        <v>179</v>
      </c>
      <c r="I492" s="38" t="s">
        <v>1265</v>
      </c>
      <c r="J492" s="35" t="s">
        <v>1196</v>
      </c>
      <c r="K492" s="31">
        <v>320</v>
      </c>
      <c r="L492" s="32">
        <v>308</v>
      </c>
      <c r="M492" s="30">
        <f t="shared" si="7"/>
        <v>9856</v>
      </c>
    </row>
    <row r="493" spans="1:13" x14ac:dyDescent="0.25">
      <c r="A493" s="44" t="s">
        <v>844</v>
      </c>
      <c r="B493" s="33" t="s">
        <v>166</v>
      </c>
      <c r="C493" s="33" t="s">
        <v>1266</v>
      </c>
      <c r="D493" s="45">
        <v>305952</v>
      </c>
      <c r="E493" s="35" t="s">
        <v>1267</v>
      </c>
      <c r="F493" s="39">
        <v>37836692</v>
      </c>
      <c r="G493" s="40">
        <v>100001996</v>
      </c>
      <c r="H493" s="37" t="s">
        <v>187</v>
      </c>
      <c r="I493" s="38" t="s">
        <v>1268</v>
      </c>
      <c r="J493" s="35" t="s">
        <v>1269</v>
      </c>
      <c r="K493" s="31">
        <v>201</v>
      </c>
      <c r="L493" s="32">
        <v>0</v>
      </c>
      <c r="M493" s="30">
        <f t="shared" si="7"/>
        <v>0</v>
      </c>
    </row>
    <row r="494" spans="1:13" x14ac:dyDescent="0.25">
      <c r="A494" s="44" t="s">
        <v>844</v>
      </c>
      <c r="B494" s="33" t="s">
        <v>166</v>
      </c>
      <c r="C494" s="33" t="s">
        <v>1270</v>
      </c>
      <c r="D494" s="45">
        <v>306169</v>
      </c>
      <c r="E494" s="35" t="s">
        <v>1271</v>
      </c>
      <c r="F494" s="39">
        <v>37836706</v>
      </c>
      <c r="G494" s="40">
        <v>100002085</v>
      </c>
      <c r="H494" s="37" t="s">
        <v>1272</v>
      </c>
      <c r="I494" s="38" t="s">
        <v>1273</v>
      </c>
      <c r="J494" s="35" t="s">
        <v>875</v>
      </c>
      <c r="K494" s="31">
        <v>603</v>
      </c>
      <c r="L494" s="32">
        <v>526</v>
      </c>
      <c r="M494" s="30">
        <f t="shared" si="7"/>
        <v>16832</v>
      </c>
    </row>
    <row r="495" spans="1:13" ht="30" x14ac:dyDescent="0.25">
      <c r="A495" s="44" t="s">
        <v>844</v>
      </c>
      <c r="B495" s="33" t="s">
        <v>166</v>
      </c>
      <c r="C495" s="33" t="s">
        <v>1266</v>
      </c>
      <c r="D495" s="45">
        <v>305952</v>
      </c>
      <c r="E495" s="35" t="s">
        <v>1267</v>
      </c>
      <c r="F495" s="39">
        <v>37836714</v>
      </c>
      <c r="G495" s="40">
        <v>100001997</v>
      </c>
      <c r="H495" s="37" t="s">
        <v>1274</v>
      </c>
      <c r="I495" s="38" t="s">
        <v>1268</v>
      </c>
      <c r="J495" s="35" t="s">
        <v>1269</v>
      </c>
      <c r="K495" s="31">
        <v>182</v>
      </c>
      <c r="L495" s="32">
        <v>181</v>
      </c>
      <c r="M495" s="30">
        <f t="shared" si="7"/>
        <v>5792</v>
      </c>
    </row>
    <row r="496" spans="1:13" x14ac:dyDescent="0.25">
      <c r="A496" s="44" t="s">
        <v>844</v>
      </c>
      <c r="B496" s="33" t="s">
        <v>166</v>
      </c>
      <c r="C496" s="33" t="s">
        <v>1275</v>
      </c>
      <c r="D496" s="45">
        <v>305880</v>
      </c>
      <c r="E496" s="35" t="s">
        <v>1276</v>
      </c>
      <c r="F496" s="39">
        <v>37836722</v>
      </c>
      <c r="G496" s="40">
        <v>100001931</v>
      </c>
      <c r="H496" s="37" t="s">
        <v>179</v>
      </c>
      <c r="I496" s="38" t="s">
        <v>1277</v>
      </c>
      <c r="J496" s="35" t="s">
        <v>1278</v>
      </c>
      <c r="K496" s="31">
        <v>161</v>
      </c>
      <c r="L496" s="32">
        <v>136</v>
      </c>
      <c r="M496" s="30">
        <f t="shared" si="7"/>
        <v>4352</v>
      </c>
    </row>
    <row r="497" spans="1:13" x14ac:dyDescent="0.25">
      <c r="A497" s="44" t="s">
        <v>844</v>
      </c>
      <c r="B497" s="33" t="s">
        <v>166</v>
      </c>
      <c r="C497" s="33" t="s">
        <v>1279</v>
      </c>
      <c r="D497" s="45">
        <v>35594233</v>
      </c>
      <c r="E497" s="35" t="s">
        <v>1280</v>
      </c>
      <c r="F497" s="39">
        <v>37836773</v>
      </c>
      <c r="G497" s="40">
        <v>100002315</v>
      </c>
      <c r="H497" s="37" t="s">
        <v>187</v>
      </c>
      <c r="I497" s="38" t="s">
        <v>1281</v>
      </c>
      <c r="J497" s="35" t="s">
        <v>1282</v>
      </c>
      <c r="K497" s="31">
        <v>191</v>
      </c>
      <c r="L497" s="32">
        <v>180</v>
      </c>
      <c r="M497" s="30">
        <f t="shared" si="7"/>
        <v>5760</v>
      </c>
    </row>
    <row r="498" spans="1:13" x14ac:dyDescent="0.25">
      <c r="A498" s="44" t="s">
        <v>844</v>
      </c>
      <c r="B498" s="33" t="s">
        <v>166</v>
      </c>
      <c r="C498" s="33" t="s">
        <v>1283</v>
      </c>
      <c r="D498" s="45">
        <v>312789</v>
      </c>
      <c r="E498" s="35" t="s">
        <v>1284</v>
      </c>
      <c r="F498" s="39">
        <v>37836781</v>
      </c>
      <c r="G498" s="40">
        <v>100002360</v>
      </c>
      <c r="H498" s="37" t="s">
        <v>187</v>
      </c>
      <c r="I498" s="38" t="s">
        <v>1285</v>
      </c>
      <c r="J498" s="35" t="s">
        <v>1286</v>
      </c>
      <c r="K498" s="31">
        <v>292</v>
      </c>
      <c r="L498" s="32">
        <v>243</v>
      </c>
      <c r="M498" s="30">
        <f t="shared" si="7"/>
        <v>7776</v>
      </c>
    </row>
    <row r="499" spans="1:13" x14ac:dyDescent="0.25">
      <c r="A499" s="44" t="s">
        <v>844</v>
      </c>
      <c r="B499" s="33" t="s">
        <v>166</v>
      </c>
      <c r="C499" s="33" t="s">
        <v>1287</v>
      </c>
      <c r="D499" s="45">
        <v>312461</v>
      </c>
      <c r="E499" s="35" t="s">
        <v>1288</v>
      </c>
      <c r="F499" s="39">
        <v>37836790</v>
      </c>
      <c r="G499" s="40">
        <v>100002334</v>
      </c>
      <c r="H499" s="37" t="s">
        <v>187</v>
      </c>
      <c r="I499" s="38" t="s">
        <v>1289</v>
      </c>
      <c r="J499" s="35" t="s">
        <v>1290</v>
      </c>
      <c r="K499" s="31">
        <v>207</v>
      </c>
      <c r="L499" s="32">
        <v>183</v>
      </c>
      <c r="M499" s="30">
        <f t="shared" si="7"/>
        <v>5856</v>
      </c>
    </row>
    <row r="500" spans="1:13" x14ac:dyDescent="0.25">
      <c r="A500" s="44" t="s">
        <v>844</v>
      </c>
      <c r="B500" s="33" t="s">
        <v>166</v>
      </c>
      <c r="C500" s="33" t="s">
        <v>1291</v>
      </c>
      <c r="D500" s="45">
        <v>312991</v>
      </c>
      <c r="E500" s="35" t="s">
        <v>1292</v>
      </c>
      <c r="F500" s="39">
        <v>37836803</v>
      </c>
      <c r="G500" s="40">
        <v>100002442</v>
      </c>
      <c r="H500" s="37" t="s">
        <v>187</v>
      </c>
      <c r="I500" s="38" t="s">
        <v>1293</v>
      </c>
      <c r="J500" s="35" t="s">
        <v>1294</v>
      </c>
      <c r="K500" s="31">
        <v>107</v>
      </c>
      <c r="L500" s="32">
        <v>106</v>
      </c>
      <c r="M500" s="30">
        <f t="shared" si="7"/>
        <v>3392</v>
      </c>
    </row>
    <row r="501" spans="1:13" x14ac:dyDescent="0.25">
      <c r="A501" s="44" t="s">
        <v>844</v>
      </c>
      <c r="B501" s="33" t="s">
        <v>166</v>
      </c>
      <c r="C501" s="33" t="s">
        <v>1295</v>
      </c>
      <c r="D501" s="45">
        <v>309583</v>
      </c>
      <c r="E501" s="35" t="s">
        <v>1296</v>
      </c>
      <c r="F501" s="39">
        <v>37836994</v>
      </c>
      <c r="G501" s="40">
        <v>100002520</v>
      </c>
      <c r="H501" s="37" t="s">
        <v>179</v>
      </c>
      <c r="I501" s="38" t="s">
        <v>1297</v>
      </c>
      <c r="J501" s="35" t="s">
        <v>1298</v>
      </c>
      <c r="K501" s="31">
        <v>134</v>
      </c>
      <c r="L501" s="32">
        <v>115</v>
      </c>
      <c r="M501" s="30">
        <f t="shared" si="7"/>
        <v>3680</v>
      </c>
    </row>
    <row r="502" spans="1:13" x14ac:dyDescent="0.25">
      <c r="A502" s="44" t="s">
        <v>844</v>
      </c>
      <c r="B502" s="33" t="s">
        <v>166</v>
      </c>
      <c r="C502" s="33" t="s">
        <v>1299</v>
      </c>
      <c r="D502" s="45">
        <v>310077</v>
      </c>
      <c r="E502" s="35" t="s">
        <v>1300</v>
      </c>
      <c r="F502" s="39">
        <v>37837001</v>
      </c>
      <c r="G502" s="40">
        <v>100002636</v>
      </c>
      <c r="H502" s="37" t="s">
        <v>187</v>
      </c>
      <c r="I502" s="38" t="s">
        <v>1301</v>
      </c>
      <c r="J502" s="35" t="s">
        <v>1302</v>
      </c>
      <c r="K502" s="31">
        <v>150</v>
      </c>
      <c r="L502" s="32">
        <v>144</v>
      </c>
      <c r="M502" s="30">
        <f t="shared" si="7"/>
        <v>4608</v>
      </c>
    </row>
    <row r="503" spans="1:13" x14ac:dyDescent="0.25">
      <c r="A503" s="44" t="s">
        <v>844</v>
      </c>
      <c r="B503" s="33" t="s">
        <v>166</v>
      </c>
      <c r="C503" s="33" t="s">
        <v>1303</v>
      </c>
      <c r="D503" s="45">
        <v>309401</v>
      </c>
      <c r="E503" s="35" t="s">
        <v>1304</v>
      </c>
      <c r="F503" s="39">
        <v>37837036</v>
      </c>
      <c r="G503" s="40">
        <v>100002491</v>
      </c>
      <c r="H503" s="37" t="s">
        <v>187</v>
      </c>
      <c r="I503" s="38" t="s">
        <v>1305</v>
      </c>
      <c r="J503" s="35" t="s">
        <v>1306</v>
      </c>
      <c r="K503" s="31">
        <v>168</v>
      </c>
      <c r="L503" s="32">
        <v>155</v>
      </c>
      <c r="M503" s="30">
        <f t="shared" si="7"/>
        <v>4960</v>
      </c>
    </row>
    <row r="504" spans="1:13" x14ac:dyDescent="0.25">
      <c r="A504" s="44" t="s">
        <v>844</v>
      </c>
      <c r="B504" s="33" t="s">
        <v>166</v>
      </c>
      <c r="C504" s="33" t="s">
        <v>1307</v>
      </c>
      <c r="D504" s="45">
        <v>309486</v>
      </c>
      <c r="E504" s="35" t="s">
        <v>1308</v>
      </c>
      <c r="F504" s="39">
        <v>37837044</v>
      </c>
      <c r="G504" s="40">
        <v>100002498</v>
      </c>
      <c r="H504" s="37" t="s">
        <v>179</v>
      </c>
      <c r="I504" s="38" t="s">
        <v>1309</v>
      </c>
      <c r="J504" s="35" t="s">
        <v>1310</v>
      </c>
      <c r="K504" s="31">
        <v>150</v>
      </c>
      <c r="L504" s="32">
        <v>134</v>
      </c>
      <c r="M504" s="30">
        <f t="shared" si="7"/>
        <v>4288</v>
      </c>
    </row>
    <row r="505" spans="1:13" x14ac:dyDescent="0.25">
      <c r="A505" s="44" t="s">
        <v>844</v>
      </c>
      <c r="B505" s="33" t="s">
        <v>166</v>
      </c>
      <c r="C505" s="33" t="s">
        <v>1311</v>
      </c>
      <c r="D505" s="45">
        <v>310069</v>
      </c>
      <c r="E505" s="35" t="s">
        <v>1312</v>
      </c>
      <c r="F505" s="39">
        <v>37837052</v>
      </c>
      <c r="G505" s="40">
        <v>100002630</v>
      </c>
      <c r="H505" s="37" t="s">
        <v>179</v>
      </c>
      <c r="I505" s="38" t="s">
        <v>1313</v>
      </c>
      <c r="J505" s="35" t="s">
        <v>877</v>
      </c>
      <c r="K505" s="31">
        <v>419</v>
      </c>
      <c r="L505" s="32">
        <v>174</v>
      </c>
      <c r="M505" s="30">
        <f t="shared" si="7"/>
        <v>5568</v>
      </c>
    </row>
    <row r="506" spans="1:13" x14ac:dyDescent="0.25">
      <c r="A506" s="44" t="s">
        <v>844</v>
      </c>
      <c r="B506" s="33" t="s">
        <v>166</v>
      </c>
      <c r="C506" s="33" t="s">
        <v>1314</v>
      </c>
      <c r="D506" s="45">
        <v>310018</v>
      </c>
      <c r="E506" s="35" t="s">
        <v>1315</v>
      </c>
      <c r="F506" s="39">
        <v>37837079</v>
      </c>
      <c r="G506" s="40">
        <v>100002613</v>
      </c>
      <c r="H506" s="37" t="s">
        <v>179</v>
      </c>
      <c r="I506" s="38" t="s">
        <v>1316</v>
      </c>
      <c r="J506" s="35" t="s">
        <v>1317</v>
      </c>
      <c r="K506" s="31">
        <v>182</v>
      </c>
      <c r="L506" s="32">
        <v>163</v>
      </c>
      <c r="M506" s="30">
        <f t="shared" si="7"/>
        <v>5216</v>
      </c>
    </row>
    <row r="507" spans="1:13" x14ac:dyDescent="0.25">
      <c r="A507" s="44" t="s">
        <v>844</v>
      </c>
      <c r="B507" s="33" t="s">
        <v>166</v>
      </c>
      <c r="C507" s="33" t="s">
        <v>1318</v>
      </c>
      <c r="D507" s="45">
        <v>309478</v>
      </c>
      <c r="E507" s="35" t="s">
        <v>1319</v>
      </c>
      <c r="F507" s="39">
        <v>37837095</v>
      </c>
      <c r="G507" s="40">
        <v>100002495</v>
      </c>
      <c r="H507" s="37" t="s">
        <v>187</v>
      </c>
      <c r="I507" s="38" t="s">
        <v>1320</v>
      </c>
      <c r="J507" s="35" t="s">
        <v>1321</v>
      </c>
      <c r="K507" s="31">
        <v>161</v>
      </c>
      <c r="L507" s="32">
        <v>154</v>
      </c>
      <c r="M507" s="30">
        <f t="shared" si="7"/>
        <v>4928</v>
      </c>
    </row>
    <row r="508" spans="1:13" x14ac:dyDescent="0.25">
      <c r="A508" s="44" t="s">
        <v>844</v>
      </c>
      <c r="B508" s="33" t="s">
        <v>166</v>
      </c>
      <c r="C508" s="33" t="s">
        <v>1322</v>
      </c>
      <c r="D508" s="45">
        <v>309681</v>
      </c>
      <c r="E508" s="35" t="s">
        <v>1323</v>
      </c>
      <c r="F508" s="39">
        <v>37837117</v>
      </c>
      <c r="G508" s="40">
        <v>100002539</v>
      </c>
      <c r="H508" s="37" t="s">
        <v>187</v>
      </c>
      <c r="I508" s="38" t="s">
        <v>1324</v>
      </c>
      <c r="J508" s="35" t="s">
        <v>1325</v>
      </c>
      <c r="K508" s="31">
        <v>126</v>
      </c>
      <c r="L508" s="32">
        <v>81</v>
      </c>
      <c r="M508" s="30">
        <f t="shared" si="7"/>
        <v>2592</v>
      </c>
    </row>
    <row r="509" spans="1:13" x14ac:dyDescent="0.25">
      <c r="A509" s="44" t="s">
        <v>844</v>
      </c>
      <c r="B509" s="33" t="s">
        <v>166</v>
      </c>
      <c r="C509" s="33" t="s">
        <v>1326</v>
      </c>
      <c r="D509" s="45">
        <v>309982</v>
      </c>
      <c r="E509" s="35" t="s">
        <v>1327</v>
      </c>
      <c r="F509" s="39">
        <v>37838181</v>
      </c>
      <c r="G509" s="40">
        <v>100002755</v>
      </c>
      <c r="H509" s="37" t="s">
        <v>179</v>
      </c>
      <c r="I509" s="38" t="s">
        <v>1328</v>
      </c>
      <c r="J509" s="35" t="s">
        <v>872</v>
      </c>
      <c r="K509" s="31">
        <v>751</v>
      </c>
      <c r="L509" s="32">
        <v>476</v>
      </c>
      <c r="M509" s="30">
        <f t="shared" si="7"/>
        <v>15232</v>
      </c>
    </row>
    <row r="510" spans="1:13" x14ac:dyDescent="0.25">
      <c r="A510" s="44" t="s">
        <v>844</v>
      </c>
      <c r="B510" s="33" t="s">
        <v>166</v>
      </c>
      <c r="C510" s="33" t="s">
        <v>1329</v>
      </c>
      <c r="D510" s="45">
        <v>309541</v>
      </c>
      <c r="E510" s="35" t="s">
        <v>1330</v>
      </c>
      <c r="F510" s="39">
        <v>37838326</v>
      </c>
      <c r="G510" s="40">
        <v>100002672</v>
      </c>
      <c r="H510" s="37" t="s">
        <v>179</v>
      </c>
      <c r="I510" s="38" t="s">
        <v>231</v>
      </c>
      <c r="J510" s="35" t="s">
        <v>863</v>
      </c>
      <c r="K510" s="31">
        <v>484</v>
      </c>
      <c r="L510" s="32">
        <v>84</v>
      </c>
      <c r="M510" s="30">
        <f t="shared" si="7"/>
        <v>2688</v>
      </c>
    </row>
    <row r="511" spans="1:13" x14ac:dyDescent="0.25">
      <c r="A511" s="44" t="s">
        <v>844</v>
      </c>
      <c r="B511" s="33" t="s">
        <v>166</v>
      </c>
      <c r="C511" s="33" t="s">
        <v>1329</v>
      </c>
      <c r="D511" s="45">
        <v>309541</v>
      </c>
      <c r="E511" s="35" t="s">
        <v>1330</v>
      </c>
      <c r="F511" s="39">
        <v>37838334</v>
      </c>
      <c r="G511" s="40">
        <v>100002661</v>
      </c>
      <c r="H511" s="37" t="s">
        <v>179</v>
      </c>
      <c r="I511" s="38" t="s">
        <v>1331</v>
      </c>
      <c r="J511" s="35" t="s">
        <v>863</v>
      </c>
      <c r="K511" s="31">
        <v>522</v>
      </c>
      <c r="L511" s="32">
        <v>256</v>
      </c>
      <c r="M511" s="30">
        <f t="shared" si="7"/>
        <v>8192</v>
      </c>
    </row>
    <row r="512" spans="1:13" x14ac:dyDescent="0.25">
      <c r="A512" s="44" t="s">
        <v>844</v>
      </c>
      <c r="B512" s="33" t="s">
        <v>166</v>
      </c>
      <c r="C512" s="33" t="s">
        <v>1332</v>
      </c>
      <c r="D512" s="45">
        <v>306258</v>
      </c>
      <c r="E512" s="35" t="s">
        <v>1333</v>
      </c>
      <c r="F512" s="39">
        <v>37838377</v>
      </c>
      <c r="G512" s="40">
        <v>100002137</v>
      </c>
      <c r="H512" s="37" t="s">
        <v>187</v>
      </c>
      <c r="I512" s="38" t="s">
        <v>1334</v>
      </c>
      <c r="J512" s="35" t="s">
        <v>1335</v>
      </c>
      <c r="K512" s="31">
        <v>131</v>
      </c>
      <c r="L512" s="32">
        <v>0</v>
      </c>
      <c r="M512" s="30">
        <f t="shared" si="7"/>
        <v>0</v>
      </c>
    </row>
    <row r="513" spans="1:13" x14ac:dyDescent="0.25">
      <c r="A513" s="44" t="s">
        <v>844</v>
      </c>
      <c r="B513" s="33" t="s">
        <v>166</v>
      </c>
      <c r="C513" s="33" t="s">
        <v>1336</v>
      </c>
      <c r="D513" s="45">
        <v>305855</v>
      </c>
      <c r="E513" s="35" t="s">
        <v>1337</v>
      </c>
      <c r="F513" s="39">
        <v>37838385</v>
      </c>
      <c r="G513" s="40">
        <v>100001920</v>
      </c>
      <c r="H513" s="37" t="s">
        <v>1338</v>
      </c>
      <c r="I513" s="38" t="s">
        <v>415</v>
      </c>
      <c r="J513" s="35" t="s">
        <v>1339</v>
      </c>
      <c r="K513" s="31">
        <v>160</v>
      </c>
      <c r="L513" s="32">
        <v>157</v>
      </c>
      <c r="M513" s="30">
        <f t="shared" si="7"/>
        <v>5024</v>
      </c>
    </row>
    <row r="514" spans="1:13" x14ac:dyDescent="0.25">
      <c r="A514" s="44" t="s">
        <v>844</v>
      </c>
      <c r="B514" s="33" t="s">
        <v>166</v>
      </c>
      <c r="C514" s="33" t="s">
        <v>1340</v>
      </c>
      <c r="D514" s="45">
        <v>306126</v>
      </c>
      <c r="E514" s="35" t="s">
        <v>1341</v>
      </c>
      <c r="F514" s="39">
        <v>37838393</v>
      </c>
      <c r="G514" s="40">
        <v>100002058</v>
      </c>
      <c r="H514" s="37" t="s">
        <v>179</v>
      </c>
      <c r="I514" s="38" t="s">
        <v>1342</v>
      </c>
      <c r="J514" s="35" t="s">
        <v>1343</v>
      </c>
      <c r="K514" s="31">
        <v>317</v>
      </c>
      <c r="L514" s="32">
        <v>303</v>
      </c>
      <c r="M514" s="30">
        <f t="shared" si="7"/>
        <v>9696</v>
      </c>
    </row>
    <row r="515" spans="1:13" x14ac:dyDescent="0.25">
      <c r="A515" s="44" t="s">
        <v>844</v>
      </c>
      <c r="B515" s="33" t="s">
        <v>166</v>
      </c>
      <c r="C515" s="33" t="s">
        <v>1037</v>
      </c>
      <c r="D515" s="45">
        <v>305936</v>
      </c>
      <c r="E515" s="35" t="s">
        <v>1038</v>
      </c>
      <c r="F515" s="39">
        <v>37838407</v>
      </c>
      <c r="G515" s="40">
        <v>100001965</v>
      </c>
      <c r="H515" s="37" t="s">
        <v>1344</v>
      </c>
      <c r="I515" s="38" t="s">
        <v>1345</v>
      </c>
      <c r="J515" s="35" t="s">
        <v>866</v>
      </c>
      <c r="K515" s="31">
        <v>584</v>
      </c>
      <c r="L515" s="32">
        <v>227</v>
      </c>
      <c r="M515" s="30">
        <f t="shared" si="7"/>
        <v>7264</v>
      </c>
    </row>
    <row r="516" spans="1:13" x14ac:dyDescent="0.25">
      <c r="A516" s="44" t="s">
        <v>844</v>
      </c>
      <c r="B516" s="33" t="s">
        <v>166</v>
      </c>
      <c r="C516" s="33" t="s">
        <v>1346</v>
      </c>
      <c r="D516" s="45">
        <v>306339</v>
      </c>
      <c r="E516" s="35" t="s">
        <v>1347</v>
      </c>
      <c r="F516" s="39">
        <v>37838415</v>
      </c>
      <c r="G516" s="40">
        <v>100002177</v>
      </c>
      <c r="H516" s="37" t="s">
        <v>187</v>
      </c>
      <c r="I516" s="38" t="s">
        <v>1348</v>
      </c>
      <c r="J516" s="35" t="s">
        <v>1349</v>
      </c>
      <c r="K516" s="31">
        <v>147</v>
      </c>
      <c r="L516" s="32">
        <v>93</v>
      </c>
      <c r="M516" s="30">
        <f t="shared" si="7"/>
        <v>2976</v>
      </c>
    </row>
    <row r="517" spans="1:13" x14ac:dyDescent="0.25">
      <c r="A517" s="44" t="s">
        <v>844</v>
      </c>
      <c r="B517" s="33" t="s">
        <v>166</v>
      </c>
      <c r="C517" s="33" t="s">
        <v>1037</v>
      </c>
      <c r="D517" s="45">
        <v>305936</v>
      </c>
      <c r="E517" s="35" t="s">
        <v>1038</v>
      </c>
      <c r="F517" s="39">
        <v>37838423</v>
      </c>
      <c r="G517" s="40">
        <v>100001981</v>
      </c>
      <c r="H517" s="37" t="s">
        <v>179</v>
      </c>
      <c r="I517" s="38" t="s">
        <v>1350</v>
      </c>
      <c r="J517" s="35" t="s">
        <v>866</v>
      </c>
      <c r="K517" s="31">
        <v>677</v>
      </c>
      <c r="L517" s="32">
        <v>312</v>
      </c>
      <c r="M517" s="30">
        <f t="shared" si="7"/>
        <v>9984</v>
      </c>
    </row>
    <row r="518" spans="1:13" ht="45" x14ac:dyDescent="0.25">
      <c r="A518" s="44" t="s">
        <v>844</v>
      </c>
      <c r="B518" s="33" t="s">
        <v>166</v>
      </c>
      <c r="C518" s="33" t="s">
        <v>1332</v>
      </c>
      <c r="D518" s="45">
        <v>306258</v>
      </c>
      <c r="E518" s="35" t="s">
        <v>1333</v>
      </c>
      <c r="F518" s="39">
        <v>37838431</v>
      </c>
      <c r="G518" s="40">
        <v>100002136</v>
      </c>
      <c r="H518" s="37" t="s">
        <v>1351</v>
      </c>
      <c r="I518" s="38" t="s">
        <v>1334</v>
      </c>
      <c r="J518" s="35" t="s">
        <v>1335</v>
      </c>
      <c r="K518" s="31">
        <v>203</v>
      </c>
      <c r="L518" s="32">
        <v>0</v>
      </c>
      <c r="M518" s="30">
        <f t="shared" ref="M518:M581" si="8">ROUND((L518*10*3.2),0)</f>
        <v>0</v>
      </c>
    </row>
    <row r="519" spans="1:13" x14ac:dyDescent="0.25">
      <c r="A519" s="44" t="s">
        <v>844</v>
      </c>
      <c r="B519" s="33" t="s">
        <v>166</v>
      </c>
      <c r="C519" s="33" t="s">
        <v>1037</v>
      </c>
      <c r="D519" s="45">
        <v>305936</v>
      </c>
      <c r="E519" s="35" t="s">
        <v>1038</v>
      </c>
      <c r="F519" s="39">
        <v>37838440</v>
      </c>
      <c r="G519" s="40">
        <v>100001975</v>
      </c>
      <c r="H519" s="37" t="s">
        <v>179</v>
      </c>
      <c r="I519" s="38" t="s">
        <v>1352</v>
      </c>
      <c r="J519" s="35" t="s">
        <v>866</v>
      </c>
      <c r="K519" s="31">
        <v>411</v>
      </c>
      <c r="L519" s="32">
        <v>230</v>
      </c>
      <c r="M519" s="30">
        <f t="shared" si="8"/>
        <v>7360</v>
      </c>
    </row>
    <row r="520" spans="1:13" x14ac:dyDescent="0.25">
      <c r="A520" s="44" t="s">
        <v>844</v>
      </c>
      <c r="B520" s="33" t="s">
        <v>166</v>
      </c>
      <c r="C520" s="33" t="s">
        <v>1037</v>
      </c>
      <c r="D520" s="45">
        <v>305936</v>
      </c>
      <c r="E520" s="35" t="s">
        <v>1038</v>
      </c>
      <c r="F520" s="39">
        <v>37838458</v>
      </c>
      <c r="G520" s="40">
        <v>100001960</v>
      </c>
      <c r="H520" s="37" t="s">
        <v>1353</v>
      </c>
      <c r="I520" s="38" t="s">
        <v>1354</v>
      </c>
      <c r="J520" s="35" t="s">
        <v>866</v>
      </c>
      <c r="K520" s="31">
        <v>0</v>
      </c>
      <c r="L520" s="32">
        <v>5</v>
      </c>
      <c r="M520" s="30">
        <f t="shared" si="8"/>
        <v>160</v>
      </c>
    </row>
    <row r="521" spans="1:13" x14ac:dyDescent="0.25">
      <c r="A521" s="44" t="s">
        <v>844</v>
      </c>
      <c r="B521" s="33" t="s">
        <v>166</v>
      </c>
      <c r="C521" s="33" t="s">
        <v>1355</v>
      </c>
      <c r="D521" s="45">
        <v>309907</v>
      </c>
      <c r="E521" s="35" t="s">
        <v>1356</v>
      </c>
      <c r="F521" s="39">
        <v>37838474</v>
      </c>
      <c r="G521" s="40">
        <v>100002711</v>
      </c>
      <c r="H521" s="37" t="s">
        <v>179</v>
      </c>
      <c r="I521" s="38" t="s">
        <v>1357</v>
      </c>
      <c r="J521" s="35" t="s">
        <v>1358</v>
      </c>
      <c r="K521" s="31">
        <v>284</v>
      </c>
      <c r="L521" s="32">
        <v>236</v>
      </c>
      <c r="M521" s="30">
        <f t="shared" si="8"/>
        <v>7552</v>
      </c>
    </row>
    <row r="522" spans="1:13" x14ac:dyDescent="0.25">
      <c r="A522" s="44" t="s">
        <v>844</v>
      </c>
      <c r="B522" s="33" t="s">
        <v>166</v>
      </c>
      <c r="C522" s="33" t="s">
        <v>1329</v>
      </c>
      <c r="D522" s="45">
        <v>309541</v>
      </c>
      <c r="E522" s="35" t="s">
        <v>1330</v>
      </c>
      <c r="F522" s="39">
        <v>37838482</v>
      </c>
      <c r="G522" s="40">
        <v>100002659</v>
      </c>
      <c r="H522" s="37" t="s">
        <v>215</v>
      </c>
      <c r="I522" s="38" t="s">
        <v>1359</v>
      </c>
      <c r="J522" s="35" t="s">
        <v>863</v>
      </c>
      <c r="K522" s="31">
        <v>0</v>
      </c>
      <c r="L522" s="32">
        <v>407</v>
      </c>
      <c r="M522" s="30">
        <f t="shared" si="8"/>
        <v>13024</v>
      </c>
    </row>
    <row r="523" spans="1:13" x14ac:dyDescent="0.25">
      <c r="A523" s="44" t="s">
        <v>844</v>
      </c>
      <c r="B523" s="33" t="s">
        <v>166</v>
      </c>
      <c r="C523" s="33" t="s">
        <v>1326</v>
      </c>
      <c r="D523" s="45">
        <v>309982</v>
      </c>
      <c r="E523" s="35" t="s">
        <v>1327</v>
      </c>
      <c r="F523" s="39">
        <v>37838491</v>
      </c>
      <c r="G523" s="40">
        <v>100002751</v>
      </c>
      <c r="H523" s="37" t="s">
        <v>179</v>
      </c>
      <c r="I523" s="38" t="s">
        <v>1360</v>
      </c>
      <c r="J523" s="35" t="s">
        <v>872</v>
      </c>
      <c r="K523" s="31">
        <v>617</v>
      </c>
      <c r="L523" s="32">
        <v>345</v>
      </c>
      <c r="M523" s="30">
        <f t="shared" si="8"/>
        <v>11040</v>
      </c>
    </row>
    <row r="524" spans="1:13" x14ac:dyDescent="0.25">
      <c r="A524" s="44" t="s">
        <v>844</v>
      </c>
      <c r="B524" s="33" t="s">
        <v>166</v>
      </c>
      <c r="C524" s="33" t="s">
        <v>1326</v>
      </c>
      <c r="D524" s="45">
        <v>309982</v>
      </c>
      <c r="E524" s="35" t="s">
        <v>1327</v>
      </c>
      <c r="F524" s="39">
        <v>37838504</v>
      </c>
      <c r="G524" s="40">
        <v>100002731</v>
      </c>
      <c r="H524" s="37" t="s">
        <v>179</v>
      </c>
      <c r="I524" s="38" t="s">
        <v>1361</v>
      </c>
      <c r="J524" s="35" t="s">
        <v>872</v>
      </c>
      <c r="K524" s="31">
        <v>269</v>
      </c>
      <c r="L524" s="32">
        <v>236</v>
      </c>
      <c r="M524" s="30">
        <f t="shared" si="8"/>
        <v>7552</v>
      </c>
    </row>
    <row r="525" spans="1:13" x14ac:dyDescent="0.25">
      <c r="A525" s="44" t="s">
        <v>844</v>
      </c>
      <c r="B525" s="33" t="s">
        <v>166</v>
      </c>
      <c r="C525" s="33" t="s">
        <v>1362</v>
      </c>
      <c r="D525" s="45">
        <v>309451</v>
      </c>
      <c r="E525" s="35" t="s">
        <v>1363</v>
      </c>
      <c r="F525" s="39">
        <v>37838512</v>
      </c>
      <c r="G525" s="40">
        <v>100002640</v>
      </c>
      <c r="H525" s="37" t="s">
        <v>179</v>
      </c>
      <c r="I525" s="38" t="s">
        <v>1364</v>
      </c>
      <c r="J525" s="35" t="s">
        <v>1365</v>
      </c>
      <c r="K525" s="31">
        <v>170</v>
      </c>
      <c r="L525" s="32">
        <v>53</v>
      </c>
      <c r="M525" s="30">
        <f t="shared" si="8"/>
        <v>1696</v>
      </c>
    </row>
    <row r="526" spans="1:13" x14ac:dyDescent="0.25">
      <c r="A526" s="44" t="s">
        <v>844</v>
      </c>
      <c r="B526" s="33" t="s">
        <v>166</v>
      </c>
      <c r="C526" s="33" t="s">
        <v>1366</v>
      </c>
      <c r="D526" s="45">
        <v>309613</v>
      </c>
      <c r="E526" s="35" t="s">
        <v>1367</v>
      </c>
      <c r="F526" s="39">
        <v>37838521</v>
      </c>
      <c r="G526" s="40">
        <v>100002677</v>
      </c>
      <c r="H526" s="37" t="s">
        <v>179</v>
      </c>
      <c r="I526" s="38" t="s">
        <v>1368</v>
      </c>
      <c r="J526" s="35" t="s">
        <v>1369</v>
      </c>
      <c r="K526" s="31">
        <v>215</v>
      </c>
      <c r="L526" s="32">
        <v>184</v>
      </c>
      <c r="M526" s="30">
        <f t="shared" si="8"/>
        <v>5888</v>
      </c>
    </row>
    <row r="527" spans="1:13" x14ac:dyDescent="0.25">
      <c r="A527" s="44" t="s">
        <v>844</v>
      </c>
      <c r="B527" s="33" t="s">
        <v>166</v>
      </c>
      <c r="C527" s="33" t="s">
        <v>1326</v>
      </c>
      <c r="D527" s="45">
        <v>309982</v>
      </c>
      <c r="E527" s="35" t="s">
        <v>1327</v>
      </c>
      <c r="F527" s="39">
        <v>37838539</v>
      </c>
      <c r="G527" s="40">
        <v>100002725</v>
      </c>
      <c r="H527" s="37" t="s">
        <v>1370</v>
      </c>
      <c r="I527" s="38" t="s">
        <v>1371</v>
      </c>
      <c r="J527" s="35" t="s">
        <v>872</v>
      </c>
      <c r="K527" s="31">
        <v>0</v>
      </c>
      <c r="L527" s="32">
        <v>235</v>
      </c>
      <c r="M527" s="30">
        <f t="shared" si="8"/>
        <v>7520</v>
      </c>
    </row>
    <row r="528" spans="1:13" x14ac:dyDescent="0.25">
      <c r="A528" s="44" t="s">
        <v>844</v>
      </c>
      <c r="B528" s="33" t="s">
        <v>166</v>
      </c>
      <c r="C528" s="33" t="s">
        <v>958</v>
      </c>
      <c r="D528" s="45">
        <v>309974</v>
      </c>
      <c r="E528" s="35" t="s">
        <v>959</v>
      </c>
      <c r="F528" s="39">
        <v>37838563</v>
      </c>
      <c r="G528" s="40">
        <v>100002600</v>
      </c>
      <c r="H528" s="37" t="s">
        <v>215</v>
      </c>
      <c r="I528" s="38" t="s">
        <v>1372</v>
      </c>
      <c r="J528" s="35" t="s">
        <v>853</v>
      </c>
      <c r="K528" s="31">
        <v>0</v>
      </c>
      <c r="L528" s="32">
        <v>270</v>
      </c>
      <c r="M528" s="30">
        <f t="shared" si="8"/>
        <v>8640</v>
      </c>
    </row>
    <row r="529" spans="1:13" x14ac:dyDescent="0.25">
      <c r="A529" s="44" t="s">
        <v>844</v>
      </c>
      <c r="B529" s="33" t="s">
        <v>166</v>
      </c>
      <c r="C529" s="33" t="s">
        <v>1311</v>
      </c>
      <c r="D529" s="45">
        <v>310069</v>
      </c>
      <c r="E529" s="35" t="s">
        <v>1312</v>
      </c>
      <c r="F529" s="39">
        <v>37838571</v>
      </c>
      <c r="G529" s="40">
        <v>100002624</v>
      </c>
      <c r="H529" s="37" t="s">
        <v>1373</v>
      </c>
      <c r="I529" s="38" t="s">
        <v>1374</v>
      </c>
      <c r="J529" s="35" t="s">
        <v>877</v>
      </c>
      <c r="K529" s="31">
        <v>0</v>
      </c>
      <c r="L529" s="32">
        <v>82</v>
      </c>
      <c r="M529" s="30">
        <f t="shared" si="8"/>
        <v>2624</v>
      </c>
    </row>
    <row r="530" spans="1:13" x14ac:dyDescent="0.25">
      <c r="A530" s="44" t="s">
        <v>844</v>
      </c>
      <c r="B530" s="33" t="s">
        <v>166</v>
      </c>
      <c r="C530" s="33" t="s">
        <v>1375</v>
      </c>
      <c r="D530" s="45">
        <v>310107</v>
      </c>
      <c r="E530" s="35" t="s">
        <v>1376</v>
      </c>
      <c r="F530" s="39">
        <v>37838580</v>
      </c>
      <c r="G530" s="40">
        <v>100002759</v>
      </c>
      <c r="H530" s="37" t="s">
        <v>187</v>
      </c>
      <c r="I530" s="38" t="s">
        <v>1377</v>
      </c>
      <c r="J530" s="35" t="s">
        <v>1378</v>
      </c>
      <c r="K530" s="31">
        <v>122</v>
      </c>
      <c r="L530" s="32">
        <v>96</v>
      </c>
      <c r="M530" s="30">
        <f t="shared" si="8"/>
        <v>3072</v>
      </c>
    </row>
    <row r="531" spans="1:13" x14ac:dyDescent="0.25">
      <c r="A531" s="44" t="s">
        <v>844</v>
      </c>
      <c r="B531" s="33" t="s">
        <v>166</v>
      </c>
      <c r="C531" s="33" t="s">
        <v>1379</v>
      </c>
      <c r="D531" s="45">
        <v>312916</v>
      </c>
      <c r="E531" s="35" t="s">
        <v>1380</v>
      </c>
      <c r="F531" s="39">
        <v>37838741</v>
      </c>
      <c r="G531" s="40">
        <v>100002431</v>
      </c>
      <c r="H531" s="37" t="s">
        <v>187</v>
      </c>
      <c r="I531" s="38" t="s">
        <v>1381</v>
      </c>
      <c r="J531" s="35" t="s">
        <v>952</v>
      </c>
      <c r="K531" s="31">
        <v>209</v>
      </c>
      <c r="L531" s="32">
        <v>194</v>
      </c>
      <c r="M531" s="30">
        <f t="shared" si="8"/>
        <v>6208</v>
      </c>
    </row>
    <row r="532" spans="1:13" x14ac:dyDescent="0.25">
      <c r="A532" s="44" t="s">
        <v>844</v>
      </c>
      <c r="B532" s="33" t="s">
        <v>166</v>
      </c>
      <c r="C532" s="33" t="s">
        <v>1270</v>
      </c>
      <c r="D532" s="45">
        <v>306169</v>
      </c>
      <c r="E532" s="35" t="s">
        <v>1271</v>
      </c>
      <c r="F532" s="39">
        <v>37839918</v>
      </c>
      <c r="G532" s="40">
        <v>100002081</v>
      </c>
      <c r="H532" s="37" t="s">
        <v>1382</v>
      </c>
      <c r="I532" s="38" t="s">
        <v>1383</v>
      </c>
      <c r="J532" s="35" t="s">
        <v>875</v>
      </c>
      <c r="K532" s="31">
        <v>730</v>
      </c>
      <c r="L532" s="32">
        <v>393</v>
      </c>
      <c r="M532" s="30">
        <f t="shared" si="8"/>
        <v>12576</v>
      </c>
    </row>
    <row r="533" spans="1:13" x14ac:dyDescent="0.25">
      <c r="A533" s="44" t="s">
        <v>844</v>
      </c>
      <c r="B533" s="33" t="s">
        <v>166</v>
      </c>
      <c r="C533" s="33" t="s">
        <v>1384</v>
      </c>
      <c r="D533" s="45">
        <v>306193</v>
      </c>
      <c r="E533" s="35" t="s">
        <v>1385</v>
      </c>
      <c r="F533" s="39">
        <v>37840517</v>
      </c>
      <c r="G533" s="40">
        <v>100002113</v>
      </c>
      <c r="H533" s="37" t="s">
        <v>1386</v>
      </c>
      <c r="I533" s="38" t="s">
        <v>1387</v>
      </c>
      <c r="J533" s="35" t="s">
        <v>1388</v>
      </c>
      <c r="K533" s="31">
        <v>150</v>
      </c>
      <c r="L533" s="32">
        <v>82</v>
      </c>
      <c r="M533" s="30">
        <f t="shared" si="8"/>
        <v>2624</v>
      </c>
    </row>
    <row r="534" spans="1:13" ht="30" x14ac:dyDescent="0.25">
      <c r="A534" s="44" t="s">
        <v>844</v>
      </c>
      <c r="B534" s="33" t="s">
        <v>166</v>
      </c>
      <c r="C534" s="33" t="s">
        <v>1389</v>
      </c>
      <c r="D534" s="45">
        <v>306096</v>
      </c>
      <c r="E534" s="35" t="s">
        <v>1390</v>
      </c>
      <c r="F534" s="39">
        <v>37840576</v>
      </c>
      <c r="G534" s="40">
        <v>100002047</v>
      </c>
      <c r="H534" s="37" t="s">
        <v>194</v>
      </c>
      <c r="I534" s="38" t="s">
        <v>1391</v>
      </c>
      <c r="J534" s="35" t="s">
        <v>1392</v>
      </c>
      <c r="K534" s="31">
        <v>147</v>
      </c>
      <c r="L534" s="32">
        <v>146</v>
      </c>
      <c r="M534" s="30">
        <f t="shared" si="8"/>
        <v>4672</v>
      </c>
    </row>
    <row r="535" spans="1:13" x14ac:dyDescent="0.25">
      <c r="A535" s="44" t="s">
        <v>844</v>
      </c>
      <c r="B535" s="33" t="s">
        <v>166</v>
      </c>
      <c r="C535" s="33" t="s">
        <v>1393</v>
      </c>
      <c r="D535" s="45">
        <v>306304</v>
      </c>
      <c r="E535" s="35" t="s">
        <v>1394</v>
      </c>
      <c r="F535" s="39">
        <v>37840592</v>
      </c>
      <c r="G535" s="40">
        <v>100002169</v>
      </c>
      <c r="H535" s="37" t="s">
        <v>179</v>
      </c>
      <c r="I535" s="38" t="s">
        <v>1395</v>
      </c>
      <c r="J535" s="35" t="s">
        <v>1396</v>
      </c>
      <c r="K535" s="31">
        <v>126</v>
      </c>
      <c r="L535" s="32">
        <v>125</v>
      </c>
      <c r="M535" s="30">
        <f t="shared" si="8"/>
        <v>4000</v>
      </c>
    </row>
    <row r="536" spans="1:13" x14ac:dyDescent="0.25">
      <c r="A536" s="44" t="s">
        <v>844</v>
      </c>
      <c r="B536" s="33" t="s">
        <v>166</v>
      </c>
      <c r="C536" s="33" t="s">
        <v>1397</v>
      </c>
      <c r="D536" s="45">
        <v>306291</v>
      </c>
      <c r="E536" s="35" t="s">
        <v>1398</v>
      </c>
      <c r="F536" s="39">
        <v>37840631</v>
      </c>
      <c r="G536" s="40">
        <v>100002162</v>
      </c>
      <c r="H536" s="37" t="s">
        <v>187</v>
      </c>
      <c r="I536" s="38" t="s">
        <v>1399</v>
      </c>
      <c r="J536" s="35" t="s">
        <v>1400</v>
      </c>
      <c r="K536" s="31">
        <v>57</v>
      </c>
      <c r="L536" s="32">
        <v>56</v>
      </c>
      <c r="M536" s="30">
        <f t="shared" si="8"/>
        <v>1792</v>
      </c>
    </row>
    <row r="537" spans="1:13" x14ac:dyDescent="0.25">
      <c r="A537" s="44" t="s">
        <v>844</v>
      </c>
      <c r="B537" s="33" t="s">
        <v>166</v>
      </c>
      <c r="C537" s="33" t="s">
        <v>1401</v>
      </c>
      <c r="D537" s="45">
        <v>309991</v>
      </c>
      <c r="E537" s="35" t="s">
        <v>1402</v>
      </c>
      <c r="F537" s="39">
        <v>37840657</v>
      </c>
      <c r="G537" s="40">
        <v>100002602</v>
      </c>
      <c r="H537" s="37" t="s">
        <v>187</v>
      </c>
      <c r="I537" s="38" t="s">
        <v>1403</v>
      </c>
      <c r="J537" s="35" t="s">
        <v>1404</v>
      </c>
      <c r="K537" s="31">
        <v>21</v>
      </c>
      <c r="L537" s="32">
        <v>21</v>
      </c>
      <c r="M537" s="30">
        <f t="shared" si="8"/>
        <v>672</v>
      </c>
    </row>
    <row r="538" spans="1:13" x14ac:dyDescent="0.25">
      <c r="A538" s="44" t="s">
        <v>844</v>
      </c>
      <c r="B538" s="33" t="s">
        <v>166</v>
      </c>
      <c r="C538" s="33" t="s">
        <v>1405</v>
      </c>
      <c r="D538" s="45">
        <v>312762</v>
      </c>
      <c r="E538" s="35" t="s">
        <v>1406</v>
      </c>
      <c r="F538" s="39">
        <v>37842251</v>
      </c>
      <c r="G538" s="40">
        <v>100002861</v>
      </c>
      <c r="H538" s="37" t="s">
        <v>187</v>
      </c>
      <c r="I538" s="38" t="s">
        <v>1407</v>
      </c>
      <c r="J538" s="35" t="s">
        <v>1408</v>
      </c>
      <c r="K538" s="31">
        <v>69</v>
      </c>
      <c r="L538" s="32">
        <v>0</v>
      </c>
      <c r="M538" s="30">
        <f t="shared" si="8"/>
        <v>0</v>
      </c>
    </row>
    <row r="539" spans="1:13" x14ac:dyDescent="0.25">
      <c r="A539" s="44" t="s">
        <v>844</v>
      </c>
      <c r="B539" s="33" t="s">
        <v>166</v>
      </c>
      <c r="C539" s="33" t="s">
        <v>1409</v>
      </c>
      <c r="D539" s="45">
        <v>682209</v>
      </c>
      <c r="E539" s="35" t="s">
        <v>1410</v>
      </c>
      <c r="F539" s="39">
        <v>37842498</v>
      </c>
      <c r="G539" s="40">
        <v>100003083</v>
      </c>
      <c r="H539" s="37" t="s">
        <v>187</v>
      </c>
      <c r="I539" s="38" t="s">
        <v>1411</v>
      </c>
      <c r="J539" s="35" t="s">
        <v>1412</v>
      </c>
      <c r="K539" s="31">
        <v>80</v>
      </c>
      <c r="L539" s="32">
        <v>78</v>
      </c>
      <c r="M539" s="30">
        <f t="shared" si="8"/>
        <v>2496</v>
      </c>
    </row>
    <row r="540" spans="1:13" ht="30" x14ac:dyDescent="0.25">
      <c r="A540" s="44" t="s">
        <v>844</v>
      </c>
      <c r="B540" s="33" t="s">
        <v>166</v>
      </c>
      <c r="C540" s="33" t="s">
        <v>1413</v>
      </c>
      <c r="D540" s="45">
        <v>312266</v>
      </c>
      <c r="E540" s="35" t="s">
        <v>1414</v>
      </c>
      <c r="F540" s="39">
        <v>37842501</v>
      </c>
      <c r="G540" s="40">
        <v>100002770</v>
      </c>
      <c r="H540" s="37" t="s">
        <v>187</v>
      </c>
      <c r="I540" s="38" t="s">
        <v>1415</v>
      </c>
      <c r="J540" s="35" t="s">
        <v>1416</v>
      </c>
      <c r="K540" s="31">
        <v>88</v>
      </c>
      <c r="L540" s="32">
        <v>51</v>
      </c>
      <c r="M540" s="30">
        <f t="shared" si="8"/>
        <v>1632</v>
      </c>
    </row>
    <row r="541" spans="1:13" x14ac:dyDescent="0.25">
      <c r="A541" s="44" t="s">
        <v>844</v>
      </c>
      <c r="B541" s="33" t="s">
        <v>166</v>
      </c>
      <c r="C541" s="33" t="s">
        <v>1218</v>
      </c>
      <c r="D541" s="45">
        <v>305430</v>
      </c>
      <c r="E541" s="35" t="s">
        <v>1219</v>
      </c>
      <c r="F541" s="39">
        <v>37845900</v>
      </c>
      <c r="G541" s="40">
        <v>100001593</v>
      </c>
      <c r="H541" s="37" t="s">
        <v>1417</v>
      </c>
      <c r="I541" s="38" t="s">
        <v>1418</v>
      </c>
      <c r="J541" s="35" t="s">
        <v>1222</v>
      </c>
      <c r="K541" s="31">
        <v>0</v>
      </c>
      <c r="L541" s="32">
        <v>13</v>
      </c>
      <c r="M541" s="30">
        <f t="shared" si="8"/>
        <v>416</v>
      </c>
    </row>
    <row r="542" spans="1:13" x14ac:dyDescent="0.25">
      <c r="A542" s="44" t="s">
        <v>844</v>
      </c>
      <c r="B542" s="33" t="s">
        <v>166</v>
      </c>
      <c r="C542" s="33" t="s">
        <v>1419</v>
      </c>
      <c r="D542" s="45">
        <v>309800</v>
      </c>
      <c r="E542" s="35" t="s">
        <v>1420</v>
      </c>
      <c r="F542" s="39">
        <v>37850768</v>
      </c>
      <c r="G542" s="40">
        <v>100002551</v>
      </c>
      <c r="H542" s="37" t="s">
        <v>187</v>
      </c>
      <c r="I542" s="38" t="s">
        <v>1421</v>
      </c>
      <c r="J542" s="35" t="s">
        <v>1422</v>
      </c>
      <c r="K542" s="31">
        <v>20</v>
      </c>
      <c r="L542" s="32">
        <v>20</v>
      </c>
      <c r="M542" s="30">
        <f t="shared" si="8"/>
        <v>640</v>
      </c>
    </row>
    <row r="543" spans="1:13" x14ac:dyDescent="0.25">
      <c r="A543" s="44" t="s">
        <v>844</v>
      </c>
      <c r="B543" s="33" t="s">
        <v>166</v>
      </c>
      <c r="C543" s="33" t="s">
        <v>1423</v>
      </c>
      <c r="D543" s="45">
        <v>312401</v>
      </c>
      <c r="E543" s="35" t="s">
        <v>1424</v>
      </c>
      <c r="F543" s="39">
        <v>37850946</v>
      </c>
      <c r="G543" s="40">
        <v>100002816</v>
      </c>
      <c r="H543" s="37" t="s">
        <v>187</v>
      </c>
      <c r="I543" s="38" t="s">
        <v>1425</v>
      </c>
      <c r="J543" s="35" t="s">
        <v>1426</v>
      </c>
      <c r="K543" s="31">
        <v>36</v>
      </c>
      <c r="L543" s="32">
        <v>36</v>
      </c>
      <c r="M543" s="30">
        <f t="shared" si="8"/>
        <v>1152</v>
      </c>
    </row>
    <row r="544" spans="1:13" ht="30" x14ac:dyDescent="0.25">
      <c r="A544" s="44" t="s">
        <v>844</v>
      </c>
      <c r="B544" s="33" t="s">
        <v>166</v>
      </c>
      <c r="C544" s="33" t="s">
        <v>1427</v>
      </c>
      <c r="D544" s="45">
        <v>31871224</v>
      </c>
      <c r="E544" s="35" t="s">
        <v>1428</v>
      </c>
      <c r="F544" s="39">
        <v>37851888</v>
      </c>
      <c r="G544" s="40">
        <v>100001574</v>
      </c>
      <c r="H544" s="37" t="s">
        <v>1429</v>
      </c>
      <c r="I544" s="38" t="s">
        <v>1430</v>
      </c>
      <c r="J544" s="35" t="s">
        <v>1431</v>
      </c>
      <c r="K544" s="31">
        <v>28</v>
      </c>
      <c r="L544" s="32">
        <v>28</v>
      </c>
      <c r="M544" s="30">
        <f t="shared" si="8"/>
        <v>896</v>
      </c>
    </row>
    <row r="545" spans="1:13" x14ac:dyDescent="0.25">
      <c r="A545" s="44" t="s">
        <v>844</v>
      </c>
      <c r="B545" s="33" t="s">
        <v>166</v>
      </c>
      <c r="C545" s="33" t="s">
        <v>1432</v>
      </c>
      <c r="D545" s="45">
        <v>312479</v>
      </c>
      <c r="E545" s="35" t="s">
        <v>1433</v>
      </c>
      <c r="F545" s="39">
        <v>37984756</v>
      </c>
      <c r="G545" s="40">
        <v>100002338</v>
      </c>
      <c r="H545" s="37" t="s">
        <v>187</v>
      </c>
      <c r="I545" s="38" t="s">
        <v>1434</v>
      </c>
      <c r="J545" s="35" t="s">
        <v>1435</v>
      </c>
      <c r="K545" s="31">
        <v>0</v>
      </c>
      <c r="L545" s="32">
        <v>31</v>
      </c>
      <c r="M545" s="30">
        <f t="shared" si="8"/>
        <v>992</v>
      </c>
    </row>
    <row r="546" spans="1:13" x14ac:dyDescent="0.25">
      <c r="A546" s="44" t="s">
        <v>844</v>
      </c>
      <c r="B546" s="33" t="s">
        <v>166</v>
      </c>
      <c r="C546" s="33" t="s">
        <v>955</v>
      </c>
      <c r="D546" s="45">
        <v>313114</v>
      </c>
      <c r="E546" s="35" t="s">
        <v>956</v>
      </c>
      <c r="F546" s="39">
        <v>37990357</v>
      </c>
      <c r="G546" s="40">
        <v>100002968</v>
      </c>
      <c r="H546" s="37" t="s">
        <v>187</v>
      </c>
      <c r="I546" s="38" t="s">
        <v>1436</v>
      </c>
      <c r="J546" s="35" t="s">
        <v>542</v>
      </c>
      <c r="K546" s="31">
        <v>536</v>
      </c>
      <c r="L546" s="32">
        <v>465</v>
      </c>
      <c r="M546" s="30">
        <f t="shared" si="8"/>
        <v>14880</v>
      </c>
    </row>
    <row r="547" spans="1:13" x14ac:dyDescent="0.25">
      <c r="A547" s="44" t="s">
        <v>844</v>
      </c>
      <c r="B547" s="33" t="s">
        <v>166</v>
      </c>
      <c r="C547" s="33" t="s">
        <v>955</v>
      </c>
      <c r="D547" s="45">
        <v>313114</v>
      </c>
      <c r="E547" s="35" t="s">
        <v>956</v>
      </c>
      <c r="F547" s="39">
        <v>37990365</v>
      </c>
      <c r="G547" s="40">
        <v>100018275</v>
      </c>
      <c r="H547" s="37" t="s">
        <v>187</v>
      </c>
      <c r="I547" s="38" t="s">
        <v>1437</v>
      </c>
      <c r="J547" s="35" t="s">
        <v>542</v>
      </c>
      <c r="K547" s="31">
        <v>389</v>
      </c>
      <c r="L547" s="32">
        <v>318</v>
      </c>
      <c r="M547" s="30">
        <f t="shared" si="8"/>
        <v>10176</v>
      </c>
    </row>
    <row r="548" spans="1:13" x14ac:dyDescent="0.25">
      <c r="A548" s="44" t="s">
        <v>844</v>
      </c>
      <c r="B548" s="33" t="s">
        <v>166</v>
      </c>
      <c r="C548" s="33" t="s">
        <v>955</v>
      </c>
      <c r="D548" s="45">
        <v>313114</v>
      </c>
      <c r="E548" s="35" t="s">
        <v>956</v>
      </c>
      <c r="F548" s="39">
        <v>37990373</v>
      </c>
      <c r="G548" s="40">
        <v>100003033</v>
      </c>
      <c r="H548" s="37" t="s">
        <v>187</v>
      </c>
      <c r="I548" s="38" t="s">
        <v>1438</v>
      </c>
      <c r="J548" s="35" t="s">
        <v>542</v>
      </c>
      <c r="K548" s="31">
        <v>791</v>
      </c>
      <c r="L548" s="32">
        <v>691</v>
      </c>
      <c r="M548" s="30">
        <f t="shared" si="8"/>
        <v>22112</v>
      </c>
    </row>
    <row r="549" spans="1:13" x14ac:dyDescent="0.25">
      <c r="A549" s="44" t="s">
        <v>844</v>
      </c>
      <c r="B549" s="33" t="s">
        <v>166</v>
      </c>
      <c r="C549" s="33" t="s">
        <v>1329</v>
      </c>
      <c r="D549" s="45">
        <v>309541</v>
      </c>
      <c r="E549" s="35" t="s">
        <v>1330</v>
      </c>
      <c r="F549" s="39">
        <v>42160391</v>
      </c>
      <c r="G549" s="40">
        <v>100002665</v>
      </c>
      <c r="H549" s="37" t="s">
        <v>267</v>
      </c>
      <c r="I549" s="38" t="s">
        <v>862</v>
      </c>
      <c r="J549" s="35" t="s">
        <v>863</v>
      </c>
      <c r="K549" s="31">
        <v>0</v>
      </c>
      <c r="L549" s="32">
        <v>96</v>
      </c>
      <c r="M549" s="30">
        <f t="shared" si="8"/>
        <v>3072</v>
      </c>
    </row>
    <row r="550" spans="1:13" x14ac:dyDescent="0.25">
      <c r="A550" s="44" t="s">
        <v>844</v>
      </c>
      <c r="B550" s="33" t="s">
        <v>166</v>
      </c>
      <c r="C550" s="33" t="s">
        <v>1242</v>
      </c>
      <c r="D550" s="45">
        <v>313181</v>
      </c>
      <c r="E550" s="35" t="s">
        <v>1243</v>
      </c>
      <c r="F550" s="39">
        <v>42162106</v>
      </c>
      <c r="G550" s="40">
        <v>100003088</v>
      </c>
      <c r="H550" s="37" t="s">
        <v>215</v>
      </c>
      <c r="I550" s="38" t="s">
        <v>1439</v>
      </c>
      <c r="J550" s="35" t="s">
        <v>1245</v>
      </c>
      <c r="K550" s="31">
        <v>0</v>
      </c>
      <c r="L550" s="32">
        <v>36</v>
      </c>
      <c r="M550" s="30">
        <f t="shared" si="8"/>
        <v>1152</v>
      </c>
    </row>
    <row r="551" spans="1:13" ht="30" x14ac:dyDescent="0.25">
      <c r="A551" s="44" t="s">
        <v>844</v>
      </c>
      <c r="B551" s="33" t="s">
        <v>166</v>
      </c>
      <c r="C551" s="33" t="s">
        <v>1440</v>
      </c>
      <c r="D551" s="45">
        <v>306053</v>
      </c>
      <c r="E551" s="35" t="s">
        <v>1441</v>
      </c>
      <c r="F551" s="39">
        <v>42286441</v>
      </c>
      <c r="G551" s="40">
        <v>100002036</v>
      </c>
      <c r="H551" s="37" t="s">
        <v>194</v>
      </c>
      <c r="I551" s="38" t="s">
        <v>1442</v>
      </c>
      <c r="J551" s="35" t="s">
        <v>1443</v>
      </c>
      <c r="K551" s="31">
        <v>21</v>
      </c>
      <c r="L551" s="32">
        <v>21</v>
      </c>
      <c r="M551" s="30">
        <f t="shared" si="8"/>
        <v>672</v>
      </c>
    </row>
    <row r="552" spans="1:13" x14ac:dyDescent="0.25">
      <c r="A552" s="44" t="s">
        <v>844</v>
      </c>
      <c r="B552" s="33" t="s">
        <v>166</v>
      </c>
      <c r="C552" s="33" t="s">
        <v>958</v>
      </c>
      <c r="D552" s="45">
        <v>309974</v>
      </c>
      <c r="E552" s="35" t="s">
        <v>959</v>
      </c>
      <c r="F552" s="39">
        <v>42399769</v>
      </c>
      <c r="G552" s="40">
        <v>100003281</v>
      </c>
      <c r="H552" s="37" t="s">
        <v>187</v>
      </c>
      <c r="I552" s="38" t="s">
        <v>1444</v>
      </c>
      <c r="J552" s="35" t="s">
        <v>853</v>
      </c>
      <c r="K552" s="31">
        <v>342</v>
      </c>
      <c r="L552" s="32">
        <v>291</v>
      </c>
      <c r="M552" s="30">
        <f t="shared" si="8"/>
        <v>9312</v>
      </c>
    </row>
    <row r="553" spans="1:13" x14ac:dyDescent="0.25">
      <c r="A553" s="44" t="s">
        <v>844</v>
      </c>
      <c r="B553" s="33" t="s">
        <v>166</v>
      </c>
      <c r="C553" s="33" t="s">
        <v>1445</v>
      </c>
      <c r="D553" s="45">
        <v>309508</v>
      </c>
      <c r="E553" s="35" t="s">
        <v>1446</v>
      </c>
      <c r="F553" s="39">
        <v>48411931</v>
      </c>
      <c r="G553" s="40">
        <v>100017143</v>
      </c>
      <c r="H553" s="37" t="s">
        <v>187</v>
      </c>
      <c r="I553" s="38" t="s">
        <v>1447</v>
      </c>
      <c r="J553" s="35" t="s">
        <v>1448</v>
      </c>
      <c r="K553" s="31">
        <v>183</v>
      </c>
      <c r="L553" s="32">
        <v>132</v>
      </c>
      <c r="M553" s="30">
        <f t="shared" si="8"/>
        <v>4224</v>
      </c>
    </row>
    <row r="554" spans="1:13" x14ac:dyDescent="0.25">
      <c r="A554" s="44" t="s">
        <v>844</v>
      </c>
      <c r="B554" s="33" t="s">
        <v>166</v>
      </c>
      <c r="C554" s="33" t="s">
        <v>1449</v>
      </c>
      <c r="D554" s="45">
        <v>312584</v>
      </c>
      <c r="E554" s="35" t="s">
        <v>1450</v>
      </c>
      <c r="F554" s="39">
        <v>50090828</v>
      </c>
      <c r="G554" s="40">
        <v>100017276</v>
      </c>
      <c r="H554" s="37" t="s">
        <v>187</v>
      </c>
      <c r="I554" s="38" t="s">
        <v>1451</v>
      </c>
      <c r="J554" s="35" t="s">
        <v>1452</v>
      </c>
      <c r="K554" s="31">
        <v>331</v>
      </c>
      <c r="L554" s="32">
        <v>82</v>
      </c>
      <c r="M554" s="30">
        <f t="shared" si="8"/>
        <v>2624</v>
      </c>
    </row>
    <row r="555" spans="1:13" x14ac:dyDescent="0.25">
      <c r="A555" s="44" t="s">
        <v>844</v>
      </c>
      <c r="B555" s="33" t="s">
        <v>166</v>
      </c>
      <c r="C555" s="33" t="s">
        <v>1453</v>
      </c>
      <c r="D555" s="45">
        <v>305910</v>
      </c>
      <c r="E555" s="35" t="s">
        <v>1454</v>
      </c>
      <c r="F555" s="39">
        <v>51278383</v>
      </c>
      <c r="G555" s="40">
        <v>100018213</v>
      </c>
      <c r="H555" s="37" t="s">
        <v>187</v>
      </c>
      <c r="I555" s="38" t="s">
        <v>1455</v>
      </c>
      <c r="J555" s="35" t="s">
        <v>1456</v>
      </c>
      <c r="K555" s="31">
        <v>14</v>
      </c>
      <c r="L555" s="32">
        <v>14</v>
      </c>
      <c r="M555" s="30">
        <f t="shared" si="8"/>
        <v>448</v>
      </c>
    </row>
    <row r="556" spans="1:13" ht="30" x14ac:dyDescent="0.25">
      <c r="A556" s="44" t="s">
        <v>844</v>
      </c>
      <c r="B556" s="33" t="s">
        <v>166</v>
      </c>
      <c r="C556" s="33" t="s">
        <v>1453</v>
      </c>
      <c r="D556" s="45">
        <v>305910</v>
      </c>
      <c r="E556" s="35" t="s">
        <v>1454</v>
      </c>
      <c r="F556" s="39">
        <v>51278481</v>
      </c>
      <c r="G556" s="40">
        <v>100018225</v>
      </c>
      <c r="H556" s="37" t="s">
        <v>194</v>
      </c>
      <c r="I556" s="38" t="s">
        <v>1457</v>
      </c>
      <c r="J556" s="35" t="s">
        <v>1456</v>
      </c>
      <c r="K556" s="31">
        <v>49</v>
      </c>
      <c r="L556" s="32">
        <v>48</v>
      </c>
      <c r="M556" s="30">
        <f t="shared" si="8"/>
        <v>1536</v>
      </c>
    </row>
    <row r="557" spans="1:13" x14ac:dyDescent="0.25">
      <c r="A557" s="44" t="s">
        <v>844</v>
      </c>
      <c r="B557" s="33" t="s">
        <v>166</v>
      </c>
      <c r="C557" s="33" t="s">
        <v>991</v>
      </c>
      <c r="D557" s="45">
        <v>312509</v>
      </c>
      <c r="E557" s="35" t="s">
        <v>992</v>
      </c>
      <c r="F557" s="39">
        <v>51786150</v>
      </c>
      <c r="G557" s="40">
        <v>100018339</v>
      </c>
      <c r="H557" s="37" t="s">
        <v>187</v>
      </c>
      <c r="I557" s="38" t="s">
        <v>1264</v>
      </c>
      <c r="J557" s="35" t="s">
        <v>850</v>
      </c>
      <c r="K557" s="31">
        <v>428</v>
      </c>
      <c r="L557" s="32">
        <v>143</v>
      </c>
      <c r="M557" s="30">
        <f t="shared" si="8"/>
        <v>4576</v>
      </c>
    </row>
    <row r="558" spans="1:13" x14ac:dyDescent="0.25">
      <c r="A558" s="44" t="s">
        <v>844</v>
      </c>
      <c r="B558" s="33" t="s">
        <v>166</v>
      </c>
      <c r="C558" s="33" t="s">
        <v>991</v>
      </c>
      <c r="D558" s="45">
        <v>312509</v>
      </c>
      <c r="E558" s="35" t="s">
        <v>992</v>
      </c>
      <c r="F558" s="39">
        <v>51786222</v>
      </c>
      <c r="G558" s="40">
        <v>100018340</v>
      </c>
      <c r="H558" s="37" t="s">
        <v>187</v>
      </c>
      <c r="I558" s="38" t="s">
        <v>1458</v>
      </c>
      <c r="J558" s="35" t="s">
        <v>850</v>
      </c>
      <c r="K558" s="31">
        <v>334</v>
      </c>
      <c r="L558" s="32">
        <v>215</v>
      </c>
      <c r="M558" s="30">
        <f t="shared" si="8"/>
        <v>6880</v>
      </c>
    </row>
    <row r="559" spans="1:13" x14ac:dyDescent="0.25">
      <c r="A559" s="44" t="s">
        <v>844</v>
      </c>
      <c r="B559" s="33" t="s">
        <v>166</v>
      </c>
      <c r="C559" s="33" t="s">
        <v>1459</v>
      </c>
      <c r="D559" s="45">
        <v>305545</v>
      </c>
      <c r="E559" s="35" t="s">
        <v>1460</v>
      </c>
      <c r="F559" s="39">
        <v>52250270</v>
      </c>
      <c r="G559" s="40">
        <v>100001731</v>
      </c>
      <c r="H559" s="37" t="s">
        <v>179</v>
      </c>
      <c r="I559" s="38" t="s">
        <v>1461</v>
      </c>
      <c r="J559" s="35" t="s">
        <v>1462</v>
      </c>
      <c r="K559" s="31">
        <v>283</v>
      </c>
      <c r="L559" s="32">
        <v>251</v>
      </c>
      <c r="M559" s="30">
        <f t="shared" si="8"/>
        <v>8032</v>
      </c>
    </row>
    <row r="560" spans="1:13" x14ac:dyDescent="0.25">
      <c r="A560" s="44" t="s">
        <v>844</v>
      </c>
      <c r="B560" s="33" t="s">
        <v>166</v>
      </c>
      <c r="C560" s="33" t="s">
        <v>1463</v>
      </c>
      <c r="D560" s="45">
        <v>228788</v>
      </c>
      <c r="E560" s="35" t="s">
        <v>1464</v>
      </c>
      <c r="F560" s="39">
        <v>54286972</v>
      </c>
      <c r="G560" s="40">
        <v>100019517</v>
      </c>
      <c r="H560" s="37" t="s">
        <v>187</v>
      </c>
      <c r="I560" s="38" t="s">
        <v>1465</v>
      </c>
      <c r="J560" s="35" t="s">
        <v>1466</v>
      </c>
      <c r="K560" s="31">
        <v>24</v>
      </c>
      <c r="L560" s="32">
        <v>24</v>
      </c>
      <c r="M560" s="30">
        <f t="shared" si="8"/>
        <v>768</v>
      </c>
    </row>
    <row r="561" spans="1:13" x14ac:dyDescent="0.25">
      <c r="A561" s="44" t="s">
        <v>844</v>
      </c>
      <c r="B561" s="33" t="s">
        <v>166</v>
      </c>
      <c r="C561" s="33" t="s">
        <v>1467</v>
      </c>
      <c r="D561" s="45">
        <v>31871461</v>
      </c>
      <c r="E561" s="35" t="s">
        <v>1468</v>
      </c>
      <c r="F561" s="39">
        <v>54721024</v>
      </c>
      <c r="G561" s="40">
        <v>100019485</v>
      </c>
      <c r="H561" s="37" t="s">
        <v>179</v>
      </c>
      <c r="I561" s="38" t="s">
        <v>1469</v>
      </c>
      <c r="J561" s="35" t="s">
        <v>1470</v>
      </c>
      <c r="K561" s="31">
        <v>89</v>
      </c>
      <c r="L561" s="32">
        <v>0</v>
      </c>
      <c r="M561" s="30">
        <f t="shared" si="8"/>
        <v>0</v>
      </c>
    </row>
    <row r="562" spans="1:13" x14ac:dyDescent="0.25">
      <c r="A562" s="56" t="s">
        <v>844</v>
      </c>
      <c r="B562" s="33" t="s">
        <v>166</v>
      </c>
      <c r="C562" s="40" t="s">
        <v>1471</v>
      </c>
      <c r="D562" s="57">
        <v>682101</v>
      </c>
      <c r="E562" s="35" t="s">
        <v>1472</v>
      </c>
      <c r="F562" s="39">
        <v>55578691</v>
      </c>
      <c r="G562" s="40">
        <v>100019815</v>
      </c>
      <c r="H562" s="37" t="s">
        <v>48</v>
      </c>
      <c r="I562" s="38" t="s">
        <v>1473</v>
      </c>
      <c r="J562" s="35" t="s">
        <v>1474</v>
      </c>
      <c r="K562" s="31">
        <v>374</v>
      </c>
      <c r="L562" s="32">
        <v>200</v>
      </c>
      <c r="M562" s="30">
        <f t="shared" si="8"/>
        <v>6400</v>
      </c>
    </row>
    <row r="563" spans="1:13" x14ac:dyDescent="0.25">
      <c r="A563" s="44" t="s">
        <v>844</v>
      </c>
      <c r="B563" s="33" t="s">
        <v>166</v>
      </c>
      <c r="C563" s="33" t="s">
        <v>1475</v>
      </c>
      <c r="D563" s="45">
        <v>305308</v>
      </c>
      <c r="E563" s="35" t="s">
        <v>1476</v>
      </c>
      <c r="F563" s="39">
        <v>710055501</v>
      </c>
      <c r="G563" s="40">
        <v>100001560</v>
      </c>
      <c r="H563" s="37" t="s">
        <v>429</v>
      </c>
      <c r="I563" s="38" t="s">
        <v>1477</v>
      </c>
      <c r="J563" s="35" t="s">
        <v>1478</v>
      </c>
      <c r="K563" s="31">
        <v>25</v>
      </c>
      <c r="L563" s="32">
        <v>25</v>
      </c>
      <c r="M563" s="30">
        <f t="shared" si="8"/>
        <v>800</v>
      </c>
    </row>
    <row r="564" spans="1:13" x14ac:dyDescent="0.25">
      <c r="A564" s="44" t="s">
        <v>844</v>
      </c>
      <c r="B564" s="33" t="s">
        <v>166</v>
      </c>
      <c r="C564" s="33" t="s">
        <v>1479</v>
      </c>
      <c r="D564" s="45">
        <v>800210</v>
      </c>
      <c r="E564" s="35" t="s">
        <v>1480</v>
      </c>
      <c r="F564" s="39">
        <v>710055560</v>
      </c>
      <c r="G564" s="40">
        <v>100001749</v>
      </c>
      <c r="H564" s="37" t="s">
        <v>429</v>
      </c>
      <c r="I564" s="38" t="s">
        <v>1481</v>
      </c>
      <c r="J564" s="35" t="s">
        <v>1482</v>
      </c>
      <c r="K564" s="31">
        <v>88</v>
      </c>
      <c r="L564" s="32">
        <v>86</v>
      </c>
      <c r="M564" s="30">
        <f t="shared" si="8"/>
        <v>2752</v>
      </c>
    </row>
    <row r="565" spans="1:13" x14ac:dyDescent="0.25">
      <c r="A565" s="44" t="s">
        <v>844</v>
      </c>
      <c r="B565" s="33" t="s">
        <v>166</v>
      </c>
      <c r="C565" s="33" t="s">
        <v>1483</v>
      </c>
      <c r="D565" s="45">
        <v>305511</v>
      </c>
      <c r="E565" s="35" t="s">
        <v>1484</v>
      </c>
      <c r="F565" s="39">
        <v>710055633</v>
      </c>
      <c r="G565" s="40">
        <v>100001722</v>
      </c>
      <c r="H565" s="37" t="s">
        <v>429</v>
      </c>
      <c r="I565" s="38" t="s">
        <v>1485</v>
      </c>
      <c r="J565" s="35" t="s">
        <v>1486</v>
      </c>
      <c r="K565" s="31">
        <v>41</v>
      </c>
      <c r="L565" s="32">
        <v>41</v>
      </c>
      <c r="M565" s="30">
        <f t="shared" si="8"/>
        <v>1312</v>
      </c>
    </row>
    <row r="566" spans="1:13" ht="30" x14ac:dyDescent="0.25">
      <c r="A566" s="44" t="s">
        <v>844</v>
      </c>
      <c r="B566" s="33" t="s">
        <v>166</v>
      </c>
      <c r="C566" s="33" t="s">
        <v>1487</v>
      </c>
      <c r="D566" s="45">
        <v>305537</v>
      </c>
      <c r="E566" s="35" t="s">
        <v>1488</v>
      </c>
      <c r="F566" s="39">
        <v>710055650</v>
      </c>
      <c r="G566" s="40">
        <v>100001726</v>
      </c>
      <c r="H566" s="37" t="s">
        <v>1489</v>
      </c>
      <c r="I566" s="38" t="s">
        <v>1490</v>
      </c>
      <c r="J566" s="35" t="s">
        <v>1491</v>
      </c>
      <c r="K566" s="31">
        <v>19</v>
      </c>
      <c r="L566" s="32">
        <v>18</v>
      </c>
      <c r="M566" s="30">
        <f t="shared" si="8"/>
        <v>576</v>
      </c>
    </row>
    <row r="567" spans="1:13" x14ac:dyDescent="0.25">
      <c r="A567" s="44" t="s">
        <v>844</v>
      </c>
      <c r="B567" s="33" t="s">
        <v>166</v>
      </c>
      <c r="C567" s="33" t="s">
        <v>1492</v>
      </c>
      <c r="D567" s="45">
        <v>305596</v>
      </c>
      <c r="E567" s="35" t="s">
        <v>1493</v>
      </c>
      <c r="F567" s="39">
        <v>710055706</v>
      </c>
      <c r="G567" s="40">
        <v>100001755</v>
      </c>
      <c r="H567" s="37" t="s">
        <v>429</v>
      </c>
      <c r="I567" s="38" t="s">
        <v>1494</v>
      </c>
      <c r="J567" s="35" t="s">
        <v>1495</v>
      </c>
      <c r="K567" s="31">
        <v>8</v>
      </c>
      <c r="L567" s="32">
        <v>8</v>
      </c>
      <c r="M567" s="30">
        <f t="shared" si="8"/>
        <v>256</v>
      </c>
    </row>
    <row r="568" spans="1:13" x14ac:dyDescent="0.25">
      <c r="A568" s="44" t="s">
        <v>844</v>
      </c>
      <c r="B568" s="33" t="s">
        <v>166</v>
      </c>
      <c r="C568" s="33" t="s">
        <v>1496</v>
      </c>
      <c r="D568" s="45">
        <v>305634</v>
      </c>
      <c r="E568" s="35" t="s">
        <v>1497</v>
      </c>
      <c r="F568" s="39">
        <v>710055714</v>
      </c>
      <c r="G568" s="40">
        <v>100001774</v>
      </c>
      <c r="H568" s="37" t="s">
        <v>429</v>
      </c>
      <c r="I568" s="38" t="s">
        <v>1498</v>
      </c>
      <c r="J568" s="35" t="s">
        <v>1499</v>
      </c>
      <c r="K568" s="31">
        <v>29</v>
      </c>
      <c r="L568" s="32">
        <v>29</v>
      </c>
      <c r="M568" s="30">
        <f t="shared" si="8"/>
        <v>928</v>
      </c>
    </row>
    <row r="569" spans="1:13" x14ac:dyDescent="0.25">
      <c r="A569" s="44" t="s">
        <v>844</v>
      </c>
      <c r="B569" s="33" t="s">
        <v>166</v>
      </c>
      <c r="C569" s="33" t="s">
        <v>1500</v>
      </c>
      <c r="D569" s="45">
        <v>305804</v>
      </c>
      <c r="E569" s="35" t="s">
        <v>1501</v>
      </c>
      <c r="F569" s="39">
        <v>710055820</v>
      </c>
      <c r="G569" s="40">
        <v>100001870</v>
      </c>
      <c r="H569" s="37" t="s">
        <v>429</v>
      </c>
      <c r="I569" s="38" t="s">
        <v>1502</v>
      </c>
      <c r="J569" s="35" t="s">
        <v>1503</v>
      </c>
      <c r="K569" s="31">
        <v>16</v>
      </c>
      <c r="L569" s="32">
        <v>16</v>
      </c>
      <c r="M569" s="30">
        <f t="shared" si="8"/>
        <v>512</v>
      </c>
    </row>
    <row r="570" spans="1:13" x14ac:dyDescent="0.25">
      <c r="A570" s="44" t="s">
        <v>844</v>
      </c>
      <c r="B570" s="33" t="s">
        <v>166</v>
      </c>
      <c r="C570" s="33" t="s">
        <v>1463</v>
      </c>
      <c r="D570" s="45">
        <v>228788</v>
      </c>
      <c r="E570" s="35" t="s">
        <v>1464</v>
      </c>
      <c r="F570" s="39">
        <v>710055846</v>
      </c>
      <c r="G570" s="40">
        <v>100001901</v>
      </c>
      <c r="H570" s="37" t="s">
        <v>429</v>
      </c>
      <c r="I570" s="38" t="s">
        <v>1465</v>
      </c>
      <c r="J570" s="35" t="s">
        <v>1466</v>
      </c>
      <c r="K570" s="31">
        <v>23</v>
      </c>
      <c r="L570" s="32">
        <v>23</v>
      </c>
      <c r="M570" s="30">
        <f t="shared" si="8"/>
        <v>736</v>
      </c>
    </row>
    <row r="571" spans="1:13" ht="30" x14ac:dyDescent="0.25">
      <c r="A571" s="44" t="s">
        <v>844</v>
      </c>
      <c r="B571" s="33" t="s">
        <v>166</v>
      </c>
      <c r="C571" s="33" t="s">
        <v>1504</v>
      </c>
      <c r="D571" s="45">
        <v>305871</v>
      </c>
      <c r="E571" s="35" t="s">
        <v>1505</v>
      </c>
      <c r="F571" s="39">
        <v>710055870</v>
      </c>
      <c r="G571" s="40">
        <v>100001925</v>
      </c>
      <c r="H571" s="37" t="s">
        <v>1506</v>
      </c>
      <c r="I571" s="38" t="s">
        <v>1507</v>
      </c>
      <c r="J571" s="35" t="s">
        <v>1508</v>
      </c>
      <c r="K571" s="31">
        <v>35</v>
      </c>
      <c r="L571" s="32">
        <v>35</v>
      </c>
      <c r="M571" s="30">
        <f t="shared" si="8"/>
        <v>1120</v>
      </c>
    </row>
    <row r="572" spans="1:13" ht="30" x14ac:dyDescent="0.25">
      <c r="A572" s="44" t="s">
        <v>844</v>
      </c>
      <c r="B572" s="33" t="s">
        <v>166</v>
      </c>
      <c r="C572" s="33" t="s">
        <v>1275</v>
      </c>
      <c r="D572" s="45">
        <v>305880</v>
      </c>
      <c r="E572" s="35" t="s">
        <v>1276</v>
      </c>
      <c r="F572" s="39">
        <v>710055889</v>
      </c>
      <c r="G572" s="40">
        <v>100001932</v>
      </c>
      <c r="H572" s="37" t="s">
        <v>1506</v>
      </c>
      <c r="I572" s="38" t="s">
        <v>1277</v>
      </c>
      <c r="J572" s="35" t="s">
        <v>1278</v>
      </c>
      <c r="K572" s="31">
        <v>25</v>
      </c>
      <c r="L572" s="32">
        <v>25</v>
      </c>
      <c r="M572" s="30">
        <f t="shared" si="8"/>
        <v>800</v>
      </c>
    </row>
    <row r="573" spans="1:13" x14ac:dyDescent="0.25">
      <c r="A573" s="44" t="s">
        <v>844</v>
      </c>
      <c r="B573" s="33" t="s">
        <v>166</v>
      </c>
      <c r="C573" s="33" t="s">
        <v>1509</v>
      </c>
      <c r="D573" s="45">
        <v>800287</v>
      </c>
      <c r="E573" s="35" t="s">
        <v>1510</v>
      </c>
      <c r="F573" s="39">
        <v>710055960</v>
      </c>
      <c r="G573" s="40">
        <v>100002044</v>
      </c>
      <c r="H573" s="37" t="s">
        <v>1511</v>
      </c>
      <c r="I573" s="38" t="s">
        <v>1512</v>
      </c>
      <c r="J573" s="35" t="s">
        <v>1513</v>
      </c>
      <c r="K573" s="31">
        <v>18</v>
      </c>
      <c r="L573" s="32">
        <v>18</v>
      </c>
      <c r="M573" s="30">
        <f t="shared" si="8"/>
        <v>576</v>
      </c>
    </row>
    <row r="574" spans="1:13" x14ac:dyDescent="0.25">
      <c r="A574" s="44" t="s">
        <v>844</v>
      </c>
      <c r="B574" s="33" t="s">
        <v>166</v>
      </c>
      <c r="C574" s="33" t="s">
        <v>1514</v>
      </c>
      <c r="D574" s="45">
        <v>306045</v>
      </c>
      <c r="E574" s="35" t="s">
        <v>1515</v>
      </c>
      <c r="F574" s="39">
        <v>710056036</v>
      </c>
      <c r="G574" s="40">
        <v>100002031</v>
      </c>
      <c r="H574" s="37" t="s">
        <v>1516</v>
      </c>
      <c r="I574" s="38" t="s">
        <v>1517</v>
      </c>
      <c r="J574" s="35" t="s">
        <v>1518</v>
      </c>
      <c r="K574" s="31">
        <v>45</v>
      </c>
      <c r="L574" s="32">
        <v>48</v>
      </c>
      <c r="M574" s="30">
        <f t="shared" si="8"/>
        <v>1536</v>
      </c>
    </row>
    <row r="575" spans="1:13" x14ac:dyDescent="0.25">
      <c r="A575" s="44" t="s">
        <v>844</v>
      </c>
      <c r="B575" s="33" t="s">
        <v>166</v>
      </c>
      <c r="C575" s="33" t="s">
        <v>1519</v>
      </c>
      <c r="D575" s="45">
        <v>800295</v>
      </c>
      <c r="E575" s="35" t="s">
        <v>1520</v>
      </c>
      <c r="F575" s="39">
        <v>710056095</v>
      </c>
      <c r="G575" s="40">
        <v>100002062</v>
      </c>
      <c r="H575" s="37" t="s">
        <v>179</v>
      </c>
      <c r="I575" s="38" t="s">
        <v>1521</v>
      </c>
      <c r="J575" s="35" t="s">
        <v>1522</v>
      </c>
      <c r="K575" s="31">
        <v>19</v>
      </c>
      <c r="L575" s="32">
        <v>19</v>
      </c>
      <c r="M575" s="30">
        <f t="shared" si="8"/>
        <v>608</v>
      </c>
    </row>
    <row r="576" spans="1:13" x14ac:dyDescent="0.25">
      <c r="A576" s="44" t="s">
        <v>844</v>
      </c>
      <c r="B576" s="33" t="s">
        <v>166</v>
      </c>
      <c r="C576" s="33" t="s">
        <v>1523</v>
      </c>
      <c r="D576" s="45">
        <v>611638</v>
      </c>
      <c r="E576" s="35" t="s">
        <v>1524</v>
      </c>
      <c r="F576" s="39">
        <v>710056133</v>
      </c>
      <c r="G576" s="40">
        <v>100001936</v>
      </c>
      <c r="H576" s="37" t="s">
        <v>1525</v>
      </c>
      <c r="I576" s="38" t="s">
        <v>1526</v>
      </c>
      <c r="J576" s="35" t="s">
        <v>1527</v>
      </c>
      <c r="K576" s="31">
        <v>24</v>
      </c>
      <c r="L576" s="32">
        <v>15</v>
      </c>
      <c r="M576" s="30">
        <f t="shared" si="8"/>
        <v>480</v>
      </c>
    </row>
    <row r="577" spans="1:13" x14ac:dyDescent="0.25">
      <c r="A577" s="44" t="s">
        <v>844</v>
      </c>
      <c r="B577" s="33" t="s">
        <v>166</v>
      </c>
      <c r="C577" s="33" t="s">
        <v>1528</v>
      </c>
      <c r="D577" s="45">
        <v>306231</v>
      </c>
      <c r="E577" s="35" t="s">
        <v>1529</v>
      </c>
      <c r="F577" s="39">
        <v>710056141</v>
      </c>
      <c r="G577" s="40">
        <v>100002127</v>
      </c>
      <c r="H577" s="37" t="s">
        <v>179</v>
      </c>
      <c r="I577" s="38" t="s">
        <v>1530</v>
      </c>
      <c r="J577" s="35" t="s">
        <v>1531</v>
      </c>
      <c r="K577" s="31">
        <v>16</v>
      </c>
      <c r="L577" s="32">
        <v>13</v>
      </c>
      <c r="M577" s="30">
        <f t="shared" si="8"/>
        <v>416</v>
      </c>
    </row>
    <row r="578" spans="1:13" x14ac:dyDescent="0.25">
      <c r="A578" s="44" t="s">
        <v>844</v>
      </c>
      <c r="B578" s="33" t="s">
        <v>166</v>
      </c>
      <c r="C578" s="33" t="s">
        <v>1028</v>
      </c>
      <c r="D578" s="45">
        <v>306274</v>
      </c>
      <c r="E578" s="35" t="s">
        <v>1029</v>
      </c>
      <c r="F578" s="39">
        <v>710056168</v>
      </c>
      <c r="G578" s="40">
        <v>100002148</v>
      </c>
      <c r="H578" s="37" t="s">
        <v>179</v>
      </c>
      <c r="I578" s="38" t="s">
        <v>1532</v>
      </c>
      <c r="J578" s="35" t="s">
        <v>1032</v>
      </c>
      <c r="K578" s="31">
        <v>23</v>
      </c>
      <c r="L578" s="32">
        <v>20</v>
      </c>
      <c r="M578" s="30">
        <f t="shared" si="8"/>
        <v>640</v>
      </c>
    </row>
    <row r="579" spans="1:13" ht="30" x14ac:dyDescent="0.25">
      <c r="A579" s="44" t="s">
        <v>844</v>
      </c>
      <c r="B579" s="33" t="s">
        <v>166</v>
      </c>
      <c r="C579" s="33" t="s">
        <v>1533</v>
      </c>
      <c r="D579" s="45">
        <v>306321</v>
      </c>
      <c r="E579" s="35" t="s">
        <v>1534</v>
      </c>
      <c r="F579" s="39">
        <v>710056184</v>
      </c>
      <c r="G579" s="40">
        <v>100002172</v>
      </c>
      <c r="H579" s="37" t="s">
        <v>1506</v>
      </c>
      <c r="I579" s="38" t="s">
        <v>1535</v>
      </c>
      <c r="J579" s="35" t="s">
        <v>1536</v>
      </c>
      <c r="K579" s="31">
        <v>21</v>
      </c>
      <c r="L579" s="32">
        <v>21</v>
      </c>
      <c r="M579" s="30">
        <f t="shared" si="8"/>
        <v>672</v>
      </c>
    </row>
    <row r="580" spans="1:13" x14ac:dyDescent="0.25">
      <c r="A580" s="44" t="s">
        <v>844</v>
      </c>
      <c r="B580" s="33" t="s">
        <v>166</v>
      </c>
      <c r="C580" s="33" t="s">
        <v>1537</v>
      </c>
      <c r="D580" s="45">
        <v>309494</v>
      </c>
      <c r="E580" s="35" t="s">
        <v>1538</v>
      </c>
      <c r="F580" s="39">
        <v>710057075</v>
      </c>
      <c r="G580" s="40">
        <v>100002502</v>
      </c>
      <c r="H580" s="37" t="s">
        <v>179</v>
      </c>
      <c r="I580" s="38" t="s">
        <v>1539</v>
      </c>
      <c r="J580" s="35" t="s">
        <v>1540</v>
      </c>
      <c r="K580" s="31">
        <v>14</v>
      </c>
      <c r="L580" s="32">
        <v>14</v>
      </c>
      <c r="M580" s="30">
        <f t="shared" si="8"/>
        <v>448</v>
      </c>
    </row>
    <row r="581" spans="1:13" x14ac:dyDescent="0.25">
      <c r="A581" s="44" t="s">
        <v>844</v>
      </c>
      <c r="B581" s="33" t="s">
        <v>166</v>
      </c>
      <c r="C581" s="33" t="s">
        <v>1541</v>
      </c>
      <c r="D581" s="45">
        <v>309559</v>
      </c>
      <c r="E581" s="35" t="s">
        <v>1542</v>
      </c>
      <c r="F581" s="39">
        <v>710057105</v>
      </c>
      <c r="G581" s="40">
        <v>100002516</v>
      </c>
      <c r="H581" s="37" t="s">
        <v>187</v>
      </c>
      <c r="I581" s="38" t="s">
        <v>1543</v>
      </c>
      <c r="J581" s="35" t="s">
        <v>1544</v>
      </c>
      <c r="K581" s="31">
        <v>23</v>
      </c>
      <c r="L581" s="32">
        <v>22</v>
      </c>
      <c r="M581" s="30">
        <f t="shared" si="8"/>
        <v>704</v>
      </c>
    </row>
    <row r="582" spans="1:13" x14ac:dyDescent="0.25">
      <c r="A582" s="44" t="s">
        <v>844</v>
      </c>
      <c r="B582" s="33" t="s">
        <v>166</v>
      </c>
      <c r="C582" s="33" t="s">
        <v>1545</v>
      </c>
      <c r="D582" s="45">
        <v>309630</v>
      </c>
      <c r="E582" s="35" t="s">
        <v>1546</v>
      </c>
      <c r="F582" s="39">
        <v>710057130</v>
      </c>
      <c r="G582" s="40">
        <v>100002524</v>
      </c>
      <c r="H582" s="37" t="s">
        <v>179</v>
      </c>
      <c r="I582" s="38" t="s">
        <v>1547</v>
      </c>
      <c r="J582" s="35" t="s">
        <v>1548</v>
      </c>
      <c r="K582" s="31">
        <v>16</v>
      </c>
      <c r="L582" s="32">
        <v>16</v>
      </c>
      <c r="M582" s="30">
        <f t="shared" ref="M582:M645" si="9">ROUND((L582*10*3.2),0)</f>
        <v>512</v>
      </c>
    </row>
    <row r="583" spans="1:13" x14ac:dyDescent="0.25">
      <c r="A583" s="44" t="s">
        <v>844</v>
      </c>
      <c r="B583" s="33" t="s">
        <v>166</v>
      </c>
      <c r="C583" s="33" t="s">
        <v>1549</v>
      </c>
      <c r="D583" s="45">
        <v>309761</v>
      </c>
      <c r="E583" s="35" t="s">
        <v>1550</v>
      </c>
      <c r="F583" s="39">
        <v>710057172</v>
      </c>
      <c r="G583" s="40">
        <v>100002545</v>
      </c>
      <c r="H583" s="37" t="s">
        <v>187</v>
      </c>
      <c r="I583" s="38" t="s">
        <v>1551</v>
      </c>
      <c r="J583" s="35" t="s">
        <v>1552</v>
      </c>
      <c r="K583" s="31">
        <v>21</v>
      </c>
      <c r="L583" s="32">
        <v>21</v>
      </c>
      <c r="M583" s="30">
        <f t="shared" si="9"/>
        <v>672</v>
      </c>
    </row>
    <row r="584" spans="1:13" x14ac:dyDescent="0.25">
      <c r="A584" s="44" t="s">
        <v>844</v>
      </c>
      <c r="B584" s="33" t="s">
        <v>166</v>
      </c>
      <c r="C584" s="33" t="s">
        <v>1553</v>
      </c>
      <c r="D584" s="45">
        <v>309770</v>
      </c>
      <c r="E584" s="35" t="s">
        <v>1554</v>
      </c>
      <c r="F584" s="39">
        <v>710057180</v>
      </c>
      <c r="G584" s="40">
        <v>100002694</v>
      </c>
      <c r="H584" s="37" t="s">
        <v>179</v>
      </c>
      <c r="I584" s="38" t="s">
        <v>1555</v>
      </c>
      <c r="J584" s="35" t="s">
        <v>1556</v>
      </c>
      <c r="K584" s="31">
        <v>43</v>
      </c>
      <c r="L584" s="32">
        <v>43</v>
      </c>
      <c r="M584" s="30">
        <f t="shared" si="9"/>
        <v>1376</v>
      </c>
    </row>
    <row r="585" spans="1:13" ht="30" x14ac:dyDescent="0.25">
      <c r="A585" s="44" t="s">
        <v>844</v>
      </c>
      <c r="B585" s="33" t="s">
        <v>166</v>
      </c>
      <c r="C585" s="33" t="s">
        <v>1557</v>
      </c>
      <c r="D585" s="45">
        <v>309834</v>
      </c>
      <c r="E585" s="35" t="s">
        <v>1558</v>
      </c>
      <c r="F585" s="39">
        <v>710057237</v>
      </c>
      <c r="G585" s="40">
        <v>100002696</v>
      </c>
      <c r="H585" s="37" t="s">
        <v>179</v>
      </c>
      <c r="I585" s="38" t="s">
        <v>1559</v>
      </c>
      <c r="J585" s="35" t="s">
        <v>1560</v>
      </c>
      <c r="K585" s="31">
        <v>27</v>
      </c>
      <c r="L585" s="32">
        <v>27</v>
      </c>
      <c r="M585" s="30">
        <f t="shared" si="9"/>
        <v>864</v>
      </c>
    </row>
    <row r="586" spans="1:13" x14ac:dyDescent="0.25">
      <c r="A586" s="44" t="s">
        <v>844</v>
      </c>
      <c r="B586" s="33" t="s">
        <v>166</v>
      </c>
      <c r="C586" s="33" t="s">
        <v>1561</v>
      </c>
      <c r="D586" s="45">
        <v>310051</v>
      </c>
      <c r="E586" s="35" t="s">
        <v>1562</v>
      </c>
      <c r="F586" s="39">
        <v>710057318</v>
      </c>
      <c r="G586" s="40">
        <v>100002616</v>
      </c>
      <c r="H586" s="37" t="s">
        <v>179</v>
      </c>
      <c r="I586" s="38" t="s">
        <v>1563</v>
      </c>
      <c r="J586" s="35" t="s">
        <v>1564</v>
      </c>
      <c r="K586" s="31">
        <v>34</v>
      </c>
      <c r="L586" s="32">
        <v>30</v>
      </c>
      <c r="M586" s="30">
        <f t="shared" si="9"/>
        <v>960</v>
      </c>
    </row>
    <row r="587" spans="1:13" x14ac:dyDescent="0.25">
      <c r="A587" s="44" t="s">
        <v>844</v>
      </c>
      <c r="B587" s="33" t="s">
        <v>166</v>
      </c>
      <c r="C587" s="33" t="s">
        <v>1565</v>
      </c>
      <c r="D587" s="45">
        <v>310000</v>
      </c>
      <c r="E587" s="35" t="s">
        <v>1566</v>
      </c>
      <c r="F587" s="39">
        <v>710057342</v>
      </c>
      <c r="G587" s="40">
        <v>100002607</v>
      </c>
      <c r="H587" s="37" t="s">
        <v>179</v>
      </c>
      <c r="I587" s="38" t="s">
        <v>1567</v>
      </c>
      <c r="J587" s="35" t="s">
        <v>1568</v>
      </c>
      <c r="K587" s="31">
        <v>20</v>
      </c>
      <c r="L587" s="32">
        <v>20</v>
      </c>
      <c r="M587" s="30">
        <f t="shared" si="9"/>
        <v>640</v>
      </c>
    </row>
    <row r="588" spans="1:13" x14ac:dyDescent="0.25">
      <c r="A588" s="44" t="s">
        <v>844</v>
      </c>
      <c r="B588" s="33" t="s">
        <v>166</v>
      </c>
      <c r="C588" s="33" t="s">
        <v>1569</v>
      </c>
      <c r="D588" s="45">
        <v>310131</v>
      </c>
      <c r="E588" s="35" t="s">
        <v>1570</v>
      </c>
      <c r="F588" s="39">
        <v>710057369</v>
      </c>
      <c r="G588" s="40">
        <v>100002763</v>
      </c>
      <c r="H588" s="37" t="s">
        <v>187</v>
      </c>
      <c r="I588" s="38" t="s">
        <v>1571</v>
      </c>
      <c r="J588" s="35" t="s">
        <v>1572</v>
      </c>
      <c r="K588" s="31">
        <v>22</v>
      </c>
      <c r="L588" s="32">
        <v>21</v>
      </c>
      <c r="M588" s="30">
        <f t="shared" si="9"/>
        <v>672</v>
      </c>
    </row>
    <row r="589" spans="1:13" x14ac:dyDescent="0.25">
      <c r="A589" s="44" t="s">
        <v>844</v>
      </c>
      <c r="B589" s="33" t="s">
        <v>166</v>
      </c>
      <c r="C589" s="33" t="s">
        <v>1573</v>
      </c>
      <c r="D589" s="45">
        <v>312452</v>
      </c>
      <c r="E589" s="35" t="s">
        <v>1574</v>
      </c>
      <c r="F589" s="39">
        <v>710057962</v>
      </c>
      <c r="G589" s="40">
        <v>100002327</v>
      </c>
      <c r="H589" s="37" t="s">
        <v>179</v>
      </c>
      <c r="I589" s="38" t="s">
        <v>1575</v>
      </c>
      <c r="J589" s="35" t="s">
        <v>1576</v>
      </c>
      <c r="K589" s="31">
        <v>37</v>
      </c>
      <c r="L589" s="32">
        <v>37</v>
      </c>
      <c r="M589" s="30">
        <f t="shared" si="9"/>
        <v>1184</v>
      </c>
    </row>
    <row r="590" spans="1:13" x14ac:dyDescent="0.25">
      <c r="A590" s="44" t="s">
        <v>844</v>
      </c>
      <c r="B590" s="33" t="s">
        <v>166</v>
      </c>
      <c r="C590" s="33" t="s">
        <v>1577</v>
      </c>
      <c r="D590" s="45">
        <v>312681</v>
      </c>
      <c r="E590" s="35" t="s">
        <v>1578</v>
      </c>
      <c r="F590" s="39">
        <v>710058039</v>
      </c>
      <c r="G590" s="40">
        <v>100002354</v>
      </c>
      <c r="H590" s="37" t="s">
        <v>179</v>
      </c>
      <c r="I590" s="38" t="s">
        <v>1579</v>
      </c>
      <c r="J590" s="35" t="s">
        <v>1580</v>
      </c>
      <c r="K590" s="31">
        <v>70</v>
      </c>
      <c r="L590" s="32">
        <v>70</v>
      </c>
      <c r="M590" s="30">
        <f t="shared" si="9"/>
        <v>2240</v>
      </c>
    </row>
    <row r="591" spans="1:13" x14ac:dyDescent="0.25">
      <c r="A591" s="44" t="s">
        <v>844</v>
      </c>
      <c r="B591" s="33" t="s">
        <v>166</v>
      </c>
      <c r="C591" s="33" t="s">
        <v>1581</v>
      </c>
      <c r="D591" s="45">
        <v>312827</v>
      </c>
      <c r="E591" s="35" t="s">
        <v>1582</v>
      </c>
      <c r="F591" s="39">
        <v>710058063</v>
      </c>
      <c r="G591" s="40">
        <v>100002364</v>
      </c>
      <c r="H591" s="37" t="s">
        <v>179</v>
      </c>
      <c r="I591" s="38" t="s">
        <v>1583</v>
      </c>
      <c r="J591" s="35" t="s">
        <v>1584</v>
      </c>
      <c r="K591" s="31">
        <v>48</v>
      </c>
      <c r="L591" s="32">
        <v>48</v>
      </c>
      <c r="M591" s="30">
        <f t="shared" si="9"/>
        <v>1536</v>
      </c>
    </row>
    <row r="592" spans="1:13" x14ac:dyDescent="0.25">
      <c r="A592" s="44" t="s">
        <v>844</v>
      </c>
      <c r="B592" s="33" t="s">
        <v>166</v>
      </c>
      <c r="C592" s="33" t="s">
        <v>1585</v>
      </c>
      <c r="D592" s="45">
        <v>313106</v>
      </c>
      <c r="E592" s="35" t="s">
        <v>1586</v>
      </c>
      <c r="F592" s="39">
        <v>710058136</v>
      </c>
      <c r="G592" s="40">
        <v>100002451</v>
      </c>
      <c r="H592" s="37" t="s">
        <v>179</v>
      </c>
      <c r="I592" s="38" t="s">
        <v>1587</v>
      </c>
      <c r="J592" s="35" t="s">
        <v>1588</v>
      </c>
      <c r="K592" s="31">
        <v>62</v>
      </c>
      <c r="L592" s="32">
        <v>53</v>
      </c>
      <c r="M592" s="30">
        <f t="shared" si="9"/>
        <v>1696</v>
      </c>
    </row>
    <row r="593" spans="1:13" x14ac:dyDescent="0.25">
      <c r="A593" s="44" t="s">
        <v>844</v>
      </c>
      <c r="B593" s="33" t="s">
        <v>166</v>
      </c>
      <c r="C593" s="33" t="s">
        <v>1589</v>
      </c>
      <c r="D593" s="45">
        <v>313165</v>
      </c>
      <c r="E593" s="35" t="s">
        <v>1590</v>
      </c>
      <c r="F593" s="39">
        <v>710058152</v>
      </c>
      <c r="G593" s="40">
        <v>100002465</v>
      </c>
      <c r="H593" s="37" t="s">
        <v>1591</v>
      </c>
      <c r="I593" s="38" t="s">
        <v>1592</v>
      </c>
      <c r="J593" s="35" t="s">
        <v>1593</v>
      </c>
      <c r="K593" s="31">
        <v>47</v>
      </c>
      <c r="L593" s="32">
        <v>47</v>
      </c>
      <c r="M593" s="30">
        <f t="shared" si="9"/>
        <v>1504</v>
      </c>
    </row>
    <row r="594" spans="1:13" x14ac:dyDescent="0.25">
      <c r="A594" s="44" t="s">
        <v>844</v>
      </c>
      <c r="B594" s="33" t="s">
        <v>166</v>
      </c>
      <c r="C594" s="33" t="s">
        <v>1594</v>
      </c>
      <c r="D594" s="45">
        <v>313238</v>
      </c>
      <c r="E594" s="35" t="s">
        <v>1595</v>
      </c>
      <c r="F594" s="39">
        <v>710058179</v>
      </c>
      <c r="G594" s="40">
        <v>100002312</v>
      </c>
      <c r="H594" s="37" t="s">
        <v>179</v>
      </c>
      <c r="I594" s="38" t="s">
        <v>1596</v>
      </c>
      <c r="J594" s="35" t="s">
        <v>1597</v>
      </c>
      <c r="K594" s="31">
        <v>46</v>
      </c>
      <c r="L594" s="32">
        <v>0</v>
      </c>
      <c r="M594" s="30">
        <f t="shared" si="9"/>
        <v>0</v>
      </c>
    </row>
    <row r="595" spans="1:13" x14ac:dyDescent="0.25">
      <c r="A595" s="56" t="s">
        <v>844</v>
      </c>
      <c r="B595" s="40" t="s">
        <v>166</v>
      </c>
      <c r="C595" s="40" t="s">
        <v>1598</v>
      </c>
      <c r="D595" s="57">
        <v>305456</v>
      </c>
      <c r="E595" s="35" t="s">
        <v>1599</v>
      </c>
      <c r="F595" s="39">
        <v>710156065</v>
      </c>
      <c r="G595" s="40">
        <v>100001705</v>
      </c>
      <c r="H595" s="37" t="s">
        <v>179</v>
      </c>
      <c r="I595" s="38" t="s">
        <v>1600</v>
      </c>
      <c r="J595" s="35" t="s">
        <v>598</v>
      </c>
      <c r="K595" s="31">
        <v>59</v>
      </c>
      <c r="L595" s="32">
        <v>59</v>
      </c>
      <c r="M595" s="30">
        <f t="shared" si="9"/>
        <v>1888</v>
      </c>
    </row>
    <row r="596" spans="1:13" x14ac:dyDescent="0.25">
      <c r="A596" s="44" t="s">
        <v>844</v>
      </c>
      <c r="B596" s="33" t="s">
        <v>166</v>
      </c>
      <c r="C596" s="33" t="s">
        <v>1311</v>
      </c>
      <c r="D596" s="45">
        <v>310069</v>
      </c>
      <c r="E596" s="35" t="s">
        <v>1312</v>
      </c>
      <c r="F596" s="39">
        <v>710160500</v>
      </c>
      <c r="G596" s="40">
        <v>100002633</v>
      </c>
      <c r="H596" s="37" t="s">
        <v>267</v>
      </c>
      <c r="I596" s="38" t="s">
        <v>1601</v>
      </c>
      <c r="J596" s="35" t="s">
        <v>877</v>
      </c>
      <c r="K596" s="31">
        <v>0</v>
      </c>
      <c r="L596" s="32">
        <v>64</v>
      </c>
      <c r="M596" s="30">
        <f t="shared" si="9"/>
        <v>2048</v>
      </c>
    </row>
    <row r="597" spans="1:13" x14ac:dyDescent="0.25">
      <c r="A597" s="44" t="s">
        <v>844</v>
      </c>
      <c r="B597" s="33" t="s">
        <v>166</v>
      </c>
      <c r="C597" s="33" t="s">
        <v>1073</v>
      </c>
      <c r="D597" s="45">
        <v>305723</v>
      </c>
      <c r="E597" s="35" t="s">
        <v>1074</v>
      </c>
      <c r="F597" s="39">
        <v>710160860</v>
      </c>
      <c r="G597" s="40">
        <v>100001817</v>
      </c>
      <c r="H597" s="37" t="s">
        <v>429</v>
      </c>
      <c r="I597" s="38" t="s">
        <v>1602</v>
      </c>
      <c r="J597" s="35" t="s">
        <v>605</v>
      </c>
      <c r="K597" s="31">
        <v>75</v>
      </c>
      <c r="L597" s="32">
        <v>75</v>
      </c>
      <c r="M597" s="30">
        <f t="shared" si="9"/>
        <v>2400</v>
      </c>
    </row>
    <row r="598" spans="1:13" x14ac:dyDescent="0.25">
      <c r="A598" s="44" t="s">
        <v>844</v>
      </c>
      <c r="B598" s="33" t="s">
        <v>166</v>
      </c>
      <c r="C598" s="33" t="s">
        <v>1603</v>
      </c>
      <c r="D598" s="45">
        <v>309877</v>
      </c>
      <c r="E598" s="35" t="s">
        <v>1604</v>
      </c>
      <c r="F598" s="39">
        <v>710178387</v>
      </c>
      <c r="G598" s="40">
        <v>100002701</v>
      </c>
      <c r="H598" s="37" t="s">
        <v>187</v>
      </c>
      <c r="I598" s="38" t="s">
        <v>1605</v>
      </c>
      <c r="J598" s="35" t="s">
        <v>1606</v>
      </c>
      <c r="K598" s="31">
        <v>26</v>
      </c>
      <c r="L598" s="32">
        <v>26</v>
      </c>
      <c r="M598" s="30">
        <f t="shared" si="9"/>
        <v>832</v>
      </c>
    </row>
    <row r="599" spans="1:13" x14ac:dyDescent="0.25">
      <c r="A599" s="44" t="s">
        <v>844</v>
      </c>
      <c r="B599" s="33" t="s">
        <v>166</v>
      </c>
      <c r="C599" s="33" t="s">
        <v>1287</v>
      </c>
      <c r="D599" s="45">
        <v>312461</v>
      </c>
      <c r="E599" s="35" t="s">
        <v>1288</v>
      </c>
      <c r="F599" s="39">
        <v>710230947</v>
      </c>
      <c r="G599" s="40">
        <v>100002335</v>
      </c>
      <c r="H599" s="37" t="s">
        <v>267</v>
      </c>
      <c r="I599" s="38" t="s">
        <v>1289</v>
      </c>
      <c r="J599" s="35" t="s">
        <v>1290</v>
      </c>
      <c r="K599" s="31">
        <v>0</v>
      </c>
      <c r="L599" s="32">
        <v>12</v>
      </c>
      <c r="M599" s="30">
        <f t="shared" si="9"/>
        <v>384</v>
      </c>
    </row>
    <row r="600" spans="1:13" x14ac:dyDescent="0.25">
      <c r="A600" s="44" t="s">
        <v>844</v>
      </c>
      <c r="B600" s="33" t="s">
        <v>166</v>
      </c>
      <c r="C600" s="33" t="s">
        <v>962</v>
      </c>
      <c r="D600" s="45">
        <v>309672</v>
      </c>
      <c r="E600" s="35" t="s">
        <v>963</v>
      </c>
      <c r="F600" s="39">
        <v>710233086</v>
      </c>
      <c r="G600" s="40">
        <v>100002531</v>
      </c>
      <c r="H600" s="37" t="s">
        <v>267</v>
      </c>
      <c r="I600" s="38" t="s">
        <v>1607</v>
      </c>
      <c r="J600" s="35" t="s">
        <v>966</v>
      </c>
      <c r="K600" s="31">
        <v>0</v>
      </c>
      <c r="L600" s="32">
        <v>35</v>
      </c>
      <c r="M600" s="30">
        <f t="shared" si="9"/>
        <v>1120</v>
      </c>
    </row>
    <row r="601" spans="1:13" x14ac:dyDescent="0.25">
      <c r="A601" s="44" t="s">
        <v>844</v>
      </c>
      <c r="B601" s="33" t="s">
        <v>166</v>
      </c>
      <c r="C601" s="33" t="s">
        <v>1608</v>
      </c>
      <c r="D601" s="45">
        <v>309885</v>
      </c>
      <c r="E601" s="35" t="s">
        <v>1609</v>
      </c>
      <c r="F601" s="39">
        <v>710280823</v>
      </c>
      <c r="G601" s="40">
        <v>100019424</v>
      </c>
      <c r="H601" s="37" t="s">
        <v>187</v>
      </c>
      <c r="I601" s="38" t="s">
        <v>1610</v>
      </c>
      <c r="J601" s="35" t="s">
        <v>1611</v>
      </c>
      <c r="K601" s="31">
        <v>37</v>
      </c>
      <c r="L601" s="32">
        <v>37</v>
      </c>
      <c r="M601" s="30">
        <f t="shared" si="9"/>
        <v>1184</v>
      </c>
    </row>
    <row r="602" spans="1:13" x14ac:dyDescent="0.25">
      <c r="A602" s="56" t="s">
        <v>844</v>
      </c>
      <c r="B602" s="33" t="s">
        <v>166</v>
      </c>
      <c r="C602" s="40" t="s">
        <v>1612</v>
      </c>
      <c r="D602" s="58">
        <v>305791</v>
      </c>
      <c r="E602" s="35" t="s">
        <v>1613</v>
      </c>
      <c r="F602" s="39">
        <v>710293780</v>
      </c>
      <c r="G602" s="40">
        <v>100020790</v>
      </c>
      <c r="H602" s="37" t="s">
        <v>48</v>
      </c>
      <c r="I602" s="38" t="s">
        <v>1614</v>
      </c>
      <c r="J602" s="35" t="s">
        <v>1615</v>
      </c>
      <c r="K602" s="42">
        <v>64</v>
      </c>
      <c r="L602" s="43">
        <v>64</v>
      </c>
      <c r="M602" s="30">
        <f t="shared" si="9"/>
        <v>2048</v>
      </c>
    </row>
    <row r="603" spans="1:13" x14ac:dyDescent="0.25">
      <c r="A603" s="56" t="s">
        <v>844</v>
      </c>
      <c r="B603" s="33" t="s">
        <v>166</v>
      </c>
      <c r="C603" s="40" t="s">
        <v>983</v>
      </c>
      <c r="D603" s="58">
        <v>312703</v>
      </c>
      <c r="E603" s="35" t="s">
        <v>984</v>
      </c>
      <c r="F603" s="39">
        <v>710293879</v>
      </c>
      <c r="G603" s="40">
        <v>100020801</v>
      </c>
      <c r="H603" s="37" t="s">
        <v>267</v>
      </c>
      <c r="I603" s="38" t="s">
        <v>1616</v>
      </c>
      <c r="J603" s="35" t="s">
        <v>986</v>
      </c>
      <c r="K603" s="42">
        <v>0</v>
      </c>
      <c r="L603" s="43">
        <v>49</v>
      </c>
      <c r="M603" s="30">
        <f t="shared" si="9"/>
        <v>1568</v>
      </c>
    </row>
    <row r="604" spans="1:13" x14ac:dyDescent="0.25">
      <c r="A604" s="44" t="s">
        <v>844</v>
      </c>
      <c r="B604" s="33" t="s">
        <v>537</v>
      </c>
      <c r="C604" s="33" t="s">
        <v>1617</v>
      </c>
      <c r="D604" s="45">
        <v>587117</v>
      </c>
      <c r="E604" s="35" t="s">
        <v>1618</v>
      </c>
      <c r="F604" s="39">
        <v>17059844</v>
      </c>
      <c r="G604" s="40">
        <v>100008508</v>
      </c>
      <c r="H604" s="37" t="s">
        <v>1619</v>
      </c>
      <c r="I604" s="38" t="s">
        <v>1620</v>
      </c>
      <c r="J604" s="35" t="s">
        <v>1621</v>
      </c>
      <c r="K604" s="31">
        <v>242</v>
      </c>
      <c r="L604" s="32">
        <v>0</v>
      </c>
      <c r="M604" s="30">
        <f t="shared" si="9"/>
        <v>0</v>
      </c>
    </row>
    <row r="605" spans="1:13" x14ac:dyDescent="0.25">
      <c r="A605" s="44" t="s">
        <v>844</v>
      </c>
      <c r="B605" s="33" t="s">
        <v>537</v>
      </c>
      <c r="C605" s="33" t="s">
        <v>1622</v>
      </c>
      <c r="D605" s="45">
        <v>419702</v>
      </c>
      <c r="E605" s="35" t="s">
        <v>1623</v>
      </c>
      <c r="F605" s="39">
        <v>31825010</v>
      </c>
      <c r="G605" s="40">
        <v>100002250</v>
      </c>
      <c r="H605" s="37" t="s">
        <v>1624</v>
      </c>
      <c r="I605" s="38" t="s">
        <v>1625</v>
      </c>
      <c r="J605" s="35" t="s">
        <v>850</v>
      </c>
      <c r="K605" s="31">
        <v>225</v>
      </c>
      <c r="L605" s="32">
        <v>158</v>
      </c>
      <c r="M605" s="30">
        <f t="shared" si="9"/>
        <v>5056</v>
      </c>
    </row>
    <row r="606" spans="1:13" ht="30" x14ac:dyDescent="0.25">
      <c r="A606" s="44" t="s">
        <v>844</v>
      </c>
      <c r="B606" s="33" t="s">
        <v>537</v>
      </c>
      <c r="C606" s="33" t="s">
        <v>1626</v>
      </c>
      <c r="D606" s="45">
        <v>34012800</v>
      </c>
      <c r="E606" s="35" t="s">
        <v>1627</v>
      </c>
      <c r="F606" s="39">
        <v>31825389</v>
      </c>
      <c r="G606" s="40">
        <v>100001594</v>
      </c>
      <c r="H606" s="37" t="s">
        <v>1628</v>
      </c>
      <c r="I606" s="38" t="s">
        <v>1629</v>
      </c>
      <c r="J606" s="35" t="s">
        <v>1222</v>
      </c>
      <c r="K606" s="31">
        <v>112</v>
      </c>
      <c r="L606" s="32">
        <v>112</v>
      </c>
      <c r="M606" s="30">
        <f t="shared" si="9"/>
        <v>3584</v>
      </c>
    </row>
    <row r="607" spans="1:13" x14ac:dyDescent="0.25">
      <c r="A607" s="44" t="s">
        <v>844</v>
      </c>
      <c r="B607" s="33" t="s">
        <v>537</v>
      </c>
      <c r="C607" s="33" t="s">
        <v>1622</v>
      </c>
      <c r="D607" s="45">
        <v>419702</v>
      </c>
      <c r="E607" s="35" t="s">
        <v>1623</v>
      </c>
      <c r="F607" s="39">
        <v>31825729</v>
      </c>
      <c r="G607" s="40">
        <v>100017421</v>
      </c>
      <c r="H607" s="37" t="s">
        <v>1630</v>
      </c>
      <c r="I607" s="38" t="s">
        <v>1631</v>
      </c>
      <c r="J607" s="35" t="s">
        <v>1632</v>
      </c>
      <c r="K607" s="31">
        <v>249</v>
      </c>
      <c r="L607" s="32">
        <v>239</v>
      </c>
      <c r="M607" s="30">
        <f t="shared" si="9"/>
        <v>7648</v>
      </c>
    </row>
    <row r="608" spans="1:13" x14ac:dyDescent="0.25">
      <c r="A608" s="44" t="s">
        <v>844</v>
      </c>
      <c r="B608" s="33" t="s">
        <v>537</v>
      </c>
      <c r="C608" s="33" t="s">
        <v>1622</v>
      </c>
      <c r="D608" s="45">
        <v>419702</v>
      </c>
      <c r="E608" s="35" t="s">
        <v>1623</v>
      </c>
      <c r="F608" s="39">
        <v>34003304</v>
      </c>
      <c r="G608" s="40">
        <v>100002072</v>
      </c>
      <c r="H608" s="37" t="s">
        <v>1633</v>
      </c>
      <c r="I608" s="38" t="s">
        <v>1634</v>
      </c>
      <c r="J608" s="35" t="s">
        <v>875</v>
      </c>
      <c r="K608" s="31">
        <v>301</v>
      </c>
      <c r="L608" s="32">
        <v>129</v>
      </c>
      <c r="M608" s="30">
        <f t="shared" si="9"/>
        <v>4128</v>
      </c>
    </row>
    <row r="609" spans="1:13" ht="30" x14ac:dyDescent="0.25">
      <c r="A609" s="44" t="s">
        <v>844</v>
      </c>
      <c r="B609" s="33" t="s">
        <v>537</v>
      </c>
      <c r="C609" s="33" t="s">
        <v>1622</v>
      </c>
      <c r="D609" s="45">
        <v>419702</v>
      </c>
      <c r="E609" s="35" t="s">
        <v>1623</v>
      </c>
      <c r="F609" s="39">
        <v>42040655</v>
      </c>
      <c r="G609" s="40">
        <v>100017422</v>
      </c>
      <c r="H609" s="37" t="s">
        <v>1635</v>
      </c>
      <c r="I609" s="38" t="s">
        <v>1636</v>
      </c>
      <c r="J609" s="35" t="s">
        <v>1637</v>
      </c>
      <c r="K609" s="31">
        <v>318</v>
      </c>
      <c r="L609" s="32">
        <v>305</v>
      </c>
      <c r="M609" s="30">
        <f t="shared" si="9"/>
        <v>9760</v>
      </c>
    </row>
    <row r="610" spans="1:13" x14ac:dyDescent="0.25">
      <c r="A610" s="44" t="s">
        <v>844</v>
      </c>
      <c r="B610" s="33" t="s">
        <v>537</v>
      </c>
      <c r="C610" s="33" t="s">
        <v>1622</v>
      </c>
      <c r="D610" s="45">
        <v>419702</v>
      </c>
      <c r="E610" s="35" t="s">
        <v>1623</v>
      </c>
      <c r="F610" s="39">
        <v>42401526</v>
      </c>
      <c r="G610" s="40">
        <v>100017399</v>
      </c>
      <c r="H610" s="37" t="s">
        <v>1638</v>
      </c>
      <c r="I610" s="38" t="s">
        <v>1639</v>
      </c>
      <c r="J610" s="35" t="s">
        <v>860</v>
      </c>
      <c r="K610" s="31">
        <v>212</v>
      </c>
      <c r="L610" s="32">
        <v>194</v>
      </c>
      <c r="M610" s="30">
        <f t="shared" si="9"/>
        <v>6208</v>
      </c>
    </row>
    <row r="611" spans="1:13" ht="45" x14ac:dyDescent="0.25">
      <c r="A611" s="44" t="s">
        <v>844</v>
      </c>
      <c r="B611" s="33" t="s">
        <v>537</v>
      </c>
      <c r="C611" s="33" t="s">
        <v>1622</v>
      </c>
      <c r="D611" s="45">
        <v>419702</v>
      </c>
      <c r="E611" s="35" t="s">
        <v>1623</v>
      </c>
      <c r="F611" s="39">
        <v>54014859</v>
      </c>
      <c r="G611" s="40">
        <v>100019300</v>
      </c>
      <c r="H611" s="26" t="s">
        <v>1640</v>
      </c>
      <c r="I611" s="38" t="s">
        <v>1641</v>
      </c>
      <c r="J611" s="35" t="s">
        <v>857</v>
      </c>
      <c r="K611" s="31">
        <v>124</v>
      </c>
      <c r="L611" s="32">
        <v>42</v>
      </c>
      <c r="M611" s="30">
        <f t="shared" si="9"/>
        <v>1344</v>
      </c>
    </row>
    <row r="612" spans="1:13" ht="45" x14ac:dyDescent="0.25">
      <c r="A612" s="56" t="s">
        <v>844</v>
      </c>
      <c r="B612" s="33" t="s">
        <v>537</v>
      </c>
      <c r="C612" s="40" t="s">
        <v>1622</v>
      </c>
      <c r="D612" s="58">
        <v>419702</v>
      </c>
      <c r="E612" s="35" t="s">
        <v>1623</v>
      </c>
      <c r="F612" s="39">
        <v>57133263</v>
      </c>
      <c r="G612" s="40">
        <v>100020893</v>
      </c>
      <c r="H612" s="26" t="s">
        <v>1642</v>
      </c>
      <c r="I612" s="38" t="s">
        <v>1643</v>
      </c>
      <c r="J612" s="35" t="s">
        <v>542</v>
      </c>
      <c r="K612" s="42">
        <v>695</v>
      </c>
      <c r="L612" s="43">
        <v>272</v>
      </c>
      <c r="M612" s="30">
        <f t="shared" si="9"/>
        <v>8704</v>
      </c>
    </row>
    <row r="613" spans="1:13" ht="45" x14ac:dyDescent="0.25">
      <c r="A613" s="44" t="s">
        <v>844</v>
      </c>
      <c r="B613" s="33" t="s">
        <v>600</v>
      </c>
      <c r="C613" s="33" t="s">
        <v>1644</v>
      </c>
      <c r="D613" s="45">
        <v>47138556</v>
      </c>
      <c r="E613" s="35" t="s">
        <v>1645</v>
      </c>
      <c r="F613" s="39">
        <v>11882115</v>
      </c>
      <c r="G613" s="40">
        <v>100002051</v>
      </c>
      <c r="H613" s="26" t="s">
        <v>1646</v>
      </c>
      <c r="I613" s="38" t="s">
        <v>1647</v>
      </c>
      <c r="J613" s="35" t="s">
        <v>1392</v>
      </c>
      <c r="K613" s="31">
        <v>176</v>
      </c>
      <c r="L613" s="32">
        <v>176</v>
      </c>
      <c r="M613" s="30">
        <f t="shared" si="9"/>
        <v>5632</v>
      </c>
    </row>
    <row r="614" spans="1:13" x14ac:dyDescent="0.25">
      <c r="A614" s="44" t="s">
        <v>844</v>
      </c>
      <c r="B614" s="33" t="s">
        <v>600</v>
      </c>
      <c r="C614" s="33" t="s">
        <v>1648</v>
      </c>
      <c r="D614" s="45">
        <v>45732604</v>
      </c>
      <c r="E614" s="35" t="s">
        <v>1649</v>
      </c>
      <c r="F614" s="39">
        <v>36087947</v>
      </c>
      <c r="G614" s="40">
        <v>100002578</v>
      </c>
      <c r="H614" s="37" t="s">
        <v>1650</v>
      </c>
      <c r="I614" s="38" t="s">
        <v>1651</v>
      </c>
      <c r="J614" s="35" t="s">
        <v>853</v>
      </c>
      <c r="K614" s="31">
        <v>221</v>
      </c>
      <c r="L614" s="32">
        <v>221</v>
      </c>
      <c r="M614" s="30">
        <f t="shared" si="9"/>
        <v>7072</v>
      </c>
    </row>
    <row r="615" spans="1:13" x14ac:dyDescent="0.25">
      <c r="A615" s="44" t="s">
        <v>844</v>
      </c>
      <c r="B615" s="33" t="s">
        <v>600</v>
      </c>
      <c r="C615" s="33" t="s">
        <v>1652</v>
      </c>
      <c r="D615" s="45">
        <v>42156548</v>
      </c>
      <c r="E615" s="35" t="s">
        <v>1653</v>
      </c>
      <c r="F615" s="39">
        <v>36088978</v>
      </c>
      <c r="G615" s="40">
        <v>100002732</v>
      </c>
      <c r="H615" s="37" t="s">
        <v>1654</v>
      </c>
      <c r="I615" s="38" t="s">
        <v>1655</v>
      </c>
      <c r="J615" s="35" t="s">
        <v>872</v>
      </c>
      <c r="K615" s="31">
        <v>281</v>
      </c>
      <c r="L615" s="32">
        <v>249</v>
      </c>
      <c r="M615" s="30">
        <f t="shared" si="9"/>
        <v>7968</v>
      </c>
    </row>
    <row r="616" spans="1:13" ht="30" x14ac:dyDescent="0.25">
      <c r="A616" s="44" t="s">
        <v>844</v>
      </c>
      <c r="B616" s="33" t="s">
        <v>600</v>
      </c>
      <c r="C616" s="33" t="s">
        <v>1656</v>
      </c>
      <c r="D616" s="45">
        <v>36269298</v>
      </c>
      <c r="E616" s="35" t="s">
        <v>1657</v>
      </c>
      <c r="F616" s="39">
        <v>37839403</v>
      </c>
      <c r="G616" s="40">
        <v>100001641</v>
      </c>
      <c r="H616" s="37" t="s">
        <v>1658</v>
      </c>
      <c r="I616" s="38" t="s">
        <v>1659</v>
      </c>
      <c r="J616" s="35" t="s">
        <v>857</v>
      </c>
      <c r="K616" s="31">
        <v>425</v>
      </c>
      <c r="L616" s="32">
        <v>410</v>
      </c>
      <c r="M616" s="30">
        <f t="shared" si="9"/>
        <v>13120</v>
      </c>
    </row>
    <row r="617" spans="1:13" x14ac:dyDescent="0.25">
      <c r="A617" s="44" t="s">
        <v>844</v>
      </c>
      <c r="B617" s="33" t="s">
        <v>600</v>
      </c>
      <c r="C617" s="33" t="s">
        <v>1660</v>
      </c>
      <c r="D617" s="45">
        <v>90000113</v>
      </c>
      <c r="E617" s="35" t="s">
        <v>1661</v>
      </c>
      <c r="F617" s="39">
        <v>37841700</v>
      </c>
      <c r="G617" s="40">
        <v>100002101</v>
      </c>
      <c r="H617" s="37" t="s">
        <v>1662</v>
      </c>
      <c r="I617" s="38" t="s">
        <v>1663</v>
      </c>
      <c r="J617" s="35" t="s">
        <v>868</v>
      </c>
      <c r="K617" s="31">
        <v>215</v>
      </c>
      <c r="L617" s="32">
        <v>215</v>
      </c>
      <c r="M617" s="30">
        <f t="shared" si="9"/>
        <v>6880</v>
      </c>
    </row>
    <row r="618" spans="1:13" x14ac:dyDescent="0.25">
      <c r="A618" s="44" t="s">
        <v>844</v>
      </c>
      <c r="B618" s="33" t="s">
        <v>600</v>
      </c>
      <c r="C618" s="33" t="s">
        <v>1664</v>
      </c>
      <c r="D618" s="45">
        <v>42159873</v>
      </c>
      <c r="E618" s="35" t="s">
        <v>1665</v>
      </c>
      <c r="F618" s="39">
        <v>37849948</v>
      </c>
      <c r="G618" s="40">
        <v>100002946</v>
      </c>
      <c r="H618" s="37" t="s">
        <v>1666</v>
      </c>
      <c r="I618" s="38" t="s">
        <v>1667</v>
      </c>
      <c r="J618" s="35" t="s">
        <v>542</v>
      </c>
      <c r="K618" s="31">
        <v>52</v>
      </c>
      <c r="L618" s="32">
        <v>52</v>
      </c>
      <c r="M618" s="30">
        <f t="shared" si="9"/>
        <v>1664</v>
      </c>
    </row>
    <row r="619" spans="1:13" x14ac:dyDescent="0.25">
      <c r="A619" s="44" t="s">
        <v>844</v>
      </c>
      <c r="B619" s="33" t="s">
        <v>600</v>
      </c>
      <c r="C619" s="33" t="s">
        <v>1668</v>
      </c>
      <c r="D619" s="45">
        <v>45322694</v>
      </c>
      <c r="E619" s="35" t="s">
        <v>1669</v>
      </c>
      <c r="F619" s="39">
        <v>37990845</v>
      </c>
      <c r="G619" s="40">
        <v>100002714</v>
      </c>
      <c r="H619" s="37" t="s">
        <v>660</v>
      </c>
      <c r="I619" s="38" t="s">
        <v>1670</v>
      </c>
      <c r="J619" s="35" t="s">
        <v>872</v>
      </c>
      <c r="K619" s="31">
        <v>164</v>
      </c>
      <c r="L619" s="32">
        <v>152</v>
      </c>
      <c r="M619" s="30">
        <f t="shared" si="9"/>
        <v>4864</v>
      </c>
    </row>
    <row r="620" spans="1:13" ht="30" x14ac:dyDescent="0.25">
      <c r="A620" s="44" t="s">
        <v>844</v>
      </c>
      <c r="B620" s="33" t="s">
        <v>600</v>
      </c>
      <c r="C620" s="33" t="s">
        <v>1671</v>
      </c>
      <c r="D620" s="45">
        <v>90000146</v>
      </c>
      <c r="E620" s="35" t="s">
        <v>1672</v>
      </c>
      <c r="F620" s="39">
        <v>37994930</v>
      </c>
      <c r="G620" s="40">
        <v>100002140</v>
      </c>
      <c r="H620" s="37" t="s">
        <v>1673</v>
      </c>
      <c r="I620" s="38" t="s">
        <v>1674</v>
      </c>
      <c r="J620" s="35" t="s">
        <v>1335</v>
      </c>
      <c r="K620" s="31">
        <v>0</v>
      </c>
      <c r="L620" s="32">
        <v>328</v>
      </c>
      <c r="M620" s="30">
        <f t="shared" si="9"/>
        <v>10496</v>
      </c>
    </row>
    <row r="621" spans="1:13" x14ac:dyDescent="0.25">
      <c r="A621" s="44" t="s">
        <v>844</v>
      </c>
      <c r="B621" s="33" t="s">
        <v>600</v>
      </c>
      <c r="C621" s="33" t="s">
        <v>1675</v>
      </c>
      <c r="D621" s="45">
        <v>31448135</v>
      </c>
      <c r="E621" s="35" t="s">
        <v>1676</v>
      </c>
      <c r="F621" s="39">
        <v>42142750</v>
      </c>
      <c r="G621" s="40">
        <v>100003938</v>
      </c>
      <c r="H621" s="37" t="s">
        <v>1677</v>
      </c>
      <c r="I621" s="38" t="s">
        <v>1678</v>
      </c>
      <c r="J621" s="35" t="s">
        <v>1679</v>
      </c>
      <c r="K621" s="31">
        <v>31</v>
      </c>
      <c r="L621" s="32">
        <v>31</v>
      </c>
      <c r="M621" s="30">
        <f t="shared" si="9"/>
        <v>992</v>
      </c>
    </row>
    <row r="622" spans="1:13" x14ac:dyDescent="0.25">
      <c r="A622" s="44" t="s">
        <v>844</v>
      </c>
      <c r="B622" s="33" t="s">
        <v>600</v>
      </c>
      <c r="C622" s="33" t="s">
        <v>1675</v>
      </c>
      <c r="D622" s="45">
        <v>31448135</v>
      </c>
      <c r="E622" s="35" t="s">
        <v>1676</v>
      </c>
      <c r="F622" s="39">
        <v>42142768</v>
      </c>
      <c r="G622" s="40">
        <v>100003939</v>
      </c>
      <c r="H622" s="37" t="s">
        <v>1680</v>
      </c>
      <c r="I622" s="38" t="s">
        <v>1678</v>
      </c>
      <c r="J622" s="35" t="s">
        <v>1679</v>
      </c>
      <c r="K622" s="31">
        <v>97</v>
      </c>
      <c r="L622" s="32">
        <v>96</v>
      </c>
      <c r="M622" s="30">
        <f t="shared" si="9"/>
        <v>3072</v>
      </c>
    </row>
    <row r="623" spans="1:13" x14ac:dyDescent="0.25">
      <c r="A623" s="44" t="s">
        <v>844</v>
      </c>
      <c r="B623" s="33" t="s">
        <v>600</v>
      </c>
      <c r="C623" s="33" t="s">
        <v>1681</v>
      </c>
      <c r="D623" s="45">
        <v>36273449</v>
      </c>
      <c r="E623" s="35" t="s">
        <v>1682</v>
      </c>
      <c r="F623" s="39">
        <v>42159172</v>
      </c>
      <c r="G623" s="40">
        <v>100002306</v>
      </c>
      <c r="H623" s="37" t="s">
        <v>670</v>
      </c>
      <c r="I623" s="38" t="s">
        <v>1010</v>
      </c>
      <c r="J623" s="35" t="s">
        <v>1011</v>
      </c>
      <c r="K623" s="31">
        <v>0</v>
      </c>
      <c r="L623" s="32">
        <v>351</v>
      </c>
      <c r="M623" s="30">
        <f t="shared" si="9"/>
        <v>11232</v>
      </c>
    </row>
    <row r="624" spans="1:13" x14ac:dyDescent="0.25">
      <c r="A624" s="44" t="s">
        <v>844</v>
      </c>
      <c r="B624" s="33" t="s">
        <v>600</v>
      </c>
      <c r="C624" s="33" t="s">
        <v>1683</v>
      </c>
      <c r="D624" s="45">
        <v>44867379</v>
      </c>
      <c r="E624" s="35" t="s">
        <v>1684</v>
      </c>
      <c r="F624" s="39">
        <v>42165393</v>
      </c>
      <c r="G624" s="40">
        <v>100002982</v>
      </c>
      <c r="H624" s="37" t="s">
        <v>1685</v>
      </c>
      <c r="I624" s="38" t="s">
        <v>1686</v>
      </c>
      <c r="J624" s="35" t="s">
        <v>542</v>
      </c>
      <c r="K624" s="31">
        <v>394</v>
      </c>
      <c r="L624" s="32">
        <v>372</v>
      </c>
      <c r="M624" s="30">
        <f t="shared" si="9"/>
        <v>11904</v>
      </c>
    </row>
    <row r="625" spans="1:13" x14ac:dyDescent="0.25">
      <c r="A625" s="44" t="s">
        <v>844</v>
      </c>
      <c r="B625" s="33" t="s">
        <v>600</v>
      </c>
      <c r="C625" s="40" t="s">
        <v>1687</v>
      </c>
      <c r="D625" s="57">
        <v>42164966</v>
      </c>
      <c r="E625" s="35" t="s">
        <v>1688</v>
      </c>
      <c r="F625" s="39">
        <v>42286611</v>
      </c>
      <c r="G625" s="40">
        <v>100003065</v>
      </c>
      <c r="H625" s="26" t="s">
        <v>1689</v>
      </c>
      <c r="I625" s="38" t="s">
        <v>1690</v>
      </c>
      <c r="J625" s="35" t="s">
        <v>542</v>
      </c>
      <c r="K625" s="31">
        <v>0</v>
      </c>
      <c r="L625" s="32">
        <v>86</v>
      </c>
      <c r="M625" s="30">
        <f t="shared" si="9"/>
        <v>2752</v>
      </c>
    </row>
    <row r="626" spans="1:13" x14ac:dyDescent="0.25">
      <c r="A626" s="44" t="s">
        <v>844</v>
      </c>
      <c r="B626" s="33" t="s">
        <v>600</v>
      </c>
      <c r="C626" s="33" t="s">
        <v>1691</v>
      </c>
      <c r="D626" s="45">
        <v>90000292</v>
      </c>
      <c r="E626" s="35" t="s">
        <v>1692</v>
      </c>
      <c r="F626" s="39">
        <v>42290589</v>
      </c>
      <c r="G626" s="40">
        <v>100001998</v>
      </c>
      <c r="H626" s="37" t="s">
        <v>670</v>
      </c>
      <c r="I626" s="38" t="s">
        <v>1268</v>
      </c>
      <c r="J626" s="35" t="s">
        <v>1269</v>
      </c>
      <c r="K626" s="31">
        <v>0</v>
      </c>
      <c r="L626" s="32">
        <v>197</v>
      </c>
      <c r="M626" s="30">
        <f t="shared" si="9"/>
        <v>6304</v>
      </c>
    </row>
    <row r="627" spans="1:13" x14ac:dyDescent="0.25">
      <c r="A627" s="44" t="s">
        <v>844</v>
      </c>
      <c r="B627" s="33" t="s">
        <v>600</v>
      </c>
      <c r="C627" s="33" t="s">
        <v>1683</v>
      </c>
      <c r="D627" s="45">
        <v>44867379</v>
      </c>
      <c r="E627" s="35" t="s">
        <v>1684</v>
      </c>
      <c r="F627" s="39">
        <v>42297605</v>
      </c>
      <c r="G627" s="40">
        <v>100003255</v>
      </c>
      <c r="H627" s="37" t="s">
        <v>1693</v>
      </c>
      <c r="I627" s="38" t="s">
        <v>1694</v>
      </c>
      <c r="J627" s="35" t="s">
        <v>542</v>
      </c>
      <c r="K627" s="31">
        <v>178</v>
      </c>
      <c r="L627" s="32">
        <v>167</v>
      </c>
      <c r="M627" s="30">
        <f t="shared" si="9"/>
        <v>5344</v>
      </c>
    </row>
    <row r="628" spans="1:13" ht="45" x14ac:dyDescent="0.25">
      <c r="A628" s="44" t="s">
        <v>844</v>
      </c>
      <c r="B628" s="33" t="s">
        <v>600</v>
      </c>
      <c r="C628" s="33" t="s">
        <v>1644</v>
      </c>
      <c r="D628" s="45">
        <v>47138556</v>
      </c>
      <c r="E628" s="35" t="s">
        <v>1645</v>
      </c>
      <c r="F628" s="39">
        <v>42428289</v>
      </c>
      <c r="G628" s="40">
        <v>100003113</v>
      </c>
      <c r="H628" s="26" t="s">
        <v>1695</v>
      </c>
      <c r="I628" s="38" t="s">
        <v>1696</v>
      </c>
      <c r="J628" s="35" t="s">
        <v>1697</v>
      </c>
      <c r="K628" s="31">
        <v>126</v>
      </c>
      <c r="L628" s="32">
        <v>123</v>
      </c>
      <c r="M628" s="30">
        <f t="shared" si="9"/>
        <v>3936</v>
      </c>
    </row>
    <row r="629" spans="1:13" ht="30" x14ac:dyDescent="0.25">
      <c r="A629" s="44" t="s">
        <v>844</v>
      </c>
      <c r="B629" s="33" t="s">
        <v>600</v>
      </c>
      <c r="C629" s="33" t="s">
        <v>1698</v>
      </c>
      <c r="D629" s="45">
        <v>90000209</v>
      </c>
      <c r="E629" s="35" t="s">
        <v>1699</v>
      </c>
      <c r="F629" s="39">
        <v>45014906</v>
      </c>
      <c r="G629" s="40">
        <v>100001611</v>
      </c>
      <c r="H629" s="37" t="s">
        <v>1700</v>
      </c>
      <c r="I629" s="38" t="s">
        <v>1701</v>
      </c>
      <c r="J629" s="35" t="s">
        <v>857</v>
      </c>
      <c r="K629" s="31">
        <v>233</v>
      </c>
      <c r="L629" s="32">
        <v>219</v>
      </c>
      <c r="M629" s="30">
        <f t="shared" si="9"/>
        <v>7008</v>
      </c>
    </row>
    <row r="630" spans="1:13" x14ac:dyDescent="0.25">
      <c r="A630" s="44" t="s">
        <v>844</v>
      </c>
      <c r="B630" s="33" t="s">
        <v>600</v>
      </c>
      <c r="C630" s="33" t="s">
        <v>1702</v>
      </c>
      <c r="D630" s="45">
        <v>42296404</v>
      </c>
      <c r="E630" s="35" t="s">
        <v>1703</v>
      </c>
      <c r="F630" s="39">
        <v>51075750</v>
      </c>
      <c r="G630" s="40">
        <v>100018058</v>
      </c>
      <c r="H630" s="37" t="s">
        <v>725</v>
      </c>
      <c r="I630" s="38" t="s">
        <v>1704</v>
      </c>
      <c r="J630" s="35" t="s">
        <v>542</v>
      </c>
      <c r="K630" s="31">
        <v>0</v>
      </c>
      <c r="L630" s="32">
        <v>106</v>
      </c>
      <c r="M630" s="30">
        <f t="shared" si="9"/>
        <v>3392</v>
      </c>
    </row>
    <row r="631" spans="1:13" x14ac:dyDescent="0.25">
      <c r="A631" s="44" t="s">
        <v>844</v>
      </c>
      <c r="B631" s="33" t="s">
        <v>600</v>
      </c>
      <c r="C631" s="33" t="s">
        <v>1705</v>
      </c>
      <c r="D631" s="45">
        <v>50676971</v>
      </c>
      <c r="E631" s="35" t="s">
        <v>1706</v>
      </c>
      <c r="F631" s="39">
        <v>51786273</v>
      </c>
      <c r="G631" s="40">
        <v>100018244</v>
      </c>
      <c r="H631" s="37" t="s">
        <v>725</v>
      </c>
      <c r="I631" s="38" t="s">
        <v>1707</v>
      </c>
      <c r="J631" s="35" t="s">
        <v>1128</v>
      </c>
      <c r="K631" s="31">
        <v>0</v>
      </c>
      <c r="L631" s="32">
        <v>57</v>
      </c>
      <c r="M631" s="30">
        <f t="shared" si="9"/>
        <v>1824</v>
      </c>
    </row>
    <row r="632" spans="1:13" ht="30" x14ac:dyDescent="0.25">
      <c r="A632" s="44" t="s">
        <v>844</v>
      </c>
      <c r="B632" s="33" t="s">
        <v>600</v>
      </c>
      <c r="C632" s="33" t="s">
        <v>1708</v>
      </c>
      <c r="D632" s="45">
        <v>50456458</v>
      </c>
      <c r="E632" s="35" t="s">
        <v>1709</v>
      </c>
      <c r="F632" s="39">
        <v>51895951</v>
      </c>
      <c r="G632" s="40">
        <v>100018491</v>
      </c>
      <c r="H632" s="37" t="s">
        <v>1710</v>
      </c>
      <c r="I632" s="38" t="s">
        <v>1124</v>
      </c>
      <c r="J632" s="35" t="s">
        <v>857</v>
      </c>
      <c r="K632" s="31">
        <v>185</v>
      </c>
      <c r="L632" s="32">
        <v>173</v>
      </c>
      <c r="M632" s="30">
        <f t="shared" si="9"/>
        <v>5536</v>
      </c>
    </row>
    <row r="633" spans="1:13" x14ac:dyDescent="0.25">
      <c r="A633" s="44" t="s">
        <v>844</v>
      </c>
      <c r="B633" s="33" t="s">
        <v>600</v>
      </c>
      <c r="C633" s="33" t="s">
        <v>1711</v>
      </c>
      <c r="D633" s="45">
        <v>52215211</v>
      </c>
      <c r="E633" s="35" t="s">
        <v>1712</v>
      </c>
      <c r="F633" s="39">
        <v>53072120</v>
      </c>
      <c r="G633" s="40">
        <v>100018889</v>
      </c>
      <c r="H633" s="37" t="s">
        <v>1713</v>
      </c>
      <c r="I633" s="38" t="s">
        <v>1714</v>
      </c>
      <c r="J633" s="35" t="s">
        <v>542</v>
      </c>
      <c r="K633" s="31">
        <v>135</v>
      </c>
      <c r="L633" s="32">
        <v>129</v>
      </c>
      <c r="M633" s="30">
        <f t="shared" si="9"/>
        <v>4128</v>
      </c>
    </row>
    <row r="634" spans="1:13" ht="30" x14ac:dyDescent="0.25">
      <c r="A634" s="44" t="s">
        <v>844</v>
      </c>
      <c r="B634" s="33" t="s">
        <v>600</v>
      </c>
      <c r="C634" s="33" t="s">
        <v>1715</v>
      </c>
      <c r="D634" s="45">
        <v>31752896</v>
      </c>
      <c r="E634" s="35" t="s">
        <v>1716</v>
      </c>
      <c r="F634" s="39">
        <v>53200349</v>
      </c>
      <c r="G634" s="40">
        <v>100018959</v>
      </c>
      <c r="H634" s="37" t="s">
        <v>1717</v>
      </c>
      <c r="I634" s="38" t="s">
        <v>1718</v>
      </c>
      <c r="J634" s="35" t="s">
        <v>605</v>
      </c>
      <c r="K634" s="31">
        <v>171</v>
      </c>
      <c r="L634" s="32">
        <v>114</v>
      </c>
      <c r="M634" s="30">
        <f t="shared" si="9"/>
        <v>3648</v>
      </c>
    </row>
    <row r="635" spans="1:13" x14ac:dyDescent="0.25">
      <c r="A635" s="56" t="s">
        <v>844</v>
      </c>
      <c r="B635" s="40" t="s">
        <v>600</v>
      </c>
      <c r="C635" s="40" t="s">
        <v>1719</v>
      </c>
      <c r="D635" s="57">
        <v>52750108</v>
      </c>
      <c r="E635" s="35" t="s">
        <v>1720</v>
      </c>
      <c r="F635" s="39">
        <v>55711154</v>
      </c>
      <c r="G635" s="40">
        <v>100020122</v>
      </c>
      <c r="H635" s="37" t="s">
        <v>1721</v>
      </c>
      <c r="I635" s="38" t="s">
        <v>1722</v>
      </c>
      <c r="J635" s="35" t="s">
        <v>542</v>
      </c>
      <c r="K635" s="31">
        <v>0</v>
      </c>
      <c r="L635" s="32">
        <v>16</v>
      </c>
      <c r="M635" s="30">
        <f t="shared" si="9"/>
        <v>512</v>
      </c>
    </row>
    <row r="636" spans="1:13" x14ac:dyDescent="0.25">
      <c r="A636" s="56" t="s">
        <v>844</v>
      </c>
      <c r="B636" s="33" t="s">
        <v>600</v>
      </c>
      <c r="C636" s="40" t="s">
        <v>1723</v>
      </c>
      <c r="D636" s="58">
        <v>55129609</v>
      </c>
      <c r="E636" s="35" t="s">
        <v>1724</v>
      </c>
      <c r="F636" s="39">
        <v>57177392</v>
      </c>
      <c r="G636" s="40">
        <v>100020933</v>
      </c>
      <c r="H636" s="37" t="s">
        <v>179</v>
      </c>
      <c r="I636" s="38" t="s">
        <v>1725</v>
      </c>
      <c r="J636" s="35" t="s">
        <v>343</v>
      </c>
      <c r="K636" s="42">
        <v>221</v>
      </c>
      <c r="L636" s="43">
        <v>175</v>
      </c>
      <c r="M636" s="30">
        <f t="shared" si="9"/>
        <v>5600</v>
      </c>
    </row>
    <row r="637" spans="1:13" x14ac:dyDescent="0.25">
      <c r="A637" s="44" t="s">
        <v>1726</v>
      </c>
      <c r="B637" s="33" t="s">
        <v>26</v>
      </c>
      <c r="C637" s="33" t="s">
        <v>1727</v>
      </c>
      <c r="D637" s="45">
        <v>54130450</v>
      </c>
      <c r="E637" s="35" t="s">
        <v>1728</v>
      </c>
      <c r="F637" s="39">
        <v>162922</v>
      </c>
      <c r="G637" s="40">
        <v>100003472</v>
      </c>
      <c r="H637" s="37" t="s">
        <v>1729</v>
      </c>
      <c r="I637" s="38" t="s">
        <v>1730</v>
      </c>
      <c r="J637" s="35" t="s">
        <v>1731</v>
      </c>
      <c r="K637" s="31">
        <v>87</v>
      </c>
      <c r="L637" s="32">
        <v>76</v>
      </c>
      <c r="M637" s="30">
        <f t="shared" si="9"/>
        <v>2432</v>
      </c>
    </row>
    <row r="638" spans="1:13" x14ac:dyDescent="0.25">
      <c r="A638" s="44" t="s">
        <v>1726</v>
      </c>
      <c r="B638" s="33" t="s">
        <v>26</v>
      </c>
      <c r="C638" s="33" t="s">
        <v>1727</v>
      </c>
      <c r="D638" s="45">
        <v>54130450</v>
      </c>
      <c r="E638" s="35" t="s">
        <v>1728</v>
      </c>
      <c r="F638" s="39">
        <v>182451</v>
      </c>
      <c r="G638" s="40">
        <v>100017418</v>
      </c>
      <c r="H638" s="37" t="s">
        <v>53</v>
      </c>
      <c r="I638" s="38" t="s">
        <v>1732</v>
      </c>
      <c r="J638" s="35" t="s">
        <v>778</v>
      </c>
      <c r="K638" s="31">
        <v>139</v>
      </c>
      <c r="L638" s="32">
        <v>46</v>
      </c>
      <c r="M638" s="30">
        <f t="shared" si="9"/>
        <v>1472</v>
      </c>
    </row>
    <row r="639" spans="1:13" x14ac:dyDescent="0.25">
      <c r="A639" s="44" t="s">
        <v>1726</v>
      </c>
      <c r="B639" s="33" t="s">
        <v>26</v>
      </c>
      <c r="C639" s="33" t="s">
        <v>1727</v>
      </c>
      <c r="D639" s="45">
        <v>54130450</v>
      </c>
      <c r="E639" s="35" t="s">
        <v>1728</v>
      </c>
      <c r="F639" s="39">
        <v>493562</v>
      </c>
      <c r="G639" s="40">
        <v>100017420</v>
      </c>
      <c r="H639" s="37" t="s">
        <v>48</v>
      </c>
      <c r="I639" s="38" t="s">
        <v>1733</v>
      </c>
      <c r="J639" s="35" t="s">
        <v>1734</v>
      </c>
      <c r="K639" s="31">
        <v>65</v>
      </c>
      <c r="L639" s="32">
        <v>12</v>
      </c>
      <c r="M639" s="30">
        <f t="shared" si="9"/>
        <v>384</v>
      </c>
    </row>
    <row r="640" spans="1:13" x14ac:dyDescent="0.25">
      <c r="A640" s="44" t="s">
        <v>1726</v>
      </c>
      <c r="B640" s="33" t="s">
        <v>26</v>
      </c>
      <c r="C640" s="33" t="s">
        <v>1727</v>
      </c>
      <c r="D640" s="45">
        <v>54130450</v>
      </c>
      <c r="E640" s="35" t="s">
        <v>1728</v>
      </c>
      <c r="F640" s="39">
        <v>17055202</v>
      </c>
      <c r="G640" s="40">
        <v>100004690</v>
      </c>
      <c r="H640" s="37" t="s">
        <v>149</v>
      </c>
      <c r="I640" s="38" t="s">
        <v>1735</v>
      </c>
      <c r="J640" s="35" t="s">
        <v>778</v>
      </c>
      <c r="K640" s="31">
        <v>323</v>
      </c>
      <c r="L640" s="32">
        <v>251</v>
      </c>
      <c r="M640" s="30">
        <f t="shared" si="9"/>
        <v>8032</v>
      </c>
    </row>
    <row r="641" spans="1:13" x14ac:dyDescent="0.25">
      <c r="A641" s="44" t="s">
        <v>1726</v>
      </c>
      <c r="B641" s="33" t="s">
        <v>26</v>
      </c>
      <c r="C641" s="33" t="s">
        <v>1727</v>
      </c>
      <c r="D641" s="45">
        <v>54130450</v>
      </c>
      <c r="E641" s="35" t="s">
        <v>1728</v>
      </c>
      <c r="F641" s="39">
        <v>17638593</v>
      </c>
      <c r="G641" s="40">
        <v>100004629</v>
      </c>
      <c r="H641" s="37" t="s">
        <v>1736</v>
      </c>
      <c r="I641" s="38" t="s">
        <v>1737</v>
      </c>
      <c r="J641" s="35" t="s">
        <v>778</v>
      </c>
      <c r="K641" s="31">
        <v>339</v>
      </c>
      <c r="L641" s="32">
        <v>223</v>
      </c>
      <c r="M641" s="30">
        <f t="shared" si="9"/>
        <v>7136</v>
      </c>
    </row>
    <row r="642" spans="1:13" x14ac:dyDescent="0.25">
      <c r="A642" s="44" t="s">
        <v>1726</v>
      </c>
      <c r="B642" s="33" t="s">
        <v>26</v>
      </c>
      <c r="C642" s="33" t="s">
        <v>1727</v>
      </c>
      <c r="D642" s="45">
        <v>54130450</v>
      </c>
      <c r="E642" s="35" t="s">
        <v>1728</v>
      </c>
      <c r="F642" s="39">
        <v>31116175</v>
      </c>
      <c r="G642" s="40">
        <v>100017410</v>
      </c>
      <c r="H642" s="37" t="s">
        <v>48</v>
      </c>
      <c r="I642" s="38" t="s">
        <v>1738</v>
      </c>
      <c r="J642" s="35" t="s">
        <v>1679</v>
      </c>
      <c r="K642" s="31">
        <v>166</v>
      </c>
      <c r="L642" s="32">
        <v>62</v>
      </c>
      <c r="M642" s="30">
        <f t="shared" si="9"/>
        <v>1984</v>
      </c>
    </row>
    <row r="643" spans="1:13" x14ac:dyDescent="0.25">
      <c r="A643" s="44" t="s">
        <v>1726</v>
      </c>
      <c r="B643" s="33" t="s">
        <v>26</v>
      </c>
      <c r="C643" s="33" t="s">
        <v>1727</v>
      </c>
      <c r="D643" s="45">
        <v>54130450</v>
      </c>
      <c r="E643" s="35" t="s">
        <v>1728</v>
      </c>
      <c r="F643" s="39">
        <v>31116183</v>
      </c>
      <c r="G643" s="40">
        <v>100017411</v>
      </c>
      <c r="H643" s="37" t="s">
        <v>53</v>
      </c>
      <c r="I643" s="38" t="s">
        <v>1739</v>
      </c>
      <c r="J643" s="35" t="s">
        <v>1740</v>
      </c>
      <c r="K643" s="31">
        <v>239</v>
      </c>
      <c r="L643" s="32">
        <v>111</v>
      </c>
      <c r="M643" s="30">
        <f t="shared" si="9"/>
        <v>3552</v>
      </c>
    </row>
    <row r="644" spans="1:13" ht="30" x14ac:dyDescent="0.25">
      <c r="A644" s="44" t="s">
        <v>1726</v>
      </c>
      <c r="B644" s="33" t="s">
        <v>26</v>
      </c>
      <c r="C644" s="33" t="s">
        <v>1727</v>
      </c>
      <c r="D644" s="45">
        <v>54130450</v>
      </c>
      <c r="E644" s="35" t="s">
        <v>1728</v>
      </c>
      <c r="F644" s="39">
        <v>34058893</v>
      </c>
      <c r="G644" s="40">
        <v>100003334</v>
      </c>
      <c r="H644" s="37" t="s">
        <v>861</v>
      </c>
      <c r="I644" s="38" t="s">
        <v>1741</v>
      </c>
      <c r="J644" s="35" t="s">
        <v>1742</v>
      </c>
      <c r="K644" s="31">
        <v>83</v>
      </c>
      <c r="L644" s="32">
        <v>75</v>
      </c>
      <c r="M644" s="30">
        <f t="shared" si="9"/>
        <v>2400</v>
      </c>
    </row>
    <row r="645" spans="1:13" x14ac:dyDescent="0.25">
      <c r="A645" s="44" t="s">
        <v>1726</v>
      </c>
      <c r="B645" s="33" t="s">
        <v>26</v>
      </c>
      <c r="C645" s="33" t="s">
        <v>1727</v>
      </c>
      <c r="D645" s="45">
        <v>54130450</v>
      </c>
      <c r="E645" s="35" t="s">
        <v>1728</v>
      </c>
      <c r="F645" s="39">
        <v>34058915</v>
      </c>
      <c r="G645" s="40">
        <v>100003809</v>
      </c>
      <c r="H645" s="37" t="s">
        <v>861</v>
      </c>
      <c r="I645" s="38" t="s">
        <v>1743</v>
      </c>
      <c r="J645" s="35" t="s">
        <v>1744</v>
      </c>
      <c r="K645" s="31">
        <v>73</v>
      </c>
      <c r="L645" s="32">
        <v>62</v>
      </c>
      <c r="M645" s="30">
        <f t="shared" si="9"/>
        <v>1984</v>
      </c>
    </row>
    <row r="646" spans="1:13" x14ac:dyDescent="0.25">
      <c r="A646" s="44" t="s">
        <v>1726</v>
      </c>
      <c r="B646" s="33" t="s">
        <v>26</v>
      </c>
      <c r="C646" s="33" t="s">
        <v>1727</v>
      </c>
      <c r="D646" s="45">
        <v>54130450</v>
      </c>
      <c r="E646" s="35" t="s">
        <v>1728</v>
      </c>
      <c r="F646" s="39">
        <v>34058974</v>
      </c>
      <c r="G646" s="40">
        <v>100003457</v>
      </c>
      <c r="H646" s="37" t="s">
        <v>861</v>
      </c>
      <c r="I646" s="38" t="s">
        <v>1745</v>
      </c>
      <c r="J646" s="35" t="s">
        <v>1746</v>
      </c>
      <c r="K646" s="31">
        <v>36</v>
      </c>
      <c r="L646" s="32">
        <v>32</v>
      </c>
      <c r="M646" s="30">
        <f t="shared" ref="M646:M709" si="10">ROUND((L646*10*3.2),0)</f>
        <v>1024</v>
      </c>
    </row>
    <row r="647" spans="1:13" x14ac:dyDescent="0.25">
      <c r="A647" s="44" t="s">
        <v>1726</v>
      </c>
      <c r="B647" s="33" t="s">
        <v>26</v>
      </c>
      <c r="C647" s="33" t="s">
        <v>1727</v>
      </c>
      <c r="D647" s="45">
        <v>54130450</v>
      </c>
      <c r="E647" s="35" t="s">
        <v>1728</v>
      </c>
      <c r="F647" s="39">
        <v>34058991</v>
      </c>
      <c r="G647" s="40">
        <v>100017417</v>
      </c>
      <c r="H647" s="37" t="s">
        <v>48</v>
      </c>
      <c r="I647" s="38" t="s">
        <v>1747</v>
      </c>
      <c r="J647" s="35" t="s">
        <v>1748</v>
      </c>
      <c r="K647" s="31">
        <v>96</v>
      </c>
      <c r="L647" s="32">
        <v>79</v>
      </c>
      <c r="M647" s="30">
        <f t="shared" si="10"/>
        <v>2528</v>
      </c>
    </row>
    <row r="648" spans="1:13" x14ac:dyDescent="0.25">
      <c r="A648" s="44" t="s">
        <v>1726</v>
      </c>
      <c r="B648" s="33" t="s">
        <v>26</v>
      </c>
      <c r="C648" s="33" t="s">
        <v>1727</v>
      </c>
      <c r="D648" s="45">
        <v>54130450</v>
      </c>
      <c r="E648" s="35" t="s">
        <v>1728</v>
      </c>
      <c r="F648" s="39">
        <v>35667800</v>
      </c>
      <c r="G648" s="40">
        <v>100017414</v>
      </c>
      <c r="H648" s="26" t="s">
        <v>1749</v>
      </c>
      <c r="I648" s="38" t="s">
        <v>1750</v>
      </c>
      <c r="J648" s="35" t="s">
        <v>1740</v>
      </c>
      <c r="K648" s="31">
        <v>60</v>
      </c>
      <c r="L648" s="32">
        <v>56</v>
      </c>
      <c r="M648" s="30">
        <f t="shared" si="10"/>
        <v>1792</v>
      </c>
    </row>
    <row r="649" spans="1:13" ht="30" x14ac:dyDescent="0.25">
      <c r="A649" s="44" t="s">
        <v>1726</v>
      </c>
      <c r="B649" s="33" t="s">
        <v>26</v>
      </c>
      <c r="C649" s="33" t="s">
        <v>1727</v>
      </c>
      <c r="D649" s="45">
        <v>54130450</v>
      </c>
      <c r="E649" s="35" t="s">
        <v>1728</v>
      </c>
      <c r="F649" s="39">
        <v>37918869</v>
      </c>
      <c r="G649" s="40">
        <v>100003715</v>
      </c>
      <c r="H649" s="37" t="s">
        <v>1751</v>
      </c>
      <c r="I649" s="38" t="s">
        <v>1752</v>
      </c>
      <c r="J649" s="35" t="s">
        <v>1753</v>
      </c>
      <c r="K649" s="31">
        <v>170</v>
      </c>
      <c r="L649" s="32">
        <v>150</v>
      </c>
      <c r="M649" s="30">
        <f t="shared" si="10"/>
        <v>4800</v>
      </c>
    </row>
    <row r="650" spans="1:13" x14ac:dyDescent="0.25">
      <c r="A650" s="44" t="s">
        <v>1726</v>
      </c>
      <c r="B650" s="33" t="s">
        <v>26</v>
      </c>
      <c r="C650" s="33" t="s">
        <v>1727</v>
      </c>
      <c r="D650" s="45">
        <v>54130450</v>
      </c>
      <c r="E650" s="35" t="s">
        <v>1728</v>
      </c>
      <c r="F650" s="39">
        <v>50457462</v>
      </c>
      <c r="G650" s="40">
        <v>100017766</v>
      </c>
      <c r="H650" s="37" t="s">
        <v>48</v>
      </c>
      <c r="I650" s="38" t="s">
        <v>1754</v>
      </c>
      <c r="J650" s="35" t="s">
        <v>1755</v>
      </c>
      <c r="K650" s="31">
        <v>102</v>
      </c>
      <c r="L650" s="32">
        <v>98</v>
      </c>
      <c r="M650" s="30">
        <f t="shared" si="10"/>
        <v>3136</v>
      </c>
    </row>
    <row r="651" spans="1:13" ht="30" x14ac:dyDescent="0.25">
      <c r="A651" s="44" t="s">
        <v>1726</v>
      </c>
      <c r="B651" s="33" t="s">
        <v>26</v>
      </c>
      <c r="C651" s="33" t="s">
        <v>1727</v>
      </c>
      <c r="D651" s="45">
        <v>54130450</v>
      </c>
      <c r="E651" s="35" t="s">
        <v>1728</v>
      </c>
      <c r="F651" s="39">
        <v>50457471</v>
      </c>
      <c r="G651" s="40">
        <v>100017757</v>
      </c>
      <c r="H651" s="37" t="s">
        <v>48</v>
      </c>
      <c r="I651" s="38" t="s">
        <v>1756</v>
      </c>
      <c r="J651" s="35" t="s">
        <v>1753</v>
      </c>
      <c r="K651" s="31">
        <v>73</v>
      </c>
      <c r="L651" s="32">
        <v>22</v>
      </c>
      <c r="M651" s="30">
        <f t="shared" si="10"/>
        <v>704</v>
      </c>
    </row>
    <row r="652" spans="1:13" x14ac:dyDescent="0.25">
      <c r="A652" s="44" t="s">
        <v>1726</v>
      </c>
      <c r="B652" s="33" t="s">
        <v>26</v>
      </c>
      <c r="C652" s="33" t="s">
        <v>1727</v>
      </c>
      <c r="D652" s="45">
        <v>54130450</v>
      </c>
      <c r="E652" s="35" t="s">
        <v>1728</v>
      </c>
      <c r="F652" s="39">
        <v>50459350</v>
      </c>
      <c r="G652" s="40">
        <v>100017772</v>
      </c>
      <c r="H652" s="37" t="s">
        <v>48</v>
      </c>
      <c r="I652" s="38" t="s">
        <v>1757</v>
      </c>
      <c r="J652" s="35" t="s">
        <v>1758</v>
      </c>
      <c r="K652" s="31">
        <v>80</v>
      </c>
      <c r="L652" s="32">
        <v>76</v>
      </c>
      <c r="M652" s="30">
        <f t="shared" si="10"/>
        <v>2432</v>
      </c>
    </row>
    <row r="653" spans="1:13" ht="30" x14ac:dyDescent="0.25">
      <c r="A653" s="44" t="s">
        <v>1726</v>
      </c>
      <c r="B653" s="33" t="s">
        <v>26</v>
      </c>
      <c r="C653" s="33" t="s">
        <v>1727</v>
      </c>
      <c r="D653" s="45">
        <v>54130450</v>
      </c>
      <c r="E653" s="35" t="s">
        <v>1728</v>
      </c>
      <c r="F653" s="39">
        <v>51848767</v>
      </c>
      <c r="G653" s="40">
        <v>100018438</v>
      </c>
      <c r="H653" s="37" t="s">
        <v>1759</v>
      </c>
      <c r="I653" s="38" t="s">
        <v>1760</v>
      </c>
      <c r="J653" s="35" t="s">
        <v>1761</v>
      </c>
      <c r="K653" s="31">
        <v>84</v>
      </c>
      <c r="L653" s="32">
        <v>81</v>
      </c>
      <c r="M653" s="30">
        <f t="shared" si="10"/>
        <v>2592</v>
      </c>
    </row>
    <row r="654" spans="1:13" x14ac:dyDescent="0.25">
      <c r="A654" s="44" t="s">
        <v>1726</v>
      </c>
      <c r="B654" s="33" t="s">
        <v>26</v>
      </c>
      <c r="C654" s="33" t="s">
        <v>1727</v>
      </c>
      <c r="D654" s="45">
        <v>54130450</v>
      </c>
      <c r="E654" s="35" t="s">
        <v>1728</v>
      </c>
      <c r="F654" s="39">
        <v>56701438</v>
      </c>
      <c r="G654" s="40">
        <v>100020610</v>
      </c>
      <c r="H654" s="37" t="s">
        <v>48</v>
      </c>
      <c r="I654" s="38" t="s">
        <v>1762</v>
      </c>
      <c r="J654" s="35" t="s">
        <v>1763</v>
      </c>
      <c r="K654" s="31">
        <v>61</v>
      </c>
      <c r="L654" s="32">
        <v>18</v>
      </c>
      <c r="M654" s="30">
        <f t="shared" si="10"/>
        <v>576</v>
      </c>
    </row>
    <row r="655" spans="1:13" x14ac:dyDescent="0.25">
      <c r="A655" s="44" t="s">
        <v>1726</v>
      </c>
      <c r="B655" s="33" t="s">
        <v>74</v>
      </c>
      <c r="C655" s="33" t="s">
        <v>1764</v>
      </c>
      <c r="D655" s="45">
        <v>36126624</v>
      </c>
      <c r="E655" s="35" t="s">
        <v>1765</v>
      </c>
      <c r="F655" s="39">
        <v>158569</v>
      </c>
      <c r="G655" s="40">
        <v>100004424</v>
      </c>
      <c r="H655" s="37" t="s">
        <v>913</v>
      </c>
      <c r="I655" s="38" t="s">
        <v>1766</v>
      </c>
      <c r="J655" s="35" t="s">
        <v>1748</v>
      </c>
      <c r="K655" s="31">
        <v>400</v>
      </c>
      <c r="L655" s="32">
        <v>166</v>
      </c>
      <c r="M655" s="30">
        <f t="shared" si="10"/>
        <v>5312</v>
      </c>
    </row>
    <row r="656" spans="1:13" x14ac:dyDescent="0.25">
      <c r="A656" s="44" t="s">
        <v>1726</v>
      </c>
      <c r="B656" s="33" t="s">
        <v>74</v>
      </c>
      <c r="C656" s="33" t="s">
        <v>1764</v>
      </c>
      <c r="D656" s="45">
        <v>36126624</v>
      </c>
      <c r="E656" s="35" t="s">
        <v>1765</v>
      </c>
      <c r="F656" s="39">
        <v>158577</v>
      </c>
      <c r="G656" s="40">
        <v>100004251</v>
      </c>
      <c r="H656" s="37" t="s">
        <v>913</v>
      </c>
      <c r="I656" s="38" t="s">
        <v>1767</v>
      </c>
      <c r="J656" s="35" t="s">
        <v>1740</v>
      </c>
      <c r="K656" s="31">
        <v>468</v>
      </c>
      <c r="L656" s="32">
        <v>450</v>
      </c>
      <c r="M656" s="30">
        <f t="shared" si="10"/>
        <v>14400</v>
      </c>
    </row>
    <row r="657" spans="1:13" x14ac:dyDescent="0.25">
      <c r="A657" s="44" t="s">
        <v>1726</v>
      </c>
      <c r="B657" s="33" t="s">
        <v>74</v>
      </c>
      <c r="C657" s="33" t="s">
        <v>1764</v>
      </c>
      <c r="D657" s="45">
        <v>36126624</v>
      </c>
      <c r="E657" s="35" t="s">
        <v>1765</v>
      </c>
      <c r="F657" s="39">
        <v>159298</v>
      </c>
      <c r="G657" s="40">
        <v>100003502</v>
      </c>
      <c r="H657" s="37" t="s">
        <v>1768</v>
      </c>
      <c r="I657" s="38" t="s">
        <v>1769</v>
      </c>
      <c r="J657" s="35" t="s">
        <v>1770</v>
      </c>
      <c r="K657" s="31">
        <v>276</v>
      </c>
      <c r="L657" s="32">
        <v>247</v>
      </c>
      <c r="M657" s="30">
        <f t="shared" si="10"/>
        <v>7904</v>
      </c>
    </row>
    <row r="658" spans="1:13" ht="30" x14ac:dyDescent="0.25">
      <c r="A658" s="44" t="s">
        <v>1726</v>
      </c>
      <c r="B658" s="33" t="s">
        <v>74</v>
      </c>
      <c r="C658" s="33" t="s">
        <v>1764</v>
      </c>
      <c r="D658" s="45">
        <v>36126624</v>
      </c>
      <c r="E658" s="35" t="s">
        <v>1765</v>
      </c>
      <c r="F658" s="39">
        <v>160270</v>
      </c>
      <c r="G658" s="40">
        <v>100003716</v>
      </c>
      <c r="H658" s="37" t="s">
        <v>1771</v>
      </c>
      <c r="I658" s="38" t="s">
        <v>1772</v>
      </c>
      <c r="J658" s="35" t="s">
        <v>1753</v>
      </c>
      <c r="K658" s="31">
        <v>398</v>
      </c>
      <c r="L658" s="32">
        <v>325</v>
      </c>
      <c r="M658" s="30">
        <f t="shared" si="10"/>
        <v>10400</v>
      </c>
    </row>
    <row r="659" spans="1:13" x14ac:dyDescent="0.25">
      <c r="A659" s="44" t="s">
        <v>1726</v>
      </c>
      <c r="B659" s="33" t="s">
        <v>74</v>
      </c>
      <c r="C659" s="33" t="s">
        <v>1764</v>
      </c>
      <c r="D659" s="45">
        <v>36126624</v>
      </c>
      <c r="E659" s="35" t="s">
        <v>1765</v>
      </c>
      <c r="F659" s="39">
        <v>160296</v>
      </c>
      <c r="G659" s="40">
        <v>100003813</v>
      </c>
      <c r="H659" s="37" t="s">
        <v>32</v>
      </c>
      <c r="I659" s="38" t="s">
        <v>1773</v>
      </c>
      <c r="J659" s="35" t="s">
        <v>1744</v>
      </c>
      <c r="K659" s="31">
        <v>346</v>
      </c>
      <c r="L659" s="32">
        <v>271</v>
      </c>
      <c r="M659" s="30">
        <f t="shared" si="10"/>
        <v>8672</v>
      </c>
    </row>
    <row r="660" spans="1:13" x14ac:dyDescent="0.25">
      <c r="A660" s="44" t="s">
        <v>1726</v>
      </c>
      <c r="B660" s="33" t="s">
        <v>74</v>
      </c>
      <c r="C660" s="33" t="s">
        <v>1764</v>
      </c>
      <c r="D660" s="45">
        <v>36126624</v>
      </c>
      <c r="E660" s="35" t="s">
        <v>1765</v>
      </c>
      <c r="F660" s="39">
        <v>160458</v>
      </c>
      <c r="G660" s="40">
        <v>100004596</v>
      </c>
      <c r="H660" s="37" t="s">
        <v>1774</v>
      </c>
      <c r="I660" s="38" t="s">
        <v>1775</v>
      </c>
      <c r="J660" s="35" t="s">
        <v>778</v>
      </c>
      <c r="K660" s="31">
        <v>820</v>
      </c>
      <c r="L660" s="32">
        <v>611</v>
      </c>
      <c r="M660" s="30">
        <f t="shared" si="10"/>
        <v>19552</v>
      </c>
    </row>
    <row r="661" spans="1:13" x14ac:dyDescent="0.25">
      <c r="A661" s="44" t="s">
        <v>1726</v>
      </c>
      <c r="B661" s="33" t="s">
        <v>74</v>
      </c>
      <c r="C661" s="33" t="s">
        <v>1764</v>
      </c>
      <c r="D661" s="45">
        <v>36126624</v>
      </c>
      <c r="E661" s="35" t="s">
        <v>1765</v>
      </c>
      <c r="F661" s="39">
        <v>160628</v>
      </c>
      <c r="G661" s="40">
        <v>100003436</v>
      </c>
      <c r="H661" s="37" t="s">
        <v>32</v>
      </c>
      <c r="I661" s="38" t="s">
        <v>231</v>
      </c>
      <c r="J661" s="35" t="s">
        <v>1758</v>
      </c>
      <c r="K661" s="31">
        <v>425</v>
      </c>
      <c r="L661" s="32">
        <v>327</v>
      </c>
      <c r="M661" s="30">
        <f t="shared" si="10"/>
        <v>10464</v>
      </c>
    </row>
    <row r="662" spans="1:13" x14ac:dyDescent="0.25">
      <c r="A662" s="44" t="s">
        <v>1726</v>
      </c>
      <c r="B662" s="33" t="s">
        <v>74</v>
      </c>
      <c r="C662" s="33" t="s">
        <v>1764</v>
      </c>
      <c r="D662" s="45">
        <v>36126624</v>
      </c>
      <c r="E662" s="35" t="s">
        <v>1765</v>
      </c>
      <c r="F662" s="39">
        <v>160741</v>
      </c>
      <c r="G662" s="40">
        <v>100003989</v>
      </c>
      <c r="H662" s="26" t="s">
        <v>1776</v>
      </c>
      <c r="I662" s="38" t="s">
        <v>1777</v>
      </c>
      <c r="J662" s="35" t="s">
        <v>1679</v>
      </c>
      <c r="K662" s="31">
        <v>483</v>
      </c>
      <c r="L662" s="32">
        <v>439</v>
      </c>
      <c r="M662" s="30">
        <f t="shared" si="10"/>
        <v>14048</v>
      </c>
    </row>
    <row r="663" spans="1:13" x14ac:dyDescent="0.25">
      <c r="A663" s="44" t="s">
        <v>1726</v>
      </c>
      <c r="B663" s="33" t="s">
        <v>74</v>
      </c>
      <c r="C663" s="33" t="s">
        <v>1764</v>
      </c>
      <c r="D663" s="45">
        <v>36126624</v>
      </c>
      <c r="E663" s="35" t="s">
        <v>1765</v>
      </c>
      <c r="F663" s="39">
        <v>160750</v>
      </c>
      <c r="G663" s="40">
        <v>100004249</v>
      </c>
      <c r="H663" s="37" t="s">
        <v>1778</v>
      </c>
      <c r="I663" s="38" t="s">
        <v>1779</v>
      </c>
      <c r="J663" s="35" t="s">
        <v>1740</v>
      </c>
      <c r="K663" s="31">
        <v>888</v>
      </c>
      <c r="L663" s="32">
        <v>466</v>
      </c>
      <c r="M663" s="30">
        <f t="shared" si="10"/>
        <v>14912</v>
      </c>
    </row>
    <row r="664" spans="1:13" x14ac:dyDescent="0.25">
      <c r="A664" s="44" t="s">
        <v>1726</v>
      </c>
      <c r="B664" s="33" t="s">
        <v>74</v>
      </c>
      <c r="C664" s="33" t="s">
        <v>1764</v>
      </c>
      <c r="D664" s="45">
        <v>36126624</v>
      </c>
      <c r="E664" s="35" t="s">
        <v>1765</v>
      </c>
      <c r="F664" s="39">
        <v>160768</v>
      </c>
      <c r="G664" s="40">
        <v>100004429</v>
      </c>
      <c r="H664" s="37" t="s">
        <v>32</v>
      </c>
      <c r="I664" s="38" t="s">
        <v>1780</v>
      </c>
      <c r="J664" s="35" t="s">
        <v>1748</v>
      </c>
      <c r="K664" s="31">
        <v>385</v>
      </c>
      <c r="L664" s="32">
        <v>345</v>
      </c>
      <c r="M664" s="30">
        <f t="shared" si="10"/>
        <v>11040</v>
      </c>
    </row>
    <row r="665" spans="1:13" x14ac:dyDescent="0.25">
      <c r="A665" s="44" t="s">
        <v>1726</v>
      </c>
      <c r="B665" s="33" t="s">
        <v>74</v>
      </c>
      <c r="C665" s="33" t="s">
        <v>1764</v>
      </c>
      <c r="D665" s="45">
        <v>36126624</v>
      </c>
      <c r="E665" s="35" t="s">
        <v>1765</v>
      </c>
      <c r="F665" s="39">
        <v>161381</v>
      </c>
      <c r="G665" s="40">
        <v>100003575</v>
      </c>
      <c r="H665" s="37" t="s">
        <v>1781</v>
      </c>
      <c r="I665" s="38" t="s">
        <v>1782</v>
      </c>
      <c r="J665" s="35" t="s">
        <v>1755</v>
      </c>
      <c r="K665" s="31">
        <v>267</v>
      </c>
      <c r="L665" s="32">
        <v>215</v>
      </c>
      <c r="M665" s="30">
        <f t="shared" si="10"/>
        <v>6880</v>
      </c>
    </row>
    <row r="666" spans="1:13" ht="30" x14ac:dyDescent="0.25">
      <c r="A666" s="44" t="s">
        <v>1726</v>
      </c>
      <c r="B666" s="33" t="s">
        <v>74</v>
      </c>
      <c r="C666" s="33" t="s">
        <v>1764</v>
      </c>
      <c r="D666" s="45">
        <v>36126624</v>
      </c>
      <c r="E666" s="35" t="s">
        <v>1765</v>
      </c>
      <c r="F666" s="39">
        <v>161403</v>
      </c>
      <c r="G666" s="40">
        <v>100003685</v>
      </c>
      <c r="H666" s="37" t="s">
        <v>1781</v>
      </c>
      <c r="I666" s="38" t="s">
        <v>1783</v>
      </c>
      <c r="J666" s="35" t="s">
        <v>1753</v>
      </c>
      <c r="K666" s="31">
        <v>341</v>
      </c>
      <c r="L666" s="32">
        <v>326</v>
      </c>
      <c r="M666" s="30">
        <f t="shared" si="10"/>
        <v>10432</v>
      </c>
    </row>
    <row r="667" spans="1:13" x14ac:dyDescent="0.25">
      <c r="A667" s="44" t="s">
        <v>1726</v>
      </c>
      <c r="B667" s="33" t="s">
        <v>74</v>
      </c>
      <c r="C667" s="33" t="s">
        <v>1764</v>
      </c>
      <c r="D667" s="45">
        <v>36126624</v>
      </c>
      <c r="E667" s="35" t="s">
        <v>1765</v>
      </c>
      <c r="F667" s="39">
        <v>161438</v>
      </c>
      <c r="G667" s="40">
        <v>100004685</v>
      </c>
      <c r="H667" s="37" t="s">
        <v>113</v>
      </c>
      <c r="I667" s="38" t="s">
        <v>1784</v>
      </c>
      <c r="J667" s="35" t="s">
        <v>778</v>
      </c>
      <c r="K667" s="31">
        <v>460</v>
      </c>
      <c r="L667" s="32">
        <v>396</v>
      </c>
      <c r="M667" s="30">
        <f t="shared" si="10"/>
        <v>12672</v>
      </c>
    </row>
    <row r="668" spans="1:13" x14ac:dyDescent="0.25">
      <c r="A668" s="44" t="s">
        <v>1726</v>
      </c>
      <c r="B668" s="33" t="s">
        <v>74</v>
      </c>
      <c r="C668" s="33" t="s">
        <v>1764</v>
      </c>
      <c r="D668" s="45">
        <v>36126624</v>
      </c>
      <c r="E668" s="35" t="s">
        <v>1765</v>
      </c>
      <c r="F668" s="39">
        <v>161586</v>
      </c>
      <c r="G668" s="40">
        <v>100003425</v>
      </c>
      <c r="H668" s="37" t="s">
        <v>1781</v>
      </c>
      <c r="I668" s="38" t="s">
        <v>1785</v>
      </c>
      <c r="J668" s="35" t="s">
        <v>1758</v>
      </c>
      <c r="K668" s="31">
        <v>605</v>
      </c>
      <c r="L668" s="32">
        <v>588</v>
      </c>
      <c r="M668" s="30">
        <f t="shared" si="10"/>
        <v>18816</v>
      </c>
    </row>
    <row r="669" spans="1:13" x14ac:dyDescent="0.25">
      <c r="A669" s="44" t="s">
        <v>1726</v>
      </c>
      <c r="B669" s="33" t="s">
        <v>74</v>
      </c>
      <c r="C669" s="33" t="s">
        <v>1764</v>
      </c>
      <c r="D669" s="45">
        <v>36126624</v>
      </c>
      <c r="E669" s="35" t="s">
        <v>1765</v>
      </c>
      <c r="F669" s="39">
        <v>161594</v>
      </c>
      <c r="G669" s="40">
        <v>100003980</v>
      </c>
      <c r="H669" s="37" t="s">
        <v>1781</v>
      </c>
      <c r="I669" s="38" t="s">
        <v>1786</v>
      </c>
      <c r="J669" s="35" t="s">
        <v>1679</v>
      </c>
      <c r="K669" s="31">
        <v>301</v>
      </c>
      <c r="L669" s="32">
        <v>266</v>
      </c>
      <c r="M669" s="30">
        <f t="shared" si="10"/>
        <v>8512</v>
      </c>
    </row>
    <row r="670" spans="1:13" x14ac:dyDescent="0.25">
      <c r="A670" s="44" t="s">
        <v>1726</v>
      </c>
      <c r="B670" s="33" t="s">
        <v>74</v>
      </c>
      <c r="C670" s="33" t="s">
        <v>1764</v>
      </c>
      <c r="D670" s="45">
        <v>36126624</v>
      </c>
      <c r="E670" s="35" t="s">
        <v>1765</v>
      </c>
      <c r="F670" s="39">
        <v>161993</v>
      </c>
      <c r="G670" s="40">
        <v>100004641</v>
      </c>
      <c r="H670" s="37" t="s">
        <v>1787</v>
      </c>
      <c r="I670" s="38" t="s">
        <v>1788</v>
      </c>
      <c r="J670" s="35" t="s">
        <v>778</v>
      </c>
      <c r="K670" s="31">
        <v>540</v>
      </c>
      <c r="L670" s="32">
        <v>483</v>
      </c>
      <c r="M670" s="30">
        <f t="shared" si="10"/>
        <v>15456</v>
      </c>
    </row>
    <row r="671" spans="1:13" x14ac:dyDescent="0.25">
      <c r="A671" s="44" t="s">
        <v>1726</v>
      </c>
      <c r="B671" s="33" t="s">
        <v>74</v>
      </c>
      <c r="C671" s="33" t="s">
        <v>1764</v>
      </c>
      <c r="D671" s="45">
        <v>36126624</v>
      </c>
      <c r="E671" s="35" t="s">
        <v>1765</v>
      </c>
      <c r="F671" s="39">
        <v>162086</v>
      </c>
      <c r="G671" s="40">
        <v>100003917</v>
      </c>
      <c r="H671" s="37" t="s">
        <v>119</v>
      </c>
      <c r="I671" s="38" t="s">
        <v>1789</v>
      </c>
      <c r="J671" s="35" t="s">
        <v>1679</v>
      </c>
      <c r="K671" s="31">
        <v>356</v>
      </c>
      <c r="L671" s="32">
        <v>330</v>
      </c>
      <c r="M671" s="30">
        <f t="shared" si="10"/>
        <v>10560</v>
      </c>
    </row>
    <row r="672" spans="1:13" x14ac:dyDescent="0.25">
      <c r="A672" s="44" t="s">
        <v>1726</v>
      </c>
      <c r="B672" s="33" t="s">
        <v>74</v>
      </c>
      <c r="C672" s="33" t="s">
        <v>1764</v>
      </c>
      <c r="D672" s="45">
        <v>36126624</v>
      </c>
      <c r="E672" s="35" t="s">
        <v>1765</v>
      </c>
      <c r="F672" s="39">
        <v>162094</v>
      </c>
      <c r="G672" s="40">
        <v>100004222</v>
      </c>
      <c r="H672" s="37" t="s">
        <v>119</v>
      </c>
      <c r="I672" s="38" t="s">
        <v>1790</v>
      </c>
      <c r="J672" s="35" t="s">
        <v>1740</v>
      </c>
      <c r="K672" s="31">
        <v>322</v>
      </c>
      <c r="L672" s="32">
        <v>266</v>
      </c>
      <c r="M672" s="30">
        <f t="shared" si="10"/>
        <v>8512</v>
      </c>
    </row>
    <row r="673" spans="1:13" x14ac:dyDescent="0.25">
      <c r="A673" s="44" t="s">
        <v>1726</v>
      </c>
      <c r="B673" s="33" t="s">
        <v>74</v>
      </c>
      <c r="C673" s="33" t="s">
        <v>1764</v>
      </c>
      <c r="D673" s="45">
        <v>36126624</v>
      </c>
      <c r="E673" s="35" t="s">
        <v>1765</v>
      </c>
      <c r="F673" s="39">
        <v>351806</v>
      </c>
      <c r="G673" s="40">
        <v>100004621</v>
      </c>
      <c r="H673" s="37" t="s">
        <v>913</v>
      </c>
      <c r="I673" s="38" t="s">
        <v>1791</v>
      </c>
      <c r="J673" s="35" t="s">
        <v>778</v>
      </c>
      <c r="K673" s="31">
        <v>712</v>
      </c>
      <c r="L673" s="32">
        <v>470</v>
      </c>
      <c r="M673" s="30">
        <f t="shared" si="10"/>
        <v>15040</v>
      </c>
    </row>
    <row r="674" spans="1:13" x14ac:dyDescent="0.25">
      <c r="A674" s="44" t="s">
        <v>1726</v>
      </c>
      <c r="B674" s="33" t="s">
        <v>74</v>
      </c>
      <c r="C674" s="33" t="s">
        <v>1764</v>
      </c>
      <c r="D674" s="45">
        <v>36126624</v>
      </c>
      <c r="E674" s="35" t="s">
        <v>1765</v>
      </c>
      <c r="F674" s="39">
        <v>515159</v>
      </c>
      <c r="G674" s="40">
        <v>100004682</v>
      </c>
      <c r="H674" s="37" t="s">
        <v>1792</v>
      </c>
      <c r="I674" s="38" t="s">
        <v>1793</v>
      </c>
      <c r="J674" s="35" t="s">
        <v>778</v>
      </c>
      <c r="K674" s="31">
        <v>278</v>
      </c>
      <c r="L674" s="32">
        <v>247</v>
      </c>
      <c r="M674" s="30">
        <f t="shared" si="10"/>
        <v>7904</v>
      </c>
    </row>
    <row r="675" spans="1:13" x14ac:dyDescent="0.25">
      <c r="A675" s="44" t="s">
        <v>1726</v>
      </c>
      <c r="B675" s="33" t="s">
        <v>74</v>
      </c>
      <c r="C675" s="33" t="s">
        <v>1764</v>
      </c>
      <c r="D675" s="45">
        <v>36126624</v>
      </c>
      <c r="E675" s="35" t="s">
        <v>1765</v>
      </c>
      <c r="F675" s="39">
        <v>596680</v>
      </c>
      <c r="G675" s="40">
        <v>100003563</v>
      </c>
      <c r="H675" s="37" t="s">
        <v>32</v>
      </c>
      <c r="I675" s="38" t="s">
        <v>1794</v>
      </c>
      <c r="J675" s="35" t="s">
        <v>1755</v>
      </c>
      <c r="K675" s="31">
        <v>355</v>
      </c>
      <c r="L675" s="32">
        <v>258</v>
      </c>
      <c r="M675" s="30">
        <f t="shared" si="10"/>
        <v>8256</v>
      </c>
    </row>
    <row r="676" spans="1:13" x14ac:dyDescent="0.25">
      <c r="A676" s="44" t="s">
        <v>1726</v>
      </c>
      <c r="B676" s="33" t="s">
        <v>74</v>
      </c>
      <c r="C676" s="33" t="s">
        <v>1764</v>
      </c>
      <c r="D676" s="45">
        <v>36126624</v>
      </c>
      <c r="E676" s="35" t="s">
        <v>1765</v>
      </c>
      <c r="F676" s="39">
        <v>607002</v>
      </c>
      <c r="G676" s="40">
        <v>100003951</v>
      </c>
      <c r="H676" s="37" t="s">
        <v>93</v>
      </c>
      <c r="I676" s="38" t="s">
        <v>1795</v>
      </c>
      <c r="J676" s="35" t="s">
        <v>1679</v>
      </c>
      <c r="K676" s="31">
        <v>402</v>
      </c>
      <c r="L676" s="32">
        <v>336</v>
      </c>
      <c r="M676" s="30">
        <f t="shared" si="10"/>
        <v>10752</v>
      </c>
    </row>
    <row r="677" spans="1:13" x14ac:dyDescent="0.25">
      <c r="A677" s="44" t="s">
        <v>1726</v>
      </c>
      <c r="B677" s="33" t="s">
        <v>74</v>
      </c>
      <c r="C677" s="33" t="s">
        <v>1764</v>
      </c>
      <c r="D677" s="45">
        <v>36126624</v>
      </c>
      <c r="E677" s="35" t="s">
        <v>1765</v>
      </c>
      <c r="F677" s="39">
        <v>607363</v>
      </c>
      <c r="G677" s="40">
        <v>100004616</v>
      </c>
      <c r="H677" s="37" t="s">
        <v>1796</v>
      </c>
      <c r="I677" s="38" t="s">
        <v>1797</v>
      </c>
      <c r="J677" s="35" t="s">
        <v>778</v>
      </c>
      <c r="K677" s="31">
        <v>569</v>
      </c>
      <c r="L677" s="32">
        <v>197</v>
      </c>
      <c r="M677" s="30">
        <f t="shared" si="10"/>
        <v>6304</v>
      </c>
    </row>
    <row r="678" spans="1:13" ht="30" x14ac:dyDescent="0.25">
      <c r="A678" s="44" t="s">
        <v>1726</v>
      </c>
      <c r="B678" s="33" t="s">
        <v>74</v>
      </c>
      <c r="C678" s="33" t="s">
        <v>1764</v>
      </c>
      <c r="D678" s="45">
        <v>36126624</v>
      </c>
      <c r="E678" s="35" t="s">
        <v>1765</v>
      </c>
      <c r="F678" s="39">
        <v>893111</v>
      </c>
      <c r="G678" s="40">
        <v>100003711</v>
      </c>
      <c r="H678" s="37" t="s">
        <v>913</v>
      </c>
      <c r="I678" s="38" t="s">
        <v>1798</v>
      </c>
      <c r="J678" s="35" t="s">
        <v>1753</v>
      </c>
      <c r="K678" s="31">
        <v>397</v>
      </c>
      <c r="L678" s="32">
        <v>311</v>
      </c>
      <c r="M678" s="30">
        <f t="shared" si="10"/>
        <v>9952</v>
      </c>
    </row>
    <row r="679" spans="1:13" x14ac:dyDescent="0.25">
      <c r="A679" s="44" t="s">
        <v>1726</v>
      </c>
      <c r="B679" s="33" t="s">
        <v>74</v>
      </c>
      <c r="C679" s="33" t="s">
        <v>1764</v>
      </c>
      <c r="D679" s="45">
        <v>36126624</v>
      </c>
      <c r="E679" s="35" t="s">
        <v>1765</v>
      </c>
      <c r="F679" s="39">
        <v>893188</v>
      </c>
      <c r="G679" s="40">
        <v>100003752</v>
      </c>
      <c r="H679" s="37" t="s">
        <v>1781</v>
      </c>
      <c r="I679" s="38" t="s">
        <v>1799</v>
      </c>
      <c r="J679" s="35" t="s">
        <v>1800</v>
      </c>
      <c r="K679" s="31">
        <v>286</v>
      </c>
      <c r="L679" s="32">
        <v>252</v>
      </c>
      <c r="M679" s="30">
        <f t="shared" si="10"/>
        <v>8064</v>
      </c>
    </row>
    <row r="680" spans="1:13" ht="30" x14ac:dyDescent="0.25">
      <c r="A680" s="44" t="s">
        <v>1726</v>
      </c>
      <c r="B680" s="33" t="s">
        <v>74</v>
      </c>
      <c r="C680" s="33" t="s">
        <v>1764</v>
      </c>
      <c r="D680" s="45">
        <v>36126624</v>
      </c>
      <c r="E680" s="35" t="s">
        <v>1765</v>
      </c>
      <c r="F680" s="39">
        <v>17050227</v>
      </c>
      <c r="G680" s="40">
        <v>100003338</v>
      </c>
      <c r="H680" s="37" t="s">
        <v>1801</v>
      </c>
      <c r="I680" s="38" t="s">
        <v>1802</v>
      </c>
      <c r="J680" s="35" t="s">
        <v>1742</v>
      </c>
      <c r="K680" s="31">
        <v>335</v>
      </c>
      <c r="L680" s="32">
        <v>242</v>
      </c>
      <c r="M680" s="30">
        <f t="shared" si="10"/>
        <v>7744</v>
      </c>
    </row>
    <row r="681" spans="1:13" x14ac:dyDescent="0.25">
      <c r="A681" s="44" t="s">
        <v>1726</v>
      </c>
      <c r="B681" s="33" t="s">
        <v>74</v>
      </c>
      <c r="C681" s="33" t="s">
        <v>1764</v>
      </c>
      <c r="D681" s="45">
        <v>36126624</v>
      </c>
      <c r="E681" s="35" t="s">
        <v>1765</v>
      </c>
      <c r="F681" s="39">
        <v>17050561</v>
      </c>
      <c r="G681" s="40">
        <v>100003993</v>
      </c>
      <c r="H681" s="37" t="s">
        <v>929</v>
      </c>
      <c r="I681" s="38" t="s">
        <v>1803</v>
      </c>
      <c r="J681" s="35" t="s">
        <v>1679</v>
      </c>
      <c r="K681" s="31">
        <v>575</v>
      </c>
      <c r="L681" s="32">
        <v>511</v>
      </c>
      <c r="M681" s="30">
        <f t="shared" si="10"/>
        <v>16352</v>
      </c>
    </row>
    <row r="682" spans="1:13" x14ac:dyDescent="0.25">
      <c r="A682" s="44" t="s">
        <v>1726</v>
      </c>
      <c r="B682" s="33" t="s">
        <v>74</v>
      </c>
      <c r="C682" s="33" t="s">
        <v>1764</v>
      </c>
      <c r="D682" s="45">
        <v>36126624</v>
      </c>
      <c r="E682" s="35" t="s">
        <v>1765</v>
      </c>
      <c r="F682" s="39">
        <v>17053668</v>
      </c>
      <c r="G682" s="40">
        <v>100004670</v>
      </c>
      <c r="H682" s="37" t="s">
        <v>1768</v>
      </c>
      <c r="I682" s="38" t="s">
        <v>1804</v>
      </c>
      <c r="J682" s="35" t="s">
        <v>778</v>
      </c>
      <c r="K682" s="31">
        <v>371</v>
      </c>
      <c r="L682" s="32">
        <v>305</v>
      </c>
      <c r="M682" s="30">
        <f t="shared" si="10"/>
        <v>9760</v>
      </c>
    </row>
    <row r="683" spans="1:13" ht="30" x14ac:dyDescent="0.25">
      <c r="A683" s="44" t="s">
        <v>1726</v>
      </c>
      <c r="B683" s="33" t="s">
        <v>74</v>
      </c>
      <c r="C683" s="33" t="s">
        <v>1764</v>
      </c>
      <c r="D683" s="45">
        <v>36126624</v>
      </c>
      <c r="E683" s="35" t="s">
        <v>1765</v>
      </c>
      <c r="F683" s="39">
        <v>37922459</v>
      </c>
      <c r="G683" s="40">
        <v>100003312</v>
      </c>
      <c r="H683" s="37" t="s">
        <v>929</v>
      </c>
      <c r="I683" s="38" t="s">
        <v>1805</v>
      </c>
      <c r="J683" s="35" t="s">
        <v>1742</v>
      </c>
      <c r="K683" s="31">
        <v>345</v>
      </c>
      <c r="L683" s="32">
        <v>245</v>
      </c>
      <c r="M683" s="30">
        <f t="shared" si="10"/>
        <v>7840</v>
      </c>
    </row>
    <row r="684" spans="1:13" x14ac:dyDescent="0.25">
      <c r="A684" s="44" t="s">
        <v>1726</v>
      </c>
      <c r="B684" s="33" t="s">
        <v>74</v>
      </c>
      <c r="C684" s="33" t="s">
        <v>1764</v>
      </c>
      <c r="D684" s="45">
        <v>36126624</v>
      </c>
      <c r="E684" s="35" t="s">
        <v>1765</v>
      </c>
      <c r="F684" s="39">
        <v>37922467</v>
      </c>
      <c r="G684" s="40">
        <v>100004681</v>
      </c>
      <c r="H684" s="37" t="s">
        <v>1806</v>
      </c>
      <c r="I684" s="38" t="s">
        <v>1807</v>
      </c>
      <c r="J684" s="35" t="s">
        <v>778</v>
      </c>
      <c r="K684" s="31">
        <v>502</v>
      </c>
      <c r="L684" s="32">
        <v>418</v>
      </c>
      <c r="M684" s="30">
        <f t="shared" si="10"/>
        <v>13376</v>
      </c>
    </row>
    <row r="685" spans="1:13" x14ac:dyDescent="0.25">
      <c r="A685" s="44" t="s">
        <v>1726</v>
      </c>
      <c r="B685" s="33" t="s">
        <v>74</v>
      </c>
      <c r="C685" s="33" t="s">
        <v>1764</v>
      </c>
      <c r="D685" s="45">
        <v>36126624</v>
      </c>
      <c r="E685" s="35" t="s">
        <v>1765</v>
      </c>
      <c r="F685" s="39">
        <v>42024471</v>
      </c>
      <c r="G685" s="40">
        <v>100004073</v>
      </c>
      <c r="H685" s="37" t="s">
        <v>1768</v>
      </c>
      <c r="I685" s="38" t="s">
        <v>1808</v>
      </c>
      <c r="J685" s="35" t="s">
        <v>1763</v>
      </c>
      <c r="K685" s="31">
        <v>433</v>
      </c>
      <c r="L685" s="32">
        <v>425</v>
      </c>
      <c r="M685" s="30">
        <f t="shared" si="10"/>
        <v>13600</v>
      </c>
    </row>
    <row r="686" spans="1:13" x14ac:dyDescent="0.25">
      <c r="A686" s="44" t="s">
        <v>1726</v>
      </c>
      <c r="B686" s="33" t="s">
        <v>74</v>
      </c>
      <c r="C686" s="33" t="s">
        <v>1764</v>
      </c>
      <c r="D686" s="45">
        <v>36126624</v>
      </c>
      <c r="E686" s="35" t="s">
        <v>1765</v>
      </c>
      <c r="F686" s="39">
        <v>42026393</v>
      </c>
      <c r="G686" s="40">
        <v>100003442</v>
      </c>
      <c r="H686" s="37" t="s">
        <v>103</v>
      </c>
      <c r="I686" s="38" t="s">
        <v>1809</v>
      </c>
      <c r="J686" s="35" t="s">
        <v>1758</v>
      </c>
      <c r="K686" s="31">
        <v>505</v>
      </c>
      <c r="L686" s="32">
        <v>462</v>
      </c>
      <c r="M686" s="30">
        <f t="shared" si="10"/>
        <v>14784</v>
      </c>
    </row>
    <row r="687" spans="1:13" x14ac:dyDescent="0.25">
      <c r="A687" s="44" t="s">
        <v>1726</v>
      </c>
      <c r="B687" s="33" t="s">
        <v>74</v>
      </c>
      <c r="C687" s="33" t="s">
        <v>1764</v>
      </c>
      <c r="D687" s="45">
        <v>36126624</v>
      </c>
      <c r="E687" s="35" t="s">
        <v>1765</v>
      </c>
      <c r="F687" s="39">
        <v>42026407</v>
      </c>
      <c r="G687" s="40">
        <v>100004281</v>
      </c>
      <c r="H687" s="37" t="s">
        <v>1768</v>
      </c>
      <c r="I687" s="38" t="s">
        <v>1810</v>
      </c>
      <c r="J687" s="35" t="s">
        <v>1740</v>
      </c>
      <c r="K687" s="31">
        <v>562</v>
      </c>
      <c r="L687" s="32">
        <v>464</v>
      </c>
      <c r="M687" s="30">
        <f t="shared" si="10"/>
        <v>14848</v>
      </c>
    </row>
    <row r="688" spans="1:13" x14ac:dyDescent="0.25">
      <c r="A688" s="44" t="s">
        <v>1726</v>
      </c>
      <c r="B688" s="33" t="s">
        <v>74</v>
      </c>
      <c r="C688" s="33" t="s">
        <v>1764</v>
      </c>
      <c r="D688" s="45">
        <v>36126624</v>
      </c>
      <c r="E688" s="35" t="s">
        <v>1765</v>
      </c>
      <c r="F688" s="39">
        <v>42141443</v>
      </c>
      <c r="G688" s="40">
        <v>100003977</v>
      </c>
      <c r="H688" s="37" t="s">
        <v>1768</v>
      </c>
      <c r="I688" s="38" t="s">
        <v>1811</v>
      </c>
      <c r="J688" s="35" t="s">
        <v>1679</v>
      </c>
      <c r="K688" s="31">
        <v>297</v>
      </c>
      <c r="L688" s="32">
        <v>268</v>
      </c>
      <c r="M688" s="30">
        <f t="shared" si="10"/>
        <v>8576</v>
      </c>
    </row>
    <row r="689" spans="1:13" x14ac:dyDescent="0.25">
      <c r="A689" s="44" t="s">
        <v>1726</v>
      </c>
      <c r="B689" s="33" t="s">
        <v>74</v>
      </c>
      <c r="C689" s="33" t="s">
        <v>1764</v>
      </c>
      <c r="D689" s="45">
        <v>36126624</v>
      </c>
      <c r="E689" s="35" t="s">
        <v>1765</v>
      </c>
      <c r="F689" s="39">
        <v>50424891</v>
      </c>
      <c r="G689" s="40">
        <v>100017787</v>
      </c>
      <c r="H689" s="37" t="s">
        <v>1812</v>
      </c>
      <c r="I689" s="38" t="s">
        <v>1813</v>
      </c>
      <c r="J689" s="35" t="s">
        <v>1744</v>
      </c>
      <c r="K689" s="31">
        <v>396</v>
      </c>
      <c r="L689" s="32">
        <v>338</v>
      </c>
      <c r="M689" s="30">
        <f t="shared" si="10"/>
        <v>10816</v>
      </c>
    </row>
    <row r="690" spans="1:13" x14ac:dyDescent="0.25">
      <c r="A690" s="44" t="s">
        <v>1726</v>
      </c>
      <c r="B690" s="33" t="s">
        <v>74</v>
      </c>
      <c r="C690" s="33" t="s">
        <v>1764</v>
      </c>
      <c r="D690" s="45">
        <v>36126624</v>
      </c>
      <c r="E690" s="35" t="s">
        <v>1765</v>
      </c>
      <c r="F690" s="39">
        <v>52164284</v>
      </c>
      <c r="G690" s="40">
        <v>100018691</v>
      </c>
      <c r="H690" s="37" t="s">
        <v>93</v>
      </c>
      <c r="I690" s="38" t="s">
        <v>1814</v>
      </c>
      <c r="J690" s="35" t="s">
        <v>1740</v>
      </c>
      <c r="K690" s="31">
        <v>198</v>
      </c>
      <c r="L690" s="32">
        <v>168</v>
      </c>
      <c r="M690" s="30">
        <f t="shared" si="10"/>
        <v>5376</v>
      </c>
    </row>
    <row r="691" spans="1:13" x14ac:dyDescent="0.25">
      <c r="A691" s="44" t="s">
        <v>1726</v>
      </c>
      <c r="B691" s="33" t="s">
        <v>74</v>
      </c>
      <c r="C691" s="33" t="s">
        <v>1764</v>
      </c>
      <c r="D691" s="45">
        <v>36126624</v>
      </c>
      <c r="E691" s="35" t="s">
        <v>1765</v>
      </c>
      <c r="F691" s="39">
        <v>52375277</v>
      </c>
      <c r="G691" s="40">
        <v>100018693</v>
      </c>
      <c r="H691" s="37" t="s">
        <v>1768</v>
      </c>
      <c r="I691" s="38" t="s">
        <v>1815</v>
      </c>
      <c r="J691" s="35" t="s">
        <v>1816</v>
      </c>
      <c r="K691" s="31">
        <v>333</v>
      </c>
      <c r="L691" s="32">
        <v>294</v>
      </c>
      <c r="M691" s="30">
        <f t="shared" si="10"/>
        <v>9408</v>
      </c>
    </row>
    <row r="692" spans="1:13" x14ac:dyDescent="0.25">
      <c r="A692" s="56" t="s">
        <v>1726</v>
      </c>
      <c r="B692" s="33" t="s">
        <v>74</v>
      </c>
      <c r="C692" s="40" t="s">
        <v>1764</v>
      </c>
      <c r="D692" s="58">
        <v>36126624</v>
      </c>
      <c r="E692" s="35" t="s">
        <v>1765</v>
      </c>
      <c r="F692" s="39">
        <v>56917309</v>
      </c>
      <c r="G692" s="40">
        <v>100020669</v>
      </c>
      <c r="H692" s="37" t="s">
        <v>1817</v>
      </c>
      <c r="I692" s="38" t="s">
        <v>1818</v>
      </c>
      <c r="J692" s="35" t="s">
        <v>1748</v>
      </c>
      <c r="K692" s="42">
        <v>347</v>
      </c>
      <c r="L692" s="43">
        <v>288</v>
      </c>
      <c r="M692" s="30">
        <f t="shared" si="10"/>
        <v>9216</v>
      </c>
    </row>
    <row r="693" spans="1:13" x14ac:dyDescent="0.25">
      <c r="A693" s="44" t="s">
        <v>1726</v>
      </c>
      <c r="B693" s="33" t="s">
        <v>166</v>
      </c>
      <c r="C693" s="33" t="s">
        <v>1819</v>
      </c>
      <c r="D693" s="45">
        <v>317667</v>
      </c>
      <c r="E693" s="35" t="s">
        <v>1820</v>
      </c>
      <c r="F693" s="39">
        <v>184411</v>
      </c>
      <c r="G693" s="40">
        <v>100003918</v>
      </c>
      <c r="H693" s="37" t="s">
        <v>267</v>
      </c>
      <c r="I693" s="38" t="s">
        <v>1821</v>
      </c>
      <c r="J693" s="35" t="s">
        <v>1679</v>
      </c>
      <c r="K693" s="31">
        <v>0</v>
      </c>
      <c r="L693" s="32">
        <v>104</v>
      </c>
      <c r="M693" s="30">
        <f t="shared" si="10"/>
        <v>3328</v>
      </c>
    </row>
    <row r="694" spans="1:13" x14ac:dyDescent="0.25">
      <c r="A694" s="44" t="s">
        <v>1726</v>
      </c>
      <c r="B694" s="33" t="s">
        <v>166</v>
      </c>
      <c r="C694" s="33" t="s">
        <v>1822</v>
      </c>
      <c r="D694" s="45">
        <v>312037</v>
      </c>
      <c r="E694" s="35" t="s">
        <v>1823</v>
      </c>
      <c r="F694" s="39">
        <v>31201431</v>
      </c>
      <c r="G694" s="40">
        <v>100004625</v>
      </c>
      <c r="H694" s="37" t="s">
        <v>179</v>
      </c>
      <c r="I694" s="38" t="s">
        <v>1824</v>
      </c>
      <c r="J694" s="35" t="s">
        <v>778</v>
      </c>
      <c r="K694" s="31">
        <v>614</v>
      </c>
      <c r="L694" s="32">
        <v>523</v>
      </c>
      <c r="M694" s="30">
        <f t="shared" si="10"/>
        <v>16736</v>
      </c>
    </row>
    <row r="695" spans="1:13" ht="30" x14ac:dyDescent="0.25">
      <c r="A695" s="44" t="s">
        <v>1726</v>
      </c>
      <c r="B695" s="33" t="s">
        <v>166</v>
      </c>
      <c r="C695" s="33" t="s">
        <v>1825</v>
      </c>
      <c r="D695" s="45">
        <v>312100</v>
      </c>
      <c r="E695" s="35" t="s">
        <v>1826</v>
      </c>
      <c r="F695" s="39">
        <v>31201440</v>
      </c>
      <c r="G695" s="40">
        <v>100004584</v>
      </c>
      <c r="H695" s="37" t="s">
        <v>1827</v>
      </c>
      <c r="I695" s="38" t="s">
        <v>1828</v>
      </c>
      <c r="J695" s="35" t="s">
        <v>1829</v>
      </c>
      <c r="K695" s="31">
        <v>445</v>
      </c>
      <c r="L695" s="32">
        <v>275</v>
      </c>
      <c r="M695" s="30">
        <f t="shared" si="10"/>
        <v>8800</v>
      </c>
    </row>
    <row r="696" spans="1:13" x14ac:dyDescent="0.25">
      <c r="A696" s="44" t="s">
        <v>1726</v>
      </c>
      <c r="B696" s="33" t="s">
        <v>166</v>
      </c>
      <c r="C696" s="33" t="s">
        <v>1830</v>
      </c>
      <c r="D696" s="45">
        <v>312053</v>
      </c>
      <c r="E696" s="35" t="s">
        <v>1831</v>
      </c>
      <c r="F696" s="39">
        <v>31201458</v>
      </c>
      <c r="G696" s="40">
        <v>100004569</v>
      </c>
      <c r="H696" s="37" t="s">
        <v>1832</v>
      </c>
      <c r="I696" s="38" t="s">
        <v>1833</v>
      </c>
      <c r="J696" s="35" t="s">
        <v>1834</v>
      </c>
      <c r="K696" s="31">
        <v>443</v>
      </c>
      <c r="L696" s="32">
        <v>420</v>
      </c>
      <c r="M696" s="30">
        <f t="shared" si="10"/>
        <v>13440</v>
      </c>
    </row>
    <row r="697" spans="1:13" x14ac:dyDescent="0.25">
      <c r="A697" s="44" t="s">
        <v>1726</v>
      </c>
      <c r="B697" s="33" t="s">
        <v>166</v>
      </c>
      <c r="C697" s="33" t="s">
        <v>1835</v>
      </c>
      <c r="D697" s="45">
        <v>318001</v>
      </c>
      <c r="E697" s="35" t="s">
        <v>1836</v>
      </c>
      <c r="F697" s="39">
        <v>31201628</v>
      </c>
      <c r="G697" s="40">
        <v>100004024</v>
      </c>
      <c r="H697" s="37" t="s">
        <v>187</v>
      </c>
      <c r="I697" s="38" t="s">
        <v>1837</v>
      </c>
      <c r="J697" s="35" t="s">
        <v>1838</v>
      </c>
      <c r="K697" s="31">
        <v>463</v>
      </c>
      <c r="L697" s="32">
        <v>59</v>
      </c>
      <c r="M697" s="30">
        <f t="shared" si="10"/>
        <v>1888</v>
      </c>
    </row>
    <row r="698" spans="1:13" x14ac:dyDescent="0.25">
      <c r="A698" s="44" t="s">
        <v>1726</v>
      </c>
      <c r="B698" s="33" t="s">
        <v>166</v>
      </c>
      <c r="C698" s="33" t="s">
        <v>1839</v>
      </c>
      <c r="D698" s="45">
        <v>318442</v>
      </c>
      <c r="E698" s="35" t="s">
        <v>1840</v>
      </c>
      <c r="F698" s="39">
        <v>31201661</v>
      </c>
      <c r="G698" s="40">
        <v>100004274</v>
      </c>
      <c r="H698" s="37" t="s">
        <v>179</v>
      </c>
      <c r="I698" s="38" t="s">
        <v>1841</v>
      </c>
      <c r="J698" s="35" t="s">
        <v>1740</v>
      </c>
      <c r="K698" s="31">
        <v>634</v>
      </c>
      <c r="L698" s="32">
        <v>156</v>
      </c>
      <c r="M698" s="30">
        <f t="shared" si="10"/>
        <v>4992</v>
      </c>
    </row>
    <row r="699" spans="1:13" x14ac:dyDescent="0.25">
      <c r="A699" s="44" t="s">
        <v>1726</v>
      </c>
      <c r="B699" s="33" t="s">
        <v>166</v>
      </c>
      <c r="C699" s="33" t="s">
        <v>1842</v>
      </c>
      <c r="D699" s="45">
        <v>318531</v>
      </c>
      <c r="E699" s="35" t="s">
        <v>1843</v>
      </c>
      <c r="F699" s="39">
        <v>31201733</v>
      </c>
      <c r="G699" s="40">
        <v>100004320</v>
      </c>
      <c r="H699" s="37" t="s">
        <v>187</v>
      </c>
      <c r="I699" s="38" t="s">
        <v>1844</v>
      </c>
      <c r="J699" s="35" t="s">
        <v>1845</v>
      </c>
      <c r="K699" s="31">
        <v>138</v>
      </c>
      <c r="L699" s="32">
        <v>107</v>
      </c>
      <c r="M699" s="30">
        <f t="shared" si="10"/>
        <v>3424</v>
      </c>
    </row>
    <row r="700" spans="1:13" x14ac:dyDescent="0.25">
      <c r="A700" s="44" t="s">
        <v>1726</v>
      </c>
      <c r="B700" s="33" t="s">
        <v>166</v>
      </c>
      <c r="C700" s="33" t="s">
        <v>1846</v>
      </c>
      <c r="D700" s="45">
        <v>318396</v>
      </c>
      <c r="E700" s="35" t="s">
        <v>1847</v>
      </c>
      <c r="F700" s="39">
        <v>31201741</v>
      </c>
      <c r="G700" s="40">
        <v>100004193</v>
      </c>
      <c r="H700" s="37" t="s">
        <v>179</v>
      </c>
      <c r="I700" s="38" t="s">
        <v>1848</v>
      </c>
      <c r="J700" s="35" t="s">
        <v>1849</v>
      </c>
      <c r="K700" s="31">
        <v>246</v>
      </c>
      <c r="L700" s="32">
        <v>149</v>
      </c>
      <c r="M700" s="30">
        <f t="shared" si="10"/>
        <v>4768</v>
      </c>
    </row>
    <row r="701" spans="1:13" x14ac:dyDescent="0.25">
      <c r="A701" s="44" t="s">
        <v>1726</v>
      </c>
      <c r="B701" s="33" t="s">
        <v>166</v>
      </c>
      <c r="C701" s="33" t="s">
        <v>1850</v>
      </c>
      <c r="D701" s="45">
        <v>318094</v>
      </c>
      <c r="E701" s="35" t="s">
        <v>1851</v>
      </c>
      <c r="F701" s="39">
        <v>31201768</v>
      </c>
      <c r="G701" s="40">
        <v>100004088</v>
      </c>
      <c r="H701" s="37" t="s">
        <v>179</v>
      </c>
      <c r="I701" s="38" t="s">
        <v>1852</v>
      </c>
      <c r="J701" s="35" t="s">
        <v>1763</v>
      </c>
      <c r="K701" s="31">
        <v>466</v>
      </c>
      <c r="L701" s="32">
        <v>366</v>
      </c>
      <c r="M701" s="30">
        <f t="shared" si="10"/>
        <v>11712</v>
      </c>
    </row>
    <row r="702" spans="1:13" x14ac:dyDescent="0.25">
      <c r="A702" s="44" t="s">
        <v>1726</v>
      </c>
      <c r="B702" s="33" t="s">
        <v>166</v>
      </c>
      <c r="C702" s="33" t="s">
        <v>1853</v>
      </c>
      <c r="D702" s="45">
        <v>317209</v>
      </c>
      <c r="E702" s="35" t="s">
        <v>1854</v>
      </c>
      <c r="F702" s="39">
        <v>31202284</v>
      </c>
      <c r="G702" s="40">
        <v>100003422</v>
      </c>
      <c r="H702" s="37" t="s">
        <v>1855</v>
      </c>
      <c r="I702" s="38" t="s">
        <v>1856</v>
      </c>
      <c r="J702" s="35" t="s">
        <v>1758</v>
      </c>
      <c r="K702" s="31">
        <v>448</v>
      </c>
      <c r="L702" s="32">
        <v>496</v>
      </c>
      <c r="M702" s="30">
        <f t="shared" si="10"/>
        <v>15872</v>
      </c>
    </row>
    <row r="703" spans="1:13" x14ac:dyDescent="0.25">
      <c r="A703" s="44" t="s">
        <v>1726</v>
      </c>
      <c r="B703" s="33" t="s">
        <v>166</v>
      </c>
      <c r="C703" s="33" t="s">
        <v>1819</v>
      </c>
      <c r="D703" s="45">
        <v>317667</v>
      </c>
      <c r="E703" s="35" t="s">
        <v>1820</v>
      </c>
      <c r="F703" s="39">
        <v>31202331</v>
      </c>
      <c r="G703" s="40">
        <v>100003990</v>
      </c>
      <c r="H703" s="37" t="s">
        <v>179</v>
      </c>
      <c r="I703" s="38" t="s">
        <v>1857</v>
      </c>
      <c r="J703" s="35" t="s">
        <v>1679</v>
      </c>
      <c r="K703" s="31">
        <v>551</v>
      </c>
      <c r="L703" s="32">
        <v>445</v>
      </c>
      <c r="M703" s="30">
        <f t="shared" si="10"/>
        <v>14240</v>
      </c>
    </row>
    <row r="704" spans="1:13" x14ac:dyDescent="0.25">
      <c r="A704" s="44" t="s">
        <v>1726</v>
      </c>
      <c r="B704" s="33" t="s">
        <v>166</v>
      </c>
      <c r="C704" s="33" t="s">
        <v>1819</v>
      </c>
      <c r="D704" s="45">
        <v>317667</v>
      </c>
      <c r="E704" s="35" t="s">
        <v>1820</v>
      </c>
      <c r="F704" s="39">
        <v>31202349</v>
      </c>
      <c r="G704" s="40">
        <v>100003981</v>
      </c>
      <c r="H704" s="37" t="s">
        <v>179</v>
      </c>
      <c r="I704" s="38" t="s">
        <v>1858</v>
      </c>
      <c r="J704" s="35" t="s">
        <v>1679</v>
      </c>
      <c r="K704" s="31">
        <v>601</v>
      </c>
      <c r="L704" s="32">
        <v>505</v>
      </c>
      <c r="M704" s="30">
        <f t="shared" si="10"/>
        <v>16160</v>
      </c>
    </row>
    <row r="705" spans="1:13" x14ac:dyDescent="0.25">
      <c r="A705" s="44" t="s">
        <v>1726</v>
      </c>
      <c r="B705" s="33" t="s">
        <v>166</v>
      </c>
      <c r="C705" s="33" t="s">
        <v>1859</v>
      </c>
      <c r="D705" s="45">
        <v>317730</v>
      </c>
      <c r="E705" s="35" t="s">
        <v>1860</v>
      </c>
      <c r="F705" s="39">
        <v>31202357</v>
      </c>
      <c r="G705" s="40">
        <v>100004004</v>
      </c>
      <c r="H705" s="37" t="s">
        <v>1861</v>
      </c>
      <c r="I705" s="38" t="s">
        <v>1862</v>
      </c>
      <c r="J705" s="35" t="s">
        <v>1863</v>
      </c>
      <c r="K705" s="31">
        <v>289</v>
      </c>
      <c r="L705" s="32">
        <v>277</v>
      </c>
      <c r="M705" s="30">
        <f t="shared" si="10"/>
        <v>8864</v>
      </c>
    </row>
    <row r="706" spans="1:13" x14ac:dyDescent="0.25">
      <c r="A706" s="44" t="s">
        <v>1726</v>
      </c>
      <c r="B706" s="33" t="s">
        <v>166</v>
      </c>
      <c r="C706" s="33" t="s">
        <v>1864</v>
      </c>
      <c r="D706" s="45">
        <v>317608</v>
      </c>
      <c r="E706" s="35" t="s">
        <v>1865</v>
      </c>
      <c r="F706" s="39">
        <v>31202365</v>
      </c>
      <c r="G706" s="40">
        <v>100003904</v>
      </c>
      <c r="H706" s="37" t="s">
        <v>1866</v>
      </c>
      <c r="I706" s="38" t="s">
        <v>1867</v>
      </c>
      <c r="J706" s="35" t="s">
        <v>1868</v>
      </c>
      <c r="K706" s="31">
        <v>145</v>
      </c>
      <c r="L706" s="32">
        <v>132</v>
      </c>
      <c r="M706" s="30">
        <f t="shared" si="10"/>
        <v>4224</v>
      </c>
    </row>
    <row r="707" spans="1:13" x14ac:dyDescent="0.25">
      <c r="A707" s="44" t="s">
        <v>1726</v>
      </c>
      <c r="B707" s="33" t="s">
        <v>166</v>
      </c>
      <c r="C707" s="33" t="s">
        <v>1869</v>
      </c>
      <c r="D707" s="45">
        <v>317926</v>
      </c>
      <c r="E707" s="35" t="s">
        <v>1870</v>
      </c>
      <c r="F707" s="39">
        <v>31202411</v>
      </c>
      <c r="G707" s="40">
        <v>100004440</v>
      </c>
      <c r="H707" s="37" t="s">
        <v>187</v>
      </c>
      <c r="I707" s="38" t="s">
        <v>1871</v>
      </c>
      <c r="J707" s="35" t="s">
        <v>1872</v>
      </c>
      <c r="K707" s="31">
        <v>133</v>
      </c>
      <c r="L707" s="32">
        <v>129</v>
      </c>
      <c r="M707" s="30">
        <f t="shared" si="10"/>
        <v>4128</v>
      </c>
    </row>
    <row r="708" spans="1:13" x14ac:dyDescent="0.25">
      <c r="A708" s="44" t="s">
        <v>1726</v>
      </c>
      <c r="B708" s="33" t="s">
        <v>166</v>
      </c>
      <c r="C708" s="33" t="s">
        <v>1873</v>
      </c>
      <c r="D708" s="45">
        <v>317748</v>
      </c>
      <c r="E708" s="35" t="s">
        <v>1874</v>
      </c>
      <c r="F708" s="39">
        <v>31202420</v>
      </c>
      <c r="G708" s="40">
        <v>100004400</v>
      </c>
      <c r="H708" s="37" t="s">
        <v>179</v>
      </c>
      <c r="I708" s="38" t="s">
        <v>1875</v>
      </c>
      <c r="J708" s="35" t="s">
        <v>1748</v>
      </c>
      <c r="K708" s="31">
        <v>651</v>
      </c>
      <c r="L708" s="32">
        <v>468</v>
      </c>
      <c r="M708" s="30">
        <f t="shared" si="10"/>
        <v>14976</v>
      </c>
    </row>
    <row r="709" spans="1:13" x14ac:dyDescent="0.25">
      <c r="A709" s="44" t="s">
        <v>1726</v>
      </c>
      <c r="B709" s="33" t="s">
        <v>166</v>
      </c>
      <c r="C709" s="33" t="s">
        <v>1876</v>
      </c>
      <c r="D709" s="45">
        <v>317462</v>
      </c>
      <c r="E709" s="35" t="s">
        <v>1877</v>
      </c>
      <c r="F709" s="39">
        <v>31202462</v>
      </c>
      <c r="G709" s="40">
        <v>100004363</v>
      </c>
      <c r="H709" s="37" t="s">
        <v>1878</v>
      </c>
      <c r="I709" s="38" t="s">
        <v>1879</v>
      </c>
      <c r="J709" s="35" t="s">
        <v>1880</v>
      </c>
      <c r="K709" s="31">
        <v>456</v>
      </c>
      <c r="L709" s="32">
        <v>438</v>
      </c>
      <c r="M709" s="30">
        <f t="shared" si="10"/>
        <v>14016</v>
      </c>
    </row>
    <row r="710" spans="1:13" x14ac:dyDescent="0.25">
      <c r="A710" s="44" t="s">
        <v>1726</v>
      </c>
      <c r="B710" s="33" t="s">
        <v>166</v>
      </c>
      <c r="C710" s="33" t="s">
        <v>1881</v>
      </c>
      <c r="D710" s="45">
        <v>317471</v>
      </c>
      <c r="E710" s="35" t="s">
        <v>1882</v>
      </c>
      <c r="F710" s="39">
        <v>31202471</v>
      </c>
      <c r="G710" s="40">
        <v>100004377</v>
      </c>
      <c r="H710" s="37" t="s">
        <v>187</v>
      </c>
      <c r="I710" s="38" t="s">
        <v>1883</v>
      </c>
      <c r="J710" s="35" t="s">
        <v>1884</v>
      </c>
      <c r="K710" s="31">
        <v>177</v>
      </c>
      <c r="L710" s="32">
        <v>174</v>
      </c>
      <c r="M710" s="30">
        <f t="shared" ref="M710:M773" si="11">ROUND((L710*10*3.2),0)</f>
        <v>5568</v>
      </c>
    </row>
    <row r="711" spans="1:13" x14ac:dyDescent="0.25">
      <c r="A711" s="44" t="s">
        <v>1726</v>
      </c>
      <c r="B711" s="33" t="s">
        <v>166</v>
      </c>
      <c r="C711" s="33" t="s">
        <v>1885</v>
      </c>
      <c r="D711" s="45">
        <v>311073</v>
      </c>
      <c r="E711" s="35" t="s">
        <v>1886</v>
      </c>
      <c r="F711" s="39">
        <v>31202641</v>
      </c>
      <c r="G711" s="40">
        <v>100003380</v>
      </c>
      <c r="H711" s="37" t="s">
        <v>187</v>
      </c>
      <c r="I711" s="38" t="s">
        <v>1887</v>
      </c>
      <c r="J711" s="35" t="s">
        <v>1888</v>
      </c>
      <c r="K711" s="31">
        <v>134</v>
      </c>
      <c r="L711" s="32">
        <v>117</v>
      </c>
      <c r="M711" s="30">
        <f t="shared" si="11"/>
        <v>3744</v>
      </c>
    </row>
    <row r="712" spans="1:13" ht="30" x14ac:dyDescent="0.25">
      <c r="A712" s="44" t="s">
        <v>1726</v>
      </c>
      <c r="B712" s="33" t="s">
        <v>166</v>
      </c>
      <c r="C712" s="33" t="s">
        <v>1889</v>
      </c>
      <c r="D712" s="45">
        <v>310182</v>
      </c>
      <c r="E712" s="35" t="s">
        <v>1890</v>
      </c>
      <c r="F712" s="39">
        <v>31202659</v>
      </c>
      <c r="G712" s="40">
        <v>100003339</v>
      </c>
      <c r="H712" s="37" t="s">
        <v>179</v>
      </c>
      <c r="I712" s="38" t="s">
        <v>1891</v>
      </c>
      <c r="J712" s="35" t="s">
        <v>1742</v>
      </c>
      <c r="K712" s="31">
        <v>184</v>
      </c>
      <c r="L712" s="32">
        <v>134</v>
      </c>
      <c r="M712" s="30">
        <f t="shared" si="11"/>
        <v>4288</v>
      </c>
    </row>
    <row r="713" spans="1:13" ht="30" x14ac:dyDescent="0.25">
      <c r="A713" s="44" t="s">
        <v>1726</v>
      </c>
      <c r="B713" s="33" t="s">
        <v>166</v>
      </c>
      <c r="C713" s="33" t="s">
        <v>1892</v>
      </c>
      <c r="D713" s="45">
        <v>311863</v>
      </c>
      <c r="E713" s="35" t="s">
        <v>1893</v>
      </c>
      <c r="F713" s="39">
        <v>31202667</v>
      </c>
      <c r="G713" s="40">
        <v>100003703</v>
      </c>
      <c r="H713" s="37" t="s">
        <v>179</v>
      </c>
      <c r="I713" s="38" t="s">
        <v>1894</v>
      </c>
      <c r="J713" s="35" t="s">
        <v>1753</v>
      </c>
      <c r="K713" s="31">
        <v>588</v>
      </c>
      <c r="L713" s="32">
        <v>264</v>
      </c>
      <c r="M713" s="30">
        <f t="shared" si="11"/>
        <v>8448</v>
      </c>
    </row>
    <row r="714" spans="1:13" ht="30" x14ac:dyDescent="0.25">
      <c r="A714" s="44" t="s">
        <v>1726</v>
      </c>
      <c r="B714" s="33" t="s">
        <v>166</v>
      </c>
      <c r="C714" s="33" t="s">
        <v>1892</v>
      </c>
      <c r="D714" s="45">
        <v>311863</v>
      </c>
      <c r="E714" s="35" t="s">
        <v>1893</v>
      </c>
      <c r="F714" s="39">
        <v>31202675</v>
      </c>
      <c r="G714" s="40">
        <v>100003719</v>
      </c>
      <c r="H714" s="37" t="s">
        <v>179</v>
      </c>
      <c r="I714" s="38" t="s">
        <v>1895</v>
      </c>
      <c r="J714" s="35" t="s">
        <v>1753</v>
      </c>
      <c r="K714" s="31">
        <v>703</v>
      </c>
      <c r="L714" s="32">
        <v>325</v>
      </c>
      <c r="M714" s="30">
        <f t="shared" si="11"/>
        <v>10400</v>
      </c>
    </row>
    <row r="715" spans="1:13" x14ac:dyDescent="0.25">
      <c r="A715" s="44" t="s">
        <v>1726</v>
      </c>
      <c r="B715" s="33" t="s">
        <v>166</v>
      </c>
      <c r="C715" s="33" t="s">
        <v>1896</v>
      </c>
      <c r="D715" s="45">
        <v>309745</v>
      </c>
      <c r="E715" s="35" t="s">
        <v>1897</v>
      </c>
      <c r="F715" s="39">
        <v>31202802</v>
      </c>
      <c r="G715" s="40">
        <v>100003576</v>
      </c>
      <c r="H715" s="37" t="s">
        <v>179</v>
      </c>
      <c r="I715" s="38" t="s">
        <v>1898</v>
      </c>
      <c r="J715" s="35" t="s">
        <v>1755</v>
      </c>
      <c r="K715" s="31">
        <v>1114</v>
      </c>
      <c r="L715" s="32">
        <v>260</v>
      </c>
      <c r="M715" s="30">
        <f t="shared" si="11"/>
        <v>8320</v>
      </c>
    </row>
    <row r="716" spans="1:13" x14ac:dyDescent="0.25">
      <c r="A716" s="44" t="s">
        <v>1726</v>
      </c>
      <c r="B716" s="33" t="s">
        <v>166</v>
      </c>
      <c r="C716" s="33" t="s">
        <v>1822</v>
      </c>
      <c r="D716" s="45">
        <v>312037</v>
      </c>
      <c r="E716" s="35" t="s">
        <v>1823</v>
      </c>
      <c r="F716" s="39">
        <v>31870431</v>
      </c>
      <c r="G716" s="40">
        <v>100004605</v>
      </c>
      <c r="H716" s="37" t="s">
        <v>179</v>
      </c>
      <c r="I716" s="38" t="s">
        <v>1899</v>
      </c>
      <c r="J716" s="35" t="s">
        <v>778</v>
      </c>
      <c r="K716" s="31">
        <v>486</v>
      </c>
      <c r="L716" s="32">
        <v>321</v>
      </c>
      <c r="M716" s="30">
        <f t="shared" si="11"/>
        <v>10272</v>
      </c>
    </row>
    <row r="717" spans="1:13" x14ac:dyDescent="0.25">
      <c r="A717" s="44" t="s">
        <v>1726</v>
      </c>
      <c r="B717" s="33" t="s">
        <v>166</v>
      </c>
      <c r="C717" s="33" t="s">
        <v>1822</v>
      </c>
      <c r="D717" s="45">
        <v>312037</v>
      </c>
      <c r="E717" s="35" t="s">
        <v>1823</v>
      </c>
      <c r="F717" s="39">
        <v>34000071</v>
      </c>
      <c r="G717" s="40">
        <v>100004653</v>
      </c>
      <c r="H717" s="37" t="s">
        <v>1900</v>
      </c>
      <c r="I717" s="38" t="s">
        <v>1901</v>
      </c>
      <c r="J717" s="35" t="s">
        <v>778</v>
      </c>
      <c r="K717" s="31">
        <v>0</v>
      </c>
      <c r="L717" s="32">
        <v>119</v>
      </c>
      <c r="M717" s="30">
        <f t="shared" si="11"/>
        <v>3808</v>
      </c>
    </row>
    <row r="718" spans="1:13" x14ac:dyDescent="0.25">
      <c r="A718" s="44" t="s">
        <v>1726</v>
      </c>
      <c r="B718" s="33" t="s">
        <v>166</v>
      </c>
      <c r="C718" s="33" t="s">
        <v>1902</v>
      </c>
      <c r="D718" s="45">
        <v>312088</v>
      </c>
      <c r="E718" s="35" t="s">
        <v>1903</v>
      </c>
      <c r="F718" s="39">
        <v>34000976</v>
      </c>
      <c r="G718" s="40">
        <v>100004592</v>
      </c>
      <c r="H718" s="37" t="s">
        <v>1904</v>
      </c>
      <c r="I718" s="38" t="s">
        <v>1905</v>
      </c>
      <c r="J718" s="35" t="s">
        <v>1906</v>
      </c>
      <c r="K718" s="31">
        <v>258</v>
      </c>
      <c r="L718" s="32">
        <v>241</v>
      </c>
      <c r="M718" s="30">
        <f t="shared" si="11"/>
        <v>7712</v>
      </c>
    </row>
    <row r="719" spans="1:13" x14ac:dyDescent="0.25">
      <c r="A719" s="44" t="s">
        <v>1726</v>
      </c>
      <c r="B719" s="33" t="s">
        <v>166</v>
      </c>
      <c r="C719" s="33" t="s">
        <v>1822</v>
      </c>
      <c r="D719" s="45">
        <v>312037</v>
      </c>
      <c r="E719" s="35" t="s">
        <v>1823</v>
      </c>
      <c r="F719" s="39">
        <v>34008306</v>
      </c>
      <c r="G719" s="40">
        <v>100004698</v>
      </c>
      <c r="H719" s="37" t="s">
        <v>179</v>
      </c>
      <c r="I719" s="38" t="s">
        <v>1907</v>
      </c>
      <c r="J719" s="35" t="s">
        <v>778</v>
      </c>
      <c r="K719" s="31">
        <v>772</v>
      </c>
      <c r="L719" s="32">
        <v>766</v>
      </c>
      <c r="M719" s="30">
        <f t="shared" si="11"/>
        <v>24512</v>
      </c>
    </row>
    <row r="720" spans="1:13" x14ac:dyDescent="0.25">
      <c r="A720" s="44" t="s">
        <v>1726</v>
      </c>
      <c r="B720" s="33" t="s">
        <v>166</v>
      </c>
      <c r="C720" s="33" t="s">
        <v>1908</v>
      </c>
      <c r="D720" s="45">
        <v>312045</v>
      </c>
      <c r="E720" s="35" t="s">
        <v>1909</v>
      </c>
      <c r="F720" s="39">
        <v>34008900</v>
      </c>
      <c r="G720" s="40">
        <v>100004560</v>
      </c>
      <c r="H720" s="37" t="s">
        <v>179</v>
      </c>
      <c r="I720" s="38" t="s">
        <v>1910</v>
      </c>
      <c r="J720" s="35" t="s">
        <v>1734</v>
      </c>
      <c r="K720" s="31">
        <v>279</v>
      </c>
      <c r="L720" s="32">
        <v>265</v>
      </c>
      <c r="M720" s="30">
        <f t="shared" si="11"/>
        <v>8480</v>
      </c>
    </row>
    <row r="721" spans="1:13" x14ac:dyDescent="0.25">
      <c r="A721" s="44" t="s">
        <v>1726</v>
      </c>
      <c r="B721" s="33" t="s">
        <v>166</v>
      </c>
      <c r="C721" s="33" t="s">
        <v>1911</v>
      </c>
      <c r="D721" s="45">
        <v>310905</v>
      </c>
      <c r="E721" s="35" t="s">
        <v>1912</v>
      </c>
      <c r="F721" s="39">
        <v>34017011</v>
      </c>
      <c r="G721" s="40">
        <v>100003842</v>
      </c>
      <c r="H721" s="37" t="s">
        <v>187</v>
      </c>
      <c r="I721" s="38" t="s">
        <v>1913</v>
      </c>
      <c r="J721" s="35" t="s">
        <v>1744</v>
      </c>
      <c r="K721" s="31">
        <v>380</v>
      </c>
      <c r="L721" s="32">
        <v>267</v>
      </c>
      <c r="M721" s="30">
        <f t="shared" si="11"/>
        <v>8544</v>
      </c>
    </row>
    <row r="722" spans="1:13" x14ac:dyDescent="0.25">
      <c r="A722" s="44" t="s">
        <v>1726</v>
      </c>
      <c r="B722" s="33" t="s">
        <v>166</v>
      </c>
      <c r="C722" s="33" t="s">
        <v>1914</v>
      </c>
      <c r="D722" s="45">
        <v>317586</v>
      </c>
      <c r="E722" s="35" t="s">
        <v>1915</v>
      </c>
      <c r="F722" s="39">
        <v>34057579</v>
      </c>
      <c r="G722" s="40">
        <v>100003483</v>
      </c>
      <c r="H722" s="37" t="s">
        <v>179</v>
      </c>
      <c r="I722" s="38" t="s">
        <v>1916</v>
      </c>
      <c r="J722" s="35" t="s">
        <v>1917</v>
      </c>
      <c r="K722" s="31">
        <v>490</v>
      </c>
      <c r="L722" s="32">
        <v>340</v>
      </c>
      <c r="M722" s="30">
        <f t="shared" si="11"/>
        <v>10880</v>
      </c>
    </row>
    <row r="723" spans="1:13" x14ac:dyDescent="0.25">
      <c r="A723" s="44" t="s">
        <v>1726</v>
      </c>
      <c r="B723" s="33" t="s">
        <v>166</v>
      </c>
      <c r="C723" s="33" t="s">
        <v>1853</v>
      </c>
      <c r="D723" s="45">
        <v>317209</v>
      </c>
      <c r="E723" s="35" t="s">
        <v>1854</v>
      </c>
      <c r="F723" s="39">
        <v>35678119</v>
      </c>
      <c r="G723" s="40">
        <v>100003432</v>
      </c>
      <c r="H723" s="37" t="s">
        <v>187</v>
      </c>
      <c r="I723" s="38" t="s">
        <v>1918</v>
      </c>
      <c r="J723" s="35" t="s">
        <v>1758</v>
      </c>
      <c r="K723" s="31">
        <v>523</v>
      </c>
      <c r="L723" s="32">
        <v>315</v>
      </c>
      <c r="M723" s="30">
        <f t="shared" si="11"/>
        <v>10080</v>
      </c>
    </row>
    <row r="724" spans="1:13" x14ac:dyDescent="0.25">
      <c r="A724" s="44" t="s">
        <v>1726</v>
      </c>
      <c r="B724" s="33" t="s">
        <v>166</v>
      </c>
      <c r="C724" s="33" t="s">
        <v>1853</v>
      </c>
      <c r="D724" s="45">
        <v>317209</v>
      </c>
      <c r="E724" s="35" t="s">
        <v>1854</v>
      </c>
      <c r="F724" s="39">
        <v>35678127</v>
      </c>
      <c r="G724" s="40">
        <v>100003415</v>
      </c>
      <c r="H724" s="37" t="s">
        <v>187</v>
      </c>
      <c r="I724" s="38" t="s">
        <v>1919</v>
      </c>
      <c r="J724" s="35" t="s">
        <v>1758</v>
      </c>
      <c r="K724" s="31">
        <v>700</v>
      </c>
      <c r="L724" s="32">
        <v>478</v>
      </c>
      <c r="M724" s="30">
        <f t="shared" si="11"/>
        <v>15296</v>
      </c>
    </row>
    <row r="725" spans="1:13" x14ac:dyDescent="0.25">
      <c r="A725" s="44" t="s">
        <v>1726</v>
      </c>
      <c r="B725" s="33" t="s">
        <v>166</v>
      </c>
      <c r="C725" s="33" t="s">
        <v>1873</v>
      </c>
      <c r="D725" s="45">
        <v>317748</v>
      </c>
      <c r="E725" s="35" t="s">
        <v>1874</v>
      </c>
      <c r="F725" s="39">
        <v>35995904</v>
      </c>
      <c r="G725" s="40">
        <v>100004392</v>
      </c>
      <c r="H725" s="37" t="s">
        <v>1272</v>
      </c>
      <c r="I725" s="38" t="s">
        <v>1920</v>
      </c>
      <c r="J725" s="35" t="s">
        <v>1748</v>
      </c>
      <c r="K725" s="31">
        <v>396</v>
      </c>
      <c r="L725" s="32">
        <v>311</v>
      </c>
      <c r="M725" s="30">
        <f t="shared" si="11"/>
        <v>9952</v>
      </c>
    </row>
    <row r="726" spans="1:13" x14ac:dyDescent="0.25">
      <c r="A726" s="44" t="s">
        <v>1726</v>
      </c>
      <c r="B726" s="33" t="s">
        <v>166</v>
      </c>
      <c r="C726" s="33" t="s">
        <v>1873</v>
      </c>
      <c r="D726" s="45">
        <v>317748</v>
      </c>
      <c r="E726" s="35" t="s">
        <v>1874</v>
      </c>
      <c r="F726" s="39">
        <v>35995912</v>
      </c>
      <c r="G726" s="40">
        <v>100004386</v>
      </c>
      <c r="H726" s="37" t="s">
        <v>179</v>
      </c>
      <c r="I726" s="38" t="s">
        <v>1921</v>
      </c>
      <c r="J726" s="35" t="s">
        <v>1748</v>
      </c>
      <c r="K726" s="31">
        <v>644</v>
      </c>
      <c r="L726" s="32">
        <v>554</v>
      </c>
      <c r="M726" s="30">
        <f t="shared" si="11"/>
        <v>17728</v>
      </c>
    </row>
    <row r="727" spans="1:13" x14ac:dyDescent="0.25">
      <c r="A727" s="44" t="s">
        <v>1726</v>
      </c>
      <c r="B727" s="33" t="s">
        <v>166</v>
      </c>
      <c r="C727" s="33" t="s">
        <v>1819</v>
      </c>
      <c r="D727" s="45">
        <v>317667</v>
      </c>
      <c r="E727" s="35" t="s">
        <v>1820</v>
      </c>
      <c r="F727" s="39">
        <v>35995947</v>
      </c>
      <c r="G727" s="40">
        <v>100003974</v>
      </c>
      <c r="H727" s="37" t="s">
        <v>179</v>
      </c>
      <c r="I727" s="38" t="s">
        <v>1922</v>
      </c>
      <c r="J727" s="35" t="s">
        <v>1679</v>
      </c>
      <c r="K727" s="31">
        <v>397</v>
      </c>
      <c r="L727" s="32">
        <v>362</v>
      </c>
      <c r="M727" s="30">
        <f t="shared" si="11"/>
        <v>11584</v>
      </c>
    </row>
    <row r="728" spans="1:13" x14ac:dyDescent="0.25">
      <c r="A728" s="44" t="s">
        <v>1726</v>
      </c>
      <c r="B728" s="33" t="s">
        <v>166</v>
      </c>
      <c r="C728" s="33" t="s">
        <v>1819</v>
      </c>
      <c r="D728" s="45">
        <v>317667</v>
      </c>
      <c r="E728" s="35" t="s">
        <v>1820</v>
      </c>
      <c r="F728" s="39">
        <v>35995955</v>
      </c>
      <c r="G728" s="40">
        <v>100003984</v>
      </c>
      <c r="H728" s="37" t="s">
        <v>179</v>
      </c>
      <c r="I728" s="38" t="s">
        <v>1923</v>
      </c>
      <c r="J728" s="35" t="s">
        <v>1679</v>
      </c>
      <c r="K728" s="31">
        <v>423</v>
      </c>
      <c r="L728" s="32">
        <v>407</v>
      </c>
      <c r="M728" s="30">
        <f t="shared" si="11"/>
        <v>13024</v>
      </c>
    </row>
    <row r="729" spans="1:13" x14ac:dyDescent="0.25">
      <c r="A729" s="44" t="s">
        <v>1726</v>
      </c>
      <c r="B729" s="33" t="s">
        <v>166</v>
      </c>
      <c r="C729" s="33" t="s">
        <v>1819</v>
      </c>
      <c r="D729" s="45">
        <v>317667</v>
      </c>
      <c r="E729" s="35" t="s">
        <v>1820</v>
      </c>
      <c r="F729" s="39">
        <v>35995963</v>
      </c>
      <c r="G729" s="40">
        <v>100003964</v>
      </c>
      <c r="H729" s="37" t="s">
        <v>179</v>
      </c>
      <c r="I729" s="38" t="s">
        <v>1924</v>
      </c>
      <c r="J729" s="35" t="s">
        <v>1679</v>
      </c>
      <c r="K729" s="31">
        <v>417</v>
      </c>
      <c r="L729" s="32">
        <v>387</v>
      </c>
      <c r="M729" s="30">
        <f t="shared" si="11"/>
        <v>12384</v>
      </c>
    </row>
    <row r="730" spans="1:13" x14ac:dyDescent="0.25">
      <c r="A730" s="44" t="s">
        <v>1726</v>
      </c>
      <c r="B730" s="33" t="s">
        <v>166</v>
      </c>
      <c r="C730" s="33" t="s">
        <v>1819</v>
      </c>
      <c r="D730" s="45">
        <v>317667</v>
      </c>
      <c r="E730" s="35" t="s">
        <v>1820</v>
      </c>
      <c r="F730" s="39">
        <v>35995998</v>
      </c>
      <c r="G730" s="40">
        <v>100003948</v>
      </c>
      <c r="H730" s="37" t="s">
        <v>179</v>
      </c>
      <c r="I730" s="38" t="s">
        <v>1925</v>
      </c>
      <c r="J730" s="35" t="s">
        <v>1679</v>
      </c>
      <c r="K730" s="31">
        <v>430</v>
      </c>
      <c r="L730" s="32">
        <v>388</v>
      </c>
      <c r="M730" s="30">
        <f t="shared" si="11"/>
        <v>12416</v>
      </c>
    </row>
    <row r="731" spans="1:13" x14ac:dyDescent="0.25">
      <c r="A731" s="44" t="s">
        <v>1726</v>
      </c>
      <c r="B731" s="33" t="s">
        <v>166</v>
      </c>
      <c r="C731" s="33" t="s">
        <v>1926</v>
      </c>
      <c r="D731" s="45">
        <v>310255</v>
      </c>
      <c r="E731" s="35" t="s">
        <v>1927</v>
      </c>
      <c r="F731" s="39">
        <v>36115207</v>
      </c>
      <c r="G731" s="40">
        <v>100003769</v>
      </c>
      <c r="H731" s="37" t="s">
        <v>179</v>
      </c>
      <c r="I731" s="38" t="s">
        <v>1928</v>
      </c>
      <c r="J731" s="35" t="s">
        <v>1929</v>
      </c>
      <c r="K731" s="31">
        <v>409</v>
      </c>
      <c r="L731" s="32">
        <v>105</v>
      </c>
      <c r="M731" s="30">
        <f t="shared" si="11"/>
        <v>3360</v>
      </c>
    </row>
    <row r="732" spans="1:13" x14ac:dyDescent="0.25">
      <c r="A732" s="44" t="s">
        <v>1726</v>
      </c>
      <c r="B732" s="33" t="s">
        <v>166</v>
      </c>
      <c r="C732" s="33" t="s">
        <v>1930</v>
      </c>
      <c r="D732" s="45">
        <v>317527</v>
      </c>
      <c r="E732" s="35" t="s">
        <v>1931</v>
      </c>
      <c r="F732" s="39">
        <v>36124613</v>
      </c>
      <c r="G732" s="40">
        <v>100003479</v>
      </c>
      <c r="H732" s="37" t="s">
        <v>187</v>
      </c>
      <c r="I732" s="38" t="s">
        <v>1932</v>
      </c>
      <c r="J732" s="35" t="s">
        <v>1933</v>
      </c>
      <c r="K732" s="31">
        <v>145</v>
      </c>
      <c r="L732" s="32">
        <v>142</v>
      </c>
      <c r="M732" s="30">
        <f t="shared" si="11"/>
        <v>4544</v>
      </c>
    </row>
    <row r="733" spans="1:13" x14ac:dyDescent="0.25">
      <c r="A733" s="44" t="s">
        <v>1726</v>
      </c>
      <c r="B733" s="33" t="s">
        <v>166</v>
      </c>
      <c r="C733" s="33" t="s">
        <v>1934</v>
      </c>
      <c r="D733" s="45">
        <v>317390</v>
      </c>
      <c r="E733" s="35" t="s">
        <v>1935</v>
      </c>
      <c r="F733" s="39">
        <v>36124656</v>
      </c>
      <c r="G733" s="40">
        <v>100003463</v>
      </c>
      <c r="H733" s="37" t="s">
        <v>187</v>
      </c>
      <c r="I733" s="38" t="s">
        <v>1936</v>
      </c>
      <c r="J733" s="35" t="s">
        <v>1937</v>
      </c>
      <c r="K733" s="31">
        <v>384</v>
      </c>
      <c r="L733" s="32">
        <v>292</v>
      </c>
      <c r="M733" s="30">
        <f t="shared" si="11"/>
        <v>9344</v>
      </c>
    </row>
    <row r="734" spans="1:13" x14ac:dyDescent="0.25">
      <c r="A734" s="44" t="s">
        <v>1726</v>
      </c>
      <c r="B734" s="33" t="s">
        <v>166</v>
      </c>
      <c r="C734" s="33" t="s">
        <v>1938</v>
      </c>
      <c r="D734" s="45">
        <v>317331</v>
      </c>
      <c r="E734" s="35" t="s">
        <v>1939</v>
      </c>
      <c r="F734" s="39">
        <v>36124664</v>
      </c>
      <c r="G734" s="40">
        <v>100003455</v>
      </c>
      <c r="H734" s="37" t="s">
        <v>179</v>
      </c>
      <c r="I734" s="38" t="s">
        <v>1940</v>
      </c>
      <c r="J734" s="35" t="s">
        <v>1746</v>
      </c>
      <c r="K734" s="31">
        <v>515</v>
      </c>
      <c r="L734" s="32">
        <v>348</v>
      </c>
      <c r="M734" s="30">
        <f t="shared" si="11"/>
        <v>11136</v>
      </c>
    </row>
    <row r="735" spans="1:13" x14ac:dyDescent="0.25">
      <c r="A735" s="44" t="s">
        <v>1726</v>
      </c>
      <c r="B735" s="33" t="s">
        <v>166</v>
      </c>
      <c r="C735" s="33" t="s">
        <v>1941</v>
      </c>
      <c r="D735" s="45">
        <v>317080</v>
      </c>
      <c r="E735" s="35" t="s">
        <v>1942</v>
      </c>
      <c r="F735" s="39">
        <v>36124672</v>
      </c>
      <c r="G735" s="40">
        <v>100003408</v>
      </c>
      <c r="H735" s="37" t="s">
        <v>187</v>
      </c>
      <c r="I735" s="38" t="s">
        <v>1943</v>
      </c>
      <c r="J735" s="35" t="s">
        <v>1944</v>
      </c>
      <c r="K735" s="31">
        <v>318</v>
      </c>
      <c r="L735" s="32">
        <v>182</v>
      </c>
      <c r="M735" s="30">
        <f t="shared" si="11"/>
        <v>5824</v>
      </c>
    </row>
    <row r="736" spans="1:13" x14ac:dyDescent="0.25">
      <c r="A736" s="44" t="s">
        <v>1726</v>
      </c>
      <c r="B736" s="33" t="s">
        <v>166</v>
      </c>
      <c r="C736" s="33" t="s">
        <v>1945</v>
      </c>
      <c r="D736" s="45">
        <v>317721</v>
      </c>
      <c r="E736" s="35" t="s">
        <v>1946</v>
      </c>
      <c r="F736" s="39">
        <v>36124681</v>
      </c>
      <c r="G736" s="40">
        <v>100003504</v>
      </c>
      <c r="H736" s="37" t="s">
        <v>1947</v>
      </c>
      <c r="I736" s="38" t="s">
        <v>1948</v>
      </c>
      <c r="J736" s="35" t="s">
        <v>1770</v>
      </c>
      <c r="K736" s="31">
        <v>509</v>
      </c>
      <c r="L736" s="32">
        <v>480</v>
      </c>
      <c r="M736" s="30">
        <f t="shared" si="11"/>
        <v>15360</v>
      </c>
    </row>
    <row r="737" spans="1:13" x14ac:dyDescent="0.25">
      <c r="A737" s="56" t="s">
        <v>1726</v>
      </c>
      <c r="B737" s="33" t="s">
        <v>166</v>
      </c>
      <c r="C737" s="40" t="s">
        <v>1853</v>
      </c>
      <c r="D737" s="57">
        <v>317209</v>
      </c>
      <c r="E737" s="35" t="s">
        <v>1854</v>
      </c>
      <c r="F737" s="39">
        <v>36124699</v>
      </c>
      <c r="G737" s="40">
        <v>100003427</v>
      </c>
      <c r="H737" s="37" t="s">
        <v>215</v>
      </c>
      <c r="I737" s="38" t="s">
        <v>1949</v>
      </c>
      <c r="J737" s="35" t="s">
        <v>1758</v>
      </c>
      <c r="K737" s="31">
        <v>0</v>
      </c>
      <c r="L737" s="32">
        <v>123</v>
      </c>
      <c r="M737" s="30">
        <f t="shared" si="11"/>
        <v>3936</v>
      </c>
    </row>
    <row r="738" spans="1:13" x14ac:dyDescent="0.25">
      <c r="A738" s="44" t="s">
        <v>1726</v>
      </c>
      <c r="B738" s="33" t="s">
        <v>166</v>
      </c>
      <c r="C738" s="33" t="s">
        <v>1950</v>
      </c>
      <c r="D738" s="45">
        <v>317438</v>
      </c>
      <c r="E738" s="35" t="s">
        <v>1951</v>
      </c>
      <c r="F738" s="39">
        <v>36124711</v>
      </c>
      <c r="G738" s="40">
        <v>100003475</v>
      </c>
      <c r="H738" s="37" t="s">
        <v>179</v>
      </c>
      <c r="I738" s="38" t="s">
        <v>1952</v>
      </c>
      <c r="J738" s="35" t="s">
        <v>1731</v>
      </c>
      <c r="K738" s="31">
        <v>208</v>
      </c>
      <c r="L738" s="32">
        <v>142</v>
      </c>
      <c r="M738" s="30">
        <f t="shared" si="11"/>
        <v>4544</v>
      </c>
    </row>
    <row r="739" spans="1:13" x14ac:dyDescent="0.25">
      <c r="A739" s="44" t="s">
        <v>1726</v>
      </c>
      <c r="B739" s="33" t="s">
        <v>166</v>
      </c>
      <c r="C739" s="33" t="s">
        <v>1953</v>
      </c>
      <c r="D739" s="45">
        <v>311456</v>
      </c>
      <c r="E739" s="35" t="s">
        <v>1954</v>
      </c>
      <c r="F739" s="39">
        <v>36125075</v>
      </c>
      <c r="G739" s="40">
        <v>100003622</v>
      </c>
      <c r="H739" s="26" t="s">
        <v>1955</v>
      </c>
      <c r="I739" s="38" t="s">
        <v>1956</v>
      </c>
      <c r="J739" s="35" t="s">
        <v>1957</v>
      </c>
      <c r="K739" s="31">
        <v>187</v>
      </c>
      <c r="L739" s="32">
        <v>139</v>
      </c>
      <c r="M739" s="30">
        <f t="shared" si="11"/>
        <v>4448</v>
      </c>
    </row>
    <row r="740" spans="1:13" x14ac:dyDescent="0.25">
      <c r="A740" s="44" t="s">
        <v>1726</v>
      </c>
      <c r="B740" s="33" t="s">
        <v>166</v>
      </c>
      <c r="C740" s="33" t="s">
        <v>1958</v>
      </c>
      <c r="D740" s="45">
        <v>311731</v>
      </c>
      <c r="E740" s="35" t="s">
        <v>1959</v>
      </c>
      <c r="F740" s="39">
        <v>36125105</v>
      </c>
      <c r="G740" s="40">
        <v>100003663</v>
      </c>
      <c r="H740" s="37" t="s">
        <v>1960</v>
      </c>
      <c r="I740" s="38" t="s">
        <v>1961</v>
      </c>
      <c r="J740" s="35" t="s">
        <v>1962</v>
      </c>
      <c r="K740" s="31">
        <v>104</v>
      </c>
      <c r="L740" s="32">
        <v>103</v>
      </c>
      <c r="M740" s="30">
        <f t="shared" si="11"/>
        <v>3296</v>
      </c>
    </row>
    <row r="741" spans="1:13" x14ac:dyDescent="0.25">
      <c r="A741" s="44" t="s">
        <v>1726</v>
      </c>
      <c r="B741" s="33" t="s">
        <v>166</v>
      </c>
      <c r="C741" s="33" t="s">
        <v>1963</v>
      </c>
      <c r="D741" s="45">
        <v>312002</v>
      </c>
      <c r="E741" s="35" t="s">
        <v>1964</v>
      </c>
      <c r="F741" s="39">
        <v>36125121</v>
      </c>
      <c r="G741" s="40">
        <v>100003744</v>
      </c>
      <c r="H741" s="37" t="s">
        <v>179</v>
      </c>
      <c r="I741" s="38" t="s">
        <v>1965</v>
      </c>
      <c r="J741" s="35" t="s">
        <v>1800</v>
      </c>
      <c r="K741" s="31">
        <v>707</v>
      </c>
      <c r="L741" s="32">
        <v>288</v>
      </c>
      <c r="M741" s="30">
        <f t="shared" si="11"/>
        <v>9216</v>
      </c>
    </row>
    <row r="742" spans="1:13" x14ac:dyDescent="0.25">
      <c r="A742" s="44" t="s">
        <v>1726</v>
      </c>
      <c r="B742" s="33" t="s">
        <v>166</v>
      </c>
      <c r="C742" s="33" t="s">
        <v>1966</v>
      </c>
      <c r="D742" s="45">
        <v>311791</v>
      </c>
      <c r="E742" s="35" t="s">
        <v>1967</v>
      </c>
      <c r="F742" s="39">
        <v>36125130</v>
      </c>
      <c r="G742" s="40">
        <v>100017408</v>
      </c>
      <c r="H742" s="37" t="s">
        <v>48</v>
      </c>
      <c r="I742" s="38" t="s">
        <v>1968</v>
      </c>
      <c r="J742" s="35" t="s">
        <v>1969</v>
      </c>
      <c r="K742" s="31">
        <v>212</v>
      </c>
      <c r="L742" s="32">
        <v>90</v>
      </c>
      <c r="M742" s="30">
        <f t="shared" si="11"/>
        <v>2880</v>
      </c>
    </row>
    <row r="743" spans="1:13" ht="30" x14ac:dyDescent="0.25">
      <c r="A743" s="44" t="s">
        <v>1726</v>
      </c>
      <c r="B743" s="33" t="s">
        <v>166</v>
      </c>
      <c r="C743" s="33" t="s">
        <v>1892</v>
      </c>
      <c r="D743" s="45">
        <v>311863</v>
      </c>
      <c r="E743" s="35" t="s">
        <v>1893</v>
      </c>
      <c r="F743" s="39">
        <v>36125148</v>
      </c>
      <c r="G743" s="40">
        <v>100003706</v>
      </c>
      <c r="H743" s="37" t="s">
        <v>179</v>
      </c>
      <c r="I743" s="38" t="s">
        <v>1970</v>
      </c>
      <c r="J743" s="35" t="s">
        <v>1753</v>
      </c>
      <c r="K743" s="31">
        <v>400</v>
      </c>
      <c r="L743" s="32">
        <v>355</v>
      </c>
      <c r="M743" s="30">
        <f t="shared" si="11"/>
        <v>11360</v>
      </c>
    </row>
    <row r="744" spans="1:13" x14ac:dyDescent="0.25">
      <c r="A744" s="44" t="s">
        <v>1726</v>
      </c>
      <c r="B744" s="33" t="s">
        <v>166</v>
      </c>
      <c r="C744" s="33" t="s">
        <v>1971</v>
      </c>
      <c r="D744" s="45">
        <v>311685</v>
      </c>
      <c r="E744" s="35" t="s">
        <v>1972</v>
      </c>
      <c r="F744" s="39">
        <v>36125288</v>
      </c>
      <c r="G744" s="40">
        <v>100003656</v>
      </c>
      <c r="H744" s="37" t="s">
        <v>187</v>
      </c>
      <c r="I744" s="38" t="s">
        <v>1973</v>
      </c>
      <c r="J744" s="35" t="s">
        <v>1974</v>
      </c>
      <c r="K744" s="31">
        <v>250</v>
      </c>
      <c r="L744" s="32">
        <v>243</v>
      </c>
      <c r="M744" s="30">
        <f t="shared" si="11"/>
        <v>7776</v>
      </c>
    </row>
    <row r="745" spans="1:13" x14ac:dyDescent="0.25">
      <c r="A745" s="44" t="s">
        <v>1726</v>
      </c>
      <c r="B745" s="33" t="s">
        <v>166</v>
      </c>
      <c r="C745" s="33" t="s">
        <v>1975</v>
      </c>
      <c r="D745" s="45">
        <v>311413</v>
      </c>
      <c r="E745" s="35" t="s">
        <v>1976</v>
      </c>
      <c r="F745" s="39">
        <v>36125296</v>
      </c>
      <c r="G745" s="40">
        <v>100003610</v>
      </c>
      <c r="H745" s="37" t="s">
        <v>1977</v>
      </c>
      <c r="I745" s="38" t="s">
        <v>1978</v>
      </c>
      <c r="J745" s="35" t="s">
        <v>1979</v>
      </c>
      <c r="K745" s="31">
        <v>166</v>
      </c>
      <c r="L745" s="32">
        <v>156</v>
      </c>
      <c r="M745" s="30">
        <f t="shared" si="11"/>
        <v>4992</v>
      </c>
    </row>
    <row r="746" spans="1:13" x14ac:dyDescent="0.25">
      <c r="A746" s="44" t="s">
        <v>1726</v>
      </c>
      <c r="B746" s="33" t="s">
        <v>166</v>
      </c>
      <c r="C746" s="33" t="s">
        <v>1980</v>
      </c>
      <c r="D746" s="45">
        <v>311910</v>
      </c>
      <c r="E746" s="35" t="s">
        <v>1981</v>
      </c>
      <c r="F746" s="39">
        <v>36125300</v>
      </c>
      <c r="G746" s="40">
        <v>100003726</v>
      </c>
      <c r="H746" s="37" t="s">
        <v>1982</v>
      </c>
      <c r="I746" s="38" t="s">
        <v>1983</v>
      </c>
      <c r="J746" s="35" t="s">
        <v>1984</v>
      </c>
      <c r="K746" s="31">
        <v>145</v>
      </c>
      <c r="L746" s="32">
        <v>140</v>
      </c>
      <c r="M746" s="30">
        <f t="shared" si="11"/>
        <v>4480</v>
      </c>
    </row>
    <row r="747" spans="1:13" x14ac:dyDescent="0.25">
      <c r="A747" s="44" t="s">
        <v>1726</v>
      </c>
      <c r="B747" s="33" t="s">
        <v>166</v>
      </c>
      <c r="C747" s="33" t="s">
        <v>1985</v>
      </c>
      <c r="D747" s="45">
        <v>311928</v>
      </c>
      <c r="E747" s="35" t="s">
        <v>1986</v>
      </c>
      <c r="F747" s="39">
        <v>36125431</v>
      </c>
      <c r="G747" s="40">
        <v>100003731</v>
      </c>
      <c r="H747" s="37" t="s">
        <v>187</v>
      </c>
      <c r="I747" s="38" t="s">
        <v>1987</v>
      </c>
      <c r="J747" s="35" t="s">
        <v>1988</v>
      </c>
      <c r="K747" s="31">
        <v>232</v>
      </c>
      <c r="L747" s="32">
        <v>156</v>
      </c>
      <c r="M747" s="30">
        <f t="shared" si="11"/>
        <v>4992</v>
      </c>
    </row>
    <row r="748" spans="1:13" x14ac:dyDescent="0.25">
      <c r="A748" s="44" t="s">
        <v>1726</v>
      </c>
      <c r="B748" s="33" t="s">
        <v>166</v>
      </c>
      <c r="C748" s="33" t="s">
        <v>1989</v>
      </c>
      <c r="D748" s="45">
        <v>311553</v>
      </c>
      <c r="E748" s="35" t="s">
        <v>1990</v>
      </c>
      <c r="F748" s="39">
        <v>36125440</v>
      </c>
      <c r="G748" s="40">
        <v>100003642</v>
      </c>
      <c r="H748" s="37" t="s">
        <v>187</v>
      </c>
      <c r="I748" s="38" t="s">
        <v>1991</v>
      </c>
      <c r="J748" s="35" t="s">
        <v>1992</v>
      </c>
      <c r="K748" s="31">
        <v>153</v>
      </c>
      <c r="L748" s="32">
        <v>150</v>
      </c>
      <c r="M748" s="30">
        <f t="shared" si="11"/>
        <v>4800</v>
      </c>
    </row>
    <row r="749" spans="1:13" x14ac:dyDescent="0.25">
      <c r="A749" s="44" t="s">
        <v>1726</v>
      </c>
      <c r="B749" s="33" t="s">
        <v>166</v>
      </c>
      <c r="C749" s="33" t="s">
        <v>1993</v>
      </c>
      <c r="D749" s="45">
        <v>311464</v>
      </c>
      <c r="E749" s="35" t="s">
        <v>1994</v>
      </c>
      <c r="F749" s="39">
        <v>36125458</v>
      </c>
      <c r="G749" s="40">
        <v>100003631</v>
      </c>
      <c r="H749" s="37" t="s">
        <v>1995</v>
      </c>
      <c r="I749" s="38" t="s">
        <v>1996</v>
      </c>
      <c r="J749" s="35" t="s">
        <v>1997</v>
      </c>
      <c r="K749" s="31">
        <v>438</v>
      </c>
      <c r="L749" s="32">
        <v>264</v>
      </c>
      <c r="M749" s="30">
        <f t="shared" si="11"/>
        <v>8448</v>
      </c>
    </row>
    <row r="750" spans="1:13" x14ac:dyDescent="0.25">
      <c r="A750" s="44" t="s">
        <v>1726</v>
      </c>
      <c r="B750" s="33" t="s">
        <v>166</v>
      </c>
      <c r="C750" s="33" t="s">
        <v>1998</v>
      </c>
      <c r="D750" s="45">
        <v>311758</v>
      </c>
      <c r="E750" s="35" t="s">
        <v>1999</v>
      </c>
      <c r="F750" s="39">
        <v>36125563</v>
      </c>
      <c r="G750" s="40">
        <v>100003667</v>
      </c>
      <c r="H750" s="37" t="s">
        <v>187</v>
      </c>
      <c r="I750" s="38" t="s">
        <v>2000</v>
      </c>
      <c r="J750" s="35" t="s">
        <v>2001</v>
      </c>
      <c r="K750" s="31">
        <v>192</v>
      </c>
      <c r="L750" s="32">
        <v>189</v>
      </c>
      <c r="M750" s="30">
        <f t="shared" si="11"/>
        <v>6048</v>
      </c>
    </row>
    <row r="751" spans="1:13" x14ac:dyDescent="0.25">
      <c r="A751" s="44" t="s">
        <v>1726</v>
      </c>
      <c r="B751" s="33" t="s">
        <v>166</v>
      </c>
      <c r="C751" s="33" t="s">
        <v>2002</v>
      </c>
      <c r="D751" s="45">
        <v>317454</v>
      </c>
      <c r="E751" s="35" t="s">
        <v>2003</v>
      </c>
      <c r="F751" s="39">
        <v>36125571</v>
      </c>
      <c r="G751" s="40">
        <v>100004360</v>
      </c>
      <c r="H751" s="37" t="s">
        <v>297</v>
      </c>
      <c r="I751" s="38" t="s">
        <v>2004</v>
      </c>
      <c r="J751" s="35" t="s">
        <v>2005</v>
      </c>
      <c r="K751" s="31">
        <v>101</v>
      </c>
      <c r="L751" s="32">
        <v>96</v>
      </c>
      <c r="M751" s="30">
        <f t="shared" si="11"/>
        <v>3072</v>
      </c>
    </row>
    <row r="752" spans="1:13" x14ac:dyDescent="0.25">
      <c r="A752" s="44" t="s">
        <v>1726</v>
      </c>
      <c r="B752" s="33" t="s">
        <v>166</v>
      </c>
      <c r="C752" s="33" t="s">
        <v>2006</v>
      </c>
      <c r="D752" s="45">
        <v>317977</v>
      </c>
      <c r="E752" s="35" t="s">
        <v>2007</v>
      </c>
      <c r="F752" s="39">
        <v>36125580</v>
      </c>
      <c r="G752" s="40">
        <v>100004446</v>
      </c>
      <c r="H752" s="37" t="s">
        <v>187</v>
      </c>
      <c r="I752" s="38" t="s">
        <v>2008</v>
      </c>
      <c r="J752" s="35" t="s">
        <v>2009</v>
      </c>
      <c r="K752" s="31">
        <v>89</v>
      </c>
      <c r="L752" s="32">
        <v>88</v>
      </c>
      <c r="M752" s="30">
        <f t="shared" si="11"/>
        <v>2816</v>
      </c>
    </row>
    <row r="753" spans="1:13" x14ac:dyDescent="0.25">
      <c r="A753" s="44" t="s">
        <v>1726</v>
      </c>
      <c r="B753" s="33" t="s">
        <v>166</v>
      </c>
      <c r="C753" s="33" t="s">
        <v>1911</v>
      </c>
      <c r="D753" s="45">
        <v>310905</v>
      </c>
      <c r="E753" s="35" t="s">
        <v>1912</v>
      </c>
      <c r="F753" s="39">
        <v>36125601</v>
      </c>
      <c r="G753" s="40">
        <v>100003832</v>
      </c>
      <c r="H753" s="37" t="s">
        <v>2010</v>
      </c>
      <c r="I753" s="38" t="s">
        <v>2011</v>
      </c>
      <c r="J753" s="35" t="s">
        <v>1744</v>
      </c>
      <c r="K753" s="31">
        <v>361</v>
      </c>
      <c r="L753" s="32">
        <v>238</v>
      </c>
      <c r="M753" s="30">
        <f t="shared" si="11"/>
        <v>7616</v>
      </c>
    </row>
    <row r="754" spans="1:13" x14ac:dyDescent="0.25">
      <c r="A754" s="44" t="s">
        <v>1726</v>
      </c>
      <c r="B754" s="33" t="s">
        <v>166</v>
      </c>
      <c r="C754" s="33" t="s">
        <v>1911</v>
      </c>
      <c r="D754" s="45">
        <v>310905</v>
      </c>
      <c r="E754" s="35" t="s">
        <v>1912</v>
      </c>
      <c r="F754" s="39">
        <v>36125610</v>
      </c>
      <c r="G754" s="40">
        <v>100003821</v>
      </c>
      <c r="H754" s="37" t="s">
        <v>179</v>
      </c>
      <c r="I754" s="38" t="s">
        <v>2012</v>
      </c>
      <c r="J754" s="35" t="s">
        <v>1744</v>
      </c>
      <c r="K754" s="31">
        <v>319</v>
      </c>
      <c r="L754" s="32">
        <v>192</v>
      </c>
      <c r="M754" s="30">
        <f t="shared" si="11"/>
        <v>6144</v>
      </c>
    </row>
    <row r="755" spans="1:13" x14ac:dyDescent="0.25">
      <c r="A755" s="44" t="s">
        <v>1726</v>
      </c>
      <c r="B755" s="33" t="s">
        <v>166</v>
      </c>
      <c r="C755" s="33" t="s">
        <v>2013</v>
      </c>
      <c r="D755" s="45">
        <v>310549</v>
      </c>
      <c r="E755" s="35" t="s">
        <v>2014</v>
      </c>
      <c r="F755" s="39">
        <v>36125636</v>
      </c>
      <c r="G755" s="40">
        <v>100003788</v>
      </c>
      <c r="H755" s="37" t="s">
        <v>179</v>
      </c>
      <c r="I755" s="38" t="s">
        <v>2015</v>
      </c>
      <c r="J755" s="35" t="s">
        <v>2016</v>
      </c>
      <c r="K755" s="31">
        <v>201</v>
      </c>
      <c r="L755" s="32">
        <v>102</v>
      </c>
      <c r="M755" s="30">
        <f t="shared" si="11"/>
        <v>3264</v>
      </c>
    </row>
    <row r="756" spans="1:13" x14ac:dyDescent="0.25">
      <c r="A756" s="44" t="s">
        <v>1726</v>
      </c>
      <c r="B756" s="33" t="s">
        <v>166</v>
      </c>
      <c r="C756" s="33" t="s">
        <v>2017</v>
      </c>
      <c r="D756" s="45">
        <v>311057</v>
      </c>
      <c r="E756" s="35" t="s">
        <v>2018</v>
      </c>
      <c r="F756" s="39">
        <v>36125644</v>
      </c>
      <c r="G756" s="40">
        <v>100003848</v>
      </c>
      <c r="H756" s="37" t="s">
        <v>187</v>
      </c>
      <c r="I756" s="38" t="s">
        <v>2019</v>
      </c>
      <c r="J756" s="35" t="s">
        <v>2020</v>
      </c>
      <c r="K756" s="31">
        <v>161</v>
      </c>
      <c r="L756" s="32">
        <v>111</v>
      </c>
      <c r="M756" s="30">
        <f t="shared" si="11"/>
        <v>3552</v>
      </c>
    </row>
    <row r="757" spans="1:13" x14ac:dyDescent="0.25">
      <c r="A757" s="44" t="s">
        <v>1726</v>
      </c>
      <c r="B757" s="33" t="s">
        <v>166</v>
      </c>
      <c r="C757" s="33" t="s">
        <v>1911</v>
      </c>
      <c r="D757" s="45">
        <v>310905</v>
      </c>
      <c r="E757" s="35" t="s">
        <v>1912</v>
      </c>
      <c r="F757" s="39">
        <v>36125661</v>
      </c>
      <c r="G757" s="40">
        <v>100003823</v>
      </c>
      <c r="H757" s="37" t="s">
        <v>2021</v>
      </c>
      <c r="I757" s="38" t="s">
        <v>2022</v>
      </c>
      <c r="J757" s="35" t="s">
        <v>1744</v>
      </c>
      <c r="K757" s="31">
        <v>401</v>
      </c>
      <c r="L757" s="32">
        <v>366</v>
      </c>
      <c r="M757" s="30">
        <f t="shared" si="11"/>
        <v>11712</v>
      </c>
    </row>
    <row r="758" spans="1:13" x14ac:dyDescent="0.25">
      <c r="A758" s="44" t="s">
        <v>1726</v>
      </c>
      <c r="B758" s="33" t="s">
        <v>166</v>
      </c>
      <c r="C758" s="33" t="s">
        <v>1911</v>
      </c>
      <c r="D758" s="45">
        <v>310905</v>
      </c>
      <c r="E758" s="35" t="s">
        <v>1912</v>
      </c>
      <c r="F758" s="39">
        <v>36125679</v>
      </c>
      <c r="G758" s="40">
        <v>100003836</v>
      </c>
      <c r="H758" s="37" t="s">
        <v>179</v>
      </c>
      <c r="I758" s="38" t="s">
        <v>2023</v>
      </c>
      <c r="J758" s="35" t="s">
        <v>1744</v>
      </c>
      <c r="K758" s="31">
        <v>206</v>
      </c>
      <c r="L758" s="32">
        <v>163</v>
      </c>
      <c r="M758" s="30">
        <f t="shared" si="11"/>
        <v>5216</v>
      </c>
    </row>
    <row r="759" spans="1:13" x14ac:dyDescent="0.25">
      <c r="A759" s="44" t="s">
        <v>1726</v>
      </c>
      <c r="B759" s="33" t="s">
        <v>166</v>
      </c>
      <c r="C759" s="33" t="s">
        <v>2024</v>
      </c>
      <c r="D759" s="45">
        <v>310506</v>
      </c>
      <c r="E759" s="35" t="s">
        <v>2025</v>
      </c>
      <c r="F759" s="39">
        <v>36125687</v>
      </c>
      <c r="G759" s="40">
        <v>100003781</v>
      </c>
      <c r="H759" s="37" t="s">
        <v>2026</v>
      </c>
      <c r="I759" s="38" t="s">
        <v>2027</v>
      </c>
      <c r="J759" s="35" t="s">
        <v>2028</v>
      </c>
      <c r="K759" s="31">
        <v>298</v>
      </c>
      <c r="L759" s="32">
        <v>150</v>
      </c>
      <c r="M759" s="30">
        <f t="shared" si="11"/>
        <v>4800</v>
      </c>
    </row>
    <row r="760" spans="1:13" x14ac:dyDescent="0.25">
      <c r="A760" s="44" t="s">
        <v>1726</v>
      </c>
      <c r="B760" s="33" t="s">
        <v>166</v>
      </c>
      <c r="C760" s="33" t="s">
        <v>2029</v>
      </c>
      <c r="D760" s="45">
        <v>311375</v>
      </c>
      <c r="E760" s="35" t="s">
        <v>2030</v>
      </c>
      <c r="F760" s="39">
        <v>36125695</v>
      </c>
      <c r="G760" s="40">
        <v>100003866</v>
      </c>
      <c r="H760" s="37" t="s">
        <v>187</v>
      </c>
      <c r="I760" s="38" t="s">
        <v>2031</v>
      </c>
      <c r="J760" s="35" t="s">
        <v>2032</v>
      </c>
      <c r="K760" s="31">
        <v>152</v>
      </c>
      <c r="L760" s="32">
        <v>127</v>
      </c>
      <c r="M760" s="30">
        <f t="shared" si="11"/>
        <v>4064</v>
      </c>
    </row>
    <row r="761" spans="1:13" x14ac:dyDescent="0.25">
      <c r="A761" s="44" t="s">
        <v>1726</v>
      </c>
      <c r="B761" s="33" t="s">
        <v>166</v>
      </c>
      <c r="C761" s="33" t="s">
        <v>2033</v>
      </c>
      <c r="D761" s="45">
        <v>311294</v>
      </c>
      <c r="E761" s="35" t="s">
        <v>2034</v>
      </c>
      <c r="F761" s="39">
        <v>36125709</v>
      </c>
      <c r="G761" s="40">
        <v>100003857</v>
      </c>
      <c r="H761" s="37" t="s">
        <v>179</v>
      </c>
      <c r="I761" s="38" t="s">
        <v>2035</v>
      </c>
      <c r="J761" s="35" t="s">
        <v>2036</v>
      </c>
      <c r="K761" s="31">
        <v>225</v>
      </c>
      <c r="L761" s="32">
        <v>140</v>
      </c>
      <c r="M761" s="30">
        <f t="shared" si="11"/>
        <v>4480</v>
      </c>
    </row>
    <row r="762" spans="1:13" x14ac:dyDescent="0.25">
      <c r="A762" s="44" t="s">
        <v>1726</v>
      </c>
      <c r="B762" s="33" t="s">
        <v>166</v>
      </c>
      <c r="C762" s="33" t="s">
        <v>2037</v>
      </c>
      <c r="D762" s="45">
        <v>317063</v>
      </c>
      <c r="E762" s="35" t="s">
        <v>2038</v>
      </c>
      <c r="F762" s="39">
        <v>36125717</v>
      </c>
      <c r="G762" s="40">
        <v>100004334</v>
      </c>
      <c r="H762" s="37" t="s">
        <v>179</v>
      </c>
      <c r="I762" s="38" t="s">
        <v>2039</v>
      </c>
      <c r="J762" s="35" t="s">
        <v>2040</v>
      </c>
      <c r="K762" s="31">
        <v>588</v>
      </c>
      <c r="L762" s="32">
        <v>185</v>
      </c>
      <c r="M762" s="30">
        <f t="shared" si="11"/>
        <v>5920</v>
      </c>
    </row>
    <row r="763" spans="1:13" x14ac:dyDescent="0.25">
      <c r="A763" s="44" t="s">
        <v>1726</v>
      </c>
      <c r="B763" s="33" t="s">
        <v>166</v>
      </c>
      <c r="C763" s="33" t="s">
        <v>1873</v>
      </c>
      <c r="D763" s="45">
        <v>317748</v>
      </c>
      <c r="E763" s="35" t="s">
        <v>1874</v>
      </c>
      <c r="F763" s="39">
        <v>36125784</v>
      </c>
      <c r="G763" s="40">
        <v>100004413</v>
      </c>
      <c r="H763" s="37" t="s">
        <v>187</v>
      </c>
      <c r="I763" s="38" t="s">
        <v>2041</v>
      </c>
      <c r="J763" s="35" t="s">
        <v>1748</v>
      </c>
      <c r="K763" s="31">
        <v>147</v>
      </c>
      <c r="L763" s="32">
        <v>126</v>
      </c>
      <c r="M763" s="30">
        <f t="shared" si="11"/>
        <v>4032</v>
      </c>
    </row>
    <row r="764" spans="1:13" x14ac:dyDescent="0.25">
      <c r="A764" s="44" t="s">
        <v>1726</v>
      </c>
      <c r="B764" s="33" t="s">
        <v>166</v>
      </c>
      <c r="C764" s="33" t="s">
        <v>2042</v>
      </c>
      <c r="D764" s="45">
        <v>317195</v>
      </c>
      <c r="E764" s="35" t="s">
        <v>2043</v>
      </c>
      <c r="F764" s="39">
        <v>36125814</v>
      </c>
      <c r="G764" s="40">
        <v>100003881</v>
      </c>
      <c r="H764" s="37" t="s">
        <v>179</v>
      </c>
      <c r="I764" s="38" t="s">
        <v>2044</v>
      </c>
      <c r="J764" s="35" t="s">
        <v>2045</v>
      </c>
      <c r="K764" s="31">
        <v>214</v>
      </c>
      <c r="L764" s="32">
        <v>213</v>
      </c>
      <c r="M764" s="30">
        <f t="shared" si="11"/>
        <v>6816</v>
      </c>
    </row>
    <row r="765" spans="1:13" x14ac:dyDescent="0.25">
      <c r="A765" s="44" t="s">
        <v>1726</v>
      </c>
      <c r="B765" s="33" t="s">
        <v>166</v>
      </c>
      <c r="C765" s="33" t="s">
        <v>2046</v>
      </c>
      <c r="D765" s="45">
        <v>317152</v>
      </c>
      <c r="E765" s="35" t="s">
        <v>2047</v>
      </c>
      <c r="F765" s="39">
        <v>36125822</v>
      </c>
      <c r="G765" s="40">
        <v>100003876</v>
      </c>
      <c r="H765" s="37" t="s">
        <v>179</v>
      </c>
      <c r="I765" s="38" t="s">
        <v>2048</v>
      </c>
      <c r="J765" s="35" t="s">
        <v>2049</v>
      </c>
      <c r="K765" s="31">
        <v>205</v>
      </c>
      <c r="L765" s="32">
        <v>157</v>
      </c>
      <c r="M765" s="30">
        <f t="shared" si="11"/>
        <v>5024</v>
      </c>
    </row>
    <row r="766" spans="1:13" x14ac:dyDescent="0.25">
      <c r="A766" s="44" t="s">
        <v>1726</v>
      </c>
      <c r="B766" s="33" t="s">
        <v>166</v>
      </c>
      <c r="C766" s="33" t="s">
        <v>2050</v>
      </c>
      <c r="D766" s="45">
        <v>311502</v>
      </c>
      <c r="E766" s="35" t="s">
        <v>2051</v>
      </c>
      <c r="F766" s="39">
        <v>36125873</v>
      </c>
      <c r="G766" s="40">
        <v>100004461</v>
      </c>
      <c r="H766" s="37" t="s">
        <v>2052</v>
      </c>
      <c r="I766" s="38" t="s">
        <v>2053</v>
      </c>
      <c r="J766" s="35" t="s">
        <v>2054</v>
      </c>
      <c r="K766" s="31">
        <v>320</v>
      </c>
      <c r="L766" s="32">
        <v>317</v>
      </c>
      <c r="M766" s="30">
        <f t="shared" si="11"/>
        <v>10144</v>
      </c>
    </row>
    <row r="767" spans="1:13" x14ac:dyDescent="0.25">
      <c r="A767" s="44" t="s">
        <v>1726</v>
      </c>
      <c r="B767" s="33" t="s">
        <v>166</v>
      </c>
      <c r="C767" s="33" t="s">
        <v>2055</v>
      </c>
      <c r="D767" s="45">
        <v>311561</v>
      </c>
      <c r="E767" s="35" t="s">
        <v>2056</v>
      </c>
      <c r="F767" s="39">
        <v>36125881</v>
      </c>
      <c r="G767" s="40">
        <v>100004474</v>
      </c>
      <c r="H767" s="37" t="s">
        <v>2057</v>
      </c>
      <c r="I767" s="38" t="s">
        <v>2058</v>
      </c>
      <c r="J767" s="35" t="s">
        <v>2059</v>
      </c>
      <c r="K767" s="31">
        <v>291</v>
      </c>
      <c r="L767" s="32">
        <v>279</v>
      </c>
      <c r="M767" s="30">
        <f t="shared" si="11"/>
        <v>8928</v>
      </c>
    </row>
    <row r="768" spans="1:13" x14ac:dyDescent="0.25">
      <c r="A768" s="44" t="s">
        <v>1726</v>
      </c>
      <c r="B768" s="33" t="s">
        <v>166</v>
      </c>
      <c r="C768" s="33" t="s">
        <v>2060</v>
      </c>
      <c r="D768" s="45">
        <v>311529</v>
      </c>
      <c r="E768" s="35" t="s">
        <v>2061</v>
      </c>
      <c r="F768" s="39">
        <v>36125911</v>
      </c>
      <c r="G768" s="40">
        <v>100004465</v>
      </c>
      <c r="H768" s="37" t="s">
        <v>187</v>
      </c>
      <c r="I768" s="38" t="s">
        <v>2062</v>
      </c>
      <c r="J768" s="35" t="s">
        <v>2063</v>
      </c>
      <c r="K768" s="31">
        <v>209</v>
      </c>
      <c r="L768" s="32">
        <v>196</v>
      </c>
      <c r="M768" s="30">
        <f t="shared" si="11"/>
        <v>6272</v>
      </c>
    </row>
    <row r="769" spans="1:13" x14ac:dyDescent="0.25">
      <c r="A769" s="44" t="s">
        <v>1726</v>
      </c>
      <c r="B769" s="33" t="s">
        <v>166</v>
      </c>
      <c r="C769" s="33" t="s">
        <v>2064</v>
      </c>
      <c r="D769" s="45">
        <v>311804</v>
      </c>
      <c r="E769" s="35" t="s">
        <v>2065</v>
      </c>
      <c r="F769" s="39">
        <v>36125920</v>
      </c>
      <c r="G769" s="40">
        <v>100004505</v>
      </c>
      <c r="H769" s="37" t="s">
        <v>187</v>
      </c>
      <c r="I769" s="38" t="s">
        <v>2066</v>
      </c>
      <c r="J769" s="35" t="s">
        <v>2067</v>
      </c>
      <c r="K769" s="31">
        <v>126</v>
      </c>
      <c r="L769" s="32">
        <v>120</v>
      </c>
      <c r="M769" s="30">
        <f t="shared" si="11"/>
        <v>3840</v>
      </c>
    </row>
    <row r="770" spans="1:13" x14ac:dyDescent="0.25">
      <c r="A770" s="44" t="s">
        <v>1726</v>
      </c>
      <c r="B770" s="33" t="s">
        <v>166</v>
      </c>
      <c r="C770" s="33" t="s">
        <v>2068</v>
      </c>
      <c r="D770" s="45">
        <v>311588</v>
      </c>
      <c r="E770" s="35" t="s">
        <v>2069</v>
      </c>
      <c r="F770" s="39">
        <v>36125938</v>
      </c>
      <c r="G770" s="40">
        <v>100004477</v>
      </c>
      <c r="H770" s="37" t="s">
        <v>2070</v>
      </c>
      <c r="I770" s="38" t="s">
        <v>2071</v>
      </c>
      <c r="J770" s="35" t="s">
        <v>2072</v>
      </c>
      <c r="K770" s="31">
        <v>222</v>
      </c>
      <c r="L770" s="32">
        <v>150</v>
      </c>
      <c r="M770" s="30">
        <f t="shared" si="11"/>
        <v>4800</v>
      </c>
    </row>
    <row r="771" spans="1:13" x14ac:dyDescent="0.25">
      <c r="A771" s="44" t="s">
        <v>1726</v>
      </c>
      <c r="B771" s="33" t="s">
        <v>166</v>
      </c>
      <c r="C771" s="33" t="s">
        <v>2073</v>
      </c>
      <c r="D771" s="45">
        <v>311812</v>
      </c>
      <c r="E771" s="35" t="s">
        <v>2074</v>
      </c>
      <c r="F771" s="39">
        <v>36125946</v>
      </c>
      <c r="G771" s="40">
        <v>100004509</v>
      </c>
      <c r="H771" s="37" t="s">
        <v>179</v>
      </c>
      <c r="I771" s="38" t="s">
        <v>2075</v>
      </c>
      <c r="J771" s="35" t="s">
        <v>2076</v>
      </c>
      <c r="K771" s="31">
        <v>500</v>
      </c>
      <c r="L771" s="32">
        <v>200</v>
      </c>
      <c r="M771" s="30">
        <f t="shared" si="11"/>
        <v>6400</v>
      </c>
    </row>
    <row r="772" spans="1:13" x14ac:dyDescent="0.25">
      <c r="A772" s="44" t="s">
        <v>1726</v>
      </c>
      <c r="B772" s="33" t="s">
        <v>166</v>
      </c>
      <c r="C772" s="33" t="s">
        <v>2077</v>
      </c>
      <c r="D772" s="45">
        <v>311880</v>
      </c>
      <c r="E772" s="35" t="s">
        <v>2078</v>
      </c>
      <c r="F772" s="39">
        <v>36125954</v>
      </c>
      <c r="G772" s="40">
        <v>100004532</v>
      </c>
      <c r="H772" s="37" t="s">
        <v>187</v>
      </c>
      <c r="I772" s="38" t="s">
        <v>2079</v>
      </c>
      <c r="J772" s="35" t="s">
        <v>2080</v>
      </c>
      <c r="K772" s="31">
        <v>133</v>
      </c>
      <c r="L772" s="32">
        <v>131</v>
      </c>
      <c r="M772" s="30">
        <f t="shared" si="11"/>
        <v>4192</v>
      </c>
    </row>
    <row r="773" spans="1:13" x14ac:dyDescent="0.25">
      <c r="A773" s="44" t="s">
        <v>1726</v>
      </c>
      <c r="B773" s="33" t="s">
        <v>166</v>
      </c>
      <c r="C773" s="33" t="s">
        <v>1822</v>
      </c>
      <c r="D773" s="45">
        <v>312037</v>
      </c>
      <c r="E773" s="35" t="s">
        <v>1823</v>
      </c>
      <c r="F773" s="39">
        <v>36125971</v>
      </c>
      <c r="G773" s="40">
        <v>100004647</v>
      </c>
      <c r="H773" s="37" t="s">
        <v>179</v>
      </c>
      <c r="I773" s="38" t="s">
        <v>2081</v>
      </c>
      <c r="J773" s="35" t="s">
        <v>778</v>
      </c>
      <c r="K773" s="31">
        <v>454</v>
      </c>
      <c r="L773" s="32">
        <v>442</v>
      </c>
      <c r="M773" s="30">
        <f t="shared" si="11"/>
        <v>14144</v>
      </c>
    </row>
    <row r="774" spans="1:13" x14ac:dyDescent="0.25">
      <c r="A774" s="44" t="s">
        <v>1726</v>
      </c>
      <c r="B774" s="33" t="s">
        <v>166</v>
      </c>
      <c r="C774" s="33" t="s">
        <v>2082</v>
      </c>
      <c r="D774" s="45">
        <v>311987</v>
      </c>
      <c r="E774" s="35" t="s">
        <v>2083</v>
      </c>
      <c r="F774" s="39">
        <v>36125997</v>
      </c>
      <c r="G774" s="40">
        <v>100004547</v>
      </c>
      <c r="H774" s="37" t="s">
        <v>187</v>
      </c>
      <c r="I774" s="38" t="s">
        <v>2084</v>
      </c>
      <c r="J774" s="35" t="s">
        <v>2085</v>
      </c>
      <c r="K774" s="31">
        <v>179</v>
      </c>
      <c r="L774" s="32">
        <v>176</v>
      </c>
      <c r="M774" s="30">
        <f t="shared" ref="M774:M837" si="12">ROUND((L774*10*3.2),0)</f>
        <v>5632</v>
      </c>
    </row>
    <row r="775" spans="1:13" x14ac:dyDescent="0.25">
      <c r="A775" s="44" t="s">
        <v>1726</v>
      </c>
      <c r="B775" s="33" t="s">
        <v>166</v>
      </c>
      <c r="C775" s="33" t="s">
        <v>1822</v>
      </c>
      <c r="D775" s="45">
        <v>312037</v>
      </c>
      <c r="E775" s="35" t="s">
        <v>1823</v>
      </c>
      <c r="F775" s="39">
        <v>36126543</v>
      </c>
      <c r="G775" s="40">
        <v>100004609</v>
      </c>
      <c r="H775" s="37" t="s">
        <v>179</v>
      </c>
      <c r="I775" s="38" t="s">
        <v>2086</v>
      </c>
      <c r="J775" s="35" t="s">
        <v>778</v>
      </c>
      <c r="K775" s="31">
        <v>627</v>
      </c>
      <c r="L775" s="32">
        <v>521</v>
      </c>
      <c r="M775" s="30">
        <f t="shared" si="12"/>
        <v>16672</v>
      </c>
    </row>
    <row r="776" spans="1:13" x14ac:dyDescent="0.25">
      <c r="A776" s="44" t="s">
        <v>1726</v>
      </c>
      <c r="B776" s="33" t="s">
        <v>166</v>
      </c>
      <c r="C776" s="33" t="s">
        <v>1822</v>
      </c>
      <c r="D776" s="45">
        <v>312037</v>
      </c>
      <c r="E776" s="35" t="s">
        <v>1823</v>
      </c>
      <c r="F776" s="39">
        <v>36126551</v>
      </c>
      <c r="G776" s="40">
        <v>100004656</v>
      </c>
      <c r="H776" s="37" t="s">
        <v>179</v>
      </c>
      <c r="I776" s="38" t="s">
        <v>2087</v>
      </c>
      <c r="J776" s="35" t="s">
        <v>778</v>
      </c>
      <c r="K776" s="31">
        <v>822</v>
      </c>
      <c r="L776" s="32">
        <v>482</v>
      </c>
      <c r="M776" s="30">
        <f t="shared" si="12"/>
        <v>15424</v>
      </c>
    </row>
    <row r="777" spans="1:13" x14ac:dyDescent="0.25">
      <c r="A777" s="44" t="s">
        <v>1726</v>
      </c>
      <c r="B777" s="33" t="s">
        <v>166</v>
      </c>
      <c r="C777" s="33" t="s">
        <v>2088</v>
      </c>
      <c r="D777" s="45">
        <v>312011</v>
      </c>
      <c r="E777" s="35" t="s">
        <v>2089</v>
      </c>
      <c r="F777" s="39">
        <v>36126560</v>
      </c>
      <c r="G777" s="40">
        <v>100004551</v>
      </c>
      <c r="H777" s="37" t="s">
        <v>187</v>
      </c>
      <c r="I777" s="38" t="s">
        <v>2090</v>
      </c>
      <c r="J777" s="35" t="s">
        <v>2091</v>
      </c>
      <c r="K777" s="31">
        <v>275</v>
      </c>
      <c r="L777" s="32">
        <v>232</v>
      </c>
      <c r="M777" s="30">
        <f t="shared" si="12"/>
        <v>7424</v>
      </c>
    </row>
    <row r="778" spans="1:13" x14ac:dyDescent="0.25">
      <c r="A778" s="44" t="s">
        <v>1726</v>
      </c>
      <c r="B778" s="33" t="s">
        <v>166</v>
      </c>
      <c r="C778" s="33" t="s">
        <v>2092</v>
      </c>
      <c r="D778" s="45">
        <v>312070</v>
      </c>
      <c r="E778" s="35" t="s">
        <v>2093</v>
      </c>
      <c r="F778" s="39">
        <v>36126586</v>
      </c>
      <c r="G778" s="40">
        <v>100004575</v>
      </c>
      <c r="H778" s="37" t="s">
        <v>179</v>
      </c>
      <c r="I778" s="38" t="s">
        <v>2094</v>
      </c>
      <c r="J778" s="35" t="s">
        <v>2095</v>
      </c>
      <c r="K778" s="31">
        <v>262</v>
      </c>
      <c r="L778" s="32">
        <v>133</v>
      </c>
      <c r="M778" s="30">
        <f t="shared" si="12"/>
        <v>4256</v>
      </c>
    </row>
    <row r="779" spans="1:13" x14ac:dyDescent="0.25">
      <c r="A779" s="44" t="s">
        <v>1726</v>
      </c>
      <c r="B779" s="33" t="s">
        <v>166</v>
      </c>
      <c r="C779" s="33" t="s">
        <v>2096</v>
      </c>
      <c r="D779" s="45">
        <v>311766</v>
      </c>
      <c r="E779" s="35" t="s">
        <v>2097</v>
      </c>
      <c r="F779" s="39">
        <v>36126594</v>
      </c>
      <c r="G779" s="40">
        <v>100004497</v>
      </c>
      <c r="H779" s="37" t="s">
        <v>2098</v>
      </c>
      <c r="I779" s="38" t="s">
        <v>2099</v>
      </c>
      <c r="J779" s="35" t="s">
        <v>2100</v>
      </c>
      <c r="K779" s="31">
        <v>490</v>
      </c>
      <c r="L779" s="32">
        <v>457</v>
      </c>
      <c r="M779" s="30">
        <f t="shared" si="12"/>
        <v>14624</v>
      </c>
    </row>
    <row r="780" spans="1:13" x14ac:dyDescent="0.25">
      <c r="A780" s="44" t="s">
        <v>1726</v>
      </c>
      <c r="B780" s="33" t="s">
        <v>166</v>
      </c>
      <c r="C780" s="33" t="s">
        <v>1822</v>
      </c>
      <c r="D780" s="45">
        <v>312037</v>
      </c>
      <c r="E780" s="35" t="s">
        <v>1823</v>
      </c>
      <c r="F780" s="39">
        <v>36126608</v>
      </c>
      <c r="G780" s="40">
        <v>100004703</v>
      </c>
      <c r="H780" s="37" t="s">
        <v>179</v>
      </c>
      <c r="I780" s="38" t="s">
        <v>2101</v>
      </c>
      <c r="J780" s="35" t="s">
        <v>778</v>
      </c>
      <c r="K780" s="31">
        <v>258</v>
      </c>
      <c r="L780" s="32">
        <v>164</v>
      </c>
      <c r="M780" s="30">
        <f t="shared" si="12"/>
        <v>5248</v>
      </c>
    </row>
    <row r="781" spans="1:13" x14ac:dyDescent="0.25">
      <c r="A781" s="44" t="s">
        <v>1726</v>
      </c>
      <c r="B781" s="33" t="s">
        <v>166</v>
      </c>
      <c r="C781" s="33" t="s">
        <v>1822</v>
      </c>
      <c r="D781" s="45">
        <v>312037</v>
      </c>
      <c r="E781" s="35" t="s">
        <v>1823</v>
      </c>
      <c r="F781" s="39">
        <v>36126616</v>
      </c>
      <c r="G781" s="40">
        <v>100004704</v>
      </c>
      <c r="H781" s="37" t="s">
        <v>267</v>
      </c>
      <c r="I781" s="38" t="s">
        <v>2101</v>
      </c>
      <c r="J781" s="35" t="s">
        <v>778</v>
      </c>
      <c r="K781" s="31">
        <v>207</v>
      </c>
      <c r="L781" s="32">
        <v>207</v>
      </c>
      <c r="M781" s="30">
        <f t="shared" si="12"/>
        <v>6624</v>
      </c>
    </row>
    <row r="782" spans="1:13" x14ac:dyDescent="0.25">
      <c r="A782" s="44" t="s">
        <v>1726</v>
      </c>
      <c r="B782" s="33" t="s">
        <v>166</v>
      </c>
      <c r="C782" s="33" t="s">
        <v>2102</v>
      </c>
      <c r="D782" s="45">
        <v>318019</v>
      </c>
      <c r="E782" s="35" t="s">
        <v>2103</v>
      </c>
      <c r="F782" s="39">
        <v>36126659</v>
      </c>
      <c r="G782" s="40">
        <v>100004034</v>
      </c>
      <c r="H782" s="37" t="s">
        <v>187</v>
      </c>
      <c r="I782" s="38" t="s">
        <v>2104</v>
      </c>
      <c r="J782" s="35" t="s">
        <v>2105</v>
      </c>
      <c r="K782" s="31">
        <v>109</v>
      </c>
      <c r="L782" s="32">
        <v>113</v>
      </c>
      <c r="M782" s="30">
        <f t="shared" si="12"/>
        <v>3616</v>
      </c>
    </row>
    <row r="783" spans="1:13" x14ac:dyDescent="0.25">
      <c r="A783" s="44" t="s">
        <v>1726</v>
      </c>
      <c r="B783" s="33" t="s">
        <v>166</v>
      </c>
      <c r="C783" s="33" t="s">
        <v>2106</v>
      </c>
      <c r="D783" s="45">
        <v>318035</v>
      </c>
      <c r="E783" s="35" t="s">
        <v>2107</v>
      </c>
      <c r="F783" s="39">
        <v>36126667</v>
      </c>
      <c r="G783" s="40">
        <v>100004041</v>
      </c>
      <c r="H783" s="37" t="s">
        <v>187</v>
      </c>
      <c r="I783" s="38" t="s">
        <v>2108</v>
      </c>
      <c r="J783" s="35" t="s">
        <v>2109</v>
      </c>
      <c r="K783" s="31">
        <v>46</v>
      </c>
      <c r="L783" s="32">
        <v>46</v>
      </c>
      <c r="M783" s="30">
        <f t="shared" si="12"/>
        <v>1472</v>
      </c>
    </row>
    <row r="784" spans="1:13" x14ac:dyDescent="0.25">
      <c r="A784" s="44" t="s">
        <v>1726</v>
      </c>
      <c r="B784" s="33" t="s">
        <v>166</v>
      </c>
      <c r="C784" s="33" t="s">
        <v>2110</v>
      </c>
      <c r="D784" s="45">
        <v>318124</v>
      </c>
      <c r="E784" s="35" t="s">
        <v>2111</v>
      </c>
      <c r="F784" s="39">
        <v>36126675</v>
      </c>
      <c r="G784" s="40">
        <v>100004101</v>
      </c>
      <c r="H784" s="37" t="s">
        <v>2112</v>
      </c>
      <c r="I784" s="38" t="s">
        <v>2113</v>
      </c>
      <c r="J784" s="35" t="s">
        <v>2114</v>
      </c>
      <c r="K784" s="31">
        <v>238</v>
      </c>
      <c r="L784" s="32">
        <v>223</v>
      </c>
      <c r="M784" s="30">
        <f t="shared" si="12"/>
        <v>7136</v>
      </c>
    </row>
    <row r="785" spans="1:13" x14ac:dyDescent="0.25">
      <c r="A785" s="44" t="s">
        <v>1726</v>
      </c>
      <c r="B785" s="33" t="s">
        <v>166</v>
      </c>
      <c r="C785" s="33" t="s">
        <v>2115</v>
      </c>
      <c r="D785" s="45">
        <v>318060</v>
      </c>
      <c r="E785" s="35" t="s">
        <v>2116</v>
      </c>
      <c r="F785" s="39">
        <v>36126683</v>
      </c>
      <c r="G785" s="40">
        <v>100004056</v>
      </c>
      <c r="H785" s="37" t="s">
        <v>187</v>
      </c>
      <c r="I785" s="38" t="s">
        <v>2117</v>
      </c>
      <c r="J785" s="35" t="s">
        <v>2118</v>
      </c>
      <c r="K785" s="31">
        <v>154</v>
      </c>
      <c r="L785" s="32">
        <v>140</v>
      </c>
      <c r="M785" s="30">
        <f t="shared" si="12"/>
        <v>4480</v>
      </c>
    </row>
    <row r="786" spans="1:13" x14ac:dyDescent="0.25">
      <c r="A786" s="44" t="s">
        <v>1726</v>
      </c>
      <c r="B786" s="33" t="s">
        <v>166</v>
      </c>
      <c r="C786" s="33" t="s">
        <v>2119</v>
      </c>
      <c r="D786" s="45">
        <v>318086</v>
      </c>
      <c r="E786" s="35" t="s">
        <v>2120</v>
      </c>
      <c r="F786" s="39">
        <v>36126691</v>
      </c>
      <c r="G786" s="40">
        <v>100004061</v>
      </c>
      <c r="H786" s="37" t="s">
        <v>187</v>
      </c>
      <c r="I786" s="38" t="s">
        <v>2121</v>
      </c>
      <c r="J786" s="35" t="s">
        <v>2122</v>
      </c>
      <c r="K786" s="31">
        <v>196</v>
      </c>
      <c r="L786" s="32">
        <v>27</v>
      </c>
      <c r="M786" s="30">
        <f t="shared" si="12"/>
        <v>864</v>
      </c>
    </row>
    <row r="787" spans="1:13" x14ac:dyDescent="0.25">
      <c r="A787" s="44" t="s">
        <v>1726</v>
      </c>
      <c r="B787" s="33" t="s">
        <v>166</v>
      </c>
      <c r="C787" s="33" t="s">
        <v>2123</v>
      </c>
      <c r="D787" s="45">
        <v>318108</v>
      </c>
      <c r="E787" s="35" t="s">
        <v>2124</v>
      </c>
      <c r="F787" s="39">
        <v>36126713</v>
      </c>
      <c r="G787" s="40">
        <v>100004095</v>
      </c>
      <c r="H787" s="37" t="s">
        <v>187</v>
      </c>
      <c r="I787" s="38" t="s">
        <v>2125</v>
      </c>
      <c r="J787" s="35" t="s">
        <v>2126</v>
      </c>
      <c r="K787" s="31">
        <v>159</v>
      </c>
      <c r="L787" s="32">
        <v>129</v>
      </c>
      <c r="M787" s="30">
        <f t="shared" si="12"/>
        <v>4128</v>
      </c>
    </row>
    <row r="788" spans="1:13" ht="30" x14ac:dyDescent="0.25">
      <c r="A788" s="44" t="s">
        <v>1726</v>
      </c>
      <c r="B788" s="33" t="s">
        <v>166</v>
      </c>
      <c r="C788" s="33" t="s">
        <v>2127</v>
      </c>
      <c r="D788" s="45">
        <v>318167</v>
      </c>
      <c r="E788" s="35" t="s">
        <v>2128</v>
      </c>
      <c r="F788" s="39">
        <v>36126721</v>
      </c>
      <c r="G788" s="40">
        <v>100004109</v>
      </c>
      <c r="H788" s="37" t="s">
        <v>179</v>
      </c>
      <c r="I788" s="38" t="s">
        <v>2129</v>
      </c>
      <c r="J788" s="35" t="s">
        <v>2130</v>
      </c>
      <c r="K788" s="31">
        <v>131</v>
      </c>
      <c r="L788" s="32">
        <v>110</v>
      </c>
      <c r="M788" s="30">
        <f t="shared" si="12"/>
        <v>3520</v>
      </c>
    </row>
    <row r="789" spans="1:13" x14ac:dyDescent="0.25">
      <c r="A789" s="44" t="s">
        <v>1726</v>
      </c>
      <c r="B789" s="33" t="s">
        <v>166</v>
      </c>
      <c r="C789" s="33" t="s">
        <v>2131</v>
      </c>
      <c r="D789" s="45">
        <v>318213</v>
      </c>
      <c r="E789" s="35" t="s">
        <v>2132</v>
      </c>
      <c r="F789" s="39">
        <v>36126730</v>
      </c>
      <c r="G789" s="40">
        <v>100004123</v>
      </c>
      <c r="H789" s="37" t="s">
        <v>187</v>
      </c>
      <c r="I789" s="38" t="s">
        <v>2133</v>
      </c>
      <c r="J789" s="35" t="s">
        <v>2134</v>
      </c>
      <c r="K789" s="31">
        <v>114</v>
      </c>
      <c r="L789" s="32">
        <v>96</v>
      </c>
      <c r="M789" s="30">
        <f t="shared" si="12"/>
        <v>3072</v>
      </c>
    </row>
    <row r="790" spans="1:13" x14ac:dyDescent="0.25">
      <c r="A790" s="44" t="s">
        <v>1726</v>
      </c>
      <c r="B790" s="33" t="s">
        <v>166</v>
      </c>
      <c r="C790" s="33" t="s">
        <v>2135</v>
      </c>
      <c r="D790" s="45">
        <v>318221</v>
      </c>
      <c r="E790" s="35" t="s">
        <v>2136</v>
      </c>
      <c r="F790" s="39">
        <v>36126748</v>
      </c>
      <c r="G790" s="40">
        <v>100004126</v>
      </c>
      <c r="H790" s="37" t="s">
        <v>187</v>
      </c>
      <c r="I790" s="38" t="s">
        <v>2137</v>
      </c>
      <c r="J790" s="35" t="s">
        <v>2138</v>
      </c>
      <c r="K790" s="31">
        <v>207</v>
      </c>
      <c r="L790" s="32">
        <v>164</v>
      </c>
      <c r="M790" s="30">
        <f t="shared" si="12"/>
        <v>5248</v>
      </c>
    </row>
    <row r="791" spans="1:13" x14ac:dyDescent="0.25">
      <c r="A791" s="44" t="s">
        <v>1726</v>
      </c>
      <c r="B791" s="33" t="s">
        <v>166</v>
      </c>
      <c r="C791" s="33" t="s">
        <v>2139</v>
      </c>
      <c r="D791" s="45">
        <v>318256</v>
      </c>
      <c r="E791" s="35" t="s">
        <v>2140</v>
      </c>
      <c r="F791" s="39">
        <v>36126756</v>
      </c>
      <c r="G791" s="40">
        <v>100004134</v>
      </c>
      <c r="H791" s="37" t="s">
        <v>179</v>
      </c>
      <c r="I791" s="38" t="s">
        <v>2141</v>
      </c>
      <c r="J791" s="35" t="s">
        <v>2142</v>
      </c>
      <c r="K791" s="31">
        <v>303</v>
      </c>
      <c r="L791" s="32">
        <v>185</v>
      </c>
      <c r="M791" s="30">
        <f t="shared" si="12"/>
        <v>5920</v>
      </c>
    </row>
    <row r="792" spans="1:13" x14ac:dyDescent="0.25">
      <c r="A792" s="44" t="s">
        <v>1726</v>
      </c>
      <c r="B792" s="33" t="s">
        <v>166</v>
      </c>
      <c r="C792" s="33" t="s">
        <v>2143</v>
      </c>
      <c r="D792" s="45">
        <v>318302</v>
      </c>
      <c r="E792" s="35" t="s">
        <v>2144</v>
      </c>
      <c r="F792" s="39">
        <v>36126764</v>
      </c>
      <c r="G792" s="40">
        <v>100004148</v>
      </c>
      <c r="H792" s="37" t="s">
        <v>2145</v>
      </c>
      <c r="I792" s="38" t="s">
        <v>2146</v>
      </c>
      <c r="J792" s="35" t="s">
        <v>2147</v>
      </c>
      <c r="K792" s="31">
        <v>228</v>
      </c>
      <c r="L792" s="32">
        <v>158</v>
      </c>
      <c r="M792" s="30">
        <f t="shared" si="12"/>
        <v>5056</v>
      </c>
    </row>
    <row r="793" spans="1:13" x14ac:dyDescent="0.25">
      <c r="A793" s="44" t="s">
        <v>1726</v>
      </c>
      <c r="B793" s="33" t="s">
        <v>166</v>
      </c>
      <c r="C793" s="33" t="s">
        <v>2148</v>
      </c>
      <c r="D793" s="45">
        <v>318345</v>
      </c>
      <c r="E793" s="35" t="s">
        <v>2149</v>
      </c>
      <c r="F793" s="39">
        <v>36126772</v>
      </c>
      <c r="G793" s="40">
        <v>100004161</v>
      </c>
      <c r="H793" s="37" t="s">
        <v>179</v>
      </c>
      <c r="I793" s="38" t="s">
        <v>2150</v>
      </c>
      <c r="J793" s="35" t="s">
        <v>2151</v>
      </c>
      <c r="K793" s="31">
        <v>418</v>
      </c>
      <c r="L793" s="32">
        <v>290</v>
      </c>
      <c r="M793" s="30">
        <f t="shared" si="12"/>
        <v>9280</v>
      </c>
    </row>
    <row r="794" spans="1:13" x14ac:dyDescent="0.25">
      <c r="A794" s="44" t="s">
        <v>1726</v>
      </c>
      <c r="B794" s="33" t="s">
        <v>166</v>
      </c>
      <c r="C794" s="33" t="s">
        <v>2152</v>
      </c>
      <c r="D794" s="45">
        <v>318329</v>
      </c>
      <c r="E794" s="35" t="s">
        <v>2153</v>
      </c>
      <c r="F794" s="39">
        <v>36126781</v>
      </c>
      <c r="G794" s="40">
        <v>100004169</v>
      </c>
      <c r="H794" s="37" t="s">
        <v>187</v>
      </c>
      <c r="I794" s="38" t="s">
        <v>2154</v>
      </c>
      <c r="J794" s="35" t="s">
        <v>2155</v>
      </c>
      <c r="K794" s="31">
        <v>99</v>
      </c>
      <c r="L794" s="32">
        <v>82</v>
      </c>
      <c r="M794" s="30">
        <f t="shared" si="12"/>
        <v>2624</v>
      </c>
    </row>
    <row r="795" spans="1:13" x14ac:dyDescent="0.25">
      <c r="A795" s="44" t="s">
        <v>1726</v>
      </c>
      <c r="B795" s="33" t="s">
        <v>166</v>
      </c>
      <c r="C795" s="33" t="s">
        <v>2156</v>
      </c>
      <c r="D795" s="45">
        <v>318361</v>
      </c>
      <c r="E795" s="35" t="s">
        <v>2157</v>
      </c>
      <c r="F795" s="39">
        <v>36126799</v>
      </c>
      <c r="G795" s="40">
        <v>100004181</v>
      </c>
      <c r="H795" s="37" t="s">
        <v>179</v>
      </c>
      <c r="I795" s="38" t="s">
        <v>2158</v>
      </c>
      <c r="J795" s="35" t="s">
        <v>1816</v>
      </c>
      <c r="K795" s="31">
        <v>371</v>
      </c>
      <c r="L795" s="32">
        <v>279</v>
      </c>
      <c r="M795" s="30">
        <f t="shared" si="12"/>
        <v>8928</v>
      </c>
    </row>
    <row r="796" spans="1:13" x14ac:dyDescent="0.25">
      <c r="A796" s="44" t="s">
        <v>1726</v>
      </c>
      <c r="B796" s="33" t="s">
        <v>166</v>
      </c>
      <c r="C796" s="33" t="s">
        <v>1839</v>
      </c>
      <c r="D796" s="45">
        <v>318442</v>
      </c>
      <c r="E796" s="35" t="s">
        <v>1840</v>
      </c>
      <c r="F796" s="39">
        <v>36126802</v>
      </c>
      <c r="G796" s="40">
        <v>100004245</v>
      </c>
      <c r="H796" s="37" t="s">
        <v>179</v>
      </c>
      <c r="I796" s="38" t="s">
        <v>2159</v>
      </c>
      <c r="J796" s="35" t="s">
        <v>1740</v>
      </c>
      <c r="K796" s="31">
        <v>486</v>
      </c>
      <c r="L796" s="32">
        <v>109</v>
      </c>
      <c r="M796" s="30">
        <f t="shared" si="12"/>
        <v>3488</v>
      </c>
    </row>
    <row r="797" spans="1:13" x14ac:dyDescent="0.25">
      <c r="A797" s="44" t="s">
        <v>1726</v>
      </c>
      <c r="B797" s="33" t="s">
        <v>166</v>
      </c>
      <c r="C797" s="33" t="s">
        <v>2160</v>
      </c>
      <c r="D797" s="45">
        <v>318469</v>
      </c>
      <c r="E797" s="35" t="s">
        <v>2161</v>
      </c>
      <c r="F797" s="39">
        <v>36126811</v>
      </c>
      <c r="G797" s="40">
        <v>100004302</v>
      </c>
      <c r="H797" s="37" t="s">
        <v>187</v>
      </c>
      <c r="I797" s="38" t="s">
        <v>2162</v>
      </c>
      <c r="J797" s="35" t="s">
        <v>2163</v>
      </c>
      <c r="K797" s="31">
        <v>121</v>
      </c>
      <c r="L797" s="32">
        <v>104</v>
      </c>
      <c r="M797" s="30">
        <f t="shared" si="12"/>
        <v>3328</v>
      </c>
    </row>
    <row r="798" spans="1:13" x14ac:dyDescent="0.25">
      <c r="A798" s="44" t="s">
        <v>1726</v>
      </c>
      <c r="B798" s="33" t="s">
        <v>166</v>
      </c>
      <c r="C798" s="33" t="s">
        <v>2164</v>
      </c>
      <c r="D798" s="45">
        <v>651001</v>
      </c>
      <c r="E798" s="35" t="s">
        <v>2165</v>
      </c>
      <c r="F798" s="39">
        <v>36126829</v>
      </c>
      <c r="G798" s="40">
        <v>100004327</v>
      </c>
      <c r="H798" s="37" t="s">
        <v>179</v>
      </c>
      <c r="I798" s="38" t="s">
        <v>2166</v>
      </c>
      <c r="J798" s="35" t="s">
        <v>2167</v>
      </c>
      <c r="K798" s="31">
        <v>134</v>
      </c>
      <c r="L798" s="32">
        <v>74</v>
      </c>
      <c r="M798" s="30">
        <f t="shared" si="12"/>
        <v>2368</v>
      </c>
    </row>
    <row r="799" spans="1:13" x14ac:dyDescent="0.25">
      <c r="A799" s="44" t="s">
        <v>1726</v>
      </c>
      <c r="B799" s="33" t="s">
        <v>166</v>
      </c>
      <c r="C799" s="33" t="s">
        <v>1835</v>
      </c>
      <c r="D799" s="45">
        <v>318001</v>
      </c>
      <c r="E799" s="35" t="s">
        <v>1836</v>
      </c>
      <c r="F799" s="39">
        <v>36126837</v>
      </c>
      <c r="G799" s="40">
        <v>100004023</v>
      </c>
      <c r="H799" s="37" t="s">
        <v>215</v>
      </c>
      <c r="I799" s="38" t="s">
        <v>2168</v>
      </c>
      <c r="J799" s="35" t="s">
        <v>1838</v>
      </c>
      <c r="K799" s="31">
        <v>0</v>
      </c>
      <c r="L799" s="32">
        <v>204</v>
      </c>
      <c r="M799" s="30">
        <f t="shared" si="12"/>
        <v>6528</v>
      </c>
    </row>
    <row r="800" spans="1:13" x14ac:dyDescent="0.25">
      <c r="A800" s="56" t="s">
        <v>1726</v>
      </c>
      <c r="B800" s="33" t="s">
        <v>166</v>
      </c>
      <c r="C800" s="40" t="s">
        <v>2156</v>
      </c>
      <c r="D800" s="58">
        <v>318361</v>
      </c>
      <c r="E800" s="35" t="s">
        <v>2157</v>
      </c>
      <c r="F800" s="39">
        <v>36126861</v>
      </c>
      <c r="G800" s="40">
        <v>100004176</v>
      </c>
      <c r="H800" s="37" t="s">
        <v>215</v>
      </c>
      <c r="I800" s="38" t="s">
        <v>2169</v>
      </c>
      <c r="J800" s="35" t="s">
        <v>1816</v>
      </c>
      <c r="K800" s="42">
        <v>0</v>
      </c>
      <c r="L800" s="43">
        <v>83</v>
      </c>
      <c r="M800" s="30">
        <f t="shared" si="12"/>
        <v>2656</v>
      </c>
    </row>
    <row r="801" spans="1:13" x14ac:dyDescent="0.25">
      <c r="A801" s="44" t="s">
        <v>1726</v>
      </c>
      <c r="B801" s="33" t="s">
        <v>166</v>
      </c>
      <c r="C801" s="33" t="s">
        <v>1850</v>
      </c>
      <c r="D801" s="45">
        <v>318094</v>
      </c>
      <c r="E801" s="35" t="s">
        <v>1851</v>
      </c>
      <c r="F801" s="39">
        <v>36126870</v>
      </c>
      <c r="G801" s="40">
        <v>100004070</v>
      </c>
      <c r="H801" s="37" t="s">
        <v>267</v>
      </c>
      <c r="I801" s="38" t="s">
        <v>2170</v>
      </c>
      <c r="J801" s="35" t="s">
        <v>1763</v>
      </c>
      <c r="K801" s="31">
        <v>0</v>
      </c>
      <c r="L801" s="32">
        <v>389</v>
      </c>
      <c r="M801" s="30">
        <f t="shared" si="12"/>
        <v>12448</v>
      </c>
    </row>
    <row r="802" spans="1:13" x14ac:dyDescent="0.25">
      <c r="A802" s="44" t="s">
        <v>1726</v>
      </c>
      <c r="B802" s="33" t="s">
        <v>166</v>
      </c>
      <c r="C802" s="33" t="s">
        <v>2156</v>
      </c>
      <c r="D802" s="45">
        <v>318361</v>
      </c>
      <c r="E802" s="35" t="s">
        <v>2157</v>
      </c>
      <c r="F802" s="39">
        <v>36126888</v>
      </c>
      <c r="G802" s="40">
        <v>100004178</v>
      </c>
      <c r="H802" s="37" t="s">
        <v>267</v>
      </c>
      <c r="I802" s="38" t="s">
        <v>2171</v>
      </c>
      <c r="J802" s="35" t="s">
        <v>1816</v>
      </c>
      <c r="K802" s="31">
        <v>0</v>
      </c>
      <c r="L802" s="32">
        <v>30</v>
      </c>
      <c r="M802" s="30">
        <f t="shared" si="12"/>
        <v>960</v>
      </c>
    </row>
    <row r="803" spans="1:13" x14ac:dyDescent="0.25">
      <c r="A803" s="44" t="s">
        <v>1726</v>
      </c>
      <c r="B803" s="33" t="s">
        <v>166</v>
      </c>
      <c r="C803" s="33" t="s">
        <v>1835</v>
      </c>
      <c r="D803" s="45">
        <v>318001</v>
      </c>
      <c r="E803" s="35" t="s">
        <v>1836</v>
      </c>
      <c r="F803" s="39">
        <v>36126896</v>
      </c>
      <c r="G803" s="40">
        <v>100004027</v>
      </c>
      <c r="H803" s="37" t="s">
        <v>2172</v>
      </c>
      <c r="I803" s="38" t="s">
        <v>2173</v>
      </c>
      <c r="J803" s="35" t="s">
        <v>1838</v>
      </c>
      <c r="K803" s="31">
        <v>0</v>
      </c>
      <c r="L803" s="32">
        <v>311</v>
      </c>
      <c r="M803" s="30">
        <f t="shared" si="12"/>
        <v>9952</v>
      </c>
    </row>
    <row r="804" spans="1:13" x14ac:dyDescent="0.25">
      <c r="A804" s="44" t="s">
        <v>1726</v>
      </c>
      <c r="B804" s="33" t="s">
        <v>166</v>
      </c>
      <c r="C804" s="33" t="s">
        <v>1822</v>
      </c>
      <c r="D804" s="45">
        <v>312037</v>
      </c>
      <c r="E804" s="35" t="s">
        <v>1823</v>
      </c>
      <c r="F804" s="39">
        <v>36126918</v>
      </c>
      <c r="G804" s="40">
        <v>100004614</v>
      </c>
      <c r="H804" s="37" t="s">
        <v>179</v>
      </c>
      <c r="I804" s="38" t="s">
        <v>2174</v>
      </c>
      <c r="J804" s="35" t="s">
        <v>778</v>
      </c>
      <c r="K804" s="31">
        <v>877</v>
      </c>
      <c r="L804" s="32">
        <v>188</v>
      </c>
      <c r="M804" s="30">
        <f t="shared" si="12"/>
        <v>6016</v>
      </c>
    </row>
    <row r="805" spans="1:13" x14ac:dyDescent="0.25">
      <c r="A805" s="44" t="s">
        <v>1726</v>
      </c>
      <c r="B805" s="33" t="s">
        <v>166</v>
      </c>
      <c r="C805" s="33" t="s">
        <v>1850</v>
      </c>
      <c r="D805" s="45">
        <v>318094</v>
      </c>
      <c r="E805" s="35" t="s">
        <v>1851</v>
      </c>
      <c r="F805" s="39">
        <v>36126926</v>
      </c>
      <c r="G805" s="40">
        <v>100004076</v>
      </c>
      <c r="H805" s="37" t="s">
        <v>179</v>
      </c>
      <c r="I805" s="38" t="s">
        <v>2175</v>
      </c>
      <c r="J805" s="35" t="s">
        <v>1763</v>
      </c>
      <c r="K805" s="31">
        <v>420</v>
      </c>
      <c r="L805" s="32">
        <v>322</v>
      </c>
      <c r="M805" s="30">
        <f t="shared" si="12"/>
        <v>10304</v>
      </c>
    </row>
    <row r="806" spans="1:13" x14ac:dyDescent="0.25">
      <c r="A806" s="44" t="s">
        <v>1726</v>
      </c>
      <c r="B806" s="33" t="s">
        <v>166</v>
      </c>
      <c r="C806" s="33" t="s">
        <v>2176</v>
      </c>
      <c r="D806" s="45">
        <v>318337</v>
      </c>
      <c r="E806" s="35" t="s">
        <v>2177</v>
      </c>
      <c r="F806" s="39">
        <v>36126934</v>
      </c>
      <c r="G806" s="40">
        <v>100017416</v>
      </c>
      <c r="H806" s="37" t="s">
        <v>2178</v>
      </c>
      <c r="I806" s="38" t="s">
        <v>2179</v>
      </c>
      <c r="J806" s="35" t="s">
        <v>2180</v>
      </c>
      <c r="K806" s="31">
        <v>481</v>
      </c>
      <c r="L806" s="32">
        <v>426</v>
      </c>
      <c r="M806" s="30">
        <f t="shared" si="12"/>
        <v>13632</v>
      </c>
    </row>
    <row r="807" spans="1:13" x14ac:dyDescent="0.25">
      <c r="A807" s="44" t="s">
        <v>1726</v>
      </c>
      <c r="B807" s="33" t="s">
        <v>166</v>
      </c>
      <c r="C807" s="33" t="s">
        <v>1839</v>
      </c>
      <c r="D807" s="45">
        <v>318442</v>
      </c>
      <c r="E807" s="35" t="s">
        <v>1840</v>
      </c>
      <c r="F807" s="39">
        <v>36126942</v>
      </c>
      <c r="G807" s="40">
        <v>100004218</v>
      </c>
      <c r="H807" s="37" t="s">
        <v>179</v>
      </c>
      <c r="I807" s="38" t="s">
        <v>2181</v>
      </c>
      <c r="J807" s="35" t="s">
        <v>1740</v>
      </c>
      <c r="K807" s="31">
        <v>592</v>
      </c>
      <c r="L807" s="32">
        <v>501</v>
      </c>
      <c r="M807" s="30">
        <f t="shared" si="12"/>
        <v>16032</v>
      </c>
    </row>
    <row r="808" spans="1:13" x14ac:dyDescent="0.25">
      <c r="A808" s="44" t="s">
        <v>1726</v>
      </c>
      <c r="B808" s="33" t="s">
        <v>166</v>
      </c>
      <c r="C808" s="33" t="s">
        <v>1839</v>
      </c>
      <c r="D808" s="45">
        <v>318442</v>
      </c>
      <c r="E808" s="35" t="s">
        <v>1840</v>
      </c>
      <c r="F808" s="39">
        <v>36126985</v>
      </c>
      <c r="G808" s="40">
        <v>100004266</v>
      </c>
      <c r="H808" s="37" t="s">
        <v>179</v>
      </c>
      <c r="I808" s="38" t="s">
        <v>2182</v>
      </c>
      <c r="J808" s="35" t="s">
        <v>1740</v>
      </c>
      <c r="K808" s="31">
        <v>455</v>
      </c>
      <c r="L808" s="32">
        <v>301</v>
      </c>
      <c r="M808" s="30">
        <f t="shared" si="12"/>
        <v>9632</v>
      </c>
    </row>
    <row r="809" spans="1:13" x14ac:dyDescent="0.25">
      <c r="A809" s="56" t="s">
        <v>1726</v>
      </c>
      <c r="B809" s="33" t="s">
        <v>166</v>
      </c>
      <c r="C809" s="40" t="s">
        <v>1839</v>
      </c>
      <c r="D809" s="57">
        <v>318442</v>
      </c>
      <c r="E809" s="35" t="s">
        <v>1840</v>
      </c>
      <c r="F809" s="39">
        <v>36126993</v>
      </c>
      <c r="G809" s="40">
        <v>100004269</v>
      </c>
      <c r="H809" s="37" t="s">
        <v>2183</v>
      </c>
      <c r="I809" s="38" t="s">
        <v>2184</v>
      </c>
      <c r="J809" s="35" t="s">
        <v>1740</v>
      </c>
      <c r="K809" s="31">
        <v>0</v>
      </c>
      <c r="L809" s="32">
        <v>180</v>
      </c>
      <c r="M809" s="30">
        <f t="shared" si="12"/>
        <v>5760</v>
      </c>
    </row>
    <row r="810" spans="1:13" x14ac:dyDescent="0.25">
      <c r="A810" s="44" t="s">
        <v>1726</v>
      </c>
      <c r="B810" s="33" t="s">
        <v>166</v>
      </c>
      <c r="C810" s="33" t="s">
        <v>1839</v>
      </c>
      <c r="D810" s="45">
        <v>318442</v>
      </c>
      <c r="E810" s="35" t="s">
        <v>1840</v>
      </c>
      <c r="F810" s="39">
        <v>36127001</v>
      </c>
      <c r="G810" s="40">
        <v>100004228</v>
      </c>
      <c r="H810" s="37" t="s">
        <v>267</v>
      </c>
      <c r="I810" s="38" t="s">
        <v>2185</v>
      </c>
      <c r="J810" s="35" t="s">
        <v>1740</v>
      </c>
      <c r="K810" s="31">
        <v>0</v>
      </c>
      <c r="L810" s="32">
        <v>272</v>
      </c>
      <c r="M810" s="30">
        <f t="shared" si="12"/>
        <v>8704</v>
      </c>
    </row>
    <row r="811" spans="1:13" x14ac:dyDescent="0.25">
      <c r="A811" s="44" t="s">
        <v>1726</v>
      </c>
      <c r="B811" s="33" t="s">
        <v>166</v>
      </c>
      <c r="C811" s="33" t="s">
        <v>2186</v>
      </c>
      <c r="D811" s="45">
        <v>310140</v>
      </c>
      <c r="E811" s="35" t="s">
        <v>2187</v>
      </c>
      <c r="F811" s="39">
        <v>36127922</v>
      </c>
      <c r="G811" s="40">
        <v>100003602</v>
      </c>
      <c r="H811" s="37" t="s">
        <v>187</v>
      </c>
      <c r="I811" s="38" t="s">
        <v>2188</v>
      </c>
      <c r="J811" s="35" t="s">
        <v>2189</v>
      </c>
      <c r="K811" s="31">
        <v>137</v>
      </c>
      <c r="L811" s="32">
        <v>135</v>
      </c>
      <c r="M811" s="30">
        <f t="shared" si="12"/>
        <v>4320</v>
      </c>
    </row>
    <row r="812" spans="1:13" x14ac:dyDescent="0.25">
      <c r="A812" s="44" t="s">
        <v>1726</v>
      </c>
      <c r="B812" s="33" t="s">
        <v>166</v>
      </c>
      <c r="C812" s="33" t="s">
        <v>2190</v>
      </c>
      <c r="D812" s="45">
        <v>309443</v>
      </c>
      <c r="E812" s="35" t="s">
        <v>2191</v>
      </c>
      <c r="F812" s="39">
        <v>36127931</v>
      </c>
      <c r="G812" s="40">
        <v>100003533</v>
      </c>
      <c r="H812" s="37" t="s">
        <v>179</v>
      </c>
      <c r="I812" s="38" t="s">
        <v>2192</v>
      </c>
      <c r="J812" s="35" t="s">
        <v>2193</v>
      </c>
      <c r="K812" s="31">
        <v>342</v>
      </c>
      <c r="L812" s="32">
        <v>285</v>
      </c>
      <c r="M812" s="30">
        <f t="shared" si="12"/>
        <v>9120</v>
      </c>
    </row>
    <row r="813" spans="1:13" x14ac:dyDescent="0.25">
      <c r="A813" s="44" t="s">
        <v>1726</v>
      </c>
      <c r="B813" s="33" t="s">
        <v>166</v>
      </c>
      <c r="C813" s="33" t="s">
        <v>2194</v>
      </c>
      <c r="D813" s="45">
        <v>311049</v>
      </c>
      <c r="E813" s="35" t="s">
        <v>2195</v>
      </c>
      <c r="F813" s="39">
        <v>36128392</v>
      </c>
      <c r="G813" s="40">
        <v>100003375</v>
      </c>
      <c r="H813" s="37" t="s">
        <v>179</v>
      </c>
      <c r="I813" s="38" t="s">
        <v>2196</v>
      </c>
      <c r="J813" s="35" t="s">
        <v>2197</v>
      </c>
      <c r="K813" s="31">
        <v>157</v>
      </c>
      <c r="L813" s="32">
        <v>146</v>
      </c>
      <c r="M813" s="30">
        <f t="shared" si="12"/>
        <v>4672</v>
      </c>
    </row>
    <row r="814" spans="1:13" ht="30" x14ac:dyDescent="0.25">
      <c r="A814" s="44" t="s">
        <v>1726</v>
      </c>
      <c r="B814" s="33" t="s">
        <v>166</v>
      </c>
      <c r="C814" s="33" t="s">
        <v>1889</v>
      </c>
      <c r="D814" s="45">
        <v>310182</v>
      </c>
      <c r="E814" s="35" t="s">
        <v>1890</v>
      </c>
      <c r="F814" s="39">
        <v>36128406</v>
      </c>
      <c r="G814" s="40">
        <v>100003314</v>
      </c>
      <c r="H814" s="37" t="s">
        <v>179</v>
      </c>
      <c r="I814" s="38" t="s">
        <v>2198</v>
      </c>
      <c r="J814" s="35" t="s">
        <v>1742</v>
      </c>
      <c r="K814" s="31">
        <v>428</v>
      </c>
      <c r="L814" s="32">
        <v>366</v>
      </c>
      <c r="M814" s="30">
        <f t="shared" si="12"/>
        <v>11712</v>
      </c>
    </row>
    <row r="815" spans="1:13" ht="30" x14ac:dyDescent="0.25">
      <c r="A815" s="44" t="s">
        <v>1726</v>
      </c>
      <c r="B815" s="33" t="s">
        <v>166</v>
      </c>
      <c r="C815" s="33" t="s">
        <v>1889</v>
      </c>
      <c r="D815" s="45">
        <v>310182</v>
      </c>
      <c r="E815" s="35" t="s">
        <v>1890</v>
      </c>
      <c r="F815" s="39">
        <v>36128414</v>
      </c>
      <c r="G815" s="40">
        <v>100003309</v>
      </c>
      <c r="H815" s="37" t="s">
        <v>179</v>
      </c>
      <c r="I815" s="38" t="s">
        <v>2199</v>
      </c>
      <c r="J815" s="35" t="s">
        <v>1742</v>
      </c>
      <c r="K815" s="31">
        <v>532</v>
      </c>
      <c r="L815" s="32">
        <v>394</v>
      </c>
      <c r="M815" s="30">
        <f t="shared" si="12"/>
        <v>12608</v>
      </c>
    </row>
    <row r="816" spans="1:13" x14ac:dyDescent="0.25">
      <c r="A816" s="44" t="s">
        <v>1726</v>
      </c>
      <c r="B816" s="33" t="s">
        <v>166</v>
      </c>
      <c r="C816" s="33" t="s">
        <v>2200</v>
      </c>
      <c r="D816" s="45">
        <v>311715</v>
      </c>
      <c r="E816" s="35" t="s">
        <v>2201</v>
      </c>
      <c r="F816" s="39">
        <v>36128449</v>
      </c>
      <c r="G816" s="40">
        <v>100003552</v>
      </c>
      <c r="H816" s="37" t="s">
        <v>187</v>
      </c>
      <c r="I816" s="38" t="s">
        <v>2202</v>
      </c>
      <c r="J816" s="35" t="s">
        <v>2203</v>
      </c>
      <c r="K816" s="31">
        <v>187</v>
      </c>
      <c r="L816" s="32">
        <v>171</v>
      </c>
      <c r="M816" s="30">
        <f t="shared" si="12"/>
        <v>5472</v>
      </c>
    </row>
    <row r="817" spans="1:13" ht="30" x14ac:dyDescent="0.25">
      <c r="A817" s="44" t="s">
        <v>1726</v>
      </c>
      <c r="B817" s="33" t="s">
        <v>166</v>
      </c>
      <c r="C817" s="33" t="s">
        <v>1889</v>
      </c>
      <c r="D817" s="45">
        <v>310182</v>
      </c>
      <c r="E817" s="35" t="s">
        <v>1890</v>
      </c>
      <c r="F817" s="39">
        <v>36128457</v>
      </c>
      <c r="G817" s="40">
        <v>100003328</v>
      </c>
      <c r="H817" s="37" t="s">
        <v>2204</v>
      </c>
      <c r="I817" s="38" t="s">
        <v>2205</v>
      </c>
      <c r="J817" s="35" t="s">
        <v>1742</v>
      </c>
      <c r="K817" s="31">
        <v>0</v>
      </c>
      <c r="L817" s="32">
        <v>42</v>
      </c>
      <c r="M817" s="30">
        <f t="shared" si="12"/>
        <v>1344</v>
      </c>
    </row>
    <row r="818" spans="1:13" ht="30" x14ac:dyDescent="0.25">
      <c r="A818" s="44" t="s">
        <v>1726</v>
      </c>
      <c r="B818" s="33" t="s">
        <v>166</v>
      </c>
      <c r="C818" s="33" t="s">
        <v>1889</v>
      </c>
      <c r="D818" s="45">
        <v>310182</v>
      </c>
      <c r="E818" s="35" t="s">
        <v>1890</v>
      </c>
      <c r="F818" s="39">
        <v>36128473</v>
      </c>
      <c r="G818" s="40">
        <v>100003319</v>
      </c>
      <c r="H818" s="37" t="s">
        <v>179</v>
      </c>
      <c r="I818" s="38" t="s">
        <v>2206</v>
      </c>
      <c r="J818" s="35" t="s">
        <v>1742</v>
      </c>
      <c r="K818" s="31">
        <v>322</v>
      </c>
      <c r="L818" s="32">
        <v>248</v>
      </c>
      <c r="M818" s="30">
        <f t="shared" si="12"/>
        <v>7936</v>
      </c>
    </row>
    <row r="819" spans="1:13" ht="30" x14ac:dyDescent="0.25">
      <c r="A819" s="44" t="s">
        <v>1726</v>
      </c>
      <c r="B819" s="33" t="s">
        <v>166</v>
      </c>
      <c r="C819" s="33" t="s">
        <v>1889</v>
      </c>
      <c r="D819" s="45">
        <v>310182</v>
      </c>
      <c r="E819" s="35" t="s">
        <v>1890</v>
      </c>
      <c r="F819" s="39">
        <v>36128481</v>
      </c>
      <c r="G819" s="40">
        <v>100003329</v>
      </c>
      <c r="H819" s="37" t="s">
        <v>179</v>
      </c>
      <c r="I819" s="38" t="s">
        <v>2207</v>
      </c>
      <c r="J819" s="35" t="s">
        <v>1742</v>
      </c>
      <c r="K819" s="31">
        <v>711</v>
      </c>
      <c r="L819" s="32">
        <v>566</v>
      </c>
      <c r="M819" s="30">
        <f t="shared" si="12"/>
        <v>18112</v>
      </c>
    </row>
    <row r="820" spans="1:13" x14ac:dyDescent="0.25">
      <c r="A820" s="44" t="s">
        <v>1726</v>
      </c>
      <c r="B820" s="33" t="s">
        <v>166</v>
      </c>
      <c r="C820" s="33" t="s">
        <v>2208</v>
      </c>
      <c r="D820" s="45">
        <v>311367</v>
      </c>
      <c r="E820" s="35" t="s">
        <v>2209</v>
      </c>
      <c r="F820" s="39">
        <v>36128490</v>
      </c>
      <c r="G820" s="40">
        <v>100003400</v>
      </c>
      <c r="H820" s="37" t="s">
        <v>179</v>
      </c>
      <c r="I820" s="38" t="s">
        <v>2210</v>
      </c>
      <c r="J820" s="35" t="s">
        <v>2211</v>
      </c>
      <c r="K820" s="31">
        <v>131</v>
      </c>
      <c r="L820" s="32">
        <v>113</v>
      </c>
      <c r="M820" s="30">
        <f t="shared" si="12"/>
        <v>3616</v>
      </c>
    </row>
    <row r="821" spans="1:13" x14ac:dyDescent="0.25">
      <c r="A821" s="44" t="s">
        <v>1726</v>
      </c>
      <c r="B821" s="33" t="s">
        <v>166</v>
      </c>
      <c r="C821" s="33" t="s">
        <v>2212</v>
      </c>
      <c r="D821" s="45">
        <v>311138</v>
      </c>
      <c r="E821" s="35" t="s">
        <v>2213</v>
      </c>
      <c r="F821" s="39">
        <v>36128503</v>
      </c>
      <c r="G821" s="40">
        <v>100003386</v>
      </c>
      <c r="H821" s="37" t="s">
        <v>179</v>
      </c>
      <c r="I821" s="38" t="s">
        <v>2214</v>
      </c>
      <c r="J821" s="35" t="s">
        <v>2215</v>
      </c>
      <c r="K821" s="31">
        <v>134</v>
      </c>
      <c r="L821" s="32">
        <v>129</v>
      </c>
      <c r="M821" s="30">
        <f t="shared" si="12"/>
        <v>4128</v>
      </c>
    </row>
    <row r="822" spans="1:13" x14ac:dyDescent="0.25">
      <c r="A822" s="44" t="s">
        <v>1726</v>
      </c>
      <c r="B822" s="33" t="s">
        <v>166</v>
      </c>
      <c r="C822" s="33" t="s">
        <v>2216</v>
      </c>
      <c r="D822" s="45">
        <v>311201</v>
      </c>
      <c r="E822" s="35" t="s">
        <v>2217</v>
      </c>
      <c r="F822" s="39">
        <v>36128538</v>
      </c>
      <c r="G822" s="40">
        <v>100003391</v>
      </c>
      <c r="H822" s="37" t="s">
        <v>187</v>
      </c>
      <c r="I822" s="38" t="s">
        <v>1164</v>
      </c>
      <c r="J822" s="35" t="s">
        <v>2218</v>
      </c>
      <c r="K822" s="31">
        <v>184</v>
      </c>
      <c r="L822" s="32">
        <v>138</v>
      </c>
      <c r="M822" s="30">
        <f t="shared" si="12"/>
        <v>4416</v>
      </c>
    </row>
    <row r="823" spans="1:13" x14ac:dyDescent="0.25">
      <c r="A823" s="44" t="s">
        <v>1726</v>
      </c>
      <c r="B823" s="33" t="s">
        <v>166</v>
      </c>
      <c r="C823" s="33" t="s">
        <v>1873</v>
      </c>
      <c r="D823" s="45">
        <v>317748</v>
      </c>
      <c r="E823" s="35" t="s">
        <v>1874</v>
      </c>
      <c r="F823" s="39">
        <v>36128546</v>
      </c>
      <c r="G823" s="40">
        <v>100004430</v>
      </c>
      <c r="H823" s="37" t="s">
        <v>267</v>
      </c>
      <c r="I823" s="38" t="s">
        <v>2219</v>
      </c>
      <c r="J823" s="35" t="s">
        <v>1748</v>
      </c>
      <c r="K823" s="31">
        <v>0</v>
      </c>
      <c r="L823" s="32">
        <v>175</v>
      </c>
      <c r="M823" s="30">
        <f t="shared" si="12"/>
        <v>5600</v>
      </c>
    </row>
    <row r="824" spans="1:13" x14ac:dyDescent="0.25">
      <c r="A824" s="44" t="s">
        <v>1726</v>
      </c>
      <c r="B824" s="33" t="s">
        <v>166</v>
      </c>
      <c r="C824" s="33" t="s">
        <v>1914</v>
      </c>
      <c r="D824" s="45">
        <v>317586</v>
      </c>
      <c r="E824" s="35" t="s">
        <v>1915</v>
      </c>
      <c r="F824" s="39">
        <v>36128571</v>
      </c>
      <c r="G824" s="40">
        <v>100003488</v>
      </c>
      <c r="H824" s="37" t="s">
        <v>267</v>
      </c>
      <c r="I824" s="38" t="s">
        <v>2220</v>
      </c>
      <c r="J824" s="35" t="s">
        <v>1917</v>
      </c>
      <c r="K824" s="31">
        <v>0</v>
      </c>
      <c r="L824" s="32">
        <v>79</v>
      </c>
      <c r="M824" s="30">
        <f t="shared" si="12"/>
        <v>2528</v>
      </c>
    </row>
    <row r="825" spans="1:13" x14ac:dyDescent="0.25">
      <c r="A825" s="44" t="s">
        <v>1726</v>
      </c>
      <c r="B825" s="33" t="s">
        <v>166</v>
      </c>
      <c r="C825" s="33" t="s">
        <v>2190</v>
      </c>
      <c r="D825" s="45">
        <v>309443</v>
      </c>
      <c r="E825" s="35" t="s">
        <v>2191</v>
      </c>
      <c r="F825" s="39">
        <v>36128589</v>
      </c>
      <c r="G825" s="40">
        <v>100003528</v>
      </c>
      <c r="H825" s="37" t="s">
        <v>215</v>
      </c>
      <c r="I825" s="38" t="s">
        <v>2221</v>
      </c>
      <c r="J825" s="35" t="s">
        <v>2193</v>
      </c>
      <c r="K825" s="31">
        <v>0</v>
      </c>
      <c r="L825" s="32">
        <v>26</v>
      </c>
      <c r="M825" s="30">
        <f t="shared" si="12"/>
        <v>832</v>
      </c>
    </row>
    <row r="826" spans="1:13" x14ac:dyDescent="0.25">
      <c r="A826" s="44" t="s">
        <v>1726</v>
      </c>
      <c r="B826" s="33" t="s">
        <v>166</v>
      </c>
      <c r="C826" s="33" t="s">
        <v>1853</v>
      </c>
      <c r="D826" s="45">
        <v>317209</v>
      </c>
      <c r="E826" s="35" t="s">
        <v>1854</v>
      </c>
      <c r="F826" s="39">
        <v>36128601</v>
      </c>
      <c r="G826" s="40">
        <v>100003429</v>
      </c>
      <c r="H826" s="37" t="s">
        <v>267</v>
      </c>
      <c r="I826" s="38" t="s">
        <v>2222</v>
      </c>
      <c r="J826" s="35" t="s">
        <v>1758</v>
      </c>
      <c r="K826" s="31">
        <v>0</v>
      </c>
      <c r="L826" s="32">
        <v>165</v>
      </c>
      <c r="M826" s="30">
        <f t="shared" si="12"/>
        <v>5280</v>
      </c>
    </row>
    <row r="827" spans="1:13" x14ac:dyDescent="0.25">
      <c r="A827" s="44" t="s">
        <v>1726</v>
      </c>
      <c r="B827" s="33" t="s">
        <v>166</v>
      </c>
      <c r="C827" s="33" t="s">
        <v>1963</v>
      </c>
      <c r="D827" s="45">
        <v>312002</v>
      </c>
      <c r="E827" s="35" t="s">
        <v>1964</v>
      </c>
      <c r="F827" s="39">
        <v>36129445</v>
      </c>
      <c r="G827" s="40">
        <v>100003742</v>
      </c>
      <c r="H827" s="37" t="s">
        <v>267</v>
      </c>
      <c r="I827" s="38" t="s">
        <v>2223</v>
      </c>
      <c r="J827" s="35" t="s">
        <v>1800</v>
      </c>
      <c r="K827" s="31">
        <v>0</v>
      </c>
      <c r="L827" s="32">
        <v>163</v>
      </c>
      <c r="M827" s="30">
        <f t="shared" si="12"/>
        <v>5216</v>
      </c>
    </row>
    <row r="828" spans="1:13" ht="30" x14ac:dyDescent="0.25">
      <c r="A828" s="44" t="s">
        <v>1726</v>
      </c>
      <c r="B828" s="33" t="s">
        <v>166</v>
      </c>
      <c r="C828" s="33" t="s">
        <v>1892</v>
      </c>
      <c r="D828" s="45">
        <v>311863</v>
      </c>
      <c r="E828" s="35" t="s">
        <v>1893</v>
      </c>
      <c r="F828" s="39">
        <v>36129488</v>
      </c>
      <c r="G828" s="40">
        <v>100003718</v>
      </c>
      <c r="H828" s="37" t="s">
        <v>267</v>
      </c>
      <c r="I828" s="38" t="s">
        <v>2224</v>
      </c>
      <c r="J828" s="35" t="s">
        <v>1753</v>
      </c>
      <c r="K828" s="31">
        <v>0</v>
      </c>
      <c r="L828" s="32">
        <v>114</v>
      </c>
      <c r="M828" s="30">
        <f t="shared" si="12"/>
        <v>3648</v>
      </c>
    </row>
    <row r="829" spans="1:13" x14ac:dyDescent="0.25">
      <c r="A829" s="44" t="s">
        <v>1726</v>
      </c>
      <c r="B829" s="33" t="s">
        <v>166</v>
      </c>
      <c r="C829" s="33" t="s">
        <v>2225</v>
      </c>
      <c r="D829" s="45">
        <v>311537</v>
      </c>
      <c r="E829" s="35" t="s">
        <v>2226</v>
      </c>
      <c r="F829" s="39">
        <v>36129763</v>
      </c>
      <c r="G829" s="40">
        <v>100004469</v>
      </c>
      <c r="H829" s="37" t="s">
        <v>187</v>
      </c>
      <c r="I829" s="38" t="s">
        <v>2227</v>
      </c>
      <c r="J829" s="35" t="s">
        <v>2228</v>
      </c>
      <c r="K829" s="31">
        <v>38</v>
      </c>
      <c r="L829" s="32">
        <v>38</v>
      </c>
      <c r="M829" s="30">
        <f t="shared" si="12"/>
        <v>1216</v>
      </c>
    </row>
    <row r="830" spans="1:13" x14ac:dyDescent="0.25">
      <c r="A830" s="44" t="s">
        <v>1726</v>
      </c>
      <c r="B830" s="33" t="s">
        <v>166</v>
      </c>
      <c r="C830" s="33" t="s">
        <v>2229</v>
      </c>
      <c r="D830" s="45">
        <v>317446</v>
      </c>
      <c r="E830" s="35" t="s">
        <v>2230</v>
      </c>
      <c r="F830" s="39">
        <v>36129771</v>
      </c>
      <c r="G830" s="40">
        <v>100004356</v>
      </c>
      <c r="H830" s="37" t="s">
        <v>187</v>
      </c>
      <c r="I830" s="38" t="s">
        <v>2231</v>
      </c>
      <c r="J830" s="35" t="s">
        <v>2232</v>
      </c>
      <c r="K830" s="31">
        <v>124</v>
      </c>
      <c r="L830" s="32">
        <v>121</v>
      </c>
      <c r="M830" s="30">
        <f t="shared" si="12"/>
        <v>3872</v>
      </c>
    </row>
    <row r="831" spans="1:13" x14ac:dyDescent="0.25">
      <c r="A831" s="44" t="s">
        <v>1726</v>
      </c>
      <c r="B831" s="33" t="s">
        <v>166</v>
      </c>
      <c r="C831" s="33" t="s">
        <v>2233</v>
      </c>
      <c r="D831" s="45">
        <v>311642</v>
      </c>
      <c r="E831" s="35" t="s">
        <v>2234</v>
      </c>
      <c r="F831" s="39">
        <v>36129780</v>
      </c>
      <c r="G831" s="40">
        <v>100004484</v>
      </c>
      <c r="H831" s="37" t="s">
        <v>187</v>
      </c>
      <c r="I831" s="38" t="s">
        <v>2235</v>
      </c>
      <c r="J831" s="35" t="s">
        <v>2236</v>
      </c>
      <c r="K831" s="31">
        <v>47</v>
      </c>
      <c r="L831" s="32">
        <v>43</v>
      </c>
      <c r="M831" s="30">
        <f t="shared" si="12"/>
        <v>1376</v>
      </c>
    </row>
    <row r="832" spans="1:13" x14ac:dyDescent="0.25">
      <c r="A832" s="44" t="s">
        <v>1726</v>
      </c>
      <c r="B832" s="33" t="s">
        <v>166</v>
      </c>
      <c r="C832" s="33" t="s">
        <v>2237</v>
      </c>
      <c r="D832" s="45">
        <v>317853</v>
      </c>
      <c r="E832" s="35" t="s">
        <v>2238</v>
      </c>
      <c r="F832" s="39">
        <v>36129798</v>
      </c>
      <c r="G832" s="40">
        <v>100004017</v>
      </c>
      <c r="H832" s="37" t="s">
        <v>187</v>
      </c>
      <c r="I832" s="38" t="s">
        <v>2239</v>
      </c>
      <c r="J832" s="35" t="s">
        <v>2240</v>
      </c>
      <c r="K832" s="31">
        <v>185</v>
      </c>
      <c r="L832" s="32">
        <v>95</v>
      </c>
      <c r="M832" s="30">
        <f t="shared" si="12"/>
        <v>3040</v>
      </c>
    </row>
    <row r="833" spans="1:13" x14ac:dyDescent="0.25">
      <c r="A833" s="44" t="s">
        <v>1726</v>
      </c>
      <c r="B833" s="33" t="s">
        <v>166</v>
      </c>
      <c r="C833" s="33" t="s">
        <v>2241</v>
      </c>
      <c r="D833" s="45">
        <v>311499</v>
      </c>
      <c r="E833" s="35" t="s">
        <v>2242</v>
      </c>
      <c r="F833" s="39">
        <v>36129836</v>
      </c>
      <c r="G833" s="40">
        <v>100004457</v>
      </c>
      <c r="H833" s="37" t="s">
        <v>187</v>
      </c>
      <c r="I833" s="38" t="s">
        <v>2243</v>
      </c>
      <c r="J833" s="35" t="s">
        <v>2244</v>
      </c>
      <c r="K833" s="31">
        <v>55</v>
      </c>
      <c r="L833" s="32">
        <v>49</v>
      </c>
      <c r="M833" s="30">
        <f t="shared" si="12"/>
        <v>1568</v>
      </c>
    </row>
    <row r="834" spans="1:13" x14ac:dyDescent="0.25">
      <c r="A834" s="44" t="s">
        <v>1726</v>
      </c>
      <c r="B834" s="33" t="s">
        <v>166</v>
      </c>
      <c r="C834" s="33" t="s">
        <v>2245</v>
      </c>
      <c r="D834" s="45">
        <v>311651</v>
      </c>
      <c r="E834" s="35" t="s">
        <v>2246</v>
      </c>
      <c r="F834" s="39">
        <v>36129861</v>
      </c>
      <c r="G834" s="40">
        <v>100004489</v>
      </c>
      <c r="H834" s="37" t="s">
        <v>187</v>
      </c>
      <c r="I834" s="38" t="s">
        <v>2247</v>
      </c>
      <c r="J834" s="35" t="s">
        <v>2248</v>
      </c>
      <c r="K834" s="31">
        <v>120</v>
      </c>
      <c r="L834" s="32">
        <v>41</v>
      </c>
      <c r="M834" s="30">
        <f t="shared" si="12"/>
        <v>1312</v>
      </c>
    </row>
    <row r="835" spans="1:13" x14ac:dyDescent="0.25">
      <c r="A835" s="44" t="s">
        <v>1726</v>
      </c>
      <c r="B835" s="33" t="s">
        <v>166</v>
      </c>
      <c r="C835" s="33" t="s">
        <v>2249</v>
      </c>
      <c r="D835" s="45">
        <v>311707</v>
      </c>
      <c r="E835" s="35" t="s">
        <v>2250</v>
      </c>
      <c r="F835" s="39">
        <v>36129879</v>
      </c>
      <c r="G835" s="40">
        <v>100003545</v>
      </c>
      <c r="H835" s="37" t="s">
        <v>179</v>
      </c>
      <c r="I835" s="38" t="s">
        <v>2251</v>
      </c>
      <c r="J835" s="35" t="s">
        <v>2252</v>
      </c>
      <c r="K835" s="31">
        <v>35</v>
      </c>
      <c r="L835" s="32">
        <v>35</v>
      </c>
      <c r="M835" s="30">
        <f t="shared" si="12"/>
        <v>1120</v>
      </c>
    </row>
    <row r="836" spans="1:13" x14ac:dyDescent="0.25">
      <c r="A836" s="44" t="s">
        <v>1726</v>
      </c>
      <c r="B836" s="33" t="s">
        <v>166</v>
      </c>
      <c r="C836" s="33" t="s">
        <v>1896</v>
      </c>
      <c r="D836" s="45">
        <v>309745</v>
      </c>
      <c r="E836" s="35" t="s">
        <v>1897</v>
      </c>
      <c r="F836" s="39">
        <v>36129933</v>
      </c>
      <c r="G836" s="40">
        <v>100003559</v>
      </c>
      <c r="H836" s="37" t="s">
        <v>267</v>
      </c>
      <c r="I836" s="38" t="s">
        <v>2253</v>
      </c>
      <c r="J836" s="35" t="s">
        <v>1755</v>
      </c>
      <c r="K836" s="31">
        <v>0</v>
      </c>
      <c r="L836" s="32">
        <v>322</v>
      </c>
      <c r="M836" s="30">
        <f t="shared" si="12"/>
        <v>10304</v>
      </c>
    </row>
    <row r="837" spans="1:13" x14ac:dyDescent="0.25">
      <c r="A837" s="44" t="s">
        <v>1726</v>
      </c>
      <c r="B837" s="33" t="s">
        <v>166</v>
      </c>
      <c r="C837" s="33" t="s">
        <v>2254</v>
      </c>
      <c r="D837" s="45">
        <v>318230</v>
      </c>
      <c r="E837" s="35" t="s">
        <v>2255</v>
      </c>
      <c r="F837" s="39">
        <v>36131415</v>
      </c>
      <c r="G837" s="40">
        <v>100004139</v>
      </c>
      <c r="H837" s="37" t="s">
        <v>187</v>
      </c>
      <c r="I837" s="38" t="s">
        <v>2256</v>
      </c>
      <c r="J837" s="35" t="s">
        <v>2257</v>
      </c>
      <c r="K837" s="31">
        <v>26</v>
      </c>
      <c r="L837" s="32">
        <v>24</v>
      </c>
      <c r="M837" s="30">
        <f t="shared" si="12"/>
        <v>768</v>
      </c>
    </row>
    <row r="838" spans="1:13" x14ac:dyDescent="0.25">
      <c r="A838" s="44" t="s">
        <v>1726</v>
      </c>
      <c r="B838" s="33" t="s">
        <v>166</v>
      </c>
      <c r="C838" s="33" t="s">
        <v>2258</v>
      </c>
      <c r="D838" s="45">
        <v>318027</v>
      </c>
      <c r="E838" s="35" t="s">
        <v>2259</v>
      </c>
      <c r="F838" s="39">
        <v>37913743</v>
      </c>
      <c r="G838" s="40">
        <v>100004037</v>
      </c>
      <c r="H838" s="37" t="s">
        <v>187</v>
      </c>
      <c r="I838" s="38" t="s">
        <v>2260</v>
      </c>
      <c r="J838" s="35" t="s">
        <v>2261</v>
      </c>
      <c r="K838" s="31">
        <v>39</v>
      </c>
      <c r="L838" s="32">
        <v>31</v>
      </c>
      <c r="M838" s="30">
        <f t="shared" ref="M838:M901" si="13">ROUND((L838*10*3.2),0)</f>
        <v>992</v>
      </c>
    </row>
    <row r="839" spans="1:13" x14ac:dyDescent="0.25">
      <c r="A839" s="44" t="s">
        <v>1726</v>
      </c>
      <c r="B839" s="33" t="s">
        <v>166</v>
      </c>
      <c r="C839" s="33" t="s">
        <v>2262</v>
      </c>
      <c r="D839" s="45">
        <v>311952</v>
      </c>
      <c r="E839" s="35" t="s">
        <v>2263</v>
      </c>
      <c r="F839" s="39">
        <v>37914162</v>
      </c>
      <c r="G839" s="40">
        <v>100004535</v>
      </c>
      <c r="H839" s="37" t="s">
        <v>187</v>
      </c>
      <c r="I839" s="38" t="s">
        <v>2264</v>
      </c>
      <c r="J839" s="35" t="s">
        <v>2265</v>
      </c>
      <c r="K839" s="31">
        <v>41</v>
      </c>
      <c r="L839" s="32">
        <v>41</v>
      </c>
      <c r="M839" s="30">
        <f t="shared" si="13"/>
        <v>1312</v>
      </c>
    </row>
    <row r="840" spans="1:13" x14ac:dyDescent="0.25">
      <c r="A840" s="44" t="s">
        <v>1726</v>
      </c>
      <c r="B840" s="33" t="s">
        <v>166</v>
      </c>
      <c r="C840" s="33" t="s">
        <v>2266</v>
      </c>
      <c r="D840" s="45">
        <v>317284</v>
      </c>
      <c r="E840" s="35" t="s">
        <v>2267</v>
      </c>
      <c r="F840" s="39">
        <v>37914707</v>
      </c>
      <c r="G840" s="40">
        <v>100003448</v>
      </c>
      <c r="H840" s="37" t="s">
        <v>187</v>
      </c>
      <c r="I840" s="38" t="s">
        <v>2268</v>
      </c>
      <c r="J840" s="35" t="s">
        <v>2269</v>
      </c>
      <c r="K840" s="31">
        <v>40</v>
      </c>
      <c r="L840" s="32">
        <v>40</v>
      </c>
      <c r="M840" s="30">
        <f t="shared" si="13"/>
        <v>1280</v>
      </c>
    </row>
    <row r="841" spans="1:13" x14ac:dyDescent="0.25">
      <c r="A841" s="44" t="s">
        <v>1726</v>
      </c>
      <c r="B841" s="33" t="s">
        <v>166</v>
      </c>
      <c r="C841" s="33" t="s">
        <v>2270</v>
      </c>
      <c r="D841" s="45">
        <v>317870</v>
      </c>
      <c r="E841" s="35" t="s">
        <v>2271</v>
      </c>
      <c r="F841" s="39">
        <v>37914782</v>
      </c>
      <c r="G841" s="40">
        <v>100003467</v>
      </c>
      <c r="H841" s="37" t="s">
        <v>187</v>
      </c>
      <c r="I841" s="38" t="s">
        <v>2272</v>
      </c>
      <c r="J841" s="35" t="s">
        <v>2273</v>
      </c>
      <c r="K841" s="31">
        <v>45</v>
      </c>
      <c r="L841" s="32">
        <v>44</v>
      </c>
      <c r="M841" s="30">
        <f t="shared" si="13"/>
        <v>1408</v>
      </c>
    </row>
    <row r="842" spans="1:13" x14ac:dyDescent="0.25">
      <c r="A842" s="44" t="s">
        <v>1726</v>
      </c>
      <c r="B842" s="33" t="s">
        <v>166</v>
      </c>
      <c r="C842" s="33" t="s">
        <v>2274</v>
      </c>
      <c r="D842" s="45">
        <v>311472</v>
      </c>
      <c r="E842" s="35" t="s">
        <v>2275</v>
      </c>
      <c r="F842" s="39">
        <v>37914821</v>
      </c>
      <c r="G842" s="40">
        <v>100003635</v>
      </c>
      <c r="H842" s="37" t="s">
        <v>187</v>
      </c>
      <c r="I842" s="38" t="s">
        <v>2276</v>
      </c>
      <c r="J842" s="35" t="s">
        <v>2277</v>
      </c>
      <c r="K842" s="31">
        <v>26</v>
      </c>
      <c r="L842" s="32">
        <v>25</v>
      </c>
      <c r="M842" s="30">
        <f t="shared" si="13"/>
        <v>800</v>
      </c>
    </row>
    <row r="843" spans="1:13" x14ac:dyDescent="0.25">
      <c r="A843" s="44" t="s">
        <v>1726</v>
      </c>
      <c r="B843" s="33" t="s">
        <v>166</v>
      </c>
      <c r="C843" s="33" t="s">
        <v>2278</v>
      </c>
      <c r="D843" s="45">
        <v>318051</v>
      </c>
      <c r="E843" s="35" t="s">
        <v>2279</v>
      </c>
      <c r="F843" s="39">
        <v>37915380</v>
      </c>
      <c r="G843" s="40">
        <v>100004050</v>
      </c>
      <c r="H843" s="37" t="s">
        <v>187</v>
      </c>
      <c r="I843" s="38" t="s">
        <v>2280</v>
      </c>
      <c r="J843" s="35" t="s">
        <v>2281</v>
      </c>
      <c r="K843" s="31">
        <v>63</v>
      </c>
      <c r="L843" s="32">
        <v>61</v>
      </c>
      <c r="M843" s="30">
        <f t="shared" si="13"/>
        <v>1952</v>
      </c>
    </row>
    <row r="844" spans="1:13" x14ac:dyDescent="0.25">
      <c r="A844" s="44" t="s">
        <v>1726</v>
      </c>
      <c r="B844" s="33" t="s">
        <v>166</v>
      </c>
      <c r="C844" s="33" t="s">
        <v>2282</v>
      </c>
      <c r="D844" s="45">
        <v>312134</v>
      </c>
      <c r="E844" s="35" t="s">
        <v>2283</v>
      </c>
      <c r="F844" s="39">
        <v>37918818</v>
      </c>
      <c r="G844" s="40">
        <v>100004709</v>
      </c>
      <c r="H844" s="37" t="s">
        <v>187</v>
      </c>
      <c r="I844" s="38" t="s">
        <v>2284</v>
      </c>
      <c r="J844" s="35" t="s">
        <v>2285</v>
      </c>
      <c r="K844" s="31">
        <v>28</v>
      </c>
      <c r="L844" s="32">
        <v>28</v>
      </c>
      <c r="M844" s="30">
        <f t="shared" si="13"/>
        <v>896</v>
      </c>
    </row>
    <row r="845" spans="1:13" x14ac:dyDescent="0.25">
      <c r="A845" s="44" t="s">
        <v>1726</v>
      </c>
      <c r="B845" s="33" t="s">
        <v>166</v>
      </c>
      <c r="C845" s="33" t="s">
        <v>2286</v>
      </c>
      <c r="D845" s="45">
        <v>317136</v>
      </c>
      <c r="E845" s="35" t="s">
        <v>2287</v>
      </c>
      <c r="F845" s="39">
        <v>37922386</v>
      </c>
      <c r="G845" s="40">
        <v>100004340</v>
      </c>
      <c r="H845" s="37" t="s">
        <v>187</v>
      </c>
      <c r="I845" s="38" t="s">
        <v>2288</v>
      </c>
      <c r="J845" s="35" t="s">
        <v>2289</v>
      </c>
      <c r="K845" s="31">
        <v>68</v>
      </c>
      <c r="L845" s="32">
        <v>68</v>
      </c>
      <c r="M845" s="30">
        <f t="shared" si="13"/>
        <v>2176</v>
      </c>
    </row>
    <row r="846" spans="1:13" x14ac:dyDescent="0.25">
      <c r="A846" s="44" t="s">
        <v>1726</v>
      </c>
      <c r="B846" s="33" t="s">
        <v>166</v>
      </c>
      <c r="C846" s="33" t="s">
        <v>2290</v>
      </c>
      <c r="D846" s="45">
        <v>318043</v>
      </c>
      <c r="E846" s="35" t="s">
        <v>2291</v>
      </c>
      <c r="F846" s="39">
        <v>42019877</v>
      </c>
      <c r="G846" s="40">
        <v>100004044</v>
      </c>
      <c r="H846" s="37" t="s">
        <v>187</v>
      </c>
      <c r="I846" s="38" t="s">
        <v>2292</v>
      </c>
      <c r="J846" s="35" t="s">
        <v>2293</v>
      </c>
      <c r="K846" s="31">
        <v>54</v>
      </c>
      <c r="L846" s="32">
        <v>53</v>
      </c>
      <c r="M846" s="30">
        <f t="shared" si="13"/>
        <v>1696</v>
      </c>
    </row>
    <row r="847" spans="1:13" x14ac:dyDescent="0.25">
      <c r="A847" s="44" t="s">
        <v>1726</v>
      </c>
      <c r="B847" s="33" t="s">
        <v>166</v>
      </c>
      <c r="C847" s="33" t="s">
        <v>2294</v>
      </c>
      <c r="D847" s="45">
        <v>318353</v>
      </c>
      <c r="E847" s="35" t="s">
        <v>2295</v>
      </c>
      <c r="F847" s="39">
        <v>42020131</v>
      </c>
      <c r="G847" s="40">
        <v>100004164</v>
      </c>
      <c r="H847" s="37" t="s">
        <v>2296</v>
      </c>
      <c r="I847" s="38" t="s">
        <v>2297</v>
      </c>
      <c r="J847" s="35" t="s">
        <v>2298</v>
      </c>
      <c r="K847" s="31">
        <v>46</v>
      </c>
      <c r="L847" s="32">
        <v>40</v>
      </c>
      <c r="M847" s="30">
        <f t="shared" si="13"/>
        <v>1280</v>
      </c>
    </row>
    <row r="848" spans="1:13" x14ac:dyDescent="0.25">
      <c r="A848" s="44" t="s">
        <v>1726</v>
      </c>
      <c r="B848" s="33" t="s">
        <v>166</v>
      </c>
      <c r="C848" s="33" t="s">
        <v>2299</v>
      </c>
      <c r="D848" s="45">
        <v>311669</v>
      </c>
      <c r="E848" s="35" t="s">
        <v>2300</v>
      </c>
      <c r="F848" s="39">
        <v>42025737</v>
      </c>
      <c r="G848" s="40">
        <v>100003652</v>
      </c>
      <c r="H848" s="37" t="s">
        <v>187</v>
      </c>
      <c r="I848" s="38" t="s">
        <v>2301</v>
      </c>
      <c r="J848" s="35" t="s">
        <v>2302</v>
      </c>
      <c r="K848" s="31">
        <v>44</v>
      </c>
      <c r="L848" s="32">
        <v>44</v>
      </c>
      <c r="M848" s="30">
        <f t="shared" si="13"/>
        <v>1408</v>
      </c>
    </row>
    <row r="849" spans="1:13" x14ac:dyDescent="0.25">
      <c r="A849" s="56" t="s">
        <v>1726</v>
      </c>
      <c r="B849" s="33" t="s">
        <v>166</v>
      </c>
      <c r="C849" s="40" t="s">
        <v>1934</v>
      </c>
      <c r="D849" s="58">
        <v>317390</v>
      </c>
      <c r="E849" s="35" t="s">
        <v>1935</v>
      </c>
      <c r="F849" s="39">
        <v>42144752</v>
      </c>
      <c r="G849" s="40">
        <v>100003464</v>
      </c>
      <c r="H849" s="37" t="s">
        <v>215</v>
      </c>
      <c r="I849" s="38" t="s">
        <v>1936</v>
      </c>
      <c r="J849" s="35" t="s">
        <v>1937</v>
      </c>
      <c r="K849" s="42">
        <v>0</v>
      </c>
      <c r="L849" s="43">
        <v>53</v>
      </c>
      <c r="M849" s="30">
        <f t="shared" si="13"/>
        <v>1696</v>
      </c>
    </row>
    <row r="850" spans="1:13" x14ac:dyDescent="0.25">
      <c r="A850" s="44" t="s">
        <v>1726</v>
      </c>
      <c r="B850" s="33" t="s">
        <v>166</v>
      </c>
      <c r="C850" s="33" t="s">
        <v>1819</v>
      </c>
      <c r="D850" s="45">
        <v>317667</v>
      </c>
      <c r="E850" s="35" t="s">
        <v>1820</v>
      </c>
      <c r="F850" s="39">
        <v>42276632</v>
      </c>
      <c r="G850" s="40">
        <v>100003930</v>
      </c>
      <c r="H850" s="37" t="s">
        <v>187</v>
      </c>
      <c r="I850" s="38" t="s">
        <v>2303</v>
      </c>
      <c r="J850" s="35" t="s">
        <v>1679</v>
      </c>
      <c r="K850" s="31">
        <v>138</v>
      </c>
      <c r="L850" s="32">
        <v>124</v>
      </c>
      <c r="M850" s="30">
        <f t="shared" si="13"/>
        <v>3968</v>
      </c>
    </row>
    <row r="851" spans="1:13" x14ac:dyDescent="0.25">
      <c r="A851" s="44" t="s">
        <v>1726</v>
      </c>
      <c r="B851" s="33" t="s">
        <v>166</v>
      </c>
      <c r="C851" s="33" t="s">
        <v>1819</v>
      </c>
      <c r="D851" s="45">
        <v>317667</v>
      </c>
      <c r="E851" s="35" t="s">
        <v>1820</v>
      </c>
      <c r="F851" s="39">
        <v>42276641</v>
      </c>
      <c r="G851" s="40">
        <v>100003955</v>
      </c>
      <c r="H851" s="37" t="s">
        <v>187</v>
      </c>
      <c r="I851" s="38" t="s">
        <v>2304</v>
      </c>
      <c r="J851" s="35" t="s">
        <v>1679</v>
      </c>
      <c r="K851" s="31">
        <v>84</v>
      </c>
      <c r="L851" s="32">
        <v>83</v>
      </c>
      <c r="M851" s="30">
        <f t="shared" si="13"/>
        <v>2656</v>
      </c>
    </row>
    <row r="852" spans="1:13" x14ac:dyDescent="0.25">
      <c r="A852" s="44" t="s">
        <v>1726</v>
      </c>
      <c r="B852" s="33" t="s">
        <v>166</v>
      </c>
      <c r="C852" s="33" t="s">
        <v>2305</v>
      </c>
      <c r="D852" s="45">
        <v>317888</v>
      </c>
      <c r="E852" s="35" t="s">
        <v>2306</v>
      </c>
      <c r="F852" s="39">
        <v>42276675</v>
      </c>
      <c r="G852" s="40">
        <v>100004437</v>
      </c>
      <c r="H852" s="37" t="s">
        <v>187</v>
      </c>
      <c r="I852" s="38" t="s">
        <v>2307</v>
      </c>
      <c r="J852" s="35" t="s">
        <v>2308</v>
      </c>
      <c r="K852" s="31">
        <v>37</v>
      </c>
      <c r="L852" s="32">
        <v>36</v>
      </c>
      <c r="M852" s="30">
        <f t="shared" si="13"/>
        <v>1152</v>
      </c>
    </row>
    <row r="853" spans="1:13" x14ac:dyDescent="0.25">
      <c r="A853" s="44" t="s">
        <v>1726</v>
      </c>
      <c r="B853" s="33" t="s">
        <v>166</v>
      </c>
      <c r="C853" s="33" t="s">
        <v>2309</v>
      </c>
      <c r="D853" s="45">
        <v>310034</v>
      </c>
      <c r="E853" s="35" t="s">
        <v>2310</v>
      </c>
      <c r="F853" s="39">
        <v>42285488</v>
      </c>
      <c r="G853" s="40">
        <v>100003599</v>
      </c>
      <c r="H853" s="37" t="s">
        <v>187</v>
      </c>
      <c r="I853" s="38" t="s">
        <v>2311</v>
      </c>
      <c r="J853" s="35" t="s">
        <v>2312</v>
      </c>
      <c r="K853" s="31">
        <v>18</v>
      </c>
      <c r="L853" s="32">
        <v>13</v>
      </c>
      <c r="M853" s="30">
        <f t="shared" si="13"/>
        <v>416</v>
      </c>
    </row>
    <row r="854" spans="1:13" x14ac:dyDescent="0.25">
      <c r="A854" s="44" t="s">
        <v>1726</v>
      </c>
      <c r="B854" s="33" t="s">
        <v>166</v>
      </c>
      <c r="C854" s="33" t="s">
        <v>2313</v>
      </c>
      <c r="D854" s="45">
        <v>317101</v>
      </c>
      <c r="E854" s="35" t="s">
        <v>2314</v>
      </c>
      <c r="F854" s="39">
        <v>42285755</v>
      </c>
      <c r="G854" s="40">
        <v>100003870</v>
      </c>
      <c r="H854" s="37" t="s">
        <v>187</v>
      </c>
      <c r="I854" s="38" t="s">
        <v>2315</v>
      </c>
      <c r="J854" s="35" t="s">
        <v>2316</v>
      </c>
      <c r="K854" s="31">
        <v>162</v>
      </c>
      <c r="L854" s="32">
        <v>162</v>
      </c>
      <c r="M854" s="30">
        <f t="shared" si="13"/>
        <v>5184</v>
      </c>
    </row>
    <row r="855" spans="1:13" x14ac:dyDescent="0.25">
      <c r="A855" s="44" t="s">
        <v>1726</v>
      </c>
      <c r="B855" s="33" t="s">
        <v>166</v>
      </c>
      <c r="C855" s="33" t="s">
        <v>1839</v>
      </c>
      <c r="D855" s="45">
        <v>318442</v>
      </c>
      <c r="E855" s="35" t="s">
        <v>1840</v>
      </c>
      <c r="F855" s="39">
        <v>50895214</v>
      </c>
      <c r="G855" s="40">
        <v>100004260</v>
      </c>
      <c r="H855" s="37" t="s">
        <v>187</v>
      </c>
      <c r="I855" s="38" t="s">
        <v>2317</v>
      </c>
      <c r="J855" s="35" t="s">
        <v>1740</v>
      </c>
      <c r="K855" s="31">
        <v>623</v>
      </c>
      <c r="L855" s="32">
        <v>79</v>
      </c>
      <c r="M855" s="30">
        <f t="shared" si="13"/>
        <v>2528</v>
      </c>
    </row>
    <row r="856" spans="1:13" x14ac:dyDescent="0.25">
      <c r="A856" s="44" t="s">
        <v>1726</v>
      </c>
      <c r="B856" s="33" t="s">
        <v>166</v>
      </c>
      <c r="C856" s="33" t="s">
        <v>1839</v>
      </c>
      <c r="D856" s="45">
        <v>318442</v>
      </c>
      <c r="E856" s="35" t="s">
        <v>1840</v>
      </c>
      <c r="F856" s="39">
        <v>50895222</v>
      </c>
      <c r="G856" s="40">
        <v>100004241</v>
      </c>
      <c r="H856" s="37" t="s">
        <v>187</v>
      </c>
      <c r="I856" s="38" t="s">
        <v>2318</v>
      </c>
      <c r="J856" s="35" t="s">
        <v>1740</v>
      </c>
      <c r="K856" s="31">
        <v>265</v>
      </c>
      <c r="L856" s="32">
        <v>198</v>
      </c>
      <c r="M856" s="30">
        <f t="shared" si="13"/>
        <v>6336</v>
      </c>
    </row>
    <row r="857" spans="1:13" x14ac:dyDescent="0.25">
      <c r="A857" s="44" t="s">
        <v>1726</v>
      </c>
      <c r="B857" s="33" t="s">
        <v>166</v>
      </c>
      <c r="C857" s="33" t="s">
        <v>1896</v>
      </c>
      <c r="D857" s="45">
        <v>309745</v>
      </c>
      <c r="E857" s="35" t="s">
        <v>1897</v>
      </c>
      <c r="F857" s="39">
        <v>51253381</v>
      </c>
      <c r="G857" s="40">
        <v>100003567</v>
      </c>
      <c r="H857" s="37" t="s">
        <v>187</v>
      </c>
      <c r="I857" s="38" t="s">
        <v>2319</v>
      </c>
      <c r="J857" s="35" t="s">
        <v>1755</v>
      </c>
      <c r="K857" s="31">
        <v>43</v>
      </c>
      <c r="L857" s="32">
        <v>43</v>
      </c>
      <c r="M857" s="30">
        <f t="shared" si="13"/>
        <v>1376</v>
      </c>
    </row>
    <row r="858" spans="1:13" x14ac:dyDescent="0.25">
      <c r="A858" s="44" t="s">
        <v>1726</v>
      </c>
      <c r="B858" s="33" t="s">
        <v>166</v>
      </c>
      <c r="C858" s="33" t="s">
        <v>2320</v>
      </c>
      <c r="D858" s="45">
        <v>317594</v>
      </c>
      <c r="E858" s="35" t="s">
        <v>2321</v>
      </c>
      <c r="F858" s="39">
        <v>51279118</v>
      </c>
      <c r="G858" s="40">
        <v>100018218</v>
      </c>
      <c r="H858" s="37" t="s">
        <v>187</v>
      </c>
      <c r="I858" s="38" t="s">
        <v>2322</v>
      </c>
      <c r="J858" s="35" t="s">
        <v>2323</v>
      </c>
      <c r="K858" s="31">
        <v>189</v>
      </c>
      <c r="L858" s="32">
        <v>187</v>
      </c>
      <c r="M858" s="30">
        <f t="shared" si="13"/>
        <v>5984</v>
      </c>
    </row>
    <row r="859" spans="1:13" x14ac:dyDescent="0.25">
      <c r="A859" s="44" t="s">
        <v>1726</v>
      </c>
      <c r="B859" s="33" t="s">
        <v>166</v>
      </c>
      <c r="C859" s="33" t="s">
        <v>2324</v>
      </c>
      <c r="D859" s="45">
        <v>311944</v>
      </c>
      <c r="E859" s="35" t="s">
        <v>2325</v>
      </c>
      <c r="F859" s="39">
        <v>51906236</v>
      </c>
      <c r="G859" s="40">
        <v>100018465</v>
      </c>
      <c r="H859" s="37" t="s">
        <v>2326</v>
      </c>
      <c r="I859" s="38" t="s">
        <v>2327</v>
      </c>
      <c r="J859" s="35" t="s">
        <v>2328</v>
      </c>
      <c r="K859" s="31">
        <v>165</v>
      </c>
      <c r="L859" s="32">
        <v>143</v>
      </c>
      <c r="M859" s="30">
        <f t="shared" si="13"/>
        <v>4576</v>
      </c>
    </row>
    <row r="860" spans="1:13" x14ac:dyDescent="0.25">
      <c r="A860" s="44" t="s">
        <v>1726</v>
      </c>
      <c r="B860" s="33" t="s">
        <v>166</v>
      </c>
      <c r="C860" s="33" t="s">
        <v>2329</v>
      </c>
      <c r="D860" s="45">
        <v>692336</v>
      </c>
      <c r="E860" s="35" t="s">
        <v>2330</v>
      </c>
      <c r="F860" s="39">
        <v>54625041</v>
      </c>
      <c r="G860" s="40">
        <v>100019595</v>
      </c>
      <c r="H860" s="37" t="s">
        <v>187</v>
      </c>
      <c r="I860" s="38" t="s">
        <v>2331</v>
      </c>
      <c r="J860" s="35" t="s">
        <v>2332</v>
      </c>
      <c r="K860" s="31">
        <v>30</v>
      </c>
      <c r="L860" s="32">
        <v>47</v>
      </c>
      <c r="M860" s="30">
        <f t="shared" si="13"/>
        <v>1504</v>
      </c>
    </row>
    <row r="861" spans="1:13" x14ac:dyDescent="0.25">
      <c r="A861" s="56" t="s">
        <v>1726</v>
      </c>
      <c r="B861" s="33" t="s">
        <v>166</v>
      </c>
      <c r="C861" s="40" t="s">
        <v>2333</v>
      </c>
      <c r="D861" s="57">
        <v>311430</v>
      </c>
      <c r="E861" s="35" t="s">
        <v>2334</v>
      </c>
      <c r="F861" s="39">
        <v>55182739</v>
      </c>
      <c r="G861" s="40">
        <v>100019885</v>
      </c>
      <c r="H861" s="37" t="s">
        <v>48</v>
      </c>
      <c r="I861" s="38" t="s">
        <v>2335</v>
      </c>
      <c r="J861" s="35" t="s">
        <v>2336</v>
      </c>
      <c r="K861" s="31">
        <v>269</v>
      </c>
      <c r="L861" s="32">
        <v>224</v>
      </c>
      <c r="M861" s="30">
        <f t="shared" si="13"/>
        <v>7168</v>
      </c>
    </row>
    <row r="862" spans="1:13" x14ac:dyDescent="0.25">
      <c r="A862" s="56" t="s">
        <v>1726</v>
      </c>
      <c r="B862" s="33" t="s">
        <v>166</v>
      </c>
      <c r="C862" s="40" t="s">
        <v>2337</v>
      </c>
      <c r="D862" s="57">
        <v>317306</v>
      </c>
      <c r="E862" s="35" t="s">
        <v>2338</v>
      </c>
      <c r="F862" s="39">
        <v>55620507</v>
      </c>
      <c r="G862" s="40">
        <v>100019977</v>
      </c>
      <c r="H862" s="37" t="s">
        <v>48</v>
      </c>
      <c r="I862" s="38" t="s">
        <v>2339</v>
      </c>
      <c r="J862" s="35" t="s">
        <v>2340</v>
      </c>
      <c r="K862" s="31">
        <v>40</v>
      </c>
      <c r="L862" s="32">
        <v>39</v>
      </c>
      <c r="M862" s="30">
        <f t="shared" si="13"/>
        <v>1248</v>
      </c>
    </row>
    <row r="863" spans="1:13" x14ac:dyDescent="0.25">
      <c r="A863" s="56" t="s">
        <v>1726</v>
      </c>
      <c r="B863" s="33" t="s">
        <v>166</v>
      </c>
      <c r="C863" s="40" t="s">
        <v>2341</v>
      </c>
      <c r="D863" s="58">
        <v>311774</v>
      </c>
      <c r="E863" s="35" t="s">
        <v>2342</v>
      </c>
      <c r="F863" s="39">
        <v>57061645</v>
      </c>
      <c r="G863" s="40">
        <v>100020435</v>
      </c>
      <c r="H863" s="37" t="s">
        <v>48</v>
      </c>
      <c r="I863" s="38" t="s">
        <v>2343</v>
      </c>
      <c r="J863" s="35" t="s">
        <v>2344</v>
      </c>
      <c r="K863" s="42">
        <v>39</v>
      </c>
      <c r="L863" s="43">
        <v>37</v>
      </c>
      <c r="M863" s="30">
        <f t="shared" si="13"/>
        <v>1184</v>
      </c>
    </row>
    <row r="864" spans="1:13" x14ac:dyDescent="0.25">
      <c r="A864" s="56" t="s">
        <v>1726</v>
      </c>
      <c r="B864" s="33" t="s">
        <v>166</v>
      </c>
      <c r="C864" s="40" t="s">
        <v>2345</v>
      </c>
      <c r="D864" s="58">
        <v>518239</v>
      </c>
      <c r="E864" s="35" t="s">
        <v>2346</v>
      </c>
      <c r="F864" s="39">
        <v>57084271</v>
      </c>
      <c r="G864" s="40">
        <v>100020802</v>
      </c>
      <c r="H864" s="37" t="s">
        <v>48</v>
      </c>
      <c r="I864" s="38" t="s">
        <v>2347</v>
      </c>
      <c r="J864" s="35" t="s">
        <v>2348</v>
      </c>
      <c r="K864" s="42">
        <v>272</v>
      </c>
      <c r="L864" s="43">
        <v>241</v>
      </c>
      <c r="M864" s="30">
        <f t="shared" si="13"/>
        <v>7712</v>
      </c>
    </row>
    <row r="865" spans="1:13" x14ac:dyDescent="0.25">
      <c r="A865" s="44" t="s">
        <v>1726</v>
      </c>
      <c r="B865" s="33" t="s">
        <v>166</v>
      </c>
      <c r="C865" s="33" t="s">
        <v>2349</v>
      </c>
      <c r="D865" s="45">
        <v>309435</v>
      </c>
      <c r="E865" s="35" t="s">
        <v>2350</v>
      </c>
      <c r="F865" s="39">
        <v>710057067</v>
      </c>
      <c r="G865" s="40">
        <v>100003519</v>
      </c>
      <c r="H865" s="37" t="s">
        <v>179</v>
      </c>
      <c r="I865" s="38" t="s">
        <v>2351</v>
      </c>
      <c r="J865" s="35" t="s">
        <v>2352</v>
      </c>
      <c r="K865" s="31">
        <v>22</v>
      </c>
      <c r="L865" s="32">
        <v>58</v>
      </c>
      <c r="M865" s="30">
        <f t="shared" si="13"/>
        <v>1856</v>
      </c>
    </row>
    <row r="866" spans="1:13" x14ac:dyDescent="0.25">
      <c r="A866" s="44" t="s">
        <v>1726</v>
      </c>
      <c r="B866" s="33" t="s">
        <v>166</v>
      </c>
      <c r="C866" s="33" t="s">
        <v>2353</v>
      </c>
      <c r="D866" s="45">
        <v>309621</v>
      </c>
      <c r="E866" s="35" t="s">
        <v>2354</v>
      </c>
      <c r="F866" s="39">
        <v>710057121</v>
      </c>
      <c r="G866" s="40">
        <v>100003548</v>
      </c>
      <c r="H866" s="37" t="s">
        <v>2355</v>
      </c>
      <c r="I866" s="38" t="s">
        <v>2356</v>
      </c>
      <c r="J866" s="35" t="s">
        <v>2357</v>
      </c>
      <c r="K866" s="31">
        <v>26</v>
      </c>
      <c r="L866" s="32">
        <v>12</v>
      </c>
      <c r="M866" s="30">
        <f t="shared" si="13"/>
        <v>384</v>
      </c>
    </row>
    <row r="867" spans="1:13" x14ac:dyDescent="0.25">
      <c r="A867" s="44" t="s">
        <v>1726</v>
      </c>
      <c r="B867" s="33" t="s">
        <v>166</v>
      </c>
      <c r="C867" s="33" t="s">
        <v>2358</v>
      </c>
      <c r="D867" s="45">
        <v>309958</v>
      </c>
      <c r="E867" s="35" t="s">
        <v>2359</v>
      </c>
      <c r="F867" s="39">
        <v>710057300</v>
      </c>
      <c r="G867" s="40">
        <v>100003596</v>
      </c>
      <c r="H867" s="37" t="s">
        <v>179</v>
      </c>
      <c r="I867" s="38" t="s">
        <v>2360</v>
      </c>
      <c r="J867" s="35" t="s">
        <v>2361</v>
      </c>
      <c r="K867" s="31">
        <v>21</v>
      </c>
      <c r="L867" s="32">
        <v>21</v>
      </c>
      <c r="M867" s="30">
        <f t="shared" si="13"/>
        <v>672</v>
      </c>
    </row>
    <row r="868" spans="1:13" x14ac:dyDescent="0.25">
      <c r="A868" s="44" t="s">
        <v>1726</v>
      </c>
      <c r="B868" s="33" t="s">
        <v>166</v>
      </c>
      <c r="C868" s="33" t="s">
        <v>2362</v>
      </c>
      <c r="D868" s="45">
        <v>311308</v>
      </c>
      <c r="E868" s="35" t="s">
        <v>2363</v>
      </c>
      <c r="F868" s="39">
        <v>710057652</v>
      </c>
      <c r="G868" s="40">
        <v>100003860</v>
      </c>
      <c r="H868" s="37" t="s">
        <v>179</v>
      </c>
      <c r="I868" s="38" t="s">
        <v>2364</v>
      </c>
      <c r="J868" s="35" t="s">
        <v>2365</v>
      </c>
      <c r="K868" s="31">
        <v>28</v>
      </c>
      <c r="L868" s="32">
        <v>25</v>
      </c>
      <c r="M868" s="30">
        <f t="shared" si="13"/>
        <v>800</v>
      </c>
    </row>
    <row r="869" spans="1:13" x14ac:dyDescent="0.25">
      <c r="A869" s="44" t="s">
        <v>1726</v>
      </c>
      <c r="B869" s="33" t="s">
        <v>166</v>
      </c>
      <c r="C869" s="33" t="s">
        <v>2366</v>
      </c>
      <c r="D869" s="45">
        <v>311421</v>
      </c>
      <c r="E869" s="35" t="s">
        <v>2367</v>
      </c>
      <c r="F869" s="39">
        <v>710057679</v>
      </c>
      <c r="G869" s="40">
        <v>100004451</v>
      </c>
      <c r="H869" s="37" t="s">
        <v>179</v>
      </c>
      <c r="I869" s="35" t="s">
        <v>2368</v>
      </c>
      <c r="J869" s="35" t="s">
        <v>2369</v>
      </c>
      <c r="K869" s="31">
        <v>14</v>
      </c>
      <c r="L869" s="32">
        <v>13</v>
      </c>
      <c r="M869" s="30">
        <f t="shared" si="13"/>
        <v>416</v>
      </c>
    </row>
    <row r="870" spans="1:13" x14ac:dyDescent="0.25">
      <c r="A870" s="44" t="s">
        <v>1726</v>
      </c>
      <c r="B870" s="33" t="s">
        <v>166</v>
      </c>
      <c r="C870" s="33" t="s">
        <v>2370</v>
      </c>
      <c r="D870" s="45">
        <v>311821</v>
      </c>
      <c r="E870" s="35" t="s">
        <v>2371</v>
      </c>
      <c r="F870" s="39">
        <v>710057784</v>
      </c>
      <c r="G870" s="40">
        <v>100004526</v>
      </c>
      <c r="H870" s="37" t="s">
        <v>179</v>
      </c>
      <c r="I870" s="38" t="s">
        <v>2372</v>
      </c>
      <c r="J870" s="35" t="s">
        <v>2373</v>
      </c>
      <c r="K870" s="31">
        <v>23</v>
      </c>
      <c r="L870" s="32">
        <v>22</v>
      </c>
      <c r="M870" s="30">
        <f t="shared" si="13"/>
        <v>704</v>
      </c>
    </row>
    <row r="871" spans="1:13" x14ac:dyDescent="0.25">
      <c r="A871" s="44" t="s">
        <v>1726</v>
      </c>
      <c r="B871" s="33" t="s">
        <v>166</v>
      </c>
      <c r="C871" s="33" t="s">
        <v>2374</v>
      </c>
      <c r="D871" s="45">
        <v>317128</v>
      </c>
      <c r="E871" s="35" t="s">
        <v>2375</v>
      </c>
      <c r="F871" s="39">
        <v>710059256</v>
      </c>
      <c r="G871" s="40">
        <v>100003411</v>
      </c>
      <c r="H871" s="37" t="s">
        <v>179</v>
      </c>
      <c r="I871" s="38" t="s">
        <v>2376</v>
      </c>
      <c r="J871" s="35" t="s">
        <v>2377</v>
      </c>
      <c r="K871" s="31">
        <v>20</v>
      </c>
      <c r="L871" s="32">
        <v>20</v>
      </c>
      <c r="M871" s="30">
        <f t="shared" si="13"/>
        <v>640</v>
      </c>
    </row>
    <row r="872" spans="1:13" x14ac:dyDescent="0.25">
      <c r="A872" s="44" t="s">
        <v>1726</v>
      </c>
      <c r="B872" s="33" t="s">
        <v>166</v>
      </c>
      <c r="C872" s="33" t="s">
        <v>2378</v>
      </c>
      <c r="D872" s="45">
        <v>317349</v>
      </c>
      <c r="E872" s="35" t="s">
        <v>2379</v>
      </c>
      <c r="F872" s="39">
        <v>710059302</v>
      </c>
      <c r="G872" s="40">
        <v>100003894</v>
      </c>
      <c r="H872" s="37" t="s">
        <v>179</v>
      </c>
      <c r="I872" s="38" t="s">
        <v>2380</v>
      </c>
      <c r="J872" s="35" t="s">
        <v>2381</v>
      </c>
      <c r="K872" s="31">
        <v>34</v>
      </c>
      <c r="L872" s="32">
        <v>34</v>
      </c>
      <c r="M872" s="30">
        <f t="shared" si="13"/>
        <v>1088</v>
      </c>
    </row>
    <row r="873" spans="1:13" x14ac:dyDescent="0.25">
      <c r="A873" s="44" t="s">
        <v>1726</v>
      </c>
      <c r="B873" s="33" t="s">
        <v>166</v>
      </c>
      <c r="C873" s="33" t="s">
        <v>2382</v>
      </c>
      <c r="D873" s="45">
        <v>692361</v>
      </c>
      <c r="E873" s="35" t="s">
        <v>2383</v>
      </c>
      <c r="F873" s="39">
        <v>710059337</v>
      </c>
      <c r="G873" s="40">
        <v>100004007</v>
      </c>
      <c r="H873" s="37" t="s">
        <v>179</v>
      </c>
      <c r="I873" s="38" t="s">
        <v>2384</v>
      </c>
      <c r="J873" s="35" t="s">
        <v>2385</v>
      </c>
      <c r="K873" s="31">
        <v>30</v>
      </c>
      <c r="L873" s="32">
        <v>23</v>
      </c>
      <c r="M873" s="30">
        <f t="shared" si="13"/>
        <v>736</v>
      </c>
    </row>
    <row r="874" spans="1:13" x14ac:dyDescent="0.25">
      <c r="A874" s="44" t="s">
        <v>1726</v>
      </c>
      <c r="B874" s="33" t="s">
        <v>166</v>
      </c>
      <c r="C874" s="33" t="s">
        <v>2386</v>
      </c>
      <c r="D874" s="45">
        <v>317691</v>
      </c>
      <c r="E874" s="35" t="s">
        <v>2387</v>
      </c>
      <c r="F874" s="39">
        <v>710059396</v>
      </c>
      <c r="G874" s="40">
        <v>100003998</v>
      </c>
      <c r="H874" s="37" t="s">
        <v>179</v>
      </c>
      <c r="I874" s="38" t="s">
        <v>2388</v>
      </c>
      <c r="J874" s="35" t="s">
        <v>2389</v>
      </c>
      <c r="K874" s="31">
        <v>63</v>
      </c>
      <c r="L874" s="32">
        <v>60</v>
      </c>
      <c r="M874" s="30">
        <f t="shared" si="13"/>
        <v>1920</v>
      </c>
    </row>
    <row r="875" spans="1:13" x14ac:dyDescent="0.25">
      <c r="A875" s="44" t="s">
        <v>1726</v>
      </c>
      <c r="B875" s="33" t="s">
        <v>166</v>
      </c>
      <c r="C875" s="33" t="s">
        <v>2390</v>
      </c>
      <c r="D875" s="45">
        <v>692328</v>
      </c>
      <c r="E875" s="35" t="s">
        <v>2391</v>
      </c>
      <c r="F875" s="39">
        <v>710059400</v>
      </c>
      <c r="G875" s="40">
        <v>100004347</v>
      </c>
      <c r="H875" s="37" t="s">
        <v>179</v>
      </c>
      <c r="I875" s="38" t="s">
        <v>2392</v>
      </c>
      <c r="J875" s="35" t="s">
        <v>2393</v>
      </c>
      <c r="K875" s="31">
        <v>86</v>
      </c>
      <c r="L875" s="32">
        <v>85</v>
      </c>
      <c r="M875" s="30">
        <f t="shared" si="13"/>
        <v>2720</v>
      </c>
    </row>
    <row r="876" spans="1:13" x14ac:dyDescent="0.25">
      <c r="A876" s="44" t="s">
        <v>1726</v>
      </c>
      <c r="B876" s="33" t="s">
        <v>166</v>
      </c>
      <c r="C876" s="33" t="s">
        <v>2394</v>
      </c>
      <c r="D876" s="45">
        <v>317837</v>
      </c>
      <c r="E876" s="35" t="s">
        <v>2395</v>
      </c>
      <c r="F876" s="39">
        <v>710059418</v>
      </c>
      <c r="G876" s="40">
        <v>100003513</v>
      </c>
      <c r="H876" s="37" t="s">
        <v>179</v>
      </c>
      <c r="I876" s="38" t="s">
        <v>2396</v>
      </c>
      <c r="J876" s="35" t="s">
        <v>2397</v>
      </c>
      <c r="K876" s="31">
        <v>34</v>
      </c>
      <c r="L876" s="32">
        <v>19</v>
      </c>
      <c r="M876" s="30">
        <f t="shared" si="13"/>
        <v>608</v>
      </c>
    </row>
    <row r="877" spans="1:13" x14ac:dyDescent="0.25">
      <c r="A877" s="44" t="s">
        <v>1726</v>
      </c>
      <c r="B877" s="33" t="s">
        <v>166</v>
      </c>
      <c r="C877" s="33" t="s">
        <v>2398</v>
      </c>
      <c r="D877" s="45">
        <v>317969</v>
      </c>
      <c r="E877" s="35" t="s">
        <v>2399</v>
      </c>
      <c r="F877" s="39">
        <v>710059434</v>
      </c>
      <c r="G877" s="40">
        <v>100003516</v>
      </c>
      <c r="H877" s="37" t="s">
        <v>179</v>
      </c>
      <c r="I877" s="38" t="s">
        <v>2400</v>
      </c>
      <c r="J877" s="35" t="s">
        <v>2401</v>
      </c>
      <c r="K877" s="31">
        <v>23</v>
      </c>
      <c r="L877" s="32">
        <v>22</v>
      </c>
      <c r="M877" s="30">
        <f t="shared" si="13"/>
        <v>704</v>
      </c>
    </row>
    <row r="878" spans="1:13" x14ac:dyDescent="0.25">
      <c r="A878" s="44" t="s">
        <v>1726</v>
      </c>
      <c r="B878" s="33" t="s">
        <v>166</v>
      </c>
      <c r="C878" s="33" t="s">
        <v>2402</v>
      </c>
      <c r="D878" s="45">
        <v>318388</v>
      </c>
      <c r="E878" s="35" t="s">
        <v>2403</v>
      </c>
      <c r="F878" s="39">
        <v>710059523</v>
      </c>
      <c r="G878" s="40">
        <v>100004189</v>
      </c>
      <c r="H878" s="37" t="s">
        <v>179</v>
      </c>
      <c r="I878" s="38" t="s">
        <v>2404</v>
      </c>
      <c r="J878" s="35" t="s">
        <v>2405</v>
      </c>
      <c r="K878" s="31">
        <v>42</v>
      </c>
      <c r="L878" s="32">
        <v>39</v>
      </c>
      <c r="M878" s="30">
        <f t="shared" si="13"/>
        <v>1248</v>
      </c>
    </row>
    <row r="879" spans="1:13" x14ac:dyDescent="0.25">
      <c r="A879" s="44" t="s">
        <v>1726</v>
      </c>
      <c r="B879" s="33" t="s">
        <v>166</v>
      </c>
      <c r="C879" s="33" t="s">
        <v>2406</v>
      </c>
      <c r="D879" s="45">
        <v>318485</v>
      </c>
      <c r="E879" s="35" t="s">
        <v>2407</v>
      </c>
      <c r="F879" s="39">
        <v>710059558</v>
      </c>
      <c r="G879" s="40">
        <v>100004309</v>
      </c>
      <c r="H879" s="37" t="s">
        <v>179</v>
      </c>
      <c r="I879" s="38" t="s">
        <v>2408</v>
      </c>
      <c r="J879" s="35" t="s">
        <v>2409</v>
      </c>
      <c r="K879" s="31">
        <v>56</v>
      </c>
      <c r="L879" s="32">
        <v>62</v>
      </c>
      <c r="M879" s="30">
        <f t="shared" si="13"/>
        <v>1984</v>
      </c>
    </row>
    <row r="880" spans="1:13" ht="30" x14ac:dyDescent="0.25">
      <c r="A880" s="44" t="s">
        <v>1726</v>
      </c>
      <c r="B880" s="33" t="s">
        <v>166</v>
      </c>
      <c r="C880" s="33" t="s">
        <v>1889</v>
      </c>
      <c r="D880" s="45">
        <v>310182</v>
      </c>
      <c r="E880" s="35" t="s">
        <v>1890</v>
      </c>
      <c r="F880" s="39">
        <v>710143940</v>
      </c>
      <c r="G880" s="40">
        <v>100003308</v>
      </c>
      <c r="H880" s="37" t="s">
        <v>267</v>
      </c>
      <c r="I880" s="38" t="s">
        <v>2410</v>
      </c>
      <c r="J880" s="35" t="s">
        <v>1742</v>
      </c>
      <c r="K880" s="31">
        <v>0</v>
      </c>
      <c r="L880" s="32">
        <v>335</v>
      </c>
      <c r="M880" s="30">
        <f t="shared" si="13"/>
        <v>10720</v>
      </c>
    </row>
    <row r="881" spans="1:13" x14ac:dyDescent="0.25">
      <c r="A881" s="44" t="s">
        <v>1726</v>
      </c>
      <c r="B881" s="33" t="s">
        <v>166</v>
      </c>
      <c r="C881" s="33" t="s">
        <v>1911</v>
      </c>
      <c r="D881" s="45">
        <v>310905</v>
      </c>
      <c r="E881" s="35" t="s">
        <v>1912</v>
      </c>
      <c r="F881" s="39">
        <v>710143949</v>
      </c>
      <c r="G881" s="40">
        <v>100003812</v>
      </c>
      <c r="H881" s="37" t="s">
        <v>267</v>
      </c>
      <c r="I881" s="38" t="s">
        <v>2411</v>
      </c>
      <c r="J881" s="35" t="s">
        <v>1744</v>
      </c>
      <c r="K881" s="31">
        <v>0</v>
      </c>
      <c r="L881" s="32">
        <v>346</v>
      </c>
      <c r="M881" s="30">
        <f t="shared" si="13"/>
        <v>11072</v>
      </c>
    </row>
    <row r="882" spans="1:13" x14ac:dyDescent="0.25">
      <c r="A882" s="44" t="s">
        <v>1726</v>
      </c>
      <c r="B882" s="33" t="s">
        <v>166</v>
      </c>
      <c r="C882" s="33" t="s">
        <v>2190</v>
      </c>
      <c r="D882" s="45">
        <v>309443</v>
      </c>
      <c r="E882" s="35" t="s">
        <v>2191</v>
      </c>
      <c r="F882" s="39">
        <v>710171668</v>
      </c>
      <c r="G882" s="40">
        <v>100003529</v>
      </c>
      <c r="H882" s="37" t="s">
        <v>267</v>
      </c>
      <c r="I882" s="38" t="s">
        <v>2221</v>
      </c>
      <c r="J882" s="35" t="s">
        <v>2193</v>
      </c>
      <c r="K882" s="31">
        <v>0</v>
      </c>
      <c r="L882" s="32">
        <v>37</v>
      </c>
      <c r="M882" s="30">
        <f t="shared" si="13"/>
        <v>1184</v>
      </c>
    </row>
    <row r="883" spans="1:13" x14ac:dyDescent="0.25">
      <c r="A883" s="44" t="s">
        <v>1726</v>
      </c>
      <c r="B883" s="33" t="s">
        <v>166</v>
      </c>
      <c r="C883" s="33" t="s">
        <v>2412</v>
      </c>
      <c r="D883" s="45">
        <v>317217</v>
      </c>
      <c r="E883" s="35" t="s">
        <v>2413</v>
      </c>
      <c r="F883" s="39">
        <v>710220367</v>
      </c>
      <c r="G883" s="40">
        <v>100003445</v>
      </c>
      <c r="H883" s="37" t="s">
        <v>179</v>
      </c>
      <c r="I883" s="38" t="s">
        <v>2414</v>
      </c>
      <c r="J883" s="35" t="s">
        <v>2415</v>
      </c>
      <c r="K883" s="31">
        <v>24</v>
      </c>
      <c r="L883" s="32">
        <v>36</v>
      </c>
      <c r="M883" s="30">
        <f t="shared" si="13"/>
        <v>1152</v>
      </c>
    </row>
    <row r="884" spans="1:13" x14ac:dyDescent="0.25">
      <c r="A884" s="44" t="s">
        <v>1726</v>
      </c>
      <c r="B884" s="33" t="s">
        <v>166</v>
      </c>
      <c r="C884" s="33" t="s">
        <v>2416</v>
      </c>
      <c r="D884" s="45">
        <v>311839</v>
      </c>
      <c r="E884" s="35" t="s">
        <v>2417</v>
      </c>
      <c r="F884" s="39">
        <v>710284292</v>
      </c>
      <c r="G884" s="40">
        <v>100019789</v>
      </c>
      <c r="H884" s="37" t="s">
        <v>179</v>
      </c>
      <c r="I884" s="38" t="s">
        <v>2418</v>
      </c>
      <c r="J884" s="35" t="s">
        <v>2419</v>
      </c>
      <c r="K884" s="31">
        <v>25</v>
      </c>
      <c r="L884" s="32">
        <v>25</v>
      </c>
      <c r="M884" s="30">
        <f t="shared" si="13"/>
        <v>800</v>
      </c>
    </row>
    <row r="885" spans="1:13" ht="30" x14ac:dyDescent="0.25">
      <c r="A885" s="44" t="s">
        <v>1726</v>
      </c>
      <c r="B885" s="33" t="s">
        <v>537</v>
      </c>
      <c r="C885" s="33" t="s">
        <v>2420</v>
      </c>
      <c r="D885" s="45">
        <v>677574</v>
      </c>
      <c r="E885" s="35" t="s">
        <v>2421</v>
      </c>
      <c r="F885" s="39">
        <v>17643066</v>
      </c>
      <c r="G885" s="40">
        <v>100017407</v>
      </c>
      <c r="H885" s="37" t="s">
        <v>2422</v>
      </c>
      <c r="I885" s="38" t="s">
        <v>2423</v>
      </c>
      <c r="J885" s="35" t="s">
        <v>1753</v>
      </c>
      <c r="K885" s="31">
        <v>534</v>
      </c>
      <c r="L885" s="32">
        <v>471</v>
      </c>
      <c r="M885" s="30">
        <f t="shared" si="13"/>
        <v>15072</v>
      </c>
    </row>
    <row r="886" spans="1:13" x14ac:dyDescent="0.25">
      <c r="A886" s="44" t="s">
        <v>1726</v>
      </c>
      <c r="B886" s="33" t="s">
        <v>537</v>
      </c>
      <c r="C886" s="33" t="s">
        <v>2424</v>
      </c>
      <c r="D886" s="45">
        <v>31928854</v>
      </c>
      <c r="E886" s="35" t="s">
        <v>2425</v>
      </c>
      <c r="F886" s="39">
        <v>37922581</v>
      </c>
      <c r="G886" s="40">
        <v>100004332</v>
      </c>
      <c r="H886" s="37" t="s">
        <v>2426</v>
      </c>
      <c r="I886" s="38" t="s">
        <v>2427</v>
      </c>
      <c r="J886" s="35" t="s">
        <v>2040</v>
      </c>
      <c r="K886" s="31">
        <v>0</v>
      </c>
      <c r="L886" s="32">
        <v>140</v>
      </c>
      <c r="M886" s="30">
        <f t="shared" si="13"/>
        <v>4480</v>
      </c>
    </row>
    <row r="887" spans="1:13" x14ac:dyDescent="0.25">
      <c r="A887" s="44" t="s">
        <v>1726</v>
      </c>
      <c r="B887" s="33" t="s">
        <v>600</v>
      </c>
      <c r="C887" s="33" t="s">
        <v>2428</v>
      </c>
      <c r="D887" s="45">
        <v>42375673</v>
      </c>
      <c r="E887" s="59" t="s">
        <v>2429</v>
      </c>
      <c r="F887" s="39">
        <v>37914359</v>
      </c>
      <c r="G887" s="40">
        <v>100004542</v>
      </c>
      <c r="H887" s="37" t="s">
        <v>743</v>
      </c>
      <c r="I887" s="38" t="s">
        <v>2430</v>
      </c>
      <c r="J887" s="35" t="s">
        <v>2431</v>
      </c>
      <c r="K887" s="31">
        <v>24</v>
      </c>
      <c r="L887" s="32">
        <v>19</v>
      </c>
      <c r="M887" s="30">
        <f t="shared" si="13"/>
        <v>608</v>
      </c>
    </row>
    <row r="888" spans="1:13" x14ac:dyDescent="0.25">
      <c r="A888" s="44" t="s">
        <v>1726</v>
      </c>
      <c r="B888" s="33" t="s">
        <v>600</v>
      </c>
      <c r="C888" s="33" t="s">
        <v>2432</v>
      </c>
      <c r="D888" s="45">
        <v>36323373</v>
      </c>
      <c r="E888" s="35" t="s">
        <v>2433</v>
      </c>
      <c r="F888" s="39">
        <v>37922866</v>
      </c>
      <c r="G888" s="40">
        <v>100004589</v>
      </c>
      <c r="H888" s="37" t="s">
        <v>704</v>
      </c>
      <c r="I888" s="38" t="s">
        <v>2434</v>
      </c>
      <c r="J888" s="35" t="s">
        <v>1906</v>
      </c>
      <c r="K888" s="31">
        <v>135</v>
      </c>
      <c r="L888" s="32">
        <v>50</v>
      </c>
      <c r="M888" s="30">
        <f t="shared" si="13"/>
        <v>1600</v>
      </c>
    </row>
    <row r="889" spans="1:13" x14ac:dyDescent="0.25">
      <c r="A889" s="44" t="s">
        <v>1726</v>
      </c>
      <c r="B889" s="33" t="s">
        <v>600</v>
      </c>
      <c r="C889" s="33" t="s">
        <v>2435</v>
      </c>
      <c r="D889" s="45">
        <v>37922688</v>
      </c>
      <c r="E889" s="35" t="s">
        <v>2436</v>
      </c>
      <c r="F889" s="39">
        <v>42019427</v>
      </c>
      <c r="G889" s="40">
        <v>100004697</v>
      </c>
      <c r="H889" s="37" t="s">
        <v>2437</v>
      </c>
      <c r="I889" s="38" t="s">
        <v>2438</v>
      </c>
      <c r="J889" s="35" t="s">
        <v>778</v>
      </c>
      <c r="K889" s="31">
        <v>191</v>
      </c>
      <c r="L889" s="32">
        <v>160</v>
      </c>
      <c r="M889" s="30">
        <f t="shared" si="13"/>
        <v>5120</v>
      </c>
    </row>
    <row r="890" spans="1:13" x14ac:dyDescent="0.25">
      <c r="A890" s="44" t="s">
        <v>1726</v>
      </c>
      <c r="B890" s="33" t="s">
        <v>600</v>
      </c>
      <c r="C890" s="33" t="s">
        <v>2439</v>
      </c>
      <c r="D890" s="45">
        <v>36117307</v>
      </c>
      <c r="E890" s="35" t="s">
        <v>2440</v>
      </c>
      <c r="F890" s="39">
        <v>42020018</v>
      </c>
      <c r="G890" s="40">
        <v>100003435</v>
      </c>
      <c r="H890" s="37" t="s">
        <v>2441</v>
      </c>
      <c r="I890" s="38" t="s">
        <v>2442</v>
      </c>
      <c r="J890" s="35" t="s">
        <v>1758</v>
      </c>
      <c r="K890" s="31">
        <v>0</v>
      </c>
      <c r="L890" s="32">
        <v>36</v>
      </c>
      <c r="M890" s="30">
        <f t="shared" si="13"/>
        <v>1152</v>
      </c>
    </row>
    <row r="891" spans="1:13" x14ac:dyDescent="0.25">
      <c r="A891" s="44" t="s">
        <v>1726</v>
      </c>
      <c r="B891" s="33" t="s">
        <v>600</v>
      </c>
      <c r="C891" s="33" t="s">
        <v>2443</v>
      </c>
      <c r="D891" s="45">
        <v>36123919</v>
      </c>
      <c r="E891" s="35" t="s">
        <v>2444</v>
      </c>
      <c r="F891" s="39">
        <v>42141508</v>
      </c>
      <c r="G891" s="40">
        <v>100004091</v>
      </c>
      <c r="H891" s="37" t="s">
        <v>2445</v>
      </c>
      <c r="I891" s="38" t="s">
        <v>1808</v>
      </c>
      <c r="J891" s="35" t="s">
        <v>1763</v>
      </c>
      <c r="K891" s="31">
        <v>0</v>
      </c>
      <c r="L891" s="32">
        <v>45</v>
      </c>
      <c r="M891" s="30">
        <f t="shared" si="13"/>
        <v>1440</v>
      </c>
    </row>
    <row r="892" spans="1:13" x14ac:dyDescent="0.25">
      <c r="A892" s="44" t="s">
        <v>1726</v>
      </c>
      <c r="B892" s="33" t="s">
        <v>600</v>
      </c>
      <c r="C892" s="33" t="s">
        <v>2446</v>
      </c>
      <c r="D892" s="45">
        <v>32804547</v>
      </c>
      <c r="E892" s="35" t="s">
        <v>2447</v>
      </c>
      <c r="F892" s="39">
        <v>42147107</v>
      </c>
      <c r="G892" s="40">
        <v>100003856</v>
      </c>
      <c r="H892" s="37" t="s">
        <v>2448</v>
      </c>
      <c r="I892" s="38" t="s">
        <v>2449</v>
      </c>
      <c r="J892" s="35" t="s">
        <v>2036</v>
      </c>
      <c r="K892" s="31">
        <v>0</v>
      </c>
      <c r="L892" s="32">
        <v>293</v>
      </c>
      <c r="M892" s="30">
        <f t="shared" si="13"/>
        <v>9376</v>
      </c>
    </row>
    <row r="893" spans="1:13" x14ac:dyDescent="0.25">
      <c r="A893" s="44" t="s">
        <v>1726</v>
      </c>
      <c r="B893" s="33" t="s">
        <v>600</v>
      </c>
      <c r="C893" s="33" t="s">
        <v>2450</v>
      </c>
      <c r="D893" s="45">
        <v>41853148</v>
      </c>
      <c r="E893" s="35" t="s">
        <v>2451</v>
      </c>
      <c r="F893" s="39">
        <v>42149312</v>
      </c>
      <c r="G893" s="40">
        <v>100004190</v>
      </c>
      <c r="H893" s="37" t="s">
        <v>2452</v>
      </c>
      <c r="I893" s="38" t="s">
        <v>2453</v>
      </c>
      <c r="J893" s="35" t="s">
        <v>2405</v>
      </c>
      <c r="K893" s="31">
        <v>0</v>
      </c>
      <c r="L893" s="32">
        <v>31</v>
      </c>
      <c r="M893" s="30">
        <f t="shared" si="13"/>
        <v>992</v>
      </c>
    </row>
    <row r="894" spans="1:13" x14ac:dyDescent="0.25">
      <c r="A894" s="44" t="s">
        <v>1726</v>
      </c>
      <c r="B894" s="33" t="s">
        <v>600</v>
      </c>
      <c r="C894" s="33" t="s">
        <v>2454</v>
      </c>
      <c r="D894" s="45">
        <v>42373794</v>
      </c>
      <c r="E894" s="35" t="s">
        <v>2455</v>
      </c>
      <c r="F894" s="39">
        <v>42280885</v>
      </c>
      <c r="G894" s="40">
        <v>100017413</v>
      </c>
      <c r="H894" s="37" t="s">
        <v>2456</v>
      </c>
      <c r="I894" s="38" t="s">
        <v>2457</v>
      </c>
      <c r="J894" s="35" t="s">
        <v>1740</v>
      </c>
      <c r="K894" s="31">
        <v>246</v>
      </c>
      <c r="L894" s="32">
        <v>182</v>
      </c>
      <c r="M894" s="30">
        <f t="shared" si="13"/>
        <v>5824</v>
      </c>
    </row>
    <row r="895" spans="1:13" x14ac:dyDescent="0.25">
      <c r="A895" s="44" t="s">
        <v>1726</v>
      </c>
      <c r="B895" s="33" t="s">
        <v>600</v>
      </c>
      <c r="C895" s="33" t="s">
        <v>2458</v>
      </c>
      <c r="D895" s="45">
        <v>42274931</v>
      </c>
      <c r="E895" s="35" t="s">
        <v>2459</v>
      </c>
      <c r="F895" s="39">
        <v>53243820</v>
      </c>
      <c r="G895" s="40">
        <v>100017092</v>
      </c>
      <c r="H895" s="37" t="s">
        <v>2460</v>
      </c>
      <c r="I895" s="38" t="s">
        <v>2461</v>
      </c>
      <c r="J895" s="35" t="s">
        <v>778</v>
      </c>
      <c r="K895" s="31">
        <v>36</v>
      </c>
      <c r="L895" s="32">
        <v>36</v>
      </c>
      <c r="M895" s="30">
        <f t="shared" si="13"/>
        <v>1152</v>
      </c>
    </row>
    <row r="896" spans="1:13" x14ac:dyDescent="0.25">
      <c r="A896" s="56" t="s">
        <v>1726</v>
      </c>
      <c r="B896" s="33" t="s">
        <v>600</v>
      </c>
      <c r="C896" s="40" t="s">
        <v>2462</v>
      </c>
      <c r="D896" s="57">
        <v>90000260</v>
      </c>
      <c r="E896" s="35" t="s">
        <v>2463</v>
      </c>
      <c r="F896" s="39">
        <v>55538177</v>
      </c>
      <c r="G896" s="40">
        <v>100019947</v>
      </c>
      <c r="H896" s="37" t="s">
        <v>660</v>
      </c>
      <c r="I896" s="38" t="s">
        <v>2464</v>
      </c>
      <c r="J896" s="35" t="s">
        <v>67</v>
      </c>
      <c r="K896" s="31">
        <v>16</v>
      </c>
      <c r="L896" s="32">
        <v>13</v>
      </c>
      <c r="M896" s="30">
        <f t="shared" si="13"/>
        <v>416</v>
      </c>
    </row>
    <row r="897" spans="1:13" x14ac:dyDescent="0.25">
      <c r="A897" s="56" t="s">
        <v>1726</v>
      </c>
      <c r="B897" s="33" t="s">
        <v>600</v>
      </c>
      <c r="C897" s="40" t="s">
        <v>2465</v>
      </c>
      <c r="D897" s="57">
        <v>37923862</v>
      </c>
      <c r="E897" s="35" t="s">
        <v>2466</v>
      </c>
      <c r="F897" s="39">
        <v>55595391</v>
      </c>
      <c r="G897" s="40">
        <v>100019994</v>
      </c>
      <c r="H897" s="37" t="s">
        <v>2467</v>
      </c>
      <c r="I897" s="38" t="s">
        <v>2468</v>
      </c>
      <c r="J897" s="35" t="s">
        <v>552</v>
      </c>
      <c r="K897" s="31">
        <v>141</v>
      </c>
      <c r="L897" s="32">
        <v>57</v>
      </c>
      <c r="M897" s="30">
        <f t="shared" si="13"/>
        <v>1824</v>
      </c>
    </row>
    <row r="898" spans="1:13" x14ac:dyDescent="0.25">
      <c r="A898" s="56" t="s">
        <v>1726</v>
      </c>
      <c r="B898" s="33" t="s">
        <v>600</v>
      </c>
      <c r="C898" s="40" t="s">
        <v>2469</v>
      </c>
      <c r="D898" s="57">
        <v>36127795</v>
      </c>
      <c r="E898" s="35" t="s">
        <v>2470</v>
      </c>
      <c r="F898" s="39">
        <v>55620400</v>
      </c>
      <c r="G898" s="40">
        <v>100020030</v>
      </c>
      <c r="H898" s="37" t="s">
        <v>2456</v>
      </c>
      <c r="I898" s="38" t="s">
        <v>2471</v>
      </c>
      <c r="J898" s="35" t="s">
        <v>1917</v>
      </c>
      <c r="K898" s="31">
        <v>185</v>
      </c>
      <c r="L898" s="32">
        <v>162</v>
      </c>
      <c r="M898" s="30">
        <f t="shared" si="13"/>
        <v>5184</v>
      </c>
    </row>
    <row r="899" spans="1:13" x14ac:dyDescent="0.25">
      <c r="A899" s="56" t="s">
        <v>1726</v>
      </c>
      <c r="B899" s="33" t="s">
        <v>600</v>
      </c>
      <c r="C899" s="40" t="s">
        <v>2472</v>
      </c>
      <c r="D899" s="58">
        <v>56742703</v>
      </c>
      <c r="E899" s="35" t="s">
        <v>2473</v>
      </c>
      <c r="F899" s="39">
        <v>57197211</v>
      </c>
      <c r="G899" s="40">
        <v>100020951</v>
      </c>
      <c r="H899" s="37" t="s">
        <v>2474</v>
      </c>
      <c r="I899" s="38" t="s">
        <v>2475</v>
      </c>
      <c r="J899" s="35" t="s">
        <v>2167</v>
      </c>
      <c r="K899" s="42">
        <v>11</v>
      </c>
      <c r="L899" s="43">
        <v>11</v>
      </c>
      <c r="M899" s="30">
        <f t="shared" si="13"/>
        <v>352</v>
      </c>
    </row>
    <row r="900" spans="1:13" x14ac:dyDescent="0.25">
      <c r="A900" s="44" t="s">
        <v>1726</v>
      </c>
      <c r="B900" s="33" t="s">
        <v>600</v>
      </c>
      <c r="C900" s="33" t="s">
        <v>2465</v>
      </c>
      <c r="D900" s="45">
        <v>37923862</v>
      </c>
      <c r="E900" s="35" t="s">
        <v>2466</v>
      </c>
      <c r="F900" s="39">
        <v>710228538</v>
      </c>
      <c r="G900" s="40">
        <v>100004648</v>
      </c>
      <c r="H900" s="37" t="s">
        <v>2467</v>
      </c>
      <c r="I900" s="38" t="s">
        <v>2476</v>
      </c>
      <c r="J900" s="35" t="s">
        <v>778</v>
      </c>
      <c r="K900" s="31">
        <v>162</v>
      </c>
      <c r="L900" s="32">
        <v>117</v>
      </c>
      <c r="M900" s="30">
        <f t="shared" si="13"/>
        <v>3744</v>
      </c>
    </row>
    <row r="901" spans="1:13" x14ac:dyDescent="0.25">
      <c r="A901" s="33" t="s">
        <v>2477</v>
      </c>
      <c r="B901" s="33" t="s">
        <v>26</v>
      </c>
      <c r="C901" s="33" t="s">
        <v>2478</v>
      </c>
      <c r="D901" s="34">
        <v>54130590</v>
      </c>
      <c r="E901" s="35" t="s">
        <v>2479</v>
      </c>
      <c r="F901" s="39">
        <v>160253</v>
      </c>
      <c r="G901" s="40">
        <v>100005825</v>
      </c>
      <c r="H901" s="37" t="s">
        <v>32</v>
      </c>
      <c r="I901" s="38" t="s">
        <v>2480</v>
      </c>
      <c r="J901" s="35" t="s">
        <v>764</v>
      </c>
      <c r="K901" s="31">
        <v>863</v>
      </c>
      <c r="L901" s="32">
        <v>543</v>
      </c>
      <c r="M901" s="30">
        <f t="shared" si="13"/>
        <v>17376</v>
      </c>
    </row>
    <row r="902" spans="1:13" x14ac:dyDescent="0.25">
      <c r="A902" s="44" t="s">
        <v>2477</v>
      </c>
      <c r="B902" s="33" t="s">
        <v>26</v>
      </c>
      <c r="C902" s="33" t="s">
        <v>2478</v>
      </c>
      <c r="D902" s="45">
        <v>54130590</v>
      </c>
      <c r="E902" s="35" t="s">
        <v>2479</v>
      </c>
      <c r="F902" s="39">
        <v>162868</v>
      </c>
      <c r="G902" s="40">
        <v>100017433</v>
      </c>
      <c r="H902" s="37" t="s">
        <v>53</v>
      </c>
      <c r="I902" s="38" t="s">
        <v>2481</v>
      </c>
      <c r="J902" s="35" t="s">
        <v>764</v>
      </c>
      <c r="K902" s="31">
        <v>157</v>
      </c>
      <c r="L902" s="32">
        <v>138</v>
      </c>
      <c r="M902" s="30">
        <f t="shared" ref="M902:M965" si="14">ROUND((L902*10*3.2),0)</f>
        <v>4416</v>
      </c>
    </row>
    <row r="903" spans="1:13" x14ac:dyDescent="0.25">
      <c r="A903" s="44" t="s">
        <v>2477</v>
      </c>
      <c r="B903" s="33" t="s">
        <v>26</v>
      </c>
      <c r="C903" s="33" t="s">
        <v>2478</v>
      </c>
      <c r="D903" s="45">
        <v>54130590</v>
      </c>
      <c r="E903" s="35" t="s">
        <v>2479</v>
      </c>
      <c r="F903" s="39">
        <v>163295</v>
      </c>
      <c r="G903" s="40">
        <v>100006547</v>
      </c>
      <c r="H903" s="37" t="s">
        <v>29</v>
      </c>
      <c r="I903" s="38" t="s">
        <v>2482</v>
      </c>
      <c r="J903" s="35" t="s">
        <v>2483</v>
      </c>
      <c r="K903" s="31">
        <v>23</v>
      </c>
      <c r="L903" s="32">
        <v>25</v>
      </c>
      <c r="M903" s="30">
        <f t="shared" si="14"/>
        <v>800</v>
      </c>
    </row>
    <row r="904" spans="1:13" x14ac:dyDescent="0.25">
      <c r="A904" s="44" t="s">
        <v>2477</v>
      </c>
      <c r="B904" s="33" t="s">
        <v>26</v>
      </c>
      <c r="C904" s="33" t="s">
        <v>2478</v>
      </c>
      <c r="D904" s="45">
        <v>54130590</v>
      </c>
      <c r="E904" s="35" t="s">
        <v>2479</v>
      </c>
      <c r="F904" s="39">
        <v>182249</v>
      </c>
      <c r="G904" s="40">
        <v>100017442</v>
      </c>
      <c r="H904" s="37" t="s">
        <v>53</v>
      </c>
      <c r="I904" s="38" t="s">
        <v>2484</v>
      </c>
      <c r="J904" s="35" t="s">
        <v>2485</v>
      </c>
      <c r="K904" s="31">
        <v>101</v>
      </c>
      <c r="L904" s="32">
        <v>57</v>
      </c>
      <c r="M904" s="30">
        <f t="shared" si="14"/>
        <v>1824</v>
      </c>
    </row>
    <row r="905" spans="1:13" x14ac:dyDescent="0.25">
      <c r="A905" s="44" t="s">
        <v>2477</v>
      </c>
      <c r="B905" s="33" t="s">
        <v>26</v>
      </c>
      <c r="C905" s="33" t="s">
        <v>2478</v>
      </c>
      <c r="D905" s="45">
        <v>54130590</v>
      </c>
      <c r="E905" s="35" t="s">
        <v>2479</v>
      </c>
      <c r="F905" s="39">
        <v>182257</v>
      </c>
      <c r="G905" s="40">
        <v>100017441</v>
      </c>
      <c r="H905" s="37" t="s">
        <v>48</v>
      </c>
      <c r="I905" s="38" t="s">
        <v>2486</v>
      </c>
      <c r="J905" s="35" t="s">
        <v>2485</v>
      </c>
      <c r="K905" s="31">
        <v>95</v>
      </c>
      <c r="L905" s="32">
        <v>16</v>
      </c>
      <c r="M905" s="30">
        <f t="shared" si="14"/>
        <v>512</v>
      </c>
    </row>
    <row r="906" spans="1:13" x14ac:dyDescent="0.25">
      <c r="A906" s="44" t="s">
        <v>2477</v>
      </c>
      <c r="B906" s="33" t="s">
        <v>26</v>
      </c>
      <c r="C906" s="33" t="s">
        <v>2478</v>
      </c>
      <c r="D906" s="45">
        <v>54130590</v>
      </c>
      <c r="E906" s="35" t="s">
        <v>2479</v>
      </c>
      <c r="F906" s="39">
        <v>350362</v>
      </c>
      <c r="G906" s="40">
        <v>100017424</v>
      </c>
      <c r="H906" s="37" t="s">
        <v>53</v>
      </c>
      <c r="I906" s="38" t="s">
        <v>2487</v>
      </c>
      <c r="J906" s="35" t="s">
        <v>595</v>
      </c>
      <c r="K906" s="31">
        <v>97</v>
      </c>
      <c r="L906" s="32">
        <v>11</v>
      </c>
      <c r="M906" s="30">
        <f t="shared" si="14"/>
        <v>352</v>
      </c>
    </row>
    <row r="907" spans="1:13" x14ac:dyDescent="0.25">
      <c r="A907" s="44" t="s">
        <v>2477</v>
      </c>
      <c r="B907" s="33" t="s">
        <v>26</v>
      </c>
      <c r="C907" s="33" t="s">
        <v>2478</v>
      </c>
      <c r="D907" s="45">
        <v>54130590</v>
      </c>
      <c r="E907" s="35" t="s">
        <v>2479</v>
      </c>
      <c r="F907" s="39">
        <v>500801</v>
      </c>
      <c r="G907" s="40">
        <v>100005972</v>
      </c>
      <c r="H907" s="37" t="s">
        <v>1729</v>
      </c>
      <c r="I907" s="38" t="s">
        <v>2488</v>
      </c>
      <c r="J907" s="35" t="s">
        <v>2489</v>
      </c>
      <c r="K907" s="31">
        <v>161</v>
      </c>
      <c r="L907" s="32">
        <v>150</v>
      </c>
      <c r="M907" s="30">
        <f t="shared" si="14"/>
        <v>4800</v>
      </c>
    </row>
    <row r="908" spans="1:13" x14ac:dyDescent="0.25">
      <c r="A908" s="44" t="s">
        <v>2477</v>
      </c>
      <c r="B908" s="33" t="s">
        <v>26</v>
      </c>
      <c r="C908" s="33" t="s">
        <v>2478</v>
      </c>
      <c r="D908" s="45">
        <v>54130590</v>
      </c>
      <c r="E908" s="35" t="s">
        <v>2479</v>
      </c>
      <c r="F908" s="39">
        <v>513806</v>
      </c>
      <c r="G908" s="40">
        <v>100005883</v>
      </c>
      <c r="H908" s="37" t="s">
        <v>62</v>
      </c>
      <c r="I908" s="38" t="s">
        <v>2490</v>
      </c>
      <c r="J908" s="35" t="s">
        <v>764</v>
      </c>
      <c r="K908" s="31">
        <v>0</v>
      </c>
      <c r="L908" s="32">
        <v>13</v>
      </c>
      <c r="M908" s="30">
        <f t="shared" si="14"/>
        <v>416</v>
      </c>
    </row>
    <row r="909" spans="1:13" x14ac:dyDescent="0.25">
      <c r="A909" s="44" t="s">
        <v>2477</v>
      </c>
      <c r="B909" s="33" t="s">
        <v>26</v>
      </c>
      <c r="C909" s="33" t="s">
        <v>2478</v>
      </c>
      <c r="D909" s="45">
        <v>54130590</v>
      </c>
      <c r="E909" s="35" t="s">
        <v>2479</v>
      </c>
      <c r="F909" s="39">
        <v>515485</v>
      </c>
      <c r="G909" s="40">
        <v>100005650</v>
      </c>
      <c r="H909" s="37" t="s">
        <v>1729</v>
      </c>
      <c r="I909" s="38" t="s">
        <v>2491</v>
      </c>
      <c r="J909" s="35" t="s">
        <v>2492</v>
      </c>
      <c r="K909" s="31">
        <v>78</v>
      </c>
      <c r="L909" s="32">
        <v>35</v>
      </c>
      <c r="M909" s="30">
        <f t="shared" si="14"/>
        <v>1120</v>
      </c>
    </row>
    <row r="910" spans="1:13" x14ac:dyDescent="0.25">
      <c r="A910" s="44" t="s">
        <v>2477</v>
      </c>
      <c r="B910" s="33" t="s">
        <v>26</v>
      </c>
      <c r="C910" s="33" t="s">
        <v>2478</v>
      </c>
      <c r="D910" s="45">
        <v>54130590</v>
      </c>
      <c r="E910" s="35" t="s">
        <v>2479</v>
      </c>
      <c r="F910" s="39">
        <v>31874312</v>
      </c>
      <c r="G910" s="40">
        <v>100017427</v>
      </c>
      <c r="H910" s="37" t="s">
        <v>53</v>
      </c>
      <c r="I910" s="38" t="s">
        <v>2493</v>
      </c>
      <c r="J910" s="35" t="s">
        <v>2494</v>
      </c>
      <c r="K910" s="31">
        <v>142</v>
      </c>
      <c r="L910" s="32">
        <v>48</v>
      </c>
      <c r="M910" s="30">
        <f t="shared" si="14"/>
        <v>1536</v>
      </c>
    </row>
    <row r="911" spans="1:13" x14ac:dyDescent="0.25">
      <c r="A911" s="44" t="s">
        <v>2477</v>
      </c>
      <c r="B911" s="33" t="s">
        <v>26</v>
      </c>
      <c r="C911" s="33" t="s">
        <v>2478</v>
      </c>
      <c r="D911" s="45">
        <v>54130590</v>
      </c>
      <c r="E911" s="35" t="s">
        <v>2479</v>
      </c>
      <c r="F911" s="39">
        <v>34041869</v>
      </c>
      <c r="G911" s="40">
        <v>100005180</v>
      </c>
      <c r="H911" s="37" t="s">
        <v>864</v>
      </c>
      <c r="I911" s="38" t="s">
        <v>2495</v>
      </c>
      <c r="J911" s="35" t="s">
        <v>2496</v>
      </c>
      <c r="K911" s="31">
        <v>172</v>
      </c>
      <c r="L911" s="32">
        <v>16</v>
      </c>
      <c r="M911" s="30">
        <f t="shared" si="14"/>
        <v>512</v>
      </c>
    </row>
    <row r="912" spans="1:13" x14ac:dyDescent="0.25">
      <c r="A912" s="44" t="s">
        <v>2477</v>
      </c>
      <c r="B912" s="33" t="s">
        <v>26</v>
      </c>
      <c r="C912" s="33" t="s">
        <v>2478</v>
      </c>
      <c r="D912" s="45">
        <v>54130590</v>
      </c>
      <c r="E912" s="35" t="s">
        <v>2479</v>
      </c>
      <c r="F912" s="39">
        <v>34041893</v>
      </c>
      <c r="G912" s="40">
        <v>100005310</v>
      </c>
      <c r="H912" s="37" t="s">
        <v>864</v>
      </c>
      <c r="I912" s="38" t="s">
        <v>2497</v>
      </c>
      <c r="J912" s="35" t="s">
        <v>1632</v>
      </c>
      <c r="K912" s="31">
        <v>37</v>
      </c>
      <c r="L912" s="32">
        <v>0</v>
      </c>
      <c r="M912" s="30">
        <f t="shared" si="14"/>
        <v>0</v>
      </c>
    </row>
    <row r="913" spans="1:13" x14ac:dyDescent="0.25">
      <c r="A913" s="44" t="s">
        <v>2477</v>
      </c>
      <c r="B913" s="33" t="s">
        <v>26</v>
      </c>
      <c r="C913" s="33" t="s">
        <v>2478</v>
      </c>
      <c r="D913" s="45">
        <v>54130590</v>
      </c>
      <c r="E913" s="35" t="s">
        <v>2479</v>
      </c>
      <c r="F913" s="39">
        <v>34041915</v>
      </c>
      <c r="G913" s="40">
        <v>100017423</v>
      </c>
      <c r="H913" s="37" t="s">
        <v>48</v>
      </c>
      <c r="I913" s="38" t="s">
        <v>2498</v>
      </c>
      <c r="J913" s="35" t="s">
        <v>1637</v>
      </c>
      <c r="K913" s="31">
        <v>43</v>
      </c>
      <c r="L913" s="32">
        <v>26</v>
      </c>
      <c r="M913" s="30">
        <f t="shared" si="14"/>
        <v>832</v>
      </c>
    </row>
    <row r="914" spans="1:13" ht="30" x14ac:dyDescent="0.25">
      <c r="A914" s="44" t="s">
        <v>2477</v>
      </c>
      <c r="B914" s="33" t="s">
        <v>26</v>
      </c>
      <c r="C914" s="33" t="s">
        <v>2478</v>
      </c>
      <c r="D914" s="45">
        <v>54130590</v>
      </c>
      <c r="E914" s="35" t="s">
        <v>2479</v>
      </c>
      <c r="F914" s="39">
        <v>34041923</v>
      </c>
      <c r="G914" s="40">
        <v>100005420</v>
      </c>
      <c r="H914" s="37" t="s">
        <v>878</v>
      </c>
      <c r="I914" s="38" t="s">
        <v>2499</v>
      </c>
      <c r="J914" s="35" t="s">
        <v>1637</v>
      </c>
      <c r="K914" s="31">
        <v>98</v>
      </c>
      <c r="L914" s="32">
        <v>88</v>
      </c>
      <c r="M914" s="30">
        <f t="shared" si="14"/>
        <v>2816</v>
      </c>
    </row>
    <row r="915" spans="1:13" x14ac:dyDescent="0.25">
      <c r="A915" s="44" t="s">
        <v>2477</v>
      </c>
      <c r="B915" s="33" t="s">
        <v>26</v>
      </c>
      <c r="C915" s="33" t="s">
        <v>2478</v>
      </c>
      <c r="D915" s="45">
        <v>54130590</v>
      </c>
      <c r="E915" s="35" t="s">
        <v>2479</v>
      </c>
      <c r="F915" s="39">
        <v>34041991</v>
      </c>
      <c r="G915" s="40">
        <v>100006810</v>
      </c>
      <c r="H915" s="37" t="s">
        <v>864</v>
      </c>
      <c r="I915" s="38" t="s">
        <v>2500</v>
      </c>
      <c r="J915" s="35" t="s">
        <v>2501</v>
      </c>
      <c r="K915" s="31">
        <v>68</v>
      </c>
      <c r="L915" s="32">
        <v>47</v>
      </c>
      <c r="M915" s="30">
        <f t="shared" si="14"/>
        <v>1504</v>
      </c>
    </row>
    <row r="916" spans="1:13" x14ac:dyDescent="0.25">
      <c r="A916" s="44" t="s">
        <v>2477</v>
      </c>
      <c r="B916" s="33" t="s">
        <v>26</v>
      </c>
      <c r="C916" s="33" t="s">
        <v>2478</v>
      </c>
      <c r="D916" s="45">
        <v>54130590</v>
      </c>
      <c r="E916" s="35" t="s">
        <v>2479</v>
      </c>
      <c r="F916" s="39">
        <v>34062807</v>
      </c>
      <c r="G916" s="40">
        <v>100017436</v>
      </c>
      <c r="H916" s="37" t="s">
        <v>48</v>
      </c>
      <c r="I916" s="38" t="s">
        <v>2502</v>
      </c>
      <c r="J916" s="35" t="s">
        <v>2503</v>
      </c>
      <c r="K916" s="31">
        <v>69</v>
      </c>
      <c r="L916" s="32">
        <v>69</v>
      </c>
      <c r="M916" s="30">
        <f t="shared" si="14"/>
        <v>2208</v>
      </c>
    </row>
    <row r="917" spans="1:13" x14ac:dyDescent="0.25">
      <c r="A917" s="44" t="s">
        <v>2477</v>
      </c>
      <c r="B917" s="33" t="s">
        <v>26</v>
      </c>
      <c r="C917" s="33" t="s">
        <v>2478</v>
      </c>
      <c r="D917" s="45">
        <v>54130590</v>
      </c>
      <c r="E917" s="35" t="s">
        <v>2479</v>
      </c>
      <c r="F917" s="39">
        <v>34062815</v>
      </c>
      <c r="G917" s="40">
        <v>100006975</v>
      </c>
      <c r="H917" s="37" t="s">
        <v>861</v>
      </c>
      <c r="I917" s="38" t="s">
        <v>2504</v>
      </c>
      <c r="J917" s="35" t="s">
        <v>2505</v>
      </c>
      <c r="K917" s="31">
        <v>55</v>
      </c>
      <c r="L917" s="32">
        <v>41</v>
      </c>
      <c r="M917" s="30">
        <f t="shared" si="14"/>
        <v>1312</v>
      </c>
    </row>
    <row r="918" spans="1:13" x14ac:dyDescent="0.25">
      <c r="A918" s="44" t="s">
        <v>2477</v>
      </c>
      <c r="B918" s="33" t="s">
        <v>26</v>
      </c>
      <c r="C918" s="33" t="s">
        <v>2478</v>
      </c>
      <c r="D918" s="45">
        <v>54130590</v>
      </c>
      <c r="E918" s="35" t="s">
        <v>2479</v>
      </c>
      <c r="F918" s="39">
        <v>34062840</v>
      </c>
      <c r="G918" s="40">
        <v>100017443</v>
      </c>
      <c r="H918" s="37" t="s">
        <v>48</v>
      </c>
      <c r="I918" s="38" t="s">
        <v>2506</v>
      </c>
      <c r="J918" s="35" t="s">
        <v>2483</v>
      </c>
      <c r="K918" s="31">
        <v>153</v>
      </c>
      <c r="L918" s="32">
        <v>128</v>
      </c>
      <c r="M918" s="30">
        <f t="shared" si="14"/>
        <v>4096</v>
      </c>
    </row>
    <row r="919" spans="1:13" x14ac:dyDescent="0.25">
      <c r="A919" s="44" t="s">
        <v>2477</v>
      </c>
      <c r="B919" s="33" t="s">
        <v>26</v>
      </c>
      <c r="C919" s="33" t="s">
        <v>2478</v>
      </c>
      <c r="D919" s="45">
        <v>54130590</v>
      </c>
      <c r="E919" s="35" t="s">
        <v>2479</v>
      </c>
      <c r="F919" s="39">
        <v>34062866</v>
      </c>
      <c r="G919" s="40">
        <v>100006595</v>
      </c>
      <c r="H919" s="37" t="s">
        <v>864</v>
      </c>
      <c r="I919" s="38" t="s">
        <v>2507</v>
      </c>
      <c r="J919" s="35" t="s">
        <v>2508</v>
      </c>
      <c r="K919" s="31">
        <v>48</v>
      </c>
      <c r="L919" s="32">
        <v>37</v>
      </c>
      <c r="M919" s="30">
        <f t="shared" si="14"/>
        <v>1184</v>
      </c>
    </row>
    <row r="920" spans="1:13" x14ac:dyDescent="0.25">
      <c r="A920" s="44" t="s">
        <v>2477</v>
      </c>
      <c r="B920" s="33" t="s">
        <v>26</v>
      </c>
      <c r="C920" s="33" t="s">
        <v>2478</v>
      </c>
      <c r="D920" s="45">
        <v>54130590</v>
      </c>
      <c r="E920" s="35" t="s">
        <v>2479</v>
      </c>
      <c r="F920" s="39">
        <v>34062912</v>
      </c>
      <c r="G920" s="40">
        <v>100017431</v>
      </c>
      <c r="H920" s="37" t="s">
        <v>48</v>
      </c>
      <c r="I920" s="38" t="s">
        <v>2509</v>
      </c>
      <c r="J920" s="35" t="s">
        <v>764</v>
      </c>
      <c r="K920" s="31">
        <v>79</v>
      </c>
      <c r="L920" s="32">
        <v>45</v>
      </c>
      <c r="M920" s="30">
        <f t="shared" si="14"/>
        <v>1440</v>
      </c>
    </row>
    <row r="921" spans="1:13" x14ac:dyDescent="0.25">
      <c r="A921" s="44" t="s">
        <v>2477</v>
      </c>
      <c r="B921" s="33" t="s">
        <v>26</v>
      </c>
      <c r="C921" s="33" t="s">
        <v>2478</v>
      </c>
      <c r="D921" s="45">
        <v>54130590</v>
      </c>
      <c r="E921" s="35" t="s">
        <v>2479</v>
      </c>
      <c r="F921" s="39">
        <v>52617581</v>
      </c>
      <c r="G921" s="40">
        <v>100018744</v>
      </c>
      <c r="H921" s="37" t="s">
        <v>864</v>
      </c>
      <c r="I921" s="38" t="s">
        <v>2510</v>
      </c>
      <c r="J921" s="35" t="s">
        <v>762</v>
      </c>
      <c r="K921" s="31">
        <v>42</v>
      </c>
      <c r="L921" s="32">
        <v>38</v>
      </c>
      <c r="M921" s="30">
        <f t="shared" si="14"/>
        <v>1216</v>
      </c>
    </row>
    <row r="922" spans="1:13" x14ac:dyDescent="0.25">
      <c r="A922" s="44" t="s">
        <v>2477</v>
      </c>
      <c r="B922" s="33" t="s">
        <v>74</v>
      </c>
      <c r="C922" s="33" t="s">
        <v>2511</v>
      </c>
      <c r="D922" s="45">
        <v>37861298</v>
      </c>
      <c r="E922" s="35" t="s">
        <v>2512</v>
      </c>
      <c r="F922" s="39">
        <v>12432</v>
      </c>
      <c r="G922" s="40">
        <v>100017435</v>
      </c>
      <c r="H922" s="37" t="s">
        <v>48</v>
      </c>
      <c r="I922" s="38" t="s">
        <v>2513</v>
      </c>
      <c r="J922" s="35" t="s">
        <v>2503</v>
      </c>
      <c r="K922" s="31">
        <v>535</v>
      </c>
      <c r="L922" s="32">
        <v>514</v>
      </c>
      <c r="M922" s="30">
        <f t="shared" si="14"/>
        <v>16448</v>
      </c>
    </row>
    <row r="923" spans="1:13" ht="30" x14ac:dyDescent="0.25">
      <c r="A923" s="44" t="s">
        <v>2477</v>
      </c>
      <c r="B923" s="33" t="s">
        <v>74</v>
      </c>
      <c r="C923" s="33" t="s">
        <v>2511</v>
      </c>
      <c r="D923" s="45">
        <v>37861298</v>
      </c>
      <c r="E923" s="35" t="s">
        <v>2512</v>
      </c>
      <c r="F923" s="39">
        <v>44717</v>
      </c>
      <c r="G923" s="40">
        <v>100005181</v>
      </c>
      <c r="H923" s="37" t="s">
        <v>2514</v>
      </c>
      <c r="I923" s="38" t="s">
        <v>2515</v>
      </c>
      <c r="J923" s="35" t="s">
        <v>2496</v>
      </c>
      <c r="K923" s="31">
        <v>336</v>
      </c>
      <c r="L923" s="32">
        <v>312</v>
      </c>
      <c r="M923" s="30">
        <f t="shared" si="14"/>
        <v>9984</v>
      </c>
    </row>
    <row r="924" spans="1:13" ht="30" x14ac:dyDescent="0.25">
      <c r="A924" s="44" t="s">
        <v>2477</v>
      </c>
      <c r="B924" s="33" t="s">
        <v>74</v>
      </c>
      <c r="C924" s="33" t="s">
        <v>2511</v>
      </c>
      <c r="D924" s="45">
        <v>37861298</v>
      </c>
      <c r="E924" s="35" t="s">
        <v>2512</v>
      </c>
      <c r="F924" s="39">
        <v>159000</v>
      </c>
      <c r="G924" s="40">
        <v>100006782</v>
      </c>
      <c r="H924" s="37" t="s">
        <v>2516</v>
      </c>
      <c r="I924" s="38" t="s">
        <v>2517</v>
      </c>
      <c r="J924" s="35" t="s">
        <v>762</v>
      </c>
      <c r="K924" s="31">
        <v>193</v>
      </c>
      <c r="L924" s="32">
        <v>140</v>
      </c>
      <c r="M924" s="30">
        <f t="shared" si="14"/>
        <v>4480</v>
      </c>
    </row>
    <row r="925" spans="1:13" ht="30" x14ac:dyDescent="0.25">
      <c r="A925" s="44" t="s">
        <v>2477</v>
      </c>
      <c r="B925" s="33" t="s">
        <v>74</v>
      </c>
      <c r="C925" s="33" t="s">
        <v>2511</v>
      </c>
      <c r="D925" s="45">
        <v>37861298</v>
      </c>
      <c r="E925" s="35" t="s">
        <v>2512</v>
      </c>
      <c r="F925" s="39">
        <v>159026</v>
      </c>
      <c r="G925" s="40">
        <v>100005174</v>
      </c>
      <c r="H925" s="37" t="s">
        <v>2518</v>
      </c>
      <c r="I925" s="38" t="s">
        <v>2519</v>
      </c>
      <c r="J925" s="35" t="s">
        <v>2496</v>
      </c>
      <c r="K925" s="31">
        <v>85</v>
      </c>
      <c r="L925" s="32">
        <v>80</v>
      </c>
      <c r="M925" s="30">
        <f t="shared" si="14"/>
        <v>2560</v>
      </c>
    </row>
    <row r="926" spans="1:13" ht="45" x14ac:dyDescent="0.25">
      <c r="A926" s="44" t="s">
        <v>2477</v>
      </c>
      <c r="B926" s="33" t="s">
        <v>74</v>
      </c>
      <c r="C926" s="33" t="s">
        <v>2511</v>
      </c>
      <c r="D926" s="45">
        <v>37861298</v>
      </c>
      <c r="E926" s="35" t="s">
        <v>2512</v>
      </c>
      <c r="F926" s="39">
        <v>159042</v>
      </c>
      <c r="G926" s="40">
        <v>100005436</v>
      </c>
      <c r="H926" s="26" t="s">
        <v>2520</v>
      </c>
      <c r="I926" s="38" t="s">
        <v>2521</v>
      </c>
      <c r="J926" s="35" t="s">
        <v>2522</v>
      </c>
      <c r="K926" s="31">
        <v>216</v>
      </c>
      <c r="L926" s="32">
        <v>119</v>
      </c>
      <c r="M926" s="30">
        <f t="shared" si="14"/>
        <v>3808</v>
      </c>
    </row>
    <row r="927" spans="1:13" x14ac:dyDescent="0.25">
      <c r="A927" s="44" t="s">
        <v>2477</v>
      </c>
      <c r="B927" s="33" t="s">
        <v>74</v>
      </c>
      <c r="C927" s="33" t="s">
        <v>2511</v>
      </c>
      <c r="D927" s="45">
        <v>37861298</v>
      </c>
      <c r="E927" s="35" t="s">
        <v>2512</v>
      </c>
      <c r="F927" s="39">
        <v>159093</v>
      </c>
      <c r="G927" s="40">
        <v>100006566</v>
      </c>
      <c r="H927" s="37" t="s">
        <v>2523</v>
      </c>
      <c r="I927" s="38" t="s">
        <v>2524</v>
      </c>
      <c r="J927" s="35" t="s">
        <v>2483</v>
      </c>
      <c r="K927" s="31">
        <v>449</v>
      </c>
      <c r="L927" s="32">
        <v>352</v>
      </c>
      <c r="M927" s="30">
        <f t="shared" si="14"/>
        <v>11264</v>
      </c>
    </row>
    <row r="928" spans="1:13" x14ac:dyDescent="0.25">
      <c r="A928" s="44" t="s">
        <v>2477</v>
      </c>
      <c r="B928" s="33" t="s">
        <v>74</v>
      </c>
      <c r="C928" s="33" t="s">
        <v>2511</v>
      </c>
      <c r="D928" s="45">
        <v>37861298</v>
      </c>
      <c r="E928" s="35" t="s">
        <v>2512</v>
      </c>
      <c r="F928" s="39">
        <v>159841</v>
      </c>
      <c r="G928" s="40">
        <v>100006267</v>
      </c>
      <c r="H928" s="37" t="s">
        <v>119</v>
      </c>
      <c r="I928" s="38" t="s">
        <v>2525</v>
      </c>
      <c r="J928" s="35" t="s">
        <v>2485</v>
      </c>
      <c r="K928" s="31">
        <v>309</v>
      </c>
      <c r="L928" s="32">
        <v>282</v>
      </c>
      <c r="M928" s="30">
        <f t="shared" si="14"/>
        <v>9024</v>
      </c>
    </row>
    <row r="929" spans="1:13" x14ac:dyDescent="0.25">
      <c r="A929" s="44" t="s">
        <v>2477</v>
      </c>
      <c r="B929" s="33" t="s">
        <v>74</v>
      </c>
      <c r="C929" s="33" t="s">
        <v>2511</v>
      </c>
      <c r="D929" s="45">
        <v>37861298</v>
      </c>
      <c r="E929" s="35" t="s">
        <v>2512</v>
      </c>
      <c r="F929" s="39">
        <v>160199</v>
      </c>
      <c r="G929" s="40">
        <v>100005397</v>
      </c>
      <c r="H929" s="37" t="s">
        <v>2526</v>
      </c>
      <c r="I929" s="38" t="s">
        <v>2527</v>
      </c>
      <c r="J929" s="35" t="s">
        <v>1637</v>
      </c>
      <c r="K929" s="31">
        <v>324</v>
      </c>
      <c r="L929" s="32">
        <v>185</v>
      </c>
      <c r="M929" s="30">
        <f t="shared" si="14"/>
        <v>5920</v>
      </c>
    </row>
    <row r="930" spans="1:13" x14ac:dyDescent="0.25">
      <c r="A930" s="44" t="s">
        <v>2477</v>
      </c>
      <c r="B930" s="33" t="s">
        <v>74</v>
      </c>
      <c r="C930" s="33" t="s">
        <v>2511</v>
      </c>
      <c r="D930" s="45">
        <v>37861298</v>
      </c>
      <c r="E930" s="35" t="s">
        <v>2512</v>
      </c>
      <c r="F930" s="39">
        <v>160211</v>
      </c>
      <c r="G930" s="40">
        <v>100005503</v>
      </c>
      <c r="H930" s="37" t="s">
        <v>2528</v>
      </c>
      <c r="I930" s="38" t="s">
        <v>2529</v>
      </c>
      <c r="J930" s="35" t="s">
        <v>595</v>
      </c>
      <c r="K930" s="31">
        <v>655</v>
      </c>
      <c r="L930" s="32">
        <v>397</v>
      </c>
      <c r="M930" s="30">
        <f t="shared" si="14"/>
        <v>12704</v>
      </c>
    </row>
    <row r="931" spans="1:13" x14ac:dyDescent="0.25">
      <c r="A931" s="44" t="s">
        <v>2477</v>
      </c>
      <c r="B931" s="33" t="s">
        <v>74</v>
      </c>
      <c r="C931" s="33" t="s">
        <v>2511</v>
      </c>
      <c r="D931" s="45">
        <v>37861298</v>
      </c>
      <c r="E931" s="35" t="s">
        <v>2512</v>
      </c>
      <c r="F931" s="39">
        <v>160261</v>
      </c>
      <c r="G931" s="40">
        <v>100005770</v>
      </c>
      <c r="H931" s="37" t="s">
        <v>32</v>
      </c>
      <c r="I931" s="38" t="s">
        <v>2530</v>
      </c>
      <c r="J931" s="35" t="s">
        <v>764</v>
      </c>
      <c r="K931" s="31">
        <v>809</v>
      </c>
      <c r="L931" s="32">
        <v>554</v>
      </c>
      <c r="M931" s="30">
        <f t="shared" si="14"/>
        <v>17728</v>
      </c>
    </row>
    <row r="932" spans="1:13" x14ac:dyDescent="0.25">
      <c r="A932" s="44" t="s">
        <v>2477</v>
      </c>
      <c r="B932" s="33" t="s">
        <v>74</v>
      </c>
      <c r="C932" s="33" t="s">
        <v>2511</v>
      </c>
      <c r="D932" s="45">
        <v>37861298</v>
      </c>
      <c r="E932" s="35" t="s">
        <v>2512</v>
      </c>
      <c r="F932" s="39">
        <v>160288</v>
      </c>
      <c r="G932" s="40">
        <v>100005929</v>
      </c>
      <c r="H932" s="37" t="s">
        <v>32</v>
      </c>
      <c r="I932" s="38" t="s">
        <v>2531</v>
      </c>
      <c r="J932" s="35" t="s">
        <v>2503</v>
      </c>
      <c r="K932" s="31">
        <v>591</v>
      </c>
      <c r="L932" s="32">
        <v>576</v>
      </c>
      <c r="M932" s="30">
        <f t="shared" si="14"/>
        <v>18432</v>
      </c>
    </row>
    <row r="933" spans="1:13" x14ac:dyDescent="0.25">
      <c r="A933" s="44" t="s">
        <v>2477</v>
      </c>
      <c r="B933" s="33" t="s">
        <v>74</v>
      </c>
      <c r="C933" s="33" t="s">
        <v>2511</v>
      </c>
      <c r="D933" s="45">
        <v>37861298</v>
      </c>
      <c r="E933" s="35" t="s">
        <v>2512</v>
      </c>
      <c r="F933" s="39">
        <v>160440</v>
      </c>
      <c r="G933" s="40">
        <v>100006254</v>
      </c>
      <c r="H933" s="37" t="s">
        <v>32</v>
      </c>
      <c r="I933" s="38" t="s">
        <v>2532</v>
      </c>
      <c r="J933" s="35" t="s">
        <v>2485</v>
      </c>
      <c r="K933" s="31">
        <v>533</v>
      </c>
      <c r="L933" s="32">
        <v>390</v>
      </c>
      <c r="M933" s="30">
        <f t="shared" si="14"/>
        <v>12480</v>
      </c>
    </row>
    <row r="934" spans="1:13" x14ac:dyDescent="0.25">
      <c r="A934" s="44" t="s">
        <v>2477</v>
      </c>
      <c r="B934" s="33" t="s">
        <v>74</v>
      </c>
      <c r="C934" s="33" t="s">
        <v>2511</v>
      </c>
      <c r="D934" s="45">
        <v>37861298</v>
      </c>
      <c r="E934" s="35" t="s">
        <v>2512</v>
      </c>
      <c r="F934" s="39">
        <v>160482</v>
      </c>
      <c r="G934" s="40">
        <v>100006555</v>
      </c>
      <c r="H934" s="37" t="s">
        <v>2533</v>
      </c>
      <c r="I934" s="38" t="s">
        <v>2534</v>
      </c>
      <c r="J934" s="35" t="s">
        <v>2483</v>
      </c>
      <c r="K934" s="31">
        <v>221</v>
      </c>
      <c r="L934" s="32">
        <v>184</v>
      </c>
      <c r="M934" s="30">
        <f t="shared" si="14"/>
        <v>5888</v>
      </c>
    </row>
    <row r="935" spans="1:13" ht="30" x14ac:dyDescent="0.25">
      <c r="A935" s="44" t="s">
        <v>2477</v>
      </c>
      <c r="B935" s="33" t="s">
        <v>74</v>
      </c>
      <c r="C935" s="33" t="s">
        <v>2511</v>
      </c>
      <c r="D935" s="45">
        <v>37861298</v>
      </c>
      <c r="E935" s="35" t="s">
        <v>2512</v>
      </c>
      <c r="F935" s="39">
        <v>161357</v>
      </c>
      <c r="G935" s="40">
        <v>100005393</v>
      </c>
      <c r="H935" s="37" t="s">
        <v>2535</v>
      </c>
      <c r="I935" s="38" t="s">
        <v>2536</v>
      </c>
      <c r="J935" s="35" t="s">
        <v>1637</v>
      </c>
      <c r="K935" s="31">
        <v>533</v>
      </c>
      <c r="L935" s="32">
        <v>80</v>
      </c>
      <c r="M935" s="30">
        <f t="shared" si="14"/>
        <v>2560</v>
      </c>
    </row>
    <row r="936" spans="1:13" x14ac:dyDescent="0.25">
      <c r="A936" s="44" t="s">
        <v>2477</v>
      </c>
      <c r="B936" s="33" t="s">
        <v>74</v>
      </c>
      <c r="C936" s="33" t="s">
        <v>2511</v>
      </c>
      <c r="D936" s="45">
        <v>37861298</v>
      </c>
      <c r="E936" s="35" t="s">
        <v>2512</v>
      </c>
      <c r="F936" s="39">
        <v>161365</v>
      </c>
      <c r="G936" s="40">
        <v>100017432</v>
      </c>
      <c r="H936" s="37" t="s">
        <v>48</v>
      </c>
      <c r="I936" s="38" t="s">
        <v>2537</v>
      </c>
      <c r="J936" s="35" t="s">
        <v>764</v>
      </c>
      <c r="K936" s="31">
        <v>1022</v>
      </c>
      <c r="L936" s="32">
        <v>1021</v>
      </c>
      <c r="M936" s="30">
        <f t="shared" si="14"/>
        <v>32672</v>
      </c>
    </row>
    <row r="937" spans="1:13" x14ac:dyDescent="0.25">
      <c r="A937" s="44" t="s">
        <v>2477</v>
      </c>
      <c r="B937" s="33" t="s">
        <v>74</v>
      </c>
      <c r="C937" s="33" t="s">
        <v>2511</v>
      </c>
      <c r="D937" s="45">
        <v>37861298</v>
      </c>
      <c r="E937" s="35" t="s">
        <v>2512</v>
      </c>
      <c r="F937" s="39">
        <v>161373</v>
      </c>
      <c r="G937" s="40">
        <v>100005737</v>
      </c>
      <c r="H937" s="37" t="s">
        <v>2538</v>
      </c>
      <c r="I937" s="38" t="s">
        <v>2539</v>
      </c>
      <c r="J937" s="35" t="s">
        <v>764</v>
      </c>
      <c r="K937" s="31">
        <v>545</v>
      </c>
      <c r="L937" s="32">
        <v>495</v>
      </c>
      <c r="M937" s="30">
        <f t="shared" si="14"/>
        <v>15840</v>
      </c>
    </row>
    <row r="938" spans="1:13" x14ac:dyDescent="0.25">
      <c r="A938" s="44" t="s">
        <v>2477</v>
      </c>
      <c r="B938" s="33" t="s">
        <v>74</v>
      </c>
      <c r="C938" s="33" t="s">
        <v>2511</v>
      </c>
      <c r="D938" s="45">
        <v>37861298</v>
      </c>
      <c r="E938" s="35" t="s">
        <v>2512</v>
      </c>
      <c r="F938" s="39">
        <v>161934</v>
      </c>
      <c r="G938" s="40">
        <v>100005498</v>
      </c>
      <c r="H938" s="37" t="s">
        <v>2540</v>
      </c>
      <c r="I938" s="38" t="s">
        <v>2541</v>
      </c>
      <c r="J938" s="35" t="s">
        <v>595</v>
      </c>
      <c r="K938" s="31">
        <v>205</v>
      </c>
      <c r="L938" s="32">
        <v>55</v>
      </c>
      <c r="M938" s="30">
        <f t="shared" si="14"/>
        <v>1760</v>
      </c>
    </row>
    <row r="939" spans="1:13" x14ac:dyDescent="0.25">
      <c r="A939" s="44" t="s">
        <v>2477</v>
      </c>
      <c r="B939" s="33" t="s">
        <v>74</v>
      </c>
      <c r="C939" s="33" t="s">
        <v>2511</v>
      </c>
      <c r="D939" s="45">
        <v>37861298</v>
      </c>
      <c r="E939" s="35" t="s">
        <v>2512</v>
      </c>
      <c r="F939" s="39">
        <v>161942</v>
      </c>
      <c r="G939" s="40">
        <v>100005731</v>
      </c>
      <c r="H939" s="37" t="s">
        <v>119</v>
      </c>
      <c r="I939" s="38" t="s">
        <v>2542</v>
      </c>
      <c r="J939" s="35" t="s">
        <v>764</v>
      </c>
      <c r="K939" s="31">
        <v>452</v>
      </c>
      <c r="L939" s="32">
        <v>396</v>
      </c>
      <c r="M939" s="30">
        <f t="shared" si="14"/>
        <v>12672</v>
      </c>
    </row>
    <row r="940" spans="1:13" x14ac:dyDescent="0.25">
      <c r="A940" s="44" t="s">
        <v>2477</v>
      </c>
      <c r="B940" s="33" t="s">
        <v>74</v>
      </c>
      <c r="C940" s="33" t="s">
        <v>2511</v>
      </c>
      <c r="D940" s="45">
        <v>37861298</v>
      </c>
      <c r="E940" s="35" t="s">
        <v>2512</v>
      </c>
      <c r="F940" s="39">
        <v>161951</v>
      </c>
      <c r="G940" s="40">
        <v>100006837</v>
      </c>
      <c r="H940" s="37" t="s">
        <v>119</v>
      </c>
      <c r="I940" s="38" t="s">
        <v>2543</v>
      </c>
      <c r="J940" s="35" t="s">
        <v>2505</v>
      </c>
      <c r="K940" s="31">
        <v>249</v>
      </c>
      <c r="L940" s="32">
        <v>224</v>
      </c>
      <c r="M940" s="30">
        <f t="shared" si="14"/>
        <v>7168</v>
      </c>
    </row>
    <row r="941" spans="1:13" ht="30" x14ac:dyDescent="0.25">
      <c r="A941" s="44" t="s">
        <v>2477</v>
      </c>
      <c r="B941" s="33" t="s">
        <v>74</v>
      </c>
      <c r="C941" s="33" t="s">
        <v>2511</v>
      </c>
      <c r="D941" s="45">
        <v>37861298</v>
      </c>
      <c r="E941" s="35" t="s">
        <v>2512</v>
      </c>
      <c r="F941" s="39">
        <v>162353</v>
      </c>
      <c r="G941" s="40">
        <v>100005506</v>
      </c>
      <c r="H941" s="37" t="s">
        <v>911</v>
      </c>
      <c r="I941" s="38" t="s">
        <v>2544</v>
      </c>
      <c r="J941" s="35" t="s">
        <v>595</v>
      </c>
      <c r="K941" s="31">
        <v>219</v>
      </c>
      <c r="L941" s="32">
        <v>192</v>
      </c>
      <c r="M941" s="30">
        <f t="shared" si="14"/>
        <v>6144</v>
      </c>
    </row>
    <row r="942" spans="1:13" x14ac:dyDescent="0.25">
      <c r="A942" s="44" t="s">
        <v>2477</v>
      </c>
      <c r="B942" s="33" t="s">
        <v>74</v>
      </c>
      <c r="C942" s="33" t="s">
        <v>2511</v>
      </c>
      <c r="D942" s="45">
        <v>37861298</v>
      </c>
      <c r="E942" s="35" t="s">
        <v>2512</v>
      </c>
      <c r="F942" s="39">
        <v>162370</v>
      </c>
      <c r="G942" s="40">
        <v>100005753</v>
      </c>
      <c r="H942" s="37" t="s">
        <v>2545</v>
      </c>
      <c r="I942" s="38" t="s">
        <v>2546</v>
      </c>
      <c r="J942" s="35" t="s">
        <v>764</v>
      </c>
      <c r="K942" s="31">
        <v>527</v>
      </c>
      <c r="L942" s="32">
        <v>463</v>
      </c>
      <c r="M942" s="30">
        <f t="shared" si="14"/>
        <v>14816</v>
      </c>
    </row>
    <row r="943" spans="1:13" x14ac:dyDescent="0.25">
      <c r="A943" s="44" t="s">
        <v>2477</v>
      </c>
      <c r="B943" s="33" t="s">
        <v>74</v>
      </c>
      <c r="C943" s="33" t="s">
        <v>2511</v>
      </c>
      <c r="D943" s="45">
        <v>37861298</v>
      </c>
      <c r="E943" s="35" t="s">
        <v>2512</v>
      </c>
      <c r="F943" s="39">
        <v>162795</v>
      </c>
      <c r="G943" s="40">
        <v>100005486</v>
      </c>
      <c r="H943" s="37" t="s">
        <v>83</v>
      </c>
      <c r="I943" s="38" t="s">
        <v>2547</v>
      </c>
      <c r="J943" s="35" t="s">
        <v>595</v>
      </c>
      <c r="K943" s="31">
        <v>375</v>
      </c>
      <c r="L943" s="32">
        <v>84</v>
      </c>
      <c r="M943" s="30">
        <f t="shared" si="14"/>
        <v>2688</v>
      </c>
    </row>
    <row r="944" spans="1:13" x14ac:dyDescent="0.25">
      <c r="A944" s="44" t="s">
        <v>2477</v>
      </c>
      <c r="B944" s="33" t="s">
        <v>74</v>
      </c>
      <c r="C944" s="33" t="s">
        <v>2511</v>
      </c>
      <c r="D944" s="45">
        <v>37861298</v>
      </c>
      <c r="E944" s="35" t="s">
        <v>2512</v>
      </c>
      <c r="F944" s="39">
        <v>351989</v>
      </c>
      <c r="G944" s="40">
        <v>100006304</v>
      </c>
      <c r="H944" s="37" t="s">
        <v>2548</v>
      </c>
      <c r="I944" s="38" t="s">
        <v>2549</v>
      </c>
      <c r="J944" s="35" t="s">
        <v>2485</v>
      </c>
      <c r="K944" s="31">
        <v>388</v>
      </c>
      <c r="L944" s="32">
        <v>293</v>
      </c>
      <c r="M944" s="30">
        <f t="shared" si="14"/>
        <v>9376</v>
      </c>
    </row>
    <row r="945" spans="1:13" x14ac:dyDescent="0.25">
      <c r="A945" s="44" t="s">
        <v>2477</v>
      </c>
      <c r="B945" s="33" t="s">
        <v>74</v>
      </c>
      <c r="C945" s="33" t="s">
        <v>2511</v>
      </c>
      <c r="D945" s="45">
        <v>37861298</v>
      </c>
      <c r="E945" s="35" t="s">
        <v>2512</v>
      </c>
      <c r="F945" s="39">
        <v>352098</v>
      </c>
      <c r="G945" s="40">
        <v>100005534</v>
      </c>
      <c r="H945" s="37" t="s">
        <v>2550</v>
      </c>
      <c r="I945" s="38" t="s">
        <v>2551</v>
      </c>
      <c r="J945" s="35" t="s">
        <v>595</v>
      </c>
      <c r="K945" s="31">
        <v>364</v>
      </c>
      <c r="L945" s="32">
        <v>220</v>
      </c>
      <c r="M945" s="30">
        <f t="shared" si="14"/>
        <v>7040</v>
      </c>
    </row>
    <row r="946" spans="1:13" ht="30" x14ac:dyDescent="0.25">
      <c r="A946" s="44" t="s">
        <v>2477</v>
      </c>
      <c r="B946" s="33" t="s">
        <v>74</v>
      </c>
      <c r="C946" s="33" t="s">
        <v>2511</v>
      </c>
      <c r="D946" s="45">
        <v>37861298</v>
      </c>
      <c r="E946" s="35" t="s">
        <v>2512</v>
      </c>
      <c r="F946" s="39">
        <v>352233</v>
      </c>
      <c r="G946" s="40">
        <v>100005343</v>
      </c>
      <c r="H946" s="37" t="s">
        <v>2552</v>
      </c>
      <c r="I946" s="38" t="s">
        <v>2553</v>
      </c>
      <c r="J946" s="35" t="s">
        <v>1637</v>
      </c>
      <c r="K946" s="31">
        <v>359</v>
      </c>
      <c r="L946" s="32">
        <v>330</v>
      </c>
      <c r="M946" s="30">
        <f t="shared" si="14"/>
        <v>10560</v>
      </c>
    </row>
    <row r="947" spans="1:13" x14ac:dyDescent="0.25">
      <c r="A947" s="44" t="s">
        <v>2477</v>
      </c>
      <c r="B947" s="33" t="s">
        <v>74</v>
      </c>
      <c r="C947" s="33" t="s">
        <v>2511</v>
      </c>
      <c r="D947" s="45">
        <v>37861298</v>
      </c>
      <c r="E947" s="35" t="s">
        <v>2512</v>
      </c>
      <c r="F947" s="39">
        <v>398411</v>
      </c>
      <c r="G947" s="40">
        <v>100006306</v>
      </c>
      <c r="H947" s="37" t="s">
        <v>2554</v>
      </c>
      <c r="I947" s="38" t="s">
        <v>2484</v>
      </c>
      <c r="J947" s="35" t="s">
        <v>2485</v>
      </c>
      <c r="K947" s="31">
        <v>323</v>
      </c>
      <c r="L947" s="32">
        <v>266</v>
      </c>
      <c r="M947" s="30">
        <f t="shared" si="14"/>
        <v>8512</v>
      </c>
    </row>
    <row r="948" spans="1:13" x14ac:dyDescent="0.25">
      <c r="A948" s="44" t="s">
        <v>2477</v>
      </c>
      <c r="B948" s="33" t="s">
        <v>74</v>
      </c>
      <c r="C948" s="33" t="s">
        <v>2511</v>
      </c>
      <c r="D948" s="45">
        <v>37861298</v>
      </c>
      <c r="E948" s="35" t="s">
        <v>2512</v>
      </c>
      <c r="F948" s="39">
        <v>399850</v>
      </c>
      <c r="G948" s="40">
        <v>100006780</v>
      </c>
      <c r="H948" s="37" t="s">
        <v>2555</v>
      </c>
      <c r="I948" s="38" t="s">
        <v>1049</v>
      </c>
      <c r="J948" s="35" t="s">
        <v>762</v>
      </c>
      <c r="K948" s="31">
        <v>230</v>
      </c>
      <c r="L948" s="32">
        <v>123</v>
      </c>
      <c r="M948" s="30">
        <f t="shared" si="14"/>
        <v>3936</v>
      </c>
    </row>
    <row r="949" spans="1:13" ht="30" x14ac:dyDescent="0.25">
      <c r="A949" s="44" t="s">
        <v>2477</v>
      </c>
      <c r="B949" s="33" t="s">
        <v>74</v>
      </c>
      <c r="C949" s="33" t="s">
        <v>2511</v>
      </c>
      <c r="D949" s="45">
        <v>37861298</v>
      </c>
      <c r="E949" s="35" t="s">
        <v>2512</v>
      </c>
      <c r="F949" s="39">
        <v>399965</v>
      </c>
      <c r="G949" s="40">
        <v>100005419</v>
      </c>
      <c r="H949" s="37" t="s">
        <v>2556</v>
      </c>
      <c r="I949" s="38" t="s">
        <v>2557</v>
      </c>
      <c r="J949" s="35" t="s">
        <v>1637</v>
      </c>
      <c r="K949" s="31">
        <v>535</v>
      </c>
      <c r="L949" s="32">
        <v>508</v>
      </c>
      <c r="M949" s="30">
        <f t="shared" si="14"/>
        <v>16256</v>
      </c>
    </row>
    <row r="950" spans="1:13" x14ac:dyDescent="0.25">
      <c r="A950" s="44" t="s">
        <v>2477</v>
      </c>
      <c r="B950" s="33" t="s">
        <v>74</v>
      </c>
      <c r="C950" s="33" t="s">
        <v>2511</v>
      </c>
      <c r="D950" s="45">
        <v>37861298</v>
      </c>
      <c r="E950" s="35" t="s">
        <v>2512</v>
      </c>
      <c r="F950" s="39">
        <v>500780</v>
      </c>
      <c r="G950" s="40">
        <v>100006486</v>
      </c>
      <c r="H950" s="37" t="s">
        <v>32</v>
      </c>
      <c r="I950" s="38" t="s">
        <v>2558</v>
      </c>
      <c r="J950" s="35" t="s">
        <v>2559</v>
      </c>
      <c r="K950" s="31">
        <v>131</v>
      </c>
      <c r="L950" s="32">
        <v>81</v>
      </c>
      <c r="M950" s="30">
        <f t="shared" si="14"/>
        <v>2592</v>
      </c>
    </row>
    <row r="951" spans="1:13" x14ac:dyDescent="0.25">
      <c r="A951" s="44" t="s">
        <v>2477</v>
      </c>
      <c r="B951" s="33" t="s">
        <v>74</v>
      </c>
      <c r="C951" s="33" t="s">
        <v>2511</v>
      </c>
      <c r="D951" s="45">
        <v>37861298</v>
      </c>
      <c r="E951" s="35" t="s">
        <v>2512</v>
      </c>
      <c r="F951" s="39">
        <v>596868</v>
      </c>
      <c r="G951" s="40">
        <v>100005742</v>
      </c>
      <c r="H951" s="37" t="s">
        <v>2548</v>
      </c>
      <c r="I951" s="38" t="s">
        <v>2560</v>
      </c>
      <c r="J951" s="35" t="s">
        <v>764</v>
      </c>
      <c r="K951" s="31">
        <v>535</v>
      </c>
      <c r="L951" s="32">
        <v>428</v>
      </c>
      <c r="M951" s="30">
        <f t="shared" si="14"/>
        <v>13696</v>
      </c>
    </row>
    <row r="952" spans="1:13" x14ac:dyDescent="0.25">
      <c r="A952" s="44" t="s">
        <v>2477</v>
      </c>
      <c r="B952" s="33" t="s">
        <v>74</v>
      </c>
      <c r="C952" s="33" t="s">
        <v>2511</v>
      </c>
      <c r="D952" s="45">
        <v>37861298</v>
      </c>
      <c r="E952" s="35" t="s">
        <v>2512</v>
      </c>
      <c r="F952" s="39">
        <v>596876</v>
      </c>
      <c r="G952" s="40">
        <v>100005781</v>
      </c>
      <c r="H952" s="37" t="s">
        <v>2561</v>
      </c>
      <c r="I952" s="38" t="s">
        <v>2562</v>
      </c>
      <c r="J952" s="35" t="s">
        <v>764</v>
      </c>
      <c r="K952" s="31">
        <v>319</v>
      </c>
      <c r="L952" s="32">
        <v>220</v>
      </c>
      <c r="M952" s="30">
        <f t="shared" si="14"/>
        <v>7040</v>
      </c>
    </row>
    <row r="953" spans="1:13" x14ac:dyDescent="0.25">
      <c r="A953" s="44" t="s">
        <v>2477</v>
      </c>
      <c r="B953" s="33" t="s">
        <v>74</v>
      </c>
      <c r="C953" s="33" t="s">
        <v>2511</v>
      </c>
      <c r="D953" s="45">
        <v>37861298</v>
      </c>
      <c r="E953" s="35" t="s">
        <v>2512</v>
      </c>
      <c r="F953" s="39">
        <v>607321</v>
      </c>
      <c r="G953" s="40">
        <v>100005760</v>
      </c>
      <c r="H953" s="37" t="s">
        <v>93</v>
      </c>
      <c r="I953" s="38" t="s">
        <v>2563</v>
      </c>
      <c r="J953" s="35" t="s">
        <v>764</v>
      </c>
      <c r="K953" s="31">
        <v>502</v>
      </c>
      <c r="L953" s="32">
        <v>487</v>
      </c>
      <c r="M953" s="30">
        <f t="shared" si="14"/>
        <v>15584</v>
      </c>
    </row>
    <row r="954" spans="1:13" x14ac:dyDescent="0.25">
      <c r="A954" s="44" t="s">
        <v>2477</v>
      </c>
      <c r="B954" s="33" t="s">
        <v>74</v>
      </c>
      <c r="C954" s="33" t="s">
        <v>2511</v>
      </c>
      <c r="D954" s="45">
        <v>37861298</v>
      </c>
      <c r="E954" s="35" t="s">
        <v>2512</v>
      </c>
      <c r="F954" s="39">
        <v>607339</v>
      </c>
      <c r="G954" s="40">
        <v>100005948</v>
      </c>
      <c r="H954" s="37" t="s">
        <v>2564</v>
      </c>
      <c r="I954" s="38" t="s">
        <v>2565</v>
      </c>
      <c r="J954" s="35" t="s">
        <v>2503</v>
      </c>
      <c r="K954" s="31">
        <v>608</v>
      </c>
      <c r="L954" s="32">
        <v>330</v>
      </c>
      <c r="M954" s="30">
        <f t="shared" si="14"/>
        <v>10560</v>
      </c>
    </row>
    <row r="955" spans="1:13" x14ac:dyDescent="0.25">
      <c r="A955" s="44" t="s">
        <v>2477</v>
      </c>
      <c r="B955" s="33" t="s">
        <v>74</v>
      </c>
      <c r="C955" s="33" t="s">
        <v>2511</v>
      </c>
      <c r="D955" s="45">
        <v>37861298</v>
      </c>
      <c r="E955" s="35" t="s">
        <v>2512</v>
      </c>
      <c r="F955" s="39">
        <v>654230</v>
      </c>
      <c r="G955" s="40">
        <v>100005923</v>
      </c>
      <c r="H955" s="37" t="s">
        <v>2566</v>
      </c>
      <c r="I955" s="38" t="s">
        <v>2567</v>
      </c>
      <c r="J955" s="35" t="s">
        <v>2503</v>
      </c>
      <c r="K955" s="31">
        <v>477</v>
      </c>
      <c r="L955" s="32">
        <v>406</v>
      </c>
      <c r="M955" s="30">
        <f t="shared" si="14"/>
        <v>12992</v>
      </c>
    </row>
    <row r="956" spans="1:13" x14ac:dyDescent="0.25">
      <c r="A956" s="44" t="s">
        <v>2477</v>
      </c>
      <c r="B956" s="33" t="s">
        <v>74</v>
      </c>
      <c r="C956" s="33" t="s">
        <v>2511</v>
      </c>
      <c r="D956" s="45">
        <v>37861298</v>
      </c>
      <c r="E956" s="35" t="s">
        <v>2512</v>
      </c>
      <c r="F956" s="39">
        <v>891550</v>
      </c>
      <c r="G956" s="40">
        <v>100006484</v>
      </c>
      <c r="H956" s="37" t="s">
        <v>103</v>
      </c>
      <c r="I956" s="38" t="s">
        <v>2568</v>
      </c>
      <c r="J956" s="35" t="s">
        <v>2559</v>
      </c>
      <c r="K956" s="31">
        <v>311</v>
      </c>
      <c r="L956" s="32">
        <v>299</v>
      </c>
      <c r="M956" s="30">
        <f t="shared" si="14"/>
        <v>9568</v>
      </c>
    </row>
    <row r="957" spans="1:13" x14ac:dyDescent="0.25">
      <c r="A957" s="44" t="s">
        <v>2477</v>
      </c>
      <c r="B957" s="33" t="s">
        <v>74</v>
      </c>
      <c r="C957" s="33" t="s">
        <v>2511</v>
      </c>
      <c r="D957" s="45">
        <v>37861298</v>
      </c>
      <c r="E957" s="35" t="s">
        <v>2512</v>
      </c>
      <c r="F957" s="39">
        <v>891592</v>
      </c>
      <c r="G957" s="40">
        <v>100005340</v>
      </c>
      <c r="H957" s="37" t="s">
        <v>2569</v>
      </c>
      <c r="I957" s="38" t="s">
        <v>2570</v>
      </c>
      <c r="J957" s="35" t="s">
        <v>1637</v>
      </c>
      <c r="K957" s="31">
        <v>419</v>
      </c>
      <c r="L957" s="32">
        <v>399</v>
      </c>
      <c r="M957" s="30">
        <f t="shared" si="14"/>
        <v>12768</v>
      </c>
    </row>
    <row r="958" spans="1:13" x14ac:dyDescent="0.25">
      <c r="A958" s="44" t="s">
        <v>2477</v>
      </c>
      <c r="B958" s="33" t="s">
        <v>74</v>
      </c>
      <c r="C958" s="33" t="s">
        <v>2511</v>
      </c>
      <c r="D958" s="45">
        <v>37861298</v>
      </c>
      <c r="E958" s="35" t="s">
        <v>2512</v>
      </c>
      <c r="F958" s="39">
        <v>891606</v>
      </c>
      <c r="G958" s="40">
        <v>100005956</v>
      </c>
      <c r="H958" s="37" t="s">
        <v>2571</v>
      </c>
      <c r="I958" s="38" t="s">
        <v>2572</v>
      </c>
      <c r="J958" s="35" t="s">
        <v>2503</v>
      </c>
      <c r="K958" s="31">
        <v>508</v>
      </c>
      <c r="L958" s="32">
        <v>436</v>
      </c>
      <c r="M958" s="30">
        <f t="shared" si="14"/>
        <v>13952</v>
      </c>
    </row>
    <row r="959" spans="1:13" x14ac:dyDescent="0.25">
      <c r="A959" s="44" t="s">
        <v>2477</v>
      </c>
      <c r="B959" s="33" t="s">
        <v>74</v>
      </c>
      <c r="C959" s="33" t="s">
        <v>2511</v>
      </c>
      <c r="D959" s="45">
        <v>37861298</v>
      </c>
      <c r="E959" s="35" t="s">
        <v>2512</v>
      </c>
      <c r="F959" s="39">
        <v>891860</v>
      </c>
      <c r="G959" s="40">
        <v>100006299</v>
      </c>
      <c r="H959" s="37" t="s">
        <v>2573</v>
      </c>
      <c r="I959" s="38" t="s">
        <v>2574</v>
      </c>
      <c r="J959" s="35" t="s">
        <v>2485</v>
      </c>
      <c r="K959" s="31">
        <v>234</v>
      </c>
      <c r="L959" s="32">
        <v>203</v>
      </c>
      <c r="M959" s="30">
        <f t="shared" si="14"/>
        <v>6496</v>
      </c>
    </row>
    <row r="960" spans="1:13" x14ac:dyDescent="0.25">
      <c r="A960" s="44" t="s">
        <v>2477</v>
      </c>
      <c r="B960" s="33" t="s">
        <v>74</v>
      </c>
      <c r="C960" s="33" t="s">
        <v>2511</v>
      </c>
      <c r="D960" s="45">
        <v>37861298</v>
      </c>
      <c r="E960" s="35" t="s">
        <v>2512</v>
      </c>
      <c r="F960" s="39">
        <v>893129</v>
      </c>
      <c r="G960" s="40">
        <v>100006559</v>
      </c>
      <c r="H960" s="37" t="s">
        <v>103</v>
      </c>
      <c r="I960" s="38" t="s">
        <v>2575</v>
      </c>
      <c r="J960" s="35" t="s">
        <v>2483</v>
      </c>
      <c r="K960" s="31">
        <v>204</v>
      </c>
      <c r="L960" s="32">
        <v>203</v>
      </c>
      <c r="M960" s="30">
        <f t="shared" si="14"/>
        <v>6496</v>
      </c>
    </row>
    <row r="961" spans="1:13" x14ac:dyDescent="0.25">
      <c r="A961" s="44" t="s">
        <v>2477</v>
      </c>
      <c r="B961" s="33" t="s">
        <v>74</v>
      </c>
      <c r="C961" s="33" t="s">
        <v>2511</v>
      </c>
      <c r="D961" s="45">
        <v>37861298</v>
      </c>
      <c r="E961" s="35" t="s">
        <v>2512</v>
      </c>
      <c r="F961" s="39">
        <v>893293</v>
      </c>
      <c r="G961" s="40">
        <v>100005803</v>
      </c>
      <c r="H961" s="37" t="s">
        <v>2576</v>
      </c>
      <c r="I961" s="38" t="s">
        <v>2577</v>
      </c>
      <c r="J961" s="35" t="s">
        <v>764</v>
      </c>
      <c r="K961" s="31">
        <v>264</v>
      </c>
      <c r="L961" s="32">
        <v>155</v>
      </c>
      <c r="M961" s="30">
        <f t="shared" si="14"/>
        <v>4960</v>
      </c>
    </row>
    <row r="962" spans="1:13" x14ac:dyDescent="0.25">
      <c r="A962" s="44" t="s">
        <v>2477</v>
      </c>
      <c r="B962" s="33" t="s">
        <v>74</v>
      </c>
      <c r="C962" s="33" t="s">
        <v>2511</v>
      </c>
      <c r="D962" s="45">
        <v>37861298</v>
      </c>
      <c r="E962" s="35" t="s">
        <v>2512</v>
      </c>
      <c r="F962" s="39">
        <v>893421</v>
      </c>
      <c r="G962" s="40">
        <v>100005934</v>
      </c>
      <c r="H962" s="37" t="s">
        <v>2578</v>
      </c>
      <c r="I962" s="38" t="s">
        <v>2579</v>
      </c>
      <c r="J962" s="35" t="s">
        <v>2503</v>
      </c>
      <c r="K962" s="31">
        <v>339</v>
      </c>
      <c r="L962" s="32">
        <v>303</v>
      </c>
      <c r="M962" s="30">
        <f t="shared" si="14"/>
        <v>9696</v>
      </c>
    </row>
    <row r="963" spans="1:13" x14ac:dyDescent="0.25">
      <c r="A963" s="44" t="s">
        <v>2477</v>
      </c>
      <c r="B963" s="33" t="s">
        <v>74</v>
      </c>
      <c r="C963" s="33" t="s">
        <v>2511</v>
      </c>
      <c r="D963" s="45">
        <v>37861298</v>
      </c>
      <c r="E963" s="35" t="s">
        <v>2512</v>
      </c>
      <c r="F963" s="39">
        <v>17050073</v>
      </c>
      <c r="G963" s="40">
        <v>100005767</v>
      </c>
      <c r="H963" s="37" t="s">
        <v>2580</v>
      </c>
      <c r="I963" s="38" t="s">
        <v>2581</v>
      </c>
      <c r="J963" s="35" t="s">
        <v>764</v>
      </c>
      <c r="K963" s="31">
        <v>406</v>
      </c>
      <c r="L963" s="32">
        <v>352</v>
      </c>
      <c r="M963" s="30">
        <f t="shared" si="14"/>
        <v>11264</v>
      </c>
    </row>
    <row r="964" spans="1:13" x14ac:dyDescent="0.25">
      <c r="A964" s="44" t="s">
        <v>2477</v>
      </c>
      <c r="B964" s="33" t="s">
        <v>74</v>
      </c>
      <c r="C964" s="33" t="s">
        <v>2511</v>
      </c>
      <c r="D964" s="45">
        <v>37861298</v>
      </c>
      <c r="E964" s="35" t="s">
        <v>2512</v>
      </c>
      <c r="F964" s="39">
        <v>17050138</v>
      </c>
      <c r="G964" s="40">
        <v>100006822</v>
      </c>
      <c r="H964" s="37" t="s">
        <v>32</v>
      </c>
      <c r="I964" s="38" t="s">
        <v>2582</v>
      </c>
      <c r="J964" s="35" t="s">
        <v>2505</v>
      </c>
      <c r="K964" s="31">
        <v>260</v>
      </c>
      <c r="L964" s="32">
        <v>229</v>
      </c>
      <c r="M964" s="30">
        <f t="shared" si="14"/>
        <v>7328</v>
      </c>
    </row>
    <row r="965" spans="1:13" x14ac:dyDescent="0.25">
      <c r="A965" s="44" t="s">
        <v>2477</v>
      </c>
      <c r="B965" s="33" t="s">
        <v>74</v>
      </c>
      <c r="C965" s="33" t="s">
        <v>2511</v>
      </c>
      <c r="D965" s="45">
        <v>37861298</v>
      </c>
      <c r="E965" s="35" t="s">
        <v>2512</v>
      </c>
      <c r="F965" s="39">
        <v>17050308</v>
      </c>
      <c r="G965" s="40">
        <v>100006241</v>
      </c>
      <c r="H965" s="37" t="s">
        <v>103</v>
      </c>
      <c r="I965" s="38" t="s">
        <v>2583</v>
      </c>
      <c r="J965" s="35" t="s">
        <v>2584</v>
      </c>
      <c r="K965" s="31">
        <v>358</v>
      </c>
      <c r="L965" s="32">
        <v>318</v>
      </c>
      <c r="M965" s="30">
        <f t="shared" si="14"/>
        <v>10176</v>
      </c>
    </row>
    <row r="966" spans="1:13" x14ac:dyDescent="0.25">
      <c r="A966" s="44" t="s">
        <v>2477</v>
      </c>
      <c r="B966" s="33" t="s">
        <v>74</v>
      </c>
      <c r="C966" s="33" t="s">
        <v>2511</v>
      </c>
      <c r="D966" s="45">
        <v>37861298</v>
      </c>
      <c r="E966" s="35" t="s">
        <v>2512</v>
      </c>
      <c r="F966" s="39">
        <v>17050316</v>
      </c>
      <c r="G966" s="40">
        <v>100006829</v>
      </c>
      <c r="H966" s="37" t="s">
        <v>103</v>
      </c>
      <c r="I966" s="38" t="s">
        <v>2585</v>
      </c>
      <c r="J966" s="35" t="s">
        <v>2505</v>
      </c>
      <c r="K966" s="31">
        <v>145</v>
      </c>
      <c r="L966" s="32">
        <v>125</v>
      </c>
      <c r="M966" s="30">
        <f t="shared" ref="M966:M1029" si="15">ROUND((L966*10*3.2),0)</f>
        <v>4000</v>
      </c>
    </row>
    <row r="967" spans="1:13" x14ac:dyDescent="0.25">
      <c r="A967" s="44" t="s">
        <v>2477</v>
      </c>
      <c r="B967" s="33" t="s">
        <v>74</v>
      </c>
      <c r="C967" s="33" t="s">
        <v>2511</v>
      </c>
      <c r="D967" s="45">
        <v>37861298</v>
      </c>
      <c r="E967" s="35" t="s">
        <v>2512</v>
      </c>
      <c r="F967" s="39">
        <v>17053889</v>
      </c>
      <c r="G967" s="40">
        <v>100005549</v>
      </c>
      <c r="H967" s="37" t="s">
        <v>2586</v>
      </c>
      <c r="I967" s="38" t="s">
        <v>2587</v>
      </c>
      <c r="J967" s="35" t="s">
        <v>595</v>
      </c>
      <c r="K967" s="31">
        <v>149</v>
      </c>
      <c r="L967" s="32">
        <v>144</v>
      </c>
      <c r="M967" s="30">
        <f t="shared" si="15"/>
        <v>4608</v>
      </c>
    </row>
    <row r="968" spans="1:13" x14ac:dyDescent="0.25">
      <c r="A968" s="44" t="s">
        <v>2477</v>
      </c>
      <c r="B968" s="33" t="s">
        <v>74</v>
      </c>
      <c r="C968" s="33" t="s">
        <v>2511</v>
      </c>
      <c r="D968" s="45">
        <v>37861298</v>
      </c>
      <c r="E968" s="35" t="s">
        <v>2512</v>
      </c>
      <c r="F968" s="39">
        <v>17054222</v>
      </c>
      <c r="G968" s="40">
        <v>100005738</v>
      </c>
      <c r="H968" s="37" t="s">
        <v>2588</v>
      </c>
      <c r="I968" s="38" t="s">
        <v>2589</v>
      </c>
      <c r="J968" s="35" t="s">
        <v>764</v>
      </c>
      <c r="K968" s="31">
        <v>348</v>
      </c>
      <c r="L968" s="32">
        <v>145</v>
      </c>
      <c r="M968" s="30">
        <f t="shared" si="15"/>
        <v>4640</v>
      </c>
    </row>
    <row r="969" spans="1:13" x14ac:dyDescent="0.25">
      <c r="A969" s="44" t="s">
        <v>2477</v>
      </c>
      <c r="B969" s="33" t="s">
        <v>74</v>
      </c>
      <c r="C969" s="33" t="s">
        <v>2511</v>
      </c>
      <c r="D969" s="45">
        <v>37861298</v>
      </c>
      <c r="E969" s="35" t="s">
        <v>2512</v>
      </c>
      <c r="F969" s="39">
        <v>31873715</v>
      </c>
      <c r="G969" s="40">
        <v>100017440</v>
      </c>
      <c r="H969" s="37" t="s">
        <v>48</v>
      </c>
      <c r="I969" s="38" t="s">
        <v>2590</v>
      </c>
      <c r="J969" s="35" t="s">
        <v>762</v>
      </c>
      <c r="K969" s="31">
        <v>400</v>
      </c>
      <c r="L969" s="32">
        <v>394</v>
      </c>
      <c r="M969" s="30">
        <f t="shared" si="15"/>
        <v>12608</v>
      </c>
    </row>
    <row r="970" spans="1:13" ht="30" x14ac:dyDescent="0.25">
      <c r="A970" s="44" t="s">
        <v>2477</v>
      </c>
      <c r="B970" s="33" t="s">
        <v>74</v>
      </c>
      <c r="C970" s="33" t="s">
        <v>2511</v>
      </c>
      <c r="D970" s="45">
        <v>37861298</v>
      </c>
      <c r="E970" s="35" t="s">
        <v>2512</v>
      </c>
      <c r="F970" s="39">
        <v>37965352</v>
      </c>
      <c r="G970" s="40">
        <v>100005964</v>
      </c>
      <c r="H970" s="37" t="s">
        <v>2591</v>
      </c>
      <c r="I970" s="38" t="s">
        <v>2592</v>
      </c>
      <c r="J970" s="35" t="s">
        <v>2503</v>
      </c>
      <c r="K970" s="31">
        <v>94</v>
      </c>
      <c r="L970" s="32">
        <v>84</v>
      </c>
      <c r="M970" s="30">
        <f t="shared" si="15"/>
        <v>2688</v>
      </c>
    </row>
    <row r="971" spans="1:13" x14ac:dyDescent="0.25">
      <c r="A971" s="44" t="s">
        <v>2477</v>
      </c>
      <c r="B971" s="33" t="s">
        <v>74</v>
      </c>
      <c r="C971" s="33" t="s">
        <v>2511</v>
      </c>
      <c r="D971" s="45">
        <v>37861298</v>
      </c>
      <c r="E971" s="35" t="s">
        <v>2512</v>
      </c>
      <c r="F971" s="39">
        <v>42114977</v>
      </c>
      <c r="G971" s="40">
        <v>100006831</v>
      </c>
      <c r="H971" s="37" t="s">
        <v>2593</v>
      </c>
      <c r="I971" s="38" t="s">
        <v>2594</v>
      </c>
      <c r="J971" s="35" t="s">
        <v>2505</v>
      </c>
      <c r="K971" s="31">
        <v>213</v>
      </c>
      <c r="L971" s="32">
        <v>165</v>
      </c>
      <c r="M971" s="30">
        <f t="shared" si="15"/>
        <v>5280</v>
      </c>
    </row>
    <row r="972" spans="1:13" ht="45" x14ac:dyDescent="0.25">
      <c r="A972" s="56" t="s">
        <v>2477</v>
      </c>
      <c r="B972" s="33" t="s">
        <v>74</v>
      </c>
      <c r="C972" s="40" t="s">
        <v>2511</v>
      </c>
      <c r="D972" s="58">
        <v>37861298</v>
      </c>
      <c r="E972" s="35" t="s">
        <v>2512</v>
      </c>
      <c r="F972" s="39">
        <v>57027161</v>
      </c>
      <c r="G972" s="40">
        <v>100020767</v>
      </c>
      <c r="H972" s="26" t="s">
        <v>2595</v>
      </c>
      <c r="I972" s="38" t="s">
        <v>2596</v>
      </c>
      <c r="J972" s="35" t="s">
        <v>595</v>
      </c>
      <c r="K972" s="42">
        <v>375</v>
      </c>
      <c r="L972" s="43">
        <v>306</v>
      </c>
      <c r="M972" s="30">
        <f t="shared" si="15"/>
        <v>9792</v>
      </c>
    </row>
    <row r="973" spans="1:13" ht="30" x14ac:dyDescent="0.25">
      <c r="A973" s="56" t="s">
        <v>2477</v>
      </c>
      <c r="B973" s="33" t="s">
        <v>74</v>
      </c>
      <c r="C973" s="40" t="s">
        <v>2511</v>
      </c>
      <c r="D973" s="58">
        <v>37861298</v>
      </c>
      <c r="E973" s="35" t="s">
        <v>2512</v>
      </c>
      <c r="F973" s="39">
        <v>57038678</v>
      </c>
      <c r="G973" s="40">
        <v>100020749</v>
      </c>
      <c r="H973" s="37" t="s">
        <v>2597</v>
      </c>
      <c r="I973" s="38" t="s">
        <v>2598</v>
      </c>
      <c r="J973" s="35" t="s">
        <v>2485</v>
      </c>
      <c r="K973" s="42">
        <v>487</v>
      </c>
      <c r="L973" s="43">
        <v>419</v>
      </c>
      <c r="M973" s="30">
        <f t="shared" si="15"/>
        <v>13408</v>
      </c>
    </row>
    <row r="974" spans="1:13" ht="60" x14ac:dyDescent="0.25">
      <c r="A974" s="56" t="s">
        <v>2477</v>
      </c>
      <c r="B974" s="33" t="s">
        <v>74</v>
      </c>
      <c r="C974" s="40" t="s">
        <v>2511</v>
      </c>
      <c r="D974" s="58">
        <v>37861298</v>
      </c>
      <c r="E974" s="35" t="s">
        <v>2512</v>
      </c>
      <c r="F974" s="39">
        <v>57040788</v>
      </c>
      <c r="G974" s="40">
        <v>100020775</v>
      </c>
      <c r="H974" s="26" t="s">
        <v>2599</v>
      </c>
      <c r="I974" s="38" t="s">
        <v>2600</v>
      </c>
      <c r="J974" s="35" t="s">
        <v>2501</v>
      </c>
      <c r="K974" s="42">
        <v>384</v>
      </c>
      <c r="L974" s="43">
        <v>310</v>
      </c>
      <c r="M974" s="30">
        <f t="shared" si="15"/>
        <v>9920</v>
      </c>
    </row>
    <row r="975" spans="1:13" ht="30" x14ac:dyDescent="0.25">
      <c r="A975" s="56" t="s">
        <v>2477</v>
      </c>
      <c r="B975" s="33" t="s">
        <v>74</v>
      </c>
      <c r="C975" s="40" t="s">
        <v>2511</v>
      </c>
      <c r="D975" s="58">
        <v>37861298</v>
      </c>
      <c r="E975" s="35" t="s">
        <v>2512</v>
      </c>
      <c r="F975" s="39">
        <v>57040869</v>
      </c>
      <c r="G975" s="40">
        <v>100020776</v>
      </c>
      <c r="H975" s="37" t="s">
        <v>2601</v>
      </c>
      <c r="I975" s="38" t="s">
        <v>1164</v>
      </c>
      <c r="J975" s="35" t="s">
        <v>2483</v>
      </c>
      <c r="K975" s="42">
        <v>445</v>
      </c>
      <c r="L975" s="43">
        <v>374</v>
      </c>
      <c r="M975" s="30">
        <f t="shared" si="15"/>
        <v>11968</v>
      </c>
    </row>
    <row r="976" spans="1:13" ht="45" x14ac:dyDescent="0.25">
      <c r="A976" s="56" t="s">
        <v>2477</v>
      </c>
      <c r="B976" s="33" t="s">
        <v>74</v>
      </c>
      <c r="C976" s="40" t="s">
        <v>2511</v>
      </c>
      <c r="D976" s="58">
        <v>37861298</v>
      </c>
      <c r="E976" s="35" t="s">
        <v>2512</v>
      </c>
      <c r="F976" s="39">
        <v>57045461</v>
      </c>
      <c r="G976" s="40">
        <v>100020785</v>
      </c>
      <c r="H976" s="37" t="s">
        <v>2602</v>
      </c>
      <c r="I976" s="38" t="s">
        <v>2603</v>
      </c>
      <c r="J976" s="35" t="s">
        <v>2494</v>
      </c>
      <c r="K976" s="42">
        <v>233</v>
      </c>
      <c r="L976" s="43">
        <v>175</v>
      </c>
      <c r="M976" s="30">
        <f t="shared" si="15"/>
        <v>5600</v>
      </c>
    </row>
    <row r="977" spans="1:13" x14ac:dyDescent="0.25">
      <c r="A977" s="44" t="s">
        <v>2477</v>
      </c>
      <c r="B977" s="33" t="s">
        <v>166</v>
      </c>
      <c r="C977" s="33" t="s">
        <v>2604</v>
      </c>
      <c r="D977" s="45">
        <v>308307</v>
      </c>
      <c r="E977" s="35" t="s">
        <v>2605</v>
      </c>
      <c r="F977" s="39">
        <v>31827268</v>
      </c>
      <c r="G977" s="40">
        <v>100005848</v>
      </c>
      <c r="H977" s="37" t="s">
        <v>2606</v>
      </c>
      <c r="I977" s="38" t="s">
        <v>2607</v>
      </c>
      <c r="J977" s="35" t="s">
        <v>764</v>
      </c>
      <c r="K977" s="31">
        <v>0</v>
      </c>
      <c r="L977" s="32">
        <v>174</v>
      </c>
      <c r="M977" s="30">
        <f t="shared" si="15"/>
        <v>5568</v>
      </c>
    </row>
    <row r="978" spans="1:13" x14ac:dyDescent="0.25">
      <c r="A978" s="44" t="s">
        <v>2477</v>
      </c>
      <c r="B978" s="33" t="s">
        <v>166</v>
      </c>
      <c r="C978" s="33" t="s">
        <v>2608</v>
      </c>
      <c r="D978" s="45">
        <v>308641</v>
      </c>
      <c r="E978" s="35" t="s">
        <v>2609</v>
      </c>
      <c r="F978" s="39">
        <v>31827284</v>
      </c>
      <c r="G978" s="40">
        <v>100006462</v>
      </c>
      <c r="H978" s="26" t="s">
        <v>2610</v>
      </c>
      <c r="I978" s="38" t="s">
        <v>2611</v>
      </c>
      <c r="J978" s="35" t="s">
        <v>2559</v>
      </c>
      <c r="K978" s="31">
        <v>0</v>
      </c>
      <c r="L978" s="32">
        <v>79</v>
      </c>
      <c r="M978" s="30">
        <f t="shared" si="15"/>
        <v>2528</v>
      </c>
    </row>
    <row r="979" spans="1:13" x14ac:dyDescent="0.25">
      <c r="A979" s="44" t="s">
        <v>2477</v>
      </c>
      <c r="B979" s="33" t="s">
        <v>166</v>
      </c>
      <c r="C979" s="33" t="s">
        <v>2612</v>
      </c>
      <c r="D979" s="45">
        <v>306185</v>
      </c>
      <c r="E979" s="35" t="s">
        <v>2613</v>
      </c>
      <c r="F979" s="39">
        <v>31872026</v>
      </c>
      <c r="G979" s="40">
        <v>100006745</v>
      </c>
      <c r="H979" s="37" t="s">
        <v>980</v>
      </c>
      <c r="I979" s="38" t="s">
        <v>2614</v>
      </c>
      <c r="J979" s="35" t="s">
        <v>762</v>
      </c>
      <c r="K979" s="31">
        <v>389</v>
      </c>
      <c r="L979" s="32">
        <v>193</v>
      </c>
      <c r="M979" s="30">
        <f t="shared" si="15"/>
        <v>6176</v>
      </c>
    </row>
    <row r="980" spans="1:13" x14ac:dyDescent="0.25">
      <c r="A980" s="44" t="s">
        <v>2477</v>
      </c>
      <c r="B980" s="33" t="s">
        <v>166</v>
      </c>
      <c r="C980" s="33" t="s">
        <v>2615</v>
      </c>
      <c r="D980" s="45">
        <v>311014</v>
      </c>
      <c r="E980" s="35" t="s">
        <v>2616</v>
      </c>
      <c r="F980" s="39">
        <v>35611201</v>
      </c>
      <c r="G980" s="40">
        <v>100006093</v>
      </c>
      <c r="H980" s="37" t="s">
        <v>187</v>
      </c>
      <c r="I980" s="38" t="s">
        <v>2617</v>
      </c>
      <c r="J980" s="35" t="s">
        <v>2618</v>
      </c>
      <c r="K980" s="31">
        <v>167</v>
      </c>
      <c r="L980" s="32">
        <v>161</v>
      </c>
      <c r="M980" s="30">
        <f t="shared" si="15"/>
        <v>5152</v>
      </c>
    </row>
    <row r="981" spans="1:13" ht="30" x14ac:dyDescent="0.25">
      <c r="A981" s="44" t="s">
        <v>2477</v>
      </c>
      <c r="B981" s="33" t="s">
        <v>166</v>
      </c>
      <c r="C981" s="33" t="s">
        <v>2619</v>
      </c>
      <c r="D981" s="45">
        <v>306525</v>
      </c>
      <c r="E981" s="35" t="s">
        <v>2620</v>
      </c>
      <c r="F981" s="39">
        <v>36105881</v>
      </c>
      <c r="G981" s="40">
        <v>100005383</v>
      </c>
      <c r="H981" s="37" t="s">
        <v>2621</v>
      </c>
      <c r="I981" s="38" t="s">
        <v>2622</v>
      </c>
      <c r="J981" s="35" t="s">
        <v>1637</v>
      </c>
      <c r="K981" s="31">
        <v>429</v>
      </c>
      <c r="L981" s="32">
        <v>406</v>
      </c>
      <c r="M981" s="30">
        <f t="shared" si="15"/>
        <v>12992</v>
      </c>
    </row>
    <row r="982" spans="1:13" x14ac:dyDescent="0.25">
      <c r="A982" s="44" t="s">
        <v>2477</v>
      </c>
      <c r="B982" s="33" t="s">
        <v>166</v>
      </c>
      <c r="C982" s="33" t="s">
        <v>2623</v>
      </c>
      <c r="D982" s="45">
        <v>309150</v>
      </c>
      <c r="E982" s="35" t="s">
        <v>2624</v>
      </c>
      <c r="F982" s="39">
        <v>36106011</v>
      </c>
      <c r="G982" s="40">
        <v>100005939</v>
      </c>
      <c r="H982" s="37" t="s">
        <v>179</v>
      </c>
      <c r="I982" s="38" t="s">
        <v>2625</v>
      </c>
      <c r="J982" s="35" t="s">
        <v>2503</v>
      </c>
      <c r="K982" s="31">
        <v>571</v>
      </c>
      <c r="L982" s="32">
        <v>515</v>
      </c>
      <c r="M982" s="30">
        <f t="shared" si="15"/>
        <v>16480</v>
      </c>
    </row>
    <row r="983" spans="1:13" x14ac:dyDescent="0.25">
      <c r="A983" s="44" t="s">
        <v>2477</v>
      </c>
      <c r="B983" s="33" t="s">
        <v>166</v>
      </c>
      <c r="C983" s="33" t="s">
        <v>2626</v>
      </c>
      <c r="D983" s="45">
        <v>310999</v>
      </c>
      <c r="E983" s="35" t="s">
        <v>2627</v>
      </c>
      <c r="F983" s="39">
        <v>36110108</v>
      </c>
      <c r="G983" s="40">
        <v>100006069</v>
      </c>
      <c r="H983" s="37" t="s">
        <v>187</v>
      </c>
      <c r="I983" s="38" t="s">
        <v>2628</v>
      </c>
      <c r="J983" s="35" t="s">
        <v>2629</v>
      </c>
      <c r="K983" s="31">
        <v>244</v>
      </c>
      <c r="L983" s="32">
        <v>241</v>
      </c>
      <c r="M983" s="30">
        <f t="shared" si="15"/>
        <v>7712</v>
      </c>
    </row>
    <row r="984" spans="1:13" x14ac:dyDescent="0.25">
      <c r="A984" s="44" t="s">
        <v>2477</v>
      </c>
      <c r="B984" s="33" t="s">
        <v>166</v>
      </c>
      <c r="C984" s="33" t="s">
        <v>2623</v>
      </c>
      <c r="D984" s="45">
        <v>309150</v>
      </c>
      <c r="E984" s="35" t="s">
        <v>2624</v>
      </c>
      <c r="F984" s="39">
        <v>36110728</v>
      </c>
      <c r="G984" s="40">
        <v>100005920</v>
      </c>
      <c r="H984" s="37" t="s">
        <v>179</v>
      </c>
      <c r="I984" s="38" t="s">
        <v>2630</v>
      </c>
      <c r="J984" s="35" t="s">
        <v>2503</v>
      </c>
      <c r="K984" s="31">
        <v>661</v>
      </c>
      <c r="L984" s="32">
        <v>615</v>
      </c>
      <c r="M984" s="30">
        <f t="shared" si="15"/>
        <v>19680</v>
      </c>
    </row>
    <row r="985" spans="1:13" ht="30" x14ac:dyDescent="0.25">
      <c r="A985" s="44" t="s">
        <v>2477</v>
      </c>
      <c r="B985" s="33" t="s">
        <v>166</v>
      </c>
      <c r="C985" s="33" t="s">
        <v>2631</v>
      </c>
      <c r="D985" s="45">
        <v>309303</v>
      </c>
      <c r="E985" s="35" t="s">
        <v>2632</v>
      </c>
      <c r="F985" s="39">
        <v>36110744</v>
      </c>
      <c r="G985" s="40">
        <v>100006796</v>
      </c>
      <c r="H985" s="37" t="s">
        <v>2633</v>
      </c>
      <c r="I985" s="38" t="s">
        <v>2634</v>
      </c>
      <c r="J985" s="35" t="s">
        <v>2501</v>
      </c>
      <c r="K985" s="31">
        <v>612</v>
      </c>
      <c r="L985" s="32">
        <v>203</v>
      </c>
      <c r="M985" s="30">
        <f t="shared" si="15"/>
        <v>6496</v>
      </c>
    </row>
    <row r="986" spans="1:13" ht="30" x14ac:dyDescent="0.25">
      <c r="A986" s="44" t="s">
        <v>2477</v>
      </c>
      <c r="B986" s="33" t="s">
        <v>166</v>
      </c>
      <c r="C986" s="33" t="s">
        <v>2623</v>
      </c>
      <c r="D986" s="45">
        <v>309150</v>
      </c>
      <c r="E986" s="35" t="s">
        <v>2624</v>
      </c>
      <c r="F986" s="39">
        <v>36110752</v>
      </c>
      <c r="G986" s="40">
        <v>100005961</v>
      </c>
      <c r="H986" s="37" t="s">
        <v>2635</v>
      </c>
      <c r="I986" s="38" t="s">
        <v>2636</v>
      </c>
      <c r="J986" s="35" t="s">
        <v>2503</v>
      </c>
      <c r="K986" s="31">
        <v>411</v>
      </c>
      <c r="L986" s="32">
        <v>394</v>
      </c>
      <c r="M986" s="30">
        <f t="shared" si="15"/>
        <v>12608</v>
      </c>
    </row>
    <row r="987" spans="1:13" x14ac:dyDescent="0.25">
      <c r="A987" s="44" t="s">
        <v>2477</v>
      </c>
      <c r="B987" s="33" t="s">
        <v>166</v>
      </c>
      <c r="C987" s="33" t="s">
        <v>2637</v>
      </c>
      <c r="D987" s="45">
        <v>306151</v>
      </c>
      <c r="E987" s="35" t="s">
        <v>2638</v>
      </c>
      <c r="F987" s="39">
        <v>36112101</v>
      </c>
      <c r="G987" s="40">
        <v>100006140</v>
      </c>
      <c r="H987" s="37" t="s">
        <v>187</v>
      </c>
      <c r="I987" s="38" t="s">
        <v>2639</v>
      </c>
      <c r="J987" s="35" t="s">
        <v>2640</v>
      </c>
      <c r="K987" s="31">
        <v>123</v>
      </c>
      <c r="L987" s="32">
        <v>123</v>
      </c>
      <c r="M987" s="30">
        <f t="shared" si="15"/>
        <v>3936</v>
      </c>
    </row>
    <row r="988" spans="1:13" ht="45" x14ac:dyDescent="0.25">
      <c r="A988" s="44" t="s">
        <v>2477</v>
      </c>
      <c r="B988" s="33" t="s">
        <v>166</v>
      </c>
      <c r="C988" s="33" t="s">
        <v>2637</v>
      </c>
      <c r="D988" s="45">
        <v>306151</v>
      </c>
      <c r="E988" s="35" t="s">
        <v>2638</v>
      </c>
      <c r="F988" s="39">
        <v>36112119</v>
      </c>
      <c r="G988" s="40">
        <v>100006141</v>
      </c>
      <c r="H988" s="37" t="s">
        <v>2641</v>
      </c>
      <c r="I988" s="38" t="s">
        <v>2639</v>
      </c>
      <c r="J988" s="35" t="s">
        <v>2640</v>
      </c>
      <c r="K988" s="31">
        <v>94</v>
      </c>
      <c r="L988" s="32">
        <v>90</v>
      </c>
      <c r="M988" s="30">
        <f t="shared" si="15"/>
        <v>2880</v>
      </c>
    </row>
    <row r="989" spans="1:13" x14ac:dyDescent="0.25">
      <c r="A989" s="44" t="s">
        <v>2477</v>
      </c>
      <c r="B989" s="33" t="s">
        <v>166</v>
      </c>
      <c r="C989" s="33" t="s">
        <v>2642</v>
      </c>
      <c r="D989" s="45">
        <v>611191</v>
      </c>
      <c r="E989" s="35" t="s">
        <v>2643</v>
      </c>
      <c r="F989" s="39">
        <v>37856430</v>
      </c>
      <c r="G989" s="40">
        <v>100006190</v>
      </c>
      <c r="H989" s="37" t="s">
        <v>187</v>
      </c>
      <c r="I989" s="38" t="s">
        <v>2644</v>
      </c>
      <c r="J989" s="35" t="s">
        <v>2645</v>
      </c>
      <c r="K989" s="31">
        <v>84</v>
      </c>
      <c r="L989" s="32">
        <v>72</v>
      </c>
      <c r="M989" s="30">
        <f t="shared" si="15"/>
        <v>2304</v>
      </c>
    </row>
    <row r="990" spans="1:13" x14ac:dyDescent="0.25">
      <c r="A990" s="44" t="s">
        <v>2477</v>
      </c>
      <c r="B990" s="33" t="s">
        <v>166</v>
      </c>
      <c r="C990" s="33" t="s">
        <v>2646</v>
      </c>
      <c r="D990" s="45">
        <v>311286</v>
      </c>
      <c r="E990" s="35" t="s">
        <v>2647</v>
      </c>
      <c r="F990" s="39">
        <v>37860593</v>
      </c>
      <c r="G990" s="40">
        <v>100006408</v>
      </c>
      <c r="H990" s="37" t="s">
        <v>187</v>
      </c>
      <c r="I990" s="38" t="s">
        <v>2648</v>
      </c>
      <c r="J990" s="35" t="s">
        <v>2649</v>
      </c>
      <c r="K990" s="31">
        <v>247</v>
      </c>
      <c r="L990" s="32">
        <v>246</v>
      </c>
      <c r="M990" s="30">
        <f t="shared" si="15"/>
        <v>7872</v>
      </c>
    </row>
    <row r="991" spans="1:13" x14ac:dyDescent="0.25">
      <c r="A991" s="44" t="s">
        <v>2477</v>
      </c>
      <c r="B991" s="33" t="s">
        <v>166</v>
      </c>
      <c r="C991" s="33" t="s">
        <v>2650</v>
      </c>
      <c r="D991" s="45">
        <v>310441</v>
      </c>
      <c r="E991" s="35" t="s">
        <v>2651</v>
      </c>
      <c r="F991" s="39">
        <v>37860607</v>
      </c>
      <c r="G991" s="40">
        <v>100005121</v>
      </c>
      <c r="H991" s="37" t="s">
        <v>187</v>
      </c>
      <c r="I991" s="38" t="s">
        <v>2652</v>
      </c>
      <c r="J991" s="35" t="s">
        <v>2653</v>
      </c>
      <c r="K991" s="31">
        <v>134</v>
      </c>
      <c r="L991" s="32">
        <v>131</v>
      </c>
      <c r="M991" s="30">
        <f t="shared" si="15"/>
        <v>4192</v>
      </c>
    </row>
    <row r="992" spans="1:13" x14ac:dyDescent="0.25">
      <c r="A992" s="44" t="s">
        <v>2477</v>
      </c>
      <c r="B992" s="33" t="s">
        <v>166</v>
      </c>
      <c r="C992" s="33" t="s">
        <v>2654</v>
      </c>
      <c r="D992" s="45">
        <v>311120</v>
      </c>
      <c r="E992" s="35" t="s">
        <v>2655</v>
      </c>
      <c r="F992" s="39">
        <v>37860615</v>
      </c>
      <c r="G992" s="40">
        <v>100006721</v>
      </c>
      <c r="H992" s="37" t="s">
        <v>187</v>
      </c>
      <c r="I992" s="38" t="s">
        <v>2656</v>
      </c>
      <c r="J992" s="35" t="s">
        <v>2657</v>
      </c>
      <c r="K992" s="31">
        <v>107</v>
      </c>
      <c r="L992" s="32">
        <v>106</v>
      </c>
      <c r="M992" s="30">
        <f t="shared" si="15"/>
        <v>3392</v>
      </c>
    </row>
    <row r="993" spans="1:13" x14ac:dyDescent="0.25">
      <c r="A993" s="44" t="s">
        <v>2477</v>
      </c>
      <c r="B993" s="33" t="s">
        <v>166</v>
      </c>
      <c r="C993" s="33" t="s">
        <v>2658</v>
      </c>
      <c r="D993" s="45">
        <v>311227</v>
      </c>
      <c r="E993" s="35" t="s">
        <v>2659</v>
      </c>
      <c r="F993" s="39">
        <v>37860631</v>
      </c>
      <c r="G993" s="40">
        <v>100006377</v>
      </c>
      <c r="H993" s="37" t="s">
        <v>187</v>
      </c>
      <c r="I993" s="38" t="s">
        <v>2660</v>
      </c>
      <c r="J993" s="35" t="s">
        <v>2661</v>
      </c>
      <c r="K993" s="31">
        <v>156</v>
      </c>
      <c r="L993" s="32">
        <v>113</v>
      </c>
      <c r="M993" s="30">
        <f t="shared" si="15"/>
        <v>3616</v>
      </c>
    </row>
    <row r="994" spans="1:13" x14ac:dyDescent="0.25">
      <c r="A994" s="44" t="s">
        <v>2477</v>
      </c>
      <c r="B994" s="33" t="s">
        <v>166</v>
      </c>
      <c r="C994" s="33" t="s">
        <v>2662</v>
      </c>
      <c r="D994" s="45">
        <v>311162</v>
      </c>
      <c r="E994" s="35" t="s">
        <v>2663</v>
      </c>
      <c r="F994" s="39">
        <v>37860658</v>
      </c>
      <c r="G994" s="40">
        <v>100006269</v>
      </c>
      <c r="H994" s="37" t="s">
        <v>179</v>
      </c>
      <c r="I994" s="38" t="s">
        <v>2664</v>
      </c>
      <c r="J994" s="35" t="s">
        <v>2485</v>
      </c>
      <c r="K994" s="31">
        <v>522</v>
      </c>
      <c r="L994" s="32">
        <v>210</v>
      </c>
      <c r="M994" s="30">
        <f t="shared" si="15"/>
        <v>6720</v>
      </c>
    </row>
    <row r="995" spans="1:13" x14ac:dyDescent="0.25">
      <c r="A995" s="44" t="s">
        <v>2477</v>
      </c>
      <c r="B995" s="33" t="s">
        <v>166</v>
      </c>
      <c r="C995" s="33" t="s">
        <v>2665</v>
      </c>
      <c r="D995" s="45">
        <v>310573</v>
      </c>
      <c r="E995" s="35" t="s">
        <v>2666</v>
      </c>
      <c r="F995" s="39">
        <v>37860666</v>
      </c>
      <c r="G995" s="40">
        <v>100005427</v>
      </c>
      <c r="H995" s="37" t="s">
        <v>179</v>
      </c>
      <c r="I995" s="38" t="s">
        <v>2667</v>
      </c>
      <c r="J995" s="35" t="s">
        <v>2668</v>
      </c>
      <c r="K995" s="31">
        <v>154</v>
      </c>
      <c r="L995" s="32">
        <v>79</v>
      </c>
      <c r="M995" s="30">
        <f t="shared" si="15"/>
        <v>2528</v>
      </c>
    </row>
    <row r="996" spans="1:13" x14ac:dyDescent="0.25">
      <c r="A996" s="44" t="s">
        <v>2477</v>
      </c>
      <c r="B996" s="33" t="s">
        <v>166</v>
      </c>
      <c r="C996" s="33" t="s">
        <v>2669</v>
      </c>
      <c r="D996" s="45">
        <v>310824</v>
      </c>
      <c r="E996" s="35" t="s">
        <v>2670</v>
      </c>
      <c r="F996" s="39">
        <v>37860682</v>
      </c>
      <c r="G996" s="40">
        <v>100005886</v>
      </c>
      <c r="H996" s="37" t="s">
        <v>187</v>
      </c>
      <c r="I996" s="38" t="s">
        <v>2671</v>
      </c>
      <c r="J996" s="35" t="s">
        <v>2672</v>
      </c>
      <c r="K996" s="31">
        <v>132</v>
      </c>
      <c r="L996" s="32">
        <v>131</v>
      </c>
      <c r="M996" s="30">
        <f t="shared" si="15"/>
        <v>4192</v>
      </c>
    </row>
    <row r="997" spans="1:13" x14ac:dyDescent="0.25">
      <c r="A997" s="44" t="s">
        <v>2477</v>
      </c>
      <c r="B997" s="33" t="s">
        <v>166</v>
      </c>
      <c r="C997" s="33" t="s">
        <v>2673</v>
      </c>
      <c r="D997" s="45">
        <v>310239</v>
      </c>
      <c r="E997" s="35" t="s">
        <v>2674</v>
      </c>
      <c r="F997" s="39">
        <v>37860691</v>
      </c>
      <c r="G997" s="40">
        <v>100004956</v>
      </c>
      <c r="H997" s="37" t="s">
        <v>179</v>
      </c>
      <c r="I997" s="38" t="s">
        <v>2675</v>
      </c>
      <c r="J997" s="35" t="s">
        <v>2676</v>
      </c>
      <c r="K997" s="31">
        <v>246</v>
      </c>
      <c r="L997" s="32">
        <v>191</v>
      </c>
      <c r="M997" s="30">
        <f t="shared" si="15"/>
        <v>6112</v>
      </c>
    </row>
    <row r="998" spans="1:13" x14ac:dyDescent="0.25">
      <c r="A998" s="44" t="s">
        <v>2477</v>
      </c>
      <c r="B998" s="33" t="s">
        <v>166</v>
      </c>
      <c r="C998" s="33" t="s">
        <v>2677</v>
      </c>
      <c r="D998" s="45">
        <v>310689</v>
      </c>
      <c r="E998" s="35" t="s">
        <v>2678</v>
      </c>
      <c r="F998" s="39">
        <v>37860704</v>
      </c>
      <c r="G998" s="40">
        <v>100005584</v>
      </c>
      <c r="H998" s="37" t="s">
        <v>187</v>
      </c>
      <c r="I998" s="35" t="s">
        <v>2679</v>
      </c>
      <c r="J998" s="35" t="s">
        <v>2680</v>
      </c>
      <c r="K998" s="31">
        <v>320</v>
      </c>
      <c r="L998" s="32">
        <v>321</v>
      </c>
      <c r="M998" s="30">
        <f t="shared" si="15"/>
        <v>10272</v>
      </c>
    </row>
    <row r="999" spans="1:13" x14ac:dyDescent="0.25">
      <c r="A999" s="44" t="s">
        <v>2477</v>
      </c>
      <c r="B999" s="33" t="s">
        <v>166</v>
      </c>
      <c r="C999" s="33" t="s">
        <v>2681</v>
      </c>
      <c r="D999" s="45">
        <v>310964</v>
      </c>
      <c r="E999" s="35" t="s">
        <v>2682</v>
      </c>
      <c r="F999" s="39">
        <v>37860712</v>
      </c>
      <c r="G999" s="40">
        <v>100006064</v>
      </c>
      <c r="H999" s="37" t="s">
        <v>187</v>
      </c>
      <c r="I999" s="38" t="s">
        <v>2683</v>
      </c>
      <c r="J999" s="35" t="s">
        <v>2684</v>
      </c>
      <c r="K999" s="31">
        <v>233</v>
      </c>
      <c r="L999" s="32">
        <v>222</v>
      </c>
      <c r="M999" s="30">
        <f t="shared" si="15"/>
        <v>7104</v>
      </c>
    </row>
    <row r="1000" spans="1:13" x14ac:dyDescent="0.25">
      <c r="A1000" s="44" t="s">
        <v>2477</v>
      </c>
      <c r="B1000" s="33" t="s">
        <v>166</v>
      </c>
      <c r="C1000" s="33" t="s">
        <v>2662</v>
      </c>
      <c r="D1000" s="45">
        <v>311162</v>
      </c>
      <c r="E1000" s="35" t="s">
        <v>2663</v>
      </c>
      <c r="F1000" s="39">
        <v>37860721</v>
      </c>
      <c r="G1000" s="40">
        <v>100006316</v>
      </c>
      <c r="H1000" s="37" t="s">
        <v>179</v>
      </c>
      <c r="I1000" s="38" t="s">
        <v>2685</v>
      </c>
      <c r="J1000" s="35" t="s">
        <v>2485</v>
      </c>
      <c r="K1000" s="31">
        <v>618</v>
      </c>
      <c r="L1000" s="32">
        <v>238</v>
      </c>
      <c r="M1000" s="30">
        <f t="shared" si="15"/>
        <v>7616</v>
      </c>
    </row>
    <row r="1001" spans="1:13" x14ac:dyDescent="0.25">
      <c r="A1001" s="44" t="s">
        <v>2477</v>
      </c>
      <c r="B1001" s="33" t="s">
        <v>166</v>
      </c>
      <c r="C1001" s="33" t="s">
        <v>2686</v>
      </c>
      <c r="D1001" s="45">
        <v>699250</v>
      </c>
      <c r="E1001" s="35" t="s">
        <v>2687</v>
      </c>
      <c r="F1001" s="39">
        <v>37860739</v>
      </c>
      <c r="G1001" s="40">
        <v>100005447</v>
      </c>
      <c r="H1001" s="37" t="s">
        <v>187</v>
      </c>
      <c r="I1001" s="38" t="s">
        <v>2688</v>
      </c>
      <c r="J1001" s="35" t="s">
        <v>2689</v>
      </c>
      <c r="K1001" s="31">
        <v>104</v>
      </c>
      <c r="L1001" s="32">
        <v>86</v>
      </c>
      <c r="M1001" s="30">
        <f t="shared" si="15"/>
        <v>2752</v>
      </c>
    </row>
    <row r="1002" spans="1:13" x14ac:dyDescent="0.25">
      <c r="A1002" s="44" t="s">
        <v>2477</v>
      </c>
      <c r="B1002" s="33" t="s">
        <v>166</v>
      </c>
      <c r="C1002" s="33" t="s">
        <v>2690</v>
      </c>
      <c r="D1002" s="45">
        <v>699209</v>
      </c>
      <c r="E1002" s="35" t="s">
        <v>2691</v>
      </c>
      <c r="F1002" s="39">
        <v>37860747</v>
      </c>
      <c r="G1002" s="40">
        <v>100005220</v>
      </c>
      <c r="H1002" s="37" t="s">
        <v>187</v>
      </c>
      <c r="I1002" s="38" t="s">
        <v>996</v>
      </c>
      <c r="J1002" s="35" t="s">
        <v>2692</v>
      </c>
      <c r="K1002" s="31">
        <v>212</v>
      </c>
      <c r="L1002" s="32">
        <v>192</v>
      </c>
      <c r="M1002" s="30">
        <f t="shared" si="15"/>
        <v>6144</v>
      </c>
    </row>
    <row r="1003" spans="1:13" x14ac:dyDescent="0.25">
      <c r="A1003" s="44" t="s">
        <v>2477</v>
      </c>
      <c r="B1003" s="33" t="s">
        <v>166</v>
      </c>
      <c r="C1003" s="33" t="s">
        <v>2693</v>
      </c>
      <c r="D1003" s="45">
        <v>311081</v>
      </c>
      <c r="E1003" s="35" t="s">
        <v>2694</v>
      </c>
      <c r="F1003" s="39">
        <v>37860755</v>
      </c>
      <c r="G1003" s="40">
        <v>100006169</v>
      </c>
      <c r="H1003" s="37" t="s">
        <v>187</v>
      </c>
      <c r="I1003" s="38" t="s">
        <v>2695</v>
      </c>
      <c r="J1003" s="35" t="s">
        <v>2696</v>
      </c>
      <c r="K1003" s="31">
        <v>193</v>
      </c>
      <c r="L1003" s="32">
        <v>140</v>
      </c>
      <c r="M1003" s="30">
        <f t="shared" si="15"/>
        <v>4480</v>
      </c>
    </row>
    <row r="1004" spans="1:13" x14ac:dyDescent="0.25">
      <c r="A1004" s="44" t="s">
        <v>2477</v>
      </c>
      <c r="B1004" s="33" t="s">
        <v>166</v>
      </c>
      <c r="C1004" s="33" t="s">
        <v>2662</v>
      </c>
      <c r="D1004" s="45">
        <v>311162</v>
      </c>
      <c r="E1004" s="35" t="s">
        <v>2663</v>
      </c>
      <c r="F1004" s="39">
        <v>37860763</v>
      </c>
      <c r="G1004" s="40">
        <v>100006330</v>
      </c>
      <c r="H1004" s="37" t="s">
        <v>179</v>
      </c>
      <c r="I1004" s="35" t="s">
        <v>2697</v>
      </c>
      <c r="J1004" s="35" t="s">
        <v>2485</v>
      </c>
      <c r="K1004" s="31">
        <v>605</v>
      </c>
      <c r="L1004" s="32">
        <v>216</v>
      </c>
      <c r="M1004" s="30">
        <f t="shared" si="15"/>
        <v>6912</v>
      </c>
    </row>
    <row r="1005" spans="1:13" x14ac:dyDescent="0.25">
      <c r="A1005" s="44" t="s">
        <v>2477</v>
      </c>
      <c r="B1005" s="33" t="s">
        <v>166</v>
      </c>
      <c r="C1005" s="33" t="s">
        <v>2698</v>
      </c>
      <c r="D1005" s="45">
        <v>308901</v>
      </c>
      <c r="E1005" s="35" t="s">
        <v>2699</v>
      </c>
      <c r="F1005" s="39">
        <v>37860801</v>
      </c>
      <c r="G1005" s="40">
        <v>100005095</v>
      </c>
      <c r="H1005" s="37" t="s">
        <v>179</v>
      </c>
      <c r="I1005" s="38" t="s">
        <v>2700</v>
      </c>
      <c r="J1005" s="35" t="s">
        <v>2701</v>
      </c>
      <c r="K1005" s="31">
        <v>157</v>
      </c>
      <c r="L1005" s="32">
        <v>151</v>
      </c>
      <c r="M1005" s="30">
        <f t="shared" si="15"/>
        <v>4832</v>
      </c>
    </row>
    <row r="1006" spans="1:13" x14ac:dyDescent="0.25">
      <c r="A1006" s="44" t="s">
        <v>2477</v>
      </c>
      <c r="B1006" s="33" t="s">
        <v>166</v>
      </c>
      <c r="C1006" s="33" t="s">
        <v>2702</v>
      </c>
      <c r="D1006" s="45">
        <v>309257</v>
      </c>
      <c r="E1006" s="35" t="s">
        <v>2703</v>
      </c>
      <c r="F1006" s="39">
        <v>37860810</v>
      </c>
      <c r="G1006" s="40">
        <v>100006145</v>
      </c>
      <c r="H1006" s="37" t="s">
        <v>179</v>
      </c>
      <c r="I1006" s="38" t="s">
        <v>2704</v>
      </c>
      <c r="J1006" s="35" t="s">
        <v>2705</v>
      </c>
      <c r="K1006" s="31">
        <v>98</v>
      </c>
      <c r="L1006" s="32">
        <v>93</v>
      </c>
      <c r="M1006" s="30">
        <f t="shared" si="15"/>
        <v>2976</v>
      </c>
    </row>
    <row r="1007" spans="1:13" x14ac:dyDescent="0.25">
      <c r="A1007" s="44" t="s">
        <v>2477</v>
      </c>
      <c r="B1007" s="33" t="s">
        <v>166</v>
      </c>
      <c r="C1007" s="33" t="s">
        <v>2706</v>
      </c>
      <c r="D1007" s="45">
        <v>308897</v>
      </c>
      <c r="E1007" s="35" t="s">
        <v>2707</v>
      </c>
      <c r="F1007" s="39">
        <v>37860828</v>
      </c>
      <c r="G1007" s="40">
        <v>100005078</v>
      </c>
      <c r="H1007" s="37" t="s">
        <v>179</v>
      </c>
      <c r="I1007" s="38" t="s">
        <v>2708</v>
      </c>
      <c r="J1007" s="35" t="s">
        <v>2709</v>
      </c>
      <c r="K1007" s="31">
        <v>263</v>
      </c>
      <c r="L1007" s="32">
        <v>254</v>
      </c>
      <c r="M1007" s="30">
        <f t="shared" si="15"/>
        <v>8128</v>
      </c>
    </row>
    <row r="1008" spans="1:13" ht="30" x14ac:dyDescent="0.25">
      <c r="A1008" s="44" t="s">
        <v>2477</v>
      </c>
      <c r="B1008" s="33" t="s">
        <v>166</v>
      </c>
      <c r="C1008" s="33" t="s">
        <v>2706</v>
      </c>
      <c r="D1008" s="45">
        <v>308897</v>
      </c>
      <c r="E1008" s="35" t="s">
        <v>2707</v>
      </c>
      <c r="F1008" s="39">
        <v>37860836</v>
      </c>
      <c r="G1008" s="40">
        <v>100005086</v>
      </c>
      <c r="H1008" s="37" t="s">
        <v>2710</v>
      </c>
      <c r="I1008" s="38" t="s">
        <v>2711</v>
      </c>
      <c r="J1008" s="35" t="s">
        <v>2709</v>
      </c>
      <c r="K1008" s="31">
        <v>186</v>
      </c>
      <c r="L1008" s="32">
        <v>175</v>
      </c>
      <c r="M1008" s="30">
        <f t="shared" si="15"/>
        <v>5600</v>
      </c>
    </row>
    <row r="1009" spans="1:13" ht="30" x14ac:dyDescent="0.25">
      <c r="A1009" s="44" t="s">
        <v>2477</v>
      </c>
      <c r="B1009" s="33" t="s">
        <v>166</v>
      </c>
      <c r="C1009" s="33" t="s">
        <v>2712</v>
      </c>
      <c r="D1009" s="45">
        <v>309371</v>
      </c>
      <c r="E1009" s="35" t="s">
        <v>2713</v>
      </c>
      <c r="F1009" s="39">
        <v>37860844</v>
      </c>
      <c r="G1009" s="40">
        <v>100006519</v>
      </c>
      <c r="H1009" s="37" t="s">
        <v>2714</v>
      </c>
      <c r="I1009" s="38" t="s">
        <v>2715</v>
      </c>
      <c r="J1009" s="35" t="s">
        <v>2716</v>
      </c>
      <c r="K1009" s="31">
        <v>71</v>
      </c>
      <c r="L1009" s="32">
        <v>65</v>
      </c>
      <c r="M1009" s="30">
        <f t="shared" si="15"/>
        <v>2080</v>
      </c>
    </row>
    <row r="1010" spans="1:13" ht="30" x14ac:dyDescent="0.25">
      <c r="A1010" s="44" t="s">
        <v>2477</v>
      </c>
      <c r="B1010" s="33" t="s">
        <v>166</v>
      </c>
      <c r="C1010" s="33" t="s">
        <v>2698</v>
      </c>
      <c r="D1010" s="45">
        <v>308901</v>
      </c>
      <c r="E1010" s="35" t="s">
        <v>2699</v>
      </c>
      <c r="F1010" s="39">
        <v>37860852</v>
      </c>
      <c r="G1010" s="40">
        <v>100005100</v>
      </c>
      <c r="H1010" s="37" t="s">
        <v>2717</v>
      </c>
      <c r="I1010" s="38" t="s">
        <v>2718</v>
      </c>
      <c r="J1010" s="35" t="s">
        <v>2701</v>
      </c>
      <c r="K1010" s="31">
        <v>110</v>
      </c>
      <c r="L1010" s="32">
        <v>110</v>
      </c>
      <c r="M1010" s="30">
        <f t="shared" si="15"/>
        <v>3520</v>
      </c>
    </row>
    <row r="1011" spans="1:13" x14ac:dyDescent="0.25">
      <c r="A1011" s="44" t="s">
        <v>2477</v>
      </c>
      <c r="B1011" s="33" t="s">
        <v>166</v>
      </c>
      <c r="C1011" s="33" t="s">
        <v>2719</v>
      </c>
      <c r="D1011" s="45">
        <v>309176</v>
      </c>
      <c r="E1011" s="35" t="s">
        <v>2720</v>
      </c>
      <c r="F1011" s="39">
        <v>37860861</v>
      </c>
      <c r="G1011" s="40">
        <v>100006008</v>
      </c>
      <c r="H1011" s="37" t="s">
        <v>2721</v>
      </c>
      <c r="I1011" s="38" t="s">
        <v>2722</v>
      </c>
      <c r="J1011" s="35" t="s">
        <v>2723</v>
      </c>
      <c r="K1011" s="31">
        <v>306</v>
      </c>
      <c r="L1011" s="32">
        <v>297</v>
      </c>
      <c r="M1011" s="30">
        <f t="shared" si="15"/>
        <v>9504</v>
      </c>
    </row>
    <row r="1012" spans="1:13" x14ac:dyDescent="0.25">
      <c r="A1012" s="44" t="s">
        <v>2477</v>
      </c>
      <c r="B1012" s="33" t="s">
        <v>166</v>
      </c>
      <c r="C1012" s="33" t="s">
        <v>2631</v>
      </c>
      <c r="D1012" s="45">
        <v>309303</v>
      </c>
      <c r="E1012" s="35" t="s">
        <v>2632</v>
      </c>
      <c r="F1012" s="39">
        <v>37860879</v>
      </c>
      <c r="G1012" s="40">
        <v>100006792</v>
      </c>
      <c r="H1012" s="37" t="s">
        <v>179</v>
      </c>
      <c r="I1012" s="38" t="s">
        <v>2724</v>
      </c>
      <c r="J1012" s="35" t="s">
        <v>2501</v>
      </c>
      <c r="K1012" s="31">
        <v>494</v>
      </c>
      <c r="L1012" s="32">
        <v>463</v>
      </c>
      <c r="M1012" s="30">
        <f t="shared" si="15"/>
        <v>14816</v>
      </c>
    </row>
    <row r="1013" spans="1:13" ht="45" x14ac:dyDescent="0.25">
      <c r="A1013" s="44" t="s">
        <v>2477</v>
      </c>
      <c r="B1013" s="33" t="s">
        <v>166</v>
      </c>
      <c r="C1013" s="33" t="s">
        <v>2725</v>
      </c>
      <c r="D1013" s="45">
        <v>309338</v>
      </c>
      <c r="E1013" s="35" t="s">
        <v>2726</v>
      </c>
      <c r="F1013" s="39">
        <v>37860917</v>
      </c>
      <c r="G1013" s="40">
        <v>100006366</v>
      </c>
      <c r="H1013" s="37" t="s">
        <v>2727</v>
      </c>
      <c r="I1013" s="38" t="s">
        <v>2728</v>
      </c>
      <c r="J1013" s="35" t="s">
        <v>2729</v>
      </c>
      <c r="K1013" s="31">
        <v>147</v>
      </c>
      <c r="L1013" s="32">
        <v>147</v>
      </c>
      <c r="M1013" s="30">
        <f t="shared" si="15"/>
        <v>4704</v>
      </c>
    </row>
    <row r="1014" spans="1:13" x14ac:dyDescent="0.25">
      <c r="A1014" s="44" t="s">
        <v>2477</v>
      </c>
      <c r="B1014" s="33" t="s">
        <v>166</v>
      </c>
      <c r="C1014" s="33" t="s">
        <v>2623</v>
      </c>
      <c r="D1014" s="45">
        <v>309150</v>
      </c>
      <c r="E1014" s="35" t="s">
        <v>2624</v>
      </c>
      <c r="F1014" s="39">
        <v>37860925</v>
      </c>
      <c r="G1014" s="40">
        <v>100005910</v>
      </c>
      <c r="H1014" s="37" t="s">
        <v>179</v>
      </c>
      <c r="I1014" s="38" t="s">
        <v>2730</v>
      </c>
      <c r="J1014" s="35" t="s">
        <v>2503</v>
      </c>
      <c r="K1014" s="31">
        <v>530</v>
      </c>
      <c r="L1014" s="32">
        <v>485</v>
      </c>
      <c r="M1014" s="30">
        <f t="shared" si="15"/>
        <v>15520</v>
      </c>
    </row>
    <row r="1015" spans="1:13" x14ac:dyDescent="0.25">
      <c r="A1015" s="44" t="s">
        <v>2477</v>
      </c>
      <c r="B1015" s="33" t="s">
        <v>166</v>
      </c>
      <c r="C1015" s="33" t="s">
        <v>2623</v>
      </c>
      <c r="D1015" s="45">
        <v>309150</v>
      </c>
      <c r="E1015" s="35" t="s">
        <v>2624</v>
      </c>
      <c r="F1015" s="39">
        <v>37860933</v>
      </c>
      <c r="G1015" s="40">
        <v>100005931</v>
      </c>
      <c r="H1015" s="37" t="s">
        <v>179</v>
      </c>
      <c r="I1015" s="38" t="s">
        <v>2731</v>
      </c>
      <c r="J1015" s="35" t="s">
        <v>2503</v>
      </c>
      <c r="K1015" s="31">
        <v>694</v>
      </c>
      <c r="L1015" s="32">
        <v>616</v>
      </c>
      <c r="M1015" s="30">
        <f t="shared" si="15"/>
        <v>19712</v>
      </c>
    </row>
    <row r="1016" spans="1:13" x14ac:dyDescent="0.25">
      <c r="A1016" s="44" t="s">
        <v>2477</v>
      </c>
      <c r="B1016" s="33" t="s">
        <v>166</v>
      </c>
      <c r="C1016" s="33" t="s">
        <v>2732</v>
      </c>
      <c r="D1016" s="45">
        <v>308889</v>
      </c>
      <c r="E1016" s="35" t="s">
        <v>2733</v>
      </c>
      <c r="F1016" s="39">
        <v>37860941</v>
      </c>
      <c r="G1016" s="40">
        <v>100005065</v>
      </c>
      <c r="H1016" s="37" t="s">
        <v>187</v>
      </c>
      <c r="I1016" s="38" t="s">
        <v>2734</v>
      </c>
      <c r="J1016" s="35" t="s">
        <v>2735</v>
      </c>
      <c r="K1016" s="31">
        <v>101</v>
      </c>
      <c r="L1016" s="32">
        <v>101</v>
      </c>
      <c r="M1016" s="30">
        <f t="shared" si="15"/>
        <v>3232</v>
      </c>
    </row>
    <row r="1017" spans="1:13" x14ac:dyDescent="0.25">
      <c r="A1017" s="44" t="s">
        <v>2477</v>
      </c>
      <c r="B1017" s="33" t="s">
        <v>166</v>
      </c>
      <c r="C1017" s="33" t="s">
        <v>2736</v>
      </c>
      <c r="D1017" s="45">
        <v>309273</v>
      </c>
      <c r="E1017" s="35" t="s">
        <v>2737</v>
      </c>
      <c r="F1017" s="39">
        <v>37860950</v>
      </c>
      <c r="G1017" s="40">
        <v>100006181</v>
      </c>
      <c r="H1017" s="37" t="s">
        <v>429</v>
      </c>
      <c r="I1017" s="38" t="s">
        <v>2738</v>
      </c>
      <c r="J1017" s="35" t="s">
        <v>2739</v>
      </c>
      <c r="K1017" s="31">
        <v>118</v>
      </c>
      <c r="L1017" s="32">
        <v>108</v>
      </c>
      <c r="M1017" s="30">
        <f t="shared" si="15"/>
        <v>3456</v>
      </c>
    </row>
    <row r="1018" spans="1:13" x14ac:dyDescent="0.25">
      <c r="A1018" s="44" t="s">
        <v>2477</v>
      </c>
      <c r="B1018" s="33" t="s">
        <v>166</v>
      </c>
      <c r="C1018" s="33" t="s">
        <v>2725</v>
      </c>
      <c r="D1018" s="45">
        <v>309338</v>
      </c>
      <c r="E1018" s="35" t="s">
        <v>2726</v>
      </c>
      <c r="F1018" s="39">
        <v>37860976</v>
      </c>
      <c r="G1018" s="40">
        <v>100006365</v>
      </c>
      <c r="H1018" s="37" t="s">
        <v>1097</v>
      </c>
      <c r="I1018" s="38" t="s">
        <v>2728</v>
      </c>
      <c r="J1018" s="35" t="s">
        <v>2729</v>
      </c>
      <c r="K1018" s="31">
        <v>287</v>
      </c>
      <c r="L1018" s="32">
        <v>273</v>
      </c>
      <c r="M1018" s="30">
        <f t="shared" si="15"/>
        <v>8736</v>
      </c>
    </row>
    <row r="1019" spans="1:13" x14ac:dyDescent="0.25">
      <c r="A1019" s="44" t="s">
        <v>2477</v>
      </c>
      <c r="B1019" s="33" t="s">
        <v>166</v>
      </c>
      <c r="C1019" s="33" t="s">
        <v>2740</v>
      </c>
      <c r="D1019" s="45">
        <v>309354</v>
      </c>
      <c r="E1019" s="35" t="s">
        <v>2741</v>
      </c>
      <c r="F1019" s="39">
        <v>37860984</v>
      </c>
      <c r="G1019" s="40">
        <v>100006398</v>
      </c>
      <c r="H1019" s="37" t="s">
        <v>187</v>
      </c>
      <c r="I1019" s="38" t="s">
        <v>2742</v>
      </c>
      <c r="J1019" s="35" t="s">
        <v>2743</v>
      </c>
      <c r="K1019" s="31">
        <v>134</v>
      </c>
      <c r="L1019" s="32">
        <v>110</v>
      </c>
      <c r="M1019" s="30">
        <f t="shared" si="15"/>
        <v>3520</v>
      </c>
    </row>
    <row r="1020" spans="1:13" x14ac:dyDescent="0.25">
      <c r="A1020" s="44" t="s">
        <v>2477</v>
      </c>
      <c r="B1020" s="33" t="s">
        <v>166</v>
      </c>
      <c r="C1020" s="33" t="s">
        <v>2623</v>
      </c>
      <c r="D1020" s="45">
        <v>309150</v>
      </c>
      <c r="E1020" s="35" t="s">
        <v>2624</v>
      </c>
      <c r="F1020" s="39">
        <v>37860992</v>
      </c>
      <c r="G1020" s="40">
        <v>100005917</v>
      </c>
      <c r="H1020" s="37" t="s">
        <v>179</v>
      </c>
      <c r="I1020" s="38" t="s">
        <v>2744</v>
      </c>
      <c r="J1020" s="35" t="s">
        <v>2503</v>
      </c>
      <c r="K1020" s="31">
        <v>592</v>
      </c>
      <c r="L1020" s="32">
        <v>543</v>
      </c>
      <c r="M1020" s="30">
        <f t="shared" si="15"/>
        <v>17376</v>
      </c>
    </row>
    <row r="1021" spans="1:13" x14ac:dyDescent="0.25">
      <c r="A1021" s="44" t="s">
        <v>2477</v>
      </c>
      <c r="B1021" s="33" t="s">
        <v>166</v>
      </c>
      <c r="C1021" s="33" t="s">
        <v>2745</v>
      </c>
      <c r="D1021" s="45">
        <v>309044</v>
      </c>
      <c r="E1021" s="35" t="s">
        <v>2746</v>
      </c>
      <c r="F1021" s="39">
        <v>37861018</v>
      </c>
      <c r="G1021" s="40">
        <v>100005569</v>
      </c>
      <c r="H1021" s="37" t="s">
        <v>179</v>
      </c>
      <c r="I1021" s="38" t="s">
        <v>2747</v>
      </c>
      <c r="J1021" s="35" t="s">
        <v>2748</v>
      </c>
      <c r="K1021" s="31">
        <v>85</v>
      </c>
      <c r="L1021" s="32">
        <v>84</v>
      </c>
      <c r="M1021" s="30">
        <f t="shared" si="15"/>
        <v>2688</v>
      </c>
    </row>
    <row r="1022" spans="1:13" x14ac:dyDescent="0.25">
      <c r="A1022" s="44" t="s">
        <v>2477</v>
      </c>
      <c r="B1022" s="33" t="s">
        <v>166</v>
      </c>
      <c r="C1022" s="33" t="s">
        <v>2623</v>
      </c>
      <c r="D1022" s="45">
        <v>309150</v>
      </c>
      <c r="E1022" s="35" t="s">
        <v>2624</v>
      </c>
      <c r="F1022" s="39">
        <v>37861051</v>
      </c>
      <c r="G1022" s="40">
        <v>100005924</v>
      </c>
      <c r="H1022" s="37" t="s">
        <v>2749</v>
      </c>
      <c r="I1022" s="38" t="s">
        <v>2750</v>
      </c>
      <c r="J1022" s="35" t="s">
        <v>2503</v>
      </c>
      <c r="K1022" s="31">
        <v>0</v>
      </c>
      <c r="L1022" s="32">
        <v>91</v>
      </c>
      <c r="M1022" s="30">
        <f t="shared" si="15"/>
        <v>2912</v>
      </c>
    </row>
    <row r="1023" spans="1:13" x14ac:dyDescent="0.25">
      <c r="A1023" s="44" t="s">
        <v>2477</v>
      </c>
      <c r="B1023" s="33" t="s">
        <v>166</v>
      </c>
      <c r="C1023" s="33" t="s">
        <v>2751</v>
      </c>
      <c r="D1023" s="45">
        <v>309311</v>
      </c>
      <c r="E1023" s="35" t="s">
        <v>2752</v>
      </c>
      <c r="F1023" s="39">
        <v>37861069</v>
      </c>
      <c r="G1023" s="40">
        <v>100006828</v>
      </c>
      <c r="H1023" s="37" t="s">
        <v>267</v>
      </c>
      <c r="I1023" s="38" t="s">
        <v>2753</v>
      </c>
      <c r="J1023" s="35" t="s">
        <v>2505</v>
      </c>
      <c r="K1023" s="31">
        <v>0</v>
      </c>
      <c r="L1023" s="32">
        <v>51</v>
      </c>
      <c r="M1023" s="30">
        <f t="shared" si="15"/>
        <v>1632</v>
      </c>
    </row>
    <row r="1024" spans="1:13" x14ac:dyDescent="0.25">
      <c r="A1024" s="44" t="s">
        <v>2477</v>
      </c>
      <c r="B1024" s="33" t="s">
        <v>166</v>
      </c>
      <c r="C1024" s="33" t="s">
        <v>2754</v>
      </c>
      <c r="D1024" s="45">
        <v>306606</v>
      </c>
      <c r="E1024" s="35" t="s">
        <v>2755</v>
      </c>
      <c r="F1024" s="39">
        <v>37861107</v>
      </c>
      <c r="G1024" s="40">
        <v>100005704</v>
      </c>
      <c r="H1024" s="37" t="s">
        <v>429</v>
      </c>
      <c r="I1024" s="38" t="s">
        <v>2756</v>
      </c>
      <c r="J1024" s="35" t="s">
        <v>2757</v>
      </c>
      <c r="K1024" s="31">
        <v>152</v>
      </c>
      <c r="L1024" s="32">
        <v>146</v>
      </c>
      <c r="M1024" s="30">
        <f t="shared" si="15"/>
        <v>4672</v>
      </c>
    </row>
    <row r="1025" spans="1:13" ht="45" x14ac:dyDescent="0.25">
      <c r="A1025" s="44" t="s">
        <v>2477</v>
      </c>
      <c r="B1025" s="33" t="s">
        <v>166</v>
      </c>
      <c r="C1025" s="33" t="s">
        <v>2758</v>
      </c>
      <c r="D1025" s="45">
        <v>306487</v>
      </c>
      <c r="E1025" s="35" t="s">
        <v>2759</v>
      </c>
      <c r="F1025" s="39">
        <v>37861115</v>
      </c>
      <c r="G1025" s="40">
        <v>100005214</v>
      </c>
      <c r="H1025" s="37" t="s">
        <v>2760</v>
      </c>
      <c r="I1025" s="38" t="s">
        <v>2761</v>
      </c>
      <c r="J1025" s="35" t="s">
        <v>2762</v>
      </c>
      <c r="K1025" s="31">
        <v>76</v>
      </c>
      <c r="L1025" s="32">
        <v>76</v>
      </c>
      <c r="M1025" s="30">
        <f t="shared" si="15"/>
        <v>2432</v>
      </c>
    </row>
    <row r="1026" spans="1:13" x14ac:dyDescent="0.25">
      <c r="A1026" s="44" t="s">
        <v>2477</v>
      </c>
      <c r="B1026" s="33" t="s">
        <v>166</v>
      </c>
      <c r="C1026" s="33" t="s">
        <v>2763</v>
      </c>
      <c r="D1026" s="45">
        <v>306452</v>
      </c>
      <c r="E1026" s="35" t="s">
        <v>2764</v>
      </c>
      <c r="F1026" s="39">
        <v>37861123</v>
      </c>
      <c r="G1026" s="40">
        <v>100005185</v>
      </c>
      <c r="H1026" s="37" t="s">
        <v>179</v>
      </c>
      <c r="I1026" s="38" t="s">
        <v>2765</v>
      </c>
      <c r="J1026" s="35" t="s">
        <v>2496</v>
      </c>
      <c r="K1026" s="31">
        <v>317</v>
      </c>
      <c r="L1026" s="32">
        <v>287</v>
      </c>
      <c r="M1026" s="30">
        <f t="shared" si="15"/>
        <v>9184</v>
      </c>
    </row>
    <row r="1027" spans="1:13" x14ac:dyDescent="0.25">
      <c r="A1027" s="44" t="s">
        <v>2477</v>
      </c>
      <c r="B1027" s="33" t="s">
        <v>166</v>
      </c>
      <c r="C1027" s="33" t="s">
        <v>2619</v>
      </c>
      <c r="D1027" s="45">
        <v>306525</v>
      </c>
      <c r="E1027" s="35" t="s">
        <v>2620</v>
      </c>
      <c r="F1027" s="39">
        <v>37861131</v>
      </c>
      <c r="G1027" s="40">
        <v>100005405</v>
      </c>
      <c r="H1027" s="37" t="s">
        <v>179</v>
      </c>
      <c r="I1027" s="38" t="s">
        <v>2766</v>
      </c>
      <c r="J1027" s="35" t="s">
        <v>1637</v>
      </c>
      <c r="K1027" s="31">
        <v>343</v>
      </c>
      <c r="L1027" s="32">
        <v>309</v>
      </c>
      <c r="M1027" s="30">
        <f t="shared" si="15"/>
        <v>9888</v>
      </c>
    </row>
    <row r="1028" spans="1:13" ht="30" x14ac:dyDescent="0.25">
      <c r="A1028" s="44" t="s">
        <v>2477</v>
      </c>
      <c r="B1028" s="33" t="s">
        <v>166</v>
      </c>
      <c r="C1028" s="33" t="s">
        <v>2767</v>
      </c>
      <c r="D1028" s="45">
        <v>306461</v>
      </c>
      <c r="E1028" s="35" t="s">
        <v>2768</v>
      </c>
      <c r="F1028" s="39">
        <v>37861140</v>
      </c>
      <c r="G1028" s="40">
        <v>100005019</v>
      </c>
      <c r="H1028" s="37" t="s">
        <v>2769</v>
      </c>
      <c r="I1028" s="38" t="s">
        <v>2770</v>
      </c>
      <c r="J1028" s="35" t="s">
        <v>2771</v>
      </c>
      <c r="K1028" s="31">
        <v>140</v>
      </c>
      <c r="L1028" s="32">
        <v>135</v>
      </c>
      <c r="M1028" s="30">
        <f t="shared" si="15"/>
        <v>4320</v>
      </c>
    </row>
    <row r="1029" spans="1:13" ht="45" x14ac:dyDescent="0.25">
      <c r="A1029" s="44" t="s">
        <v>2477</v>
      </c>
      <c r="B1029" s="33" t="s">
        <v>166</v>
      </c>
      <c r="C1029" s="33" t="s">
        <v>2763</v>
      </c>
      <c r="D1029" s="45">
        <v>306452</v>
      </c>
      <c r="E1029" s="35" t="s">
        <v>2764</v>
      </c>
      <c r="F1029" s="39">
        <v>37861158</v>
      </c>
      <c r="G1029" s="40">
        <v>100005191</v>
      </c>
      <c r="H1029" s="37" t="s">
        <v>2772</v>
      </c>
      <c r="I1029" s="38" t="s">
        <v>2773</v>
      </c>
      <c r="J1029" s="35" t="s">
        <v>2496</v>
      </c>
      <c r="K1029" s="31">
        <v>154</v>
      </c>
      <c r="L1029" s="32">
        <v>148</v>
      </c>
      <c r="M1029" s="30">
        <f t="shared" si="15"/>
        <v>4736</v>
      </c>
    </row>
    <row r="1030" spans="1:13" ht="30" x14ac:dyDescent="0.25">
      <c r="A1030" s="44" t="s">
        <v>2477</v>
      </c>
      <c r="B1030" s="33" t="s">
        <v>166</v>
      </c>
      <c r="C1030" s="33" t="s">
        <v>2774</v>
      </c>
      <c r="D1030" s="45">
        <v>306436</v>
      </c>
      <c r="E1030" s="35" t="s">
        <v>2775</v>
      </c>
      <c r="F1030" s="39">
        <v>37861166</v>
      </c>
      <c r="G1030" s="40">
        <v>100006199</v>
      </c>
      <c r="H1030" s="37" t="s">
        <v>2776</v>
      </c>
      <c r="I1030" s="38" t="s">
        <v>2777</v>
      </c>
      <c r="J1030" s="35" t="s">
        <v>2778</v>
      </c>
      <c r="K1030" s="31">
        <v>128</v>
      </c>
      <c r="L1030" s="32">
        <v>126</v>
      </c>
      <c r="M1030" s="30">
        <f t="shared" ref="M1030:M1093" si="16">ROUND((L1030*10*3.2),0)</f>
        <v>4032</v>
      </c>
    </row>
    <row r="1031" spans="1:13" ht="30" x14ac:dyDescent="0.25">
      <c r="A1031" s="44" t="s">
        <v>2477</v>
      </c>
      <c r="B1031" s="33" t="s">
        <v>166</v>
      </c>
      <c r="C1031" s="33" t="s">
        <v>2779</v>
      </c>
      <c r="D1031" s="45">
        <v>306517</v>
      </c>
      <c r="E1031" s="35" t="s">
        <v>2780</v>
      </c>
      <c r="F1031" s="39">
        <v>37861174</v>
      </c>
      <c r="G1031" s="40">
        <v>100005320</v>
      </c>
      <c r="H1031" s="37" t="s">
        <v>2781</v>
      </c>
      <c r="I1031" s="38" t="s">
        <v>2782</v>
      </c>
      <c r="J1031" s="35" t="s">
        <v>1632</v>
      </c>
      <c r="K1031" s="31">
        <v>164</v>
      </c>
      <c r="L1031" s="32">
        <v>136</v>
      </c>
      <c r="M1031" s="30">
        <f t="shared" si="16"/>
        <v>4352</v>
      </c>
    </row>
    <row r="1032" spans="1:13" ht="30" x14ac:dyDescent="0.25">
      <c r="A1032" s="44" t="s">
        <v>2477</v>
      </c>
      <c r="B1032" s="33" t="s">
        <v>166</v>
      </c>
      <c r="C1032" s="33" t="s">
        <v>2779</v>
      </c>
      <c r="D1032" s="45">
        <v>306517</v>
      </c>
      <c r="E1032" s="35" t="s">
        <v>2780</v>
      </c>
      <c r="F1032" s="39">
        <v>37861182</v>
      </c>
      <c r="G1032" s="40">
        <v>100005322</v>
      </c>
      <c r="H1032" s="37" t="s">
        <v>1220</v>
      </c>
      <c r="I1032" s="38" t="s">
        <v>2783</v>
      </c>
      <c r="J1032" s="35" t="s">
        <v>1632</v>
      </c>
      <c r="K1032" s="31">
        <v>259</v>
      </c>
      <c r="L1032" s="32">
        <v>239</v>
      </c>
      <c r="M1032" s="30">
        <f t="shared" si="16"/>
        <v>7648</v>
      </c>
    </row>
    <row r="1033" spans="1:13" x14ac:dyDescent="0.25">
      <c r="A1033" s="44" t="s">
        <v>2477</v>
      </c>
      <c r="B1033" s="33" t="s">
        <v>166</v>
      </c>
      <c r="C1033" s="33" t="s">
        <v>2619</v>
      </c>
      <c r="D1033" s="45">
        <v>306525</v>
      </c>
      <c r="E1033" s="35" t="s">
        <v>2620</v>
      </c>
      <c r="F1033" s="39">
        <v>37861191</v>
      </c>
      <c r="G1033" s="40">
        <v>100005402</v>
      </c>
      <c r="H1033" s="37" t="s">
        <v>429</v>
      </c>
      <c r="I1033" s="38" t="s">
        <v>2784</v>
      </c>
      <c r="J1033" s="35" t="s">
        <v>1637</v>
      </c>
      <c r="K1033" s="31">
        <v>427</v>
      </c>
      <c r="L1033" s="32">
        <v>424</v>
      </c>
      <c r="M1033" s="30">
        <f t="shared" si="16"/>
        <v>13568</v>
      </c>
    </row>
    <row r="1034" spans="1:13" x14ac:dyDescent="0.25">
      <c r="A1034" s="44" t="s">
        <v>2477</v>
      </c>
      <c r="B1034" s="33" t="s">
        <v>166</v>
      </c>
      <c r="C1034" s="33" t="s">
        <v>2619</v>
      </c>
      <c r="D1034" s="45">
        <v>306525</v>
      </c>
      <c r="E1034" s="35" t="s">
        <v>2620</v>
      </c>
      <c r="F1034" s="39">
        <v>37861204</v>
      </c>
      <c r="G1034" s="40">
        <v>100005346</v>
      </c>
      <c r="H1034" s="37" t="s">
        <v>429</v>
      </c>
      <c r="I1034" s="38" t="s">
        <v>2785</v>
      </c>
      <c r="J1034" s="35" t="s">
        <v>1637</v>
      </c>
      <c r="K1034" s="31">
        <v>560</v>
      </c>
      <c r="L1034" s="32">
        <v>550</v>
      </c>
      <c r="M1034" s="30">
        <f t="shared" si="16"/>
        <v>17600</v>
      </c>
    </row>
    <row r="1035" spans="1:13" x14ac:dyDescent="0.25">
      <c r="A1035" s="44" t="s">
        <v>2477</v>
      </c>
      <c r="B1035" s="33" t="s">
        <v>166</v>
      </c>
      <c r="C1035" s="33" t="s">
        <v>2619</v>
      </c>
      <c r="D1035" s="45">
        <v>306525</v>
      </c>
      <c r="E1035" s="35" t="s">
        <v>2620</v>
      </c>
      <c r="F1035" s="39">
        <v>37861212</v>
      </c>
      <c r="G1035" s="40">
        <v>100005371</v>
      </c>
      <c r="H1035" s="37" t="s">
        <v>1097</v>
      </c>
      <c r="I1035" s="38" t="s">
        <v>411</v>
      </c>
      <c r="J1035" s="35" t="s">
        <v>1637</v>
      </c>
      <c r="K1035" s="31">
        <v>353</v>
      </c>
      <c r="L1035" s="32">
        <v>323</v>
      </c>
      <c r="M1035" s="30">
        <f t="shared" si="16"/>
        <v>10336</v>
      </c>
    </row>
    <row r="1036" spans="1:13" x14ac:dyDescent="0.25">
      <c r="A1036" s="44" t="s">
        <v>2477</v>
      </c>
      <c r="B1036" s="33" t="s">
        <v>166</v>
      </c>
      <c r="C1036" s="33" t="s">
        <v>2619</v>
      </c>
      <c r="D1036" s="45">
        <v>306525</v>
      </c>
      <c r="E1036" s="35" t="s">
        <v>2620</v>
      </c>
      <c r="F1036" s="39">
        <v>37861221</v>
      </c>
      <c r="G1036" s="40">
        <v>100005399</v>
      </c>
      <c r="H1036" s="37" t="s">
        <v>179</v>
      </c>
      <c r="I1036" s="38" t="s">
        <v>2786</v>
      </c>
      <c r="J1036" s="35" t="s">
        <v>1637</v>
      </c>
      <c r="K1036" s="31">
        <v>338</v>
      </c>
      <c r="L1036" s="32">
        <v>280</v>
      </c>
      <c r="M1036" s="30">
        <f t="shared" si="16"/>
        <v>8960</v>
      </c>
    </row>
    <row r="1037" spans="1:13" x14ac:dyDescent="0.25">
      <c r="A1037" s="44" t="s">
        <v>2477</v>
      </c>
      <c r="B1037" s="33" t="s">
        <v>166</v>
      </c>
      <c r="C1037" s="33" t="s">
        <v>2754</v>
      </c>
      <c r="D1037" s="45">
        <v>306606</v>
      </c>
      <c r="E1037" s="35" t="s">
        <v>2755</v>
      </c>
      <c r="F1037" s="39">
        <v>37861247</v>
      </c>
      <c r="G1037" s="40">
        <v>100005698</v>
      </c>
      <c r="H1037" s="37" t="s">
        <v>179</v>
      </c>
      <c r="I1037" s="38" t="s">
        <v>2756</v>
      </c>
      <c r="J1037" s="35" t="s">
        <v>2757</v>
      </c>
      <c r="K1037" s="31">
        <v>237</v>
      </c>
      <c r="L1037" s="32">
        <v>233</v>
      </c>
      <c r="M1037" s="30">
        <f t="shared" si="16"/>
        <v>7456</v>
      </c>
    </row>
    <row r="1038" spans="1:13" x14ac:dyDescent="0.25">
      <c r="A1038" s="44" t="s">
        <v>2477</v>
      </c>
      <c r="B1038" s="33" t="s">
        <v>166</v>
      </c>
      <c r="C1038" s="33" t="s">
        <v>2787</v>
      </c>
      <c r="D1038" s="45">
        <v>308269</v>
      </c>
      <c r="E1038" s="35" t="s">
        <v>2788</v>
      </c>
      <c r="F1038" s="39">
        <v>37861280</v>
      </c>
      <c r="G1038" s="40">
        <v>100005654</v>
      </c>
      <c r="H1038" s="37" t="s">
        <v>179</v>
      </c>
      <c r="I1038" s="38" t="s">
        <v>2789</v>
      </c>
      <c r="J1038" s="35" t="s">
        <v>2492</v>
      </c>
      <c r="K1038" s="31">
        <v>506</v>
      </c>
      <c r="L1038" s="32">
        <v>431</v>
      </c>
      <c r="M1038" s="30">
        <f t="shared" si="16"/>
        <v>13792</v>
      </c>
    </row>
    <row r="1039" spans="1:13" x14ac:dyDescent="0.25">
      <c r="A1039" s="44" t="s">
        <v>2477</v>
      </c>
      <c r="B1039" s="33" t="s">
        <v>166</v>
      </c>
      <c r="C1039" s="33" t="s">
        <v>2604</v>
      </c>
      <c r="D1039" s="45">
        <v>308307</v>
      </c>
      <c r="E1039" s="35" t="s">
        <v>2605</v>
      </c>
      <c r="F1039" s="39">
        <v>37861301</v>
      </c>
      <c r="G1039" s="40">
        <v>100005863</v>
      </c>
      <c r="H1039" s="37" t="s">
        <v>179</v>
      </c>
      <c r="I1039" s="38" t="s">
        <v>2790</v>
      </c>
      <c r="J1039" s="35" t="s">
        <v>764</v>
      </c>
      <c r="K1039" s="31">
        <v>604</v>
      </c>
      <c r="L1039" s="32">
        <v>535</v>
      </c>
      <c r="M1039" s="30">
        <f t="shared" si="16"/>
        <v>17120</v>
      </c>
    </row>
    <row r="1040" spans="1:13" x14ac:dyDescent="0.25">
      <c r="A1040" s="44" t="s">
        <v>2477</v>
      </c>
      <c r="B1040" s="33" t="s">
        <v>166</v>
      </c>
      <c r="C1040" s="33" t="s">
        <v>2604</v>
      </c>
      <c r="D1040" s="45">
        <v>308307</v>
      </c>
      <c r="E1040" s="35" t="s">
        <v>2605</v>
      </c>
      <c r="F1040" s="39">
        <v>37861310</v>
      </c>
      <c r="G1040" s="40">
        <v>100005764</v>
      </c>
      <c r="H1040" s="37" t="s">
        <v>179</v>
      </c>
      <c r="I1040" s="38" t="s">
        <v>2791</v>
      </c>
      <c r="J1040" s="35" t="s">
        <v>764</v>
      </c>
      <c r="K1040" s="31">
        <v>785</v>
      </c>
      <c r="L1040" s="32">
        <v>196</v>
      </c>
      <c r="M1040" s="30">
        <f t="shared" si="16"/>
        <v>6272</v>
      </c>
    </row>
    <row r="1041" spans="1:13" x14ac:dyDescent="0.25">
      <c r="A1041" s="44" t="s">
        <v>2477</v>
      </c>
      <c r="B1041" s="33" t="s">
        <v>166</v>
      </c>
      <c r="C1041" s="33" t="s">
        <v>2604</v>
      </c>
      <c r="D1041" s="45">
        <v>308307</v>
      </c>
      <c r="E1041" s="35" t="s">
        <v>2605</v>
      </c>
      <c r="F1041" s="39">
        <v>37861336</v>
      </c>
      <c r="G1041" s="40">
        <v>100005804</v>
      </c>
      <c r="H1041" s="37" t="s">
        <v>179</v>
      </c>
      <c r="I1041" s="38" t="s">
        <v>2792</v>
      </c>
      <c r="J1041" s="35" t="s">
        <v>764</v>
      </c>
      <c r="K1041" s="31">
        <v>872</v>
      </c>
      <c r="L1041" s="32">
        <v>196</v>
      </c>
      <c r="M1041" s="30">
        <f t="shared" si="16"/>
        <v>6272</v>
      </c>
    </row>
    <row r="1042" spans="1:13" x14ac:dyDescent="0.25">
      <c r="A1042" s="44" t="s">
        <v>2477</v>
      </c>
      <c r="B1042" s="33" t="s">
        <v>166</v>
      </c>
      <c r="C1042" s="33" t="s">
        <v>2604</v>
      </c>
      <c r="D1042" s="45">
        <v>308307</v>
      </c>
      <c r="E1042" s="35" t="s">
        <v>2605</v>
      </c>
      <c r="F1042" s="39">
        <v>37861344</v>
      </c>
      <c r="G1042" s="40">
        <v>100005749</v>
      </c>
      <c r="H1042" s="37" t="s">
        <v>2793</v>
      </c>
      <c r="I1042" s="38" t="s">
        <v>2794</v>
      </c>
      <c r="J1042" s="35" t="s">
        <v>764</v>
      </c>
      <c r="K1042" s="31">
        <v>488</v>
      </c>
      <c r="L1042" s="32">
        <v>287</v>
      </c>
      <c r="M1042" s="30">
        <f t="shared" si="16"/>
        <v>9184</v>
      </c>
    </row>
    <row r="1043" spans="1:13" x14ac:dyDescent="0.25">
      <c r="A1043" s="44" t="s">
        <v>2477</v>
      </c>
      <c r="B1043" s="33" t="s">
        <v>166</v>
      </c>
      <c r="C1043" s="33" t="s">
        <v>2604</v>
      </c>
      <c r="D1043" s="45">
        <v>308307</v>
      </c>
      <c r="E1043" s="35" t="s">
        <v>2605</v>
      </c>
      <c r="F1043" s="39">
        <v>37861352</v>
      </c>
      <c r="G1043" s="40">
        <v>100005721</v>
      </c>
      <c r="H1043" s="37" t="s">
        <v>179</v>
      </c>
      <c r="I1043" s="38" t="s">
        <v>2795</v>
      </c>
      <c r="J1043" s="35" t="s">
        <v>764</v>
      </c>
      <c r="K1043" s="31">
        <v>479</v>
      </c>
      <c r="L1043" s="32">
        <v>110</v>
      </c>
      <c r="M1043" s="30">
        <f t="shared" si="16"/>
        <v>3520</v>
      </c>
    </row>
    <row r="1044" spans="1:13" x14ac:dyDescent="0.25">
      <c r="A1044" s="44" t="s">
        <v>2477</v>
      </c>
      <c r="B1044" s="33" t="s">
        <v>166</v>
      </c>
      <c r="C1044" s="33" t="s">
        <v>2612</v>
      </c>
      <c r="D1044" s="45">
        <v>306185</v>
      </c>
      <c r="E1044" s="35" t="s">
        <v>2613</v>
      </c>
      <c r="F1044" s="39">
        <v>37861395</v>
      </c>
      <c r="G1044" s="40">
        <v>100006751</v>
      </c>
      <c r="H1044" s="37" t="s">
        <v>2796</v>
      </c>
      <c r="I1044" s="38" t="s">
        <v>2797</v>
      </c>
      <c r="J1044" s="35" t="s">
        <v>762</v>
      </c>
      <c r="K1044" s="31">
        <v>546</v>
      </c>
      <c r="L1044" s="32">
        <v>264</v>
      </c>
      <c r="M1044" s="30">
        <f t="shared" si="16"/>
        <v>8448</v>
      </c>
    </row>
    <row r="1045" spans="1:13" ht="45" x14ac:dyDescent="0.25">
      <c r="A1045" s="44" t="s">
        <v>2477</v>
      </c>
      <c r="B1045" s="33" t="s">
        <v>166</v>
      </c>
      <c r="C1045" s="33" t="s">
        <v>2612</v>
      </c>
      <c r="D1045" s="45">
        <v>306185</v>
      </c>
      <c r="E1045" s="35" t="s">
        <v>2613</v>
      </c>
      <c r="F1045" s="39">
        <v>37861409</v>
      </c>
      <c r="G1045" s="40">
        <v>100006773</v>
      </c>
      <c r="H1045" s="37" t="s">
        <v>2798</v>
      </c>
      <c r="I1045" s="38" t="s">
        <v>2799</v>
      </c>
      <c r="J1045" s="35" t="s">
        <v>762</v>
      </c>
      <c r="K1045" s="31">
        <v>160</v>
      </c>
      <c r="L1045" s="32">
        <v>159</v>
      </c>
      <c r="M1045" s="30">
        <f t="shared" si="16"/>
        <v>5088</v>
      </c>
    </row>
    <row r="1046" spans="1:13" x14ac:dyDescent="0.25">
      <c r="A1046" s="44" t="s">
        <v>2477</v>
      </c>
      <c r="B1046" s="33" t="s">
        <v>166</v>
      </c>
      <c r="C1046" s="33" t="s">
        <v>2612</v>
      </c>
      <c r="D1046" s="45">
        <v>306185</v>
      </c>
      <c r="E1046" s="35" t="s">
        <v>2613</v>
      </c>
      <c r="F1046" s="39">
        <v>37861417</v>
      </c>
      <c r="G1046" s="40">
        <v>100006758</v>
      </c>
      <c r="H1046" s="37" t="s">
        <v>2800</v>
      </c>
      <c r="I1046" s="38" t="s">
        <v>2801</v>
      </c>
      <c r="J1046" s="35" t="s">
        <v>762</v>
      </c>
      <c r="K1046" s="31">
        <v>502</v>
      </c>
      <c r="L1046" s="32">
        <v>222</v>
      </c>
      <c r="M1046" s="30">
        <f t="shared" si="16"/>
        <v>7104</v>
      </c>
    </row>
    <row r="1047" spans="1:13" x14ac:dyDescent="0.25">
      <c r="A1047" s="44" t="s">
        <v>2477</v>
      </c>
      <c r="B1047" s="33" t="s">
        <v>166</v>
      </c>
      <c r="C1047" s="33" t="s">
        <v>2802</v>
      </c>
      <c r="D1047" s="45">
        <v>800368</v>
      </c>
      <c r="E1047" s="35" t="s">
        <v>2803</v>
      </c>
      <c r="F1047" s="39">
        <v>37861425</v>
      </c>
      <c r="G1047" s="40">
        <v>100005134</v>
      </c>
      <c r="H1047" s="37" t="s">
        <v>187</v>
      </c>
      <c r="I1047" s="38" t="s">
        <v>2804</v>
      </c>
      <c r="J1047" s="35" t="s">
        <v>2805</v>
      </c>
      <c r="K1047" s="31">
        <v>130</v>
      </c>
      <c r="L1047" s="32">
        <v>125</v>
      </c>
      <c r="M1047" s="30">
        <f t="shared" si="16"/>
        <v>4000</v>
      </c>
    </row>
    <row r="1048" spans="1:13" x14ac:dyDescent="0.25">
      <c r="A1048" s="44" t="s">
        <v>2477</v>
      </c>
      <c r="B1048" s="33" t="s">
        <v>166</v>
      </c>
      <c r="C1048" s="33" t="s">
        <v>2612</v>
      </c>
      <c r="D1048" s="45">
        <v>306185</v>
      </c>
      <c r="E1048" s="35" t="s">
        <v>2613</v>
      </c>
      <c r="F1048" s="39">
        <v>37861433</v>
      </c>
      <c r="G1048" s="40">
        <v>100006737</v>
      </c>
      <c r="H1048" s="37" t="s">
        <v>187</v>
      </c>
      <c r="I1048" s="38" t="s">
        <v>2806</v>
      </c>
      <c r="J1048" s="35" t="s">
        <v>762</v>
      </c>
      <c r="K1048" s="31">
        <v>146</v>
      </c>
      <c r="L1048" s="32">
        <v>137</v>
      </c>
      <c r="M1048" s="30">
        <f t="shared" si="16"/>
        <v>4384</v>
      </c>
    </row>
    <row r="1049" spans="1:13" x14ac:dyDescent="0.25">
      <c r="A1049" s="44" t="s">
        <v>2477</v>
      </c>
      <c r="B1049" s="33" t="s">
        <v>166</v>
      </c>
      <c r="C1049" s="33" t="s">
        <v>2612</v>
      </c>
      <c r="D1049" s="45">
        <v>306185</v>
      </c>
      <c r="E1049" s="35" t="s">
        <v>2613</v>
      </c>
      <c r="F1049" s="39">
        <v>37863622</v>
      </c>
      <c r="G1049" s="40">
        <v>100006777</v>
      </c>
      <c r="H1049" s="37" t="s">
        <v>330</v>
      </c>
      <c r="I1049" s="38" t="s">
        <v>2807</v>
      </c>
      <c r="J1049" s="35" t="s">
        <v>762</v>
      </c>
      <c r="K1049" s="31">
        <v>418</v>
      </c>
      <c r="L1049" s="32">
        <v>243</v>
      </c>
      <c r="M1049" s="30">
        <f t="shared" si="16"/>
        <v>7776</v>
      </c>
    </row>
    <row r="1050" spans="1:13" x14ac:dyDescent="0.25">
      <c r="A1050" s="44" t="s">
        <v>2477</v>
      </c>
      <c r="B1050" s="33" t="s">
        <v>166</v>
      </c>
      <c r="C1050" s="33" t="s">
        <v>2808</v>
      </c>
      <c r="D1050" s="45">
        <v>308439</v>
      </c>
      <c r="E1050" s="35" t="s">
        <v>2809</v>
      </c>
      <c r="F1050" s="39">
        <v>37863649</v>
      </c>
      <c r="G1050" s="40">
        <v>100005670</v>
      </c>
      <c r="H1050" s="37" t="s">
        <v>179</v>
      </c>
      <c r="I1050" s="38" t="s">
        <v>2810</v>
      </c>
      <c r="J1050" s="35" t="s">
        <v>2811</v>
      </c>
      <c r="K1050" s="31">
        <v>388</v>
      </c>
      <c r="L1050" s="32">
        <v>385</v>
      </c>
      <c r="M1050" s="30">
        <f t="shared" si="16"/>
        <v>12320</v>
      </c>
    </row>
    <row r="1051" spans="1:13" x14ac:dyDescent="0.25">
      <c r="A1051" s="44" t="s">
        <v>2477</v>
      </c>
      <c r="B1051" s="33" t="s">
        <v>166</v>
      </c>
      <c r="C1051" s="33" t="s">
        <v>2812</v>
      </c>
      <c r="D1051" s="45">
        <v>306215</v>
      </c>
      <c r="E1051" s="35" t="s">
        <v>2813</v>
      </c>
      <c r="F1051" s="39">
        <v>37863657</v>
      </c>
      <c r="G1051" s="40">
        <v>100006236</v>
      </c>
      <c r="H1051" s="37" t="s">
        <v>179</v>
      </c>
      <c r="I1051" s="38" t="s">
        <v>2814</v>
      </c>
      <c r="J1051" s="35" t="s">
        <v>2815</v>
      </c>
      <c r="K1051" s="31">
        <v>153</v>
      </c>
      <c r="L1051" s="32">
        <v>149</v>
      </c>
      <c r="M1051" s="30">
        <f t="shared" si="16"/>
        <v>4768</v>
      </c>
    </row>
    <row r="1052" spans="1:13" x14ac:dyDescent="0.25">
      <c r="A1052" s="44" t="s">
        <v>2477</v>
      </c>
      <c r="B1052" s="33" t="s">
        <v>166</v>
      </c>
      <c r="C1052" s="33" t="s">
        <v>2816</v>
      </c>
      <c r="D1052" s="45">
        <v>306240</v>
      </c>
      <c r="E1052" s="35" t="s">
        <v>2817</v>
      </c>
      <c r="F1052" s="39">
        <v>37863665</v>
      </c>
      <c r="G1052" s="40">
        <v>100006348</v>
      </c>
      <c r="H1052" s="37" t="s">
        <v>187</v>
      </c>
      <c r="I1052" s="38" t="s">
        <v>2818</v>
      </c>
      <c r="J1052" s="35" t="s">
        <v>2819</v>
      </c>
      <c r="K1052" s="31">
        <v>205</v>
      </c>
      <c r="L1052" s="32">
        <v>204</v>
      </c>
      <c r="M1052" s="30">
        <f t="shared" si="16"/>
        <v>6528</v>
      </c>
    </row>
    <row r="1053" spans="1:13" x14ac:dyDescent="0.25">
      <c r="A1053" s="44" t="s">
        <v>2477</v>
      </c>
      <c r="B1053" s="33" t="s">
        <v>166</v>
      </c>
      <c r="C1053" s="33" t="s">
        <v>2820</v>
      </c>
      <c r="D1053" s="45">
        <v>306312</v>
      </c>
      <c r="E1053" s="35" t="s">
        <v>2821</v>
      </c>
      <c r="F1053" s="39">
        <v>37863673</v>
      </c>
      <c r="G1053" s="40">
        <v>100006451</v>
      </c>
      <c r="H1053" s="37" t="s">
        <v>187</v>
      </c>
      <c r="I1053" s="38" t="s">
        <v>2822</v>
      </c>
      <c r="J1053" s="35" t="s">
        <v>2823</v>
      </c>
      <c r="K1053" s="31">
        <v>256</v>
      </c>
      <c r="L1053" s="32">
        <v>223</v>
      </c>
      <c r="M1053" s="30">
        <f t="shared" si="16"/>
        <v>7136</v>
      </c>
    </row>
    <row r="1054" spans="1:13" ht="30" x14ac:dyDescent="0.25">
      <c r="A1054" s="44" t="s">
        <v>2477</v>
      </c>
      <c r="B1054" s="33" t="s">
        <v>166</v>
      </c>
      <c r="C1054" s="33" t="s">
        <v>2824</v>
      </c>
      <c r="D1054" s="45">
        <v>305898</v>
      </c>
      <c r="E1054" s="35" t="s">
        <v>2825</v>
      </c>
      <c r="F1054" s="39">
        <v>37863681</v>
      </c>
      <c r="G1054" s="40">
        <v>100005039</v>
      </c>
      <c r="H1054" s="37" t="s">
        <v>2826</v>
      </c>
      <c r="I1054" s="38" t="s">
        <v>2827</v>
      </c>
      <c r="J1054" s="35" t="s">
        <v>2828</v>
      </c>
      <c r="K1054" s="31">
        <v>74</v>
      </c>
      <c r="L1054" s="32">
        <v>74</v>
      </c>
      <c r="M1054" s="30">
        <f t="shared" si="16"/>
        <v>2368</v>
      </c>
    </row>
    <row r="1055" spans="1:13" ht="30" x14ac:dyDescent="0.25">
      <c r="A1055" s="44" t="s">
        <v>2477</v>
      </c>
      <c r="B1055" s="33" t="s">
        <v>166</v>
      </c>
      <c r="C1055" s="33" t="s">
        <v>2829</v>
      </c>
      <c r="D1055" s="45">
        <v>306100</v>
      </c>
      <c r="E1055" s="35" t="s">
        <v>2830</v>
      </c>
      <c r="F1055" s="39">
        <v>37863703</v>
      </c>
      <c r="G1055" s="40">
        <v>100005687</v>
      </c>
      <c r="H1055" s="37" t="s">
        <v>2831</v>
      </c>
      <c r="I1055" s="38" t="s">
        <v>2832</v>
      </c>
      <c r="J1055" s="35" t="s">
        <v>2833</v>
      </c>
      <c r="K1055" s="31">
        <v>126</v>
      </c>
      <c r="L1055" s="32">
        <v>125</v>
      </c>
      <c r="M1055" s="30">
        <f t="shared" si="16"/>
        <v>4000</v>
      </c>
    </row>
    <row r="1056" spans="1:13" x14ac:dyDescent="0.25">
      <c r="A1056" s="44" t="s">
        <v>2477</v>
      </c>
      <c r="B1056" s="33" t="s">
        <v>166</v>
      </c>
      <c r="C1056" s="33" t="s">
        <v>2812</v>
      </c>
      <c r="D1056" s="45">
        <v>306215</v>
      </c>
      <c r="E1056" s="35" t="s">
        <v>2813</v>
      </c>
      <c r="F1056" s="39">
        <v>37863711</v>
      </c>
      <c r="G1056" s="40">
        <v>100006237</v>
      </c>
      <c r="H1056" s="37" t="s">
        <v>429</v>
      </c>
      <c r="I1056" s="38" t="s">
        <v>2814</v>
      </c>
      <c r="J1056" s="35" t="s">
        <v>2815</v>
      </c>
      <c r="K1056" s="31">
        <v>134</v>
      </c>
      <c r="L1056" s="32">
        <v>134</v>
      </c>
      <c r="M1056" s="30">
        <f t="shared" si="16"/>
        <v>4288</v>
      </c>
    </row>
    <row r="1057" spans="1:13" x14ac:dyDescent="0.25">
      <c r="A1057" s="44" t="s">
        <v>2477</v>
      </c>
      <c r="B1057" s="33" t="s">
        <v>166</v>
      </c>
      <c r="C1057" s="33" t="s">
        <v>2834</v>
      </c>
      <c r="D1057" s="45">
        <v>306347</v>
      </c>
      <c r="E1057" s="35" t="s">
        <v>2835</v>
      </c>
      <c r="F1057" s="39">
        <v>37863720</v>
      </c>
      <c r="G1057" s="40">
        <v>100006610</v>
      </c>
      <c r="H1057" s="37" t="s">
        <v>429</v>
      </c>
      <c r="I1057" s="38" t="s">
        <v>2836</v>
      </c>
      <c r="J1057" s="35" t="s">
        <v>2837</v>
      </c>
      <c r="K1057" s="31">
        <v>103</v>
      </c>
      <c r="L1057" s="32">
        <v>101</v>
      </c>
      <c r="M1057" s="30">
        <f t="shared" si="16"/>
        <v>3232</v>
      </c>
    </row>
    <row r="1058" spans="1:13" x14ac:dyDescent="0.25">
      <c r="A1058" s="44" t="s">
        <v>2477</v>
      </c>
      <c r="B1058" s="33" t="s">
        <v>166</v>
      </c>
      <c r="C1058" s="33" t="s">
        <v>2612</v>
      </c>
      <c r="D1058" s="45">
        <v>306185</v>
      </c>
      <c r="E1058" s="35" t="s">
        <v>2613</v>
      </c>
      <c r="F1058" s="39">
        <v>37863738</v>
      </c>
      <c r="G1058" s="40">
        <v>100006764</v>
      </c>
      <c r="H1058" s="37" t="s">
        <v>267</v>
      </c>
      <c r="I1058" s="38" t="s">
        <v>2838</v>
      </c>
      <c r="J1058" s="35" t="s">
        <v>762</v>
      </c>
      <c r="K1058" s="31">
        <v>0</v>
      </c>
      <c r="L1058" s="32">
        <v>87</v>
      </c>
      <c r="M1058" s="30">
        <f t="shared" si="16"/>
        <v>2784</v>
      </c>
    </row>
    <row r="1059" spans="1:13" x14ac:dyDescent="0.25">
      <c r="A1059" s="44" t="s">
        <v>2477</v>
      </c>
      <c r="B1059" s="33" t="s">
        <v>166</v>
      </c>
      <c r="C1059" s="33" t="s">
        <v>2839</v>
      </c>
      <c r="D1059" s="45">
        <v>308765</v>
      </c>
      <c r="E1059" s="35" t="s">
        <v>2840</v>
      </c>
      <c r="F1059" s="39">
        <v>37863878</v>
      </c>
      <c r="G1059" s="40">
        <v>100004978</v>
      </c>
      <c r="H1059" s="37" t="s">
        <v>187</v>
      </c>
      <c r="I1059" s="38" t="s">
        <v>2841</v>
      </c>
      <c r="J1059" s="35" t="s">
        <v>2842</v>
      </c>
      <c r="K1059" s="31">
        <v>183</v>
      </c>
      <c r="L1059" s="32">
        <v>175</v>
      </c>
      <c r="M1059" s="30">
        <f t="shared" si="16"/>
        <v>5600</v>
      </c>
    </row>
    <row r="1060" spans="1:13" x14ac:dyDescent="0.25">
      <c r="A1060" s="44" t="s">
        <v>2477</v>
      </c>
      <c r="B1060" s="33" t="s">
        <v>166</v>
      </c>
      <c r="C1060" s="33" t="s">
        <v>2843</v>
      </c>
      <c r="D1060" s="45">
        <v>308854</v>
      </c>
      <c r="E1060" s="35" t="s">
        <v>2844</v>
      </c>
      <c r="F1060" s="39">
        <v>37863886</v>
      </c>
      <c r="G1060" s="40">
        <v>100005030</v>
      </c>
      <c r="H1060" s="37" t="s">
        <v>187</v>
      </c>
      <c r="I1060" s="38" t="s">
        <v>2845</v>
      </c>
      <c r="J1060" s="35" t="s">
        <v>2846</v>
      </c>
      <c r="K1060" s="31">
        <v>39</v>
      </c>
      <c r="L1060" s="32">
        <v>39</v>
      </c>
      <c r="M1060" s="30">
        <f t="shared" si="16"/>
        <v>1248</v>
      </c>
    </row>
    <row r="1061" spans="1:13" x14ac:dyDescent="0.25">
      <c r="A1061" s="44" t="s">
        <v>2477</v>
      </c>
      <c r="B1061" s="33" t="s">
        <v>166</v>
      </c>
      <c r="C1061" s="33" t="s">
        <v>2847</v>
      </c>
      <c r="D1061" s="45">
        <v>308871</v>
      </c>
      <c r="E1061" s="35" t="s">
        <v>2848</v>
      </c>
      <c r="F1061" s="39">
        <v>37863894</v>
      </c>
      <c r="G1061" s="40">
        <v>100005058</v>
      </c>
      <c r="H1061" s="37" t="s">
        <v>2849</v>
      </c>
      <c r="I1061" s="38" t="s">
        <v>2850</v>
      </c>
      <c r="J1061" s="35" t="s">
        <v>2851</v>
      </c>
      <c r="K1061" s="31">
        <v>106</v>
      </c>
      <c r="L1061" s="32">
        <v>89</v>
      </c>
      <c r="M1061" s="30">
        <f t="shared" si="16"/>
        <v>2848</v>
      </c>
    </row>
    <row r="1062" spans="1:13" x14ac:dyDescent="0.25">
      <c r="A1062" s="44" t="s">
        <v>2477</v>
      </c>
      <c r="B1062" s="33" t="s">
        <v>166</v>
      </c>
      <c r="C1062" s="33" t="s">
        <v>2852</v>
      </c>
      <c r="D1062" s="45">
        <v>308919</v>
      </c>
      <c r="E1062" s="35" t="s">
        <v>2853</v>
      </c>
      <c r="F1062" s="39">
        <v>37863908</v>
      </c>
      <c r="G1062" s="40">
        <v>100005169</v>
      </c>
      <c r="H1062" s="37" t="s">
        <v>187</v>
      </c>
      <c r="I1062" s="38" t="s">
        <v>2854</v>
      </c>
      <c r="J1062" s="35" t="s">
        <v>2855</v>
      </c>
      <c r="K1062" s="31">
        <v>92</v>
      </c>
      <c r="L1062" s="32">
        <v>83</v>
      </c>
      <c r="M1062" s="30">
        <f t="shared" si="16"/>
        <v>2656</v>
      </c>
    </row>
    <row r="1063" spans="1:13" x14ac:dyDescent="0.25">
      <c r="A1063" s="44" t="s">
        <v>2477</v>
      </c>
      <c r="B1063" s="33" t="s">
        <v>166</v>
      </c>
      <c r="C1063" s="33" t="s">
        <v>2856</v>
      </c>
      <c r="D1063" s="45">
        <v>308935</v>
      </c>
      <c r="E1063" s="35" t="s">
        <v>2857</v>
      </c>
      <c r="F1063" s="39">
        <v>37863916</v>
      </c>
      <c r="G1063" s="40">
        <v>100005229</v>
      </c>
      <c r="H1063" s="37" t="s">
        <v>187</v>
      </c>
      <c r="I1063" s="38" t="s">
        <v>2858</v>
      </c>
      <c r="J1063" s="35" t="s">
        <v>2859</v>
      </c>
      <c r="K1063" s="31">
        <v>123</v>
      </c>
      <c r="L1063" s="32">
        <v>115</v>
      </c>
      <c r="M1063" s="30">
        <f t="shared" si="16"/>
        <v>3680</v>
      </c>
    </row>
    <row r="1064" spans="1:13" x14ac:dyDescent="0.25">
      <c r="A1064" s="44" t="s">
        <v>2477</v>
      </c>
      <c r="B1064" s="33" t="s">
        <v>166</v>
      </c>
      <c r="C1064" s="33" t="s">
        <v>2860</v>
      </c>
      <c r="D1064" s="45">
        <v>308986</v>
      </c>
      <c r="E1064" s="35" t="s">
        <v>2861</v>
      </c>
      <c r="F1064" s="39">
        <v>37863924</v>
      </c>
      <c r="G1064" s="40">
        <v>100005296</v>
      </c>
      <c r="H1064" s="37" t="s">
        <v>187</v>
      </c>
      <c r="I1064" s="38" t="s">
        <v>2862</v>
      </c>
      <c r="J1064" s="35" t="s">
        <v>2863</v>
      </c>
      <c r="K1064" s="31">
        <v>75</v>
      </c>
      <c r="L1064" s="32">
        <v>68</v>
      </c>
      <c r="M1064" s="30">
        <f t="shared" si="16"/>
        <v>2176</v>
      </c>
    </row>
    <row r="1065" spans="1:13" x14ac:dyDescent="0.25">
      <c r="A1065" s="44" t="s">
        <v>2477</v>
      </c>
      <c r="B1065" s="33" t="s">
        <v>166</v>
      </c>
      <c r="C1065" s="33" t="s">
        <v>2864</v>
      </c>
      <c r="D1065" s="45">
        <v>308994</v>
      </c>
      <c r="E1065" s="35" t="s">
        <v>2865</v>
      </c>
      <c r="F1065" s="39">
        <v>37863932</v>
      </c>
      <c r="G1065" s="40">
        <v>100005333</v>
      </c>
      <c r="H1065" s="37" t="s">
        <v>2866</v>
      </c>
      <c r="I1065" s="38" t="s">
        <v>2867</v>
      </c>
      <c r="J1065" s="35" t="s">
        <v>2868</v>
      </c>
      <c r="K1065" s="31">
        <v>425</v>
      </c>
      <c r="L1065" s="32">
        <v>416</v>
      </c>
      <c r="M1065" s="30">
        <f t="shared" si="16"/>
        <v>13312</v>
      </c>
    </row>
    <row r="1066" spans="1:13" x14ac:dyDescent="0.25">
      <c r="A1066" s="44" t="s">
        <v>2477</v>
      </c>
      <c r="B1066" s="33" t="s">
        <v>166</v>
      </c>
      <c r="C1066" s="33" t="s">
        <v>2869</v>
      </c>
      <c r="D1066" s="45">
        <v>309061</v>
      </c>
      <c r="E1066" s="35" t="s">
        <v>2870</v>
      </c>
      <c r="F1066" s="39">
        <v>37863941</v>
      </c>
      <c r="G1066" s="40">
        <v>100005638</v>
      </c>
      <c r="H1066" s="37" t="s">
        <v>187</v>
      </c>
      <c r="I1066" s="38" t="s">
        <v>1297</v>
      </c>
      <c r="J1066" s="35" t="s">
        <v>2871</v>
      </c>
      <c r="K1066" s="31">
        <v>158</v>
      </c>
      <c r="L1066" s="32">
        <v>131</v>
      </c>
      <c r="M1066" s="30">
        <f t="shared" si="16"/>
        <v>4192</v>
      </c>
    </row>
    <row r="1067" spans="1:13" x14ac:dyDescent="0.25">
      <c r="A1067" s="44" t="s">
        <v>2477</v>
      </c>
      <c r="B1067" s="33" t="s">
        <v>166</v>
      </c>
      <c r="C1067" s="33" t="s">
        <v>2872</v>
      </c>
      <c r="D1067" s="45">
        <v>309095</v>
      </c>
      <c r="E1067" s="35" t="s">
        <v>2873</v>
      </c>
      <c r="F1067" s="39">
        <v>37863959</v>
      </c>
      <c r="G1067" s="40">
        <v>100005641</v>
      </c>
      <c r="H1067" s="37" t="s">
        <v>187</v>
      </c>
      <c r="I1067" s="38" t="s">
        <v>2874</v>
      </c>
      <c r="J1067" s="35" t="s">
        <v>2875</v>
      </c>
      <c r="K1067" s="31">
        <v>109</v>
      </c>
      <c r="L1067" s="32">
        <v>96</v>
      </c>
      <c r="M1067" s="30">
        <f t="shared" si="16"/>
        <v>3072</v>
      </c>
    </row>
    <row r="1068" spans="1:13" x14ac:dyDescent="0.25">
      <c r="A1068" s="44" t="s">
        <v>2477</v>
      </c>
      <c r="B1068" s="33" t="s">
        <v>166</v>
      </c>
      <c r="C1068" s="33" t="s">
        <v>2876</v>
      </c>
      <c r="D1068" s="45">
        <v>309117</v>
      </c>
      <c r="E1068" s="35" t="s">
        <v>2877</v>
      </c>
      <c r="F1068" s="39">
        <v>37863967</v>
      </c>
      <c r="G1068" s="40">
        <v>100005659</v>
      </c>
      <c r="H1068" s="37" t="s">
        <v>2878</v>
      </c>
      <c r="I1068" s="38" t="s">
        <v>2879</v>
      </c>
      <c r="J1068" s="35" t="s">
        <v>2880</v>
      </c>
      <c r="K1068" s="31">
        <v>262</v>
      </c>
      <c r="L1068" s="32">
        <v>253</v>
      </c>
      <c r="M1068" s="30">
        <f t="shared" si="16"/>
        <v>8096</v>
      </c>
    </row>
    <row r="1069" spans="1:13" x14ac:dyDescent="0.25">
      <c r="A1069" s="44" t="s">
        <v>2477</v>
      </c>
      <c r="B1069" s="33" t="s">
        <v>166</v>
      </c>
      <c r="C1069" s="33" t="s">
        <v>2881</v>
      </c>
      <c r="D1069" s="45">
        <v>309281</v>
      </c>
      <c r="E1069" s="35" t="s">
        <v>2882</v>
      </c>
      <c r="F1069" s="39">
        <v>37863975</v>
      </c>
      <c r="G1069" s="40">
        <v>100006185</v>
      </c>
      <c r="H1069" s="37" t="s">
        <v>179</v>
      </c>
      <c r="I1069" s="38" t="s">
        <v>231</v>
      </c>
      <c r="J1069" s="35" t="s">
        <v>2883</v>
      </c>
      <c r="K1069" s="31">
        <v>10</v>
      </c>
      <c r="L1069" s="32">
        <v>9</v>
      </c>
      <c r="M1069" s="30">
        <f t="shared" si="16"/>
        <v>288</v>
      </c>
    </row>
    <row r="1070" spans="1:13" x14ac:dyDescent="0.25">
      <c r="A1070" s="44" t="s">
        <v>2477</v>
      </c>
      <c r="B1070" s="33" t="s">
        <v>166</v>
      </c>
      <c r="C1070" s="33" t="s">
        <v>2751</v>
      </c>
      <c r="D1070" s="45">
        <v>309311</v>
      </c>
      <c r="E1070" s="35" t="s">
        <v>2752</v>
      </c>
      <c r="F1070" s="39">
        <v>37863983</v>
      </c>
      <c r="G1070" s="40">
        <v>100006838</v>
      </c>
      <c r="H1070" s="37" t="s">
        <v>179</v>
      </c>
      <c r="I1070" s="38" t="s">
        <v>1164</v>
      </c>
      <c r="J1070" s="35" t="s">
        <v>2505</v>
      </c>
      <c r="K1070" s="31">
        <v>436</v>
      </c>
      <c r="L1070" s="32">
        <v>403</v>
      </c>
      <c r="M1070" s="30">
        <f t="shared" si="16"/>
        <v>12896</v>
      </c>
    </row>
    <row r="1071" spans="1:13" x14ac:dyDescent="0.25">
      <c r="A1071" s="44" t="s">
        <v>2477</v>
      </c>
      <c r="B1071" s="33" t="s">
        <v>166</v>
      </c>
      <c r="C1071" s="33" t="s">
        <v>2751</v>
      </c>
      <c r="D1071" s="45">
        <v>309311</v>
      </c>
      <c r="E1071" s="35" t="s">
        <v>2752</v>
      </c>
      <c r="F1071" s="39">
        <v>37863991</v>
      </c>
      <c r="G1071" s="40">
        <v>100006819</v>
      </c>
      <c r="H1071" s="37" t="s">
        <v>179</v>
      </c>
      <c r="I1071" s="38" t="s">
        <v>2884</v>
      </c>
      <c r="J1071" s="35" t="s">
        <v>2505</v>
      </c>
      <c r="K1071" s="31">
        <v>188</v>
      </c>
      <c r="L1071" s="32">
        <v>146</v>
      </c>
      <c r="M1071" s="30">
        <f t="shared" si="16"/>
        <v>4672</v>
      </c>
    </row>
    <row r="1072" spans="1:13" x14ac:dyDescent="0.25">
      <c r="A1072" s="44" t="s">
        <v>2477</v>
      </c>
      <c r="B1072" s="33" t="s">
        <v>166</v>
      </c>
      <c r="C1072" s="33" t="s">
        <v>2885</v>
      </c>
      <c r="D1072" s="45">
        <v>309320</v>
      </c>
      <c r="E1072" s="35" t="s">
        <v>2886</v>
      </c>
      <c r="F1072" s="39">
        <v>37864017</v>
      </c>
      <c r="G1072" s="40">
        <v>100006356</v>
      </c>
      <c r="H1072" s="37" t="s">
        <v>187</v>
      </c>
      <c r="I1072" s="38" t="s">
        <v>2887</v>
      </c>
      <c r="J1072" s="35" t="s">
        <v>2888</v>
      </c>
      <c r="K1072" s="31">
        <v>96</v>
      </c>
      <c r="L1072" s="32">
        <v>95</v>
      </c>
      <c r="M1072" s="30">
        <f t="shared" si="16"/>
        <v>3040</v>
      </c>
    </row>
    <row r="1073" spans="1:13" x14ac:dyDescent="0.25">
      <c r="A1073" s="44" t="s">
        <v>2477</v>
      </c>
      <c r="B1073" s="33" t="s">
        <v>166</v>
      </c>
      <c r="C1073" s="33" t="s">
        <v>2889</v>
      </c>
      <c r="D1073" s="45">
        <v>800236</v>
      </c>
      <c r="E1073" s="35" t="s">
        <v>2890</v>
      </c>
      <c r="F1073" s="39">
        <v>37864025</v>
      </c>
      <c r="G1073" s="40">
        <v>100006846</v>
      </c>
      <c r="H1073" s="37" t="s">
        <v>187</v>
      </c>
      <c r="I1073" s="38" t="s">
        <v>2891</v>
      </c>
      <c r="J1073" s="35" t="s">
        <v>2892</v>
      </c>
      <c r="K1073" s="31">
        <v>113</v>
      </c>
      <c r="L1073" s="32">
        <v>109</v>
      </c>
      <c r="M1073" s="30">
        <f t="shared" si="16"/>
        <v>3488</v>
      </c>
    </row>
    <row r="1074" spans="1:13" x14ac:dyDescent="0.25">
      <c r="A1074" s="44" t="s">
        <v>2477</v>
      </c>
      <c r="B1074" s="33" t="s">
        <v>166</v>
      </c>
      <c r="C1074" s="33" t="s">
        <v>2712</v>
      </c>
      <c r="D1074" s="45">
        <v>309371</v>
      </c>
      <c r="E1074" s="35" t="s">
        <v>2713</v>
      </c>
      <c r="F1074" s="39">
        <v>37864033</v>
      </c>
      <c r="G1074" s="40">
        <v>100006515</v>
      </c>
      <c r="H1074" s="37" t="s">
        <v>179</v>
      </c>
      <c r="I1074" s="38" t="s">
        <v>2893</v>
      </c>
      <c r="J1074" s="35" t="s">
        <v>2716</v>
      </c>
      <c r="K1074" s="31">
        <v>70</v>
      </c>
      <c r="L1074" s="32">
        <v>70</v>
      </c>
      <c r="M1074" s="30">
        <f t="shared" si="16"/>
        <v>2240</v>
      </c>
    </row>
    <row r="1075" spans="1:13" ht="30" x14ac:dyDescent="0.25">
      <c r="A1075" s="44" t="s">
        <v>2477</v>
      </c>
      <c r="B1075" s="33" t="s">
        <v>166</v>
      </c>
      <c r="C1075" s="33" t="s">
        <v>2894</v>
      </c>
      <c r="D1075" s="45">
        <v>308960</v>
      </c>
      <c r="E1075" s="35" t="s">
        <v>2895</v>
      </c>
      <c r="F1075" s="39">
        <v>37864050</v>
      </c>
      <c r="G1075" s="40">
        <v>100005277</v>
      </c>
      <c r="H1075" s="37" t="s">
        <v>2896</v>
      </c>
      <c r="I1075" s="38" t="s">
        <v>2897</v>
      </c>
      <c r="J1075" s="35" t="s">
        <v>2898</v>
      </c>
      <c r="K1075" s="31">
        <v>118</v>
      </c>
      <c r="L1075" s="32">
        <v>109</v>
      </c>
      <c r="M1075" s="30">
        <f t="shared" si="16"/>
        <v>3488</v>
      </c>
    </row>
    <row r="1076" spans="1:13" ht="30" x14ac:dyDescent="0.25">
      <c r="A1076" s="44" t="s">
        <v>2477</v>
      </c>
      <c r="B1076" s="33" t="s">
        <v>166</v>
      </c>
      <c r="C1076" s="33" t="s">
        <v>2899</v>
      </c>
      <c r="D1076" s="45">
        <v>309249</v>
      </c>
      <c r="E1076" s="35" t="s">
        <v>2900</v>
      </c>
      <c r="F1076" s="39">
        <v>37864076</v>
      </c>
      <c r="G1076" s="40">
        <v>100006127</v>
      </c>
      <c r="H1076" s="37" t="s">
        <v>2901</v>
      </c>
      <c r="I1076" s="38" t="s">
        <v>2902</v>
      </c>
      <c r="J1076" s="35" t="s">
        <v>2903</v>
      </c>
      <c r="K1076" s="31">
        <v>138</v>
      </c>
      <c r="L1076" s="32">
        <v>117</v>
      </c>
      <c r="M1076" s="30">
        <f t="shared" si="16"/>
        <v>3744</v>
      </c>
    </row>
    <row r="1077" spans="1:13" ht="30" x14ac:dyDescent="0.25">
      <c r="A1077" s="44" t="s">
        <v>2477</v>
      </c>
      <c r="B1077" s="33" t="s">
        <v>166</v>
      </c>
      <c r="C1077" s="33" t="s">
        <v>2881</v>
      </c>
      <c r="D1077" s="45">
        <v>309281</v>
      </c>
      <c r="E1077" s="35" t="s">
        <v>2882</v>
      </c>
      <c r="F1077" s="39">
        <v>37864084</v>
      </c>
      <c r="G1077" s="40">
        <v>100006187</v>
      </c>
      <c r="H1077" s="37" t="s">
        <v>2904</v>
      </c>
      <c r="I1077" s="38" t="s">
        <v>1297</v>
      </c>
      <c r="J1077" s="35" t="s">
        <v>2883</v>
      </c>
      <c r="K1077" s="31">
        <v>122</v>
      </c>
      <c r="L1077" s="32">
        <v>119</v>
      </c>
      <c r="M1077" s="30">
        <f t="shared" si="16"/>
        <v>3808</v>
      </c>
    </row>
    <row r="1078" spans="1:13" ht="30" x14ac:dyDescent="0.25">
      <c r="A1078" s="44" t="s">
        <v>2477</v>
      </c>
      <c r="B1078" s="33" t="s">
        <v>166</v>
      </c>
      <c r="C1078" s="33" t="s">
        <v>2905</v>
      </c>
      <c r="D1078" s="45">
        <v>309125</v>
      </c>
      <c r="E1078" s="35" t="s">
        <v>2906</v>
      </c>
      <c r="F1078" s="39">
        <v>37864092</v>
      </c>
      <c r="G1078" s="40">
        <v>100005674</v>
      </c>
      <c r="H1078" s="37" t="s">
        <v>2907</v>
      </c>
      <c r="I1078" s="38" t="s">
        <v>2908</v>
      </c>
      <c r="J1078" s="35" t="s">
        <v>2909</v>
      </c>
      <c r="K1078" s="31">
        <v>134</v>
      </c>
      <c r="L1078" s="32">
        <v>125</v>
      </c>
      <c r="M1078" s="30">
        <f t="shared" si="16"/>
        <v>4000</v>
      </c>
    </row>
    <row r="1079" spans="1:13" x14ac:dyDescent="0.25">
      <c r="A1079" s="44" t="s">
        <v>2477</v>
      </c>
      <c r="B1079" s="33" t="s">
        <v>166</v>
      </c>
      <c r="C1079" s="33" t="s">
        <v>2910</v>
      </c>
      <c r="D1079" s="45">
        <v>309109</v>
      </c>
      <c r="E1079" s="35" t="s">
        <v>2911</v>
      </c>
      <c r="F1079" s="39">
        <v>37864106</v>
      </c>
      <c r="G1079" s="40">
        <v>100006428</v>
      </c>
      <c r="H1079" s="37" t="s">
        <v>2912</v>
      </c>
      <c r="I1079" s="38" t="s">
        <v>377</v>
      </c>
      <c r="J1079" s="35" t="s">
        <v>2913</v>
      </c>
      <c r="K1079" s="31">
        <v>222</v>
      </c>
      <c r="L1079" s="32">
        <v>217</v>
      </c>
      <c r="M1079" s="30">
        <f t="shared" si="16"/>
        <v>6944</v>
      </c>
    </row>
    <row r="1080" spans="1:13" ht="30" x14ac:dyDescent="0.25">
      <c r="A1080" s="44" t="s">
        <v>2477</v>
      </c>
      <c r="B1080" s="33" t="s">
        <v>166</v>
      </c>
      <c r="C1080" s="33" t="s">
        <v>2914</v>
      </c>
      <c r="D1080" s="45">
        <v>587672</v>
      </c>
      <c r="E1080" s="35" t="s">
        <v>2915</v>
      </c>
      <c r="F1080" s="39">
        <v>37864190</v>
      </c>
      <c r="G1080" s="40">
        <v>100006650</v>
      </c>
      <c r="H1080" s="37" t="s">
        <v>2916</v>
      </c>
      <c r="I1080" s="38" t="s">
        <v>415</v>
      </c>
      <c r="J1080" s="35" t="s">
        <v>2917</v>
      </c>
      <c r="K1080" s="31">
        <v>103</v>
      </c>
      <c r="L1080" s="32">
        <v>72</v>
      </c>
      <c r="M1080" s="30">
        <f t="shared" si="16"/>
        <v>2304</v>
      </c>
    </row>
    <row r="1081" spans="1:13" ht="30" x14ac:dyDescent="0.25">
      <c r="A1081" s="44" t="s">
        <v>2477</v>
      </c>
      <c r="B1081" s="33" t="s">
        <v>166</v>
      </c>
      <c r="C1081" s="33" t="s">
        <v>2918</v>
      </c>
      <c r="D1081" s="45">
        <v>307092</v>
      </c>
      <c r="E1081" s="35" t="s">
        <v>2919</v>
      </c>
      <c r="F1081" s="39">
        <v>37864211</v>
      </c>
      <c r="G1081" s="40">
        <v>100005204</v>
      </c>
      <c r="H1081" s="37" t="s">
        <v>194</v>
      </c>
      <c r="I1081" s="38" t="s">
        <v>2920</v>
      </c>
      <c r="J1081" s="35" t="s">
        <v>2921</v>
      </c>
      <c r="K1081" s="31">
        <v>63</v>
      </c>
      <c r="L1081" s="32">
        <v>61</v>
      </c>
      <c r="M1081" s="30">
        <f t="shared" si="16"/>
        <v>1952</v>
      </c>
    </row>
    <row r="1082" spans="1:13" ht="30" x14ac:dyDescent="0.25">
      <c r="A1082" s="44" t="s">
        <v>2477</v>
      </c>
      <c r="B1082" s="33" t="s">
        <v>166</v>
      </c>
      <c r="C1082" s="33" t="s">
        <v>2922</v>
      </c>
      <c r="D1082" s="45">
        <v>307203</v>
      </c>
      <c r="E1082" s="35" t="s">
        <v>2923</v>
      </c>
      <c r="F1082" s="39">
        <v>37864238</v>
      </c>
      <c r="G1082" s="40">
        <v>100005544</v>
      </c>
      <c r="H1082" s="37" t="s">
        <v>2924</v>
      </c>
      <c r="I1082" s="38" t="s">
        <v>2925</v>
      </c>
      <c r="J1082" s="35" t="s">
        <v>595</v>
      </c>
      <c r="K1082" s="31">
        <v>106</v>
      </c>
      <c r="L1082" s="32">
        <v>90</v>
      </c>
      <c r="M1082" s="30">
        <f t="shared" si="16"/>
        <v>2880</v>
      </c>
    </row>
    <row r="1083" spans="1:13" x14ac:dyDescent="0.25">
      <c r="A1083" s="44" t="s">
        <v>2477</v>
      </c>
      <c r="B1083" s="33" t="s">
        <v>166</v>
      </c>
      <c r="C1083" s="33" t="s">
        <v>2926</v>
      </c>
      <c r="D1083" s="45">
        <v>307637</v>
      </c>
      <c r="E1083" s="35" t="s">
        <v>2927</v>
      </c>
      <c r="F1083" s="39">
        <v>37864262</v>
      </c>
      <c r="G1083" s="40">
        <v>100006402</v>
      </c>
      <c r="H1083" s="37" t="s">
        <v>2912</v>
      </c>
      <c r="I1083" s="38" t="s">
        <v>2928</v>
      </c>
      <c r="J1083" s="35" t="s">
        <v>2929</v>
      </c>
      <c r="K1083" s="31">
        <v>67</v>
      </c>
      <c r="L1083" s="32">
        <v>67</v>
      </c>
      <c r="M1083" s="30">
        <f t="shared" si="16"/>
        <v>2144</v>
      </c>
    </row>
    <row r="1084" spans="1:13" x14ac:dyDescent="0.25">
      <c r="A1084" s="44" t="s">
        <v>2477</v>
      </c>
      <c r="B1084" s="33" t="s">
        <v>166</v>
      </c>
      <c r="C1084" s="33" t="s">
        <v>2930</v>
      </c>
      <c r="D1084" s="45">
        <v>307696</v>
      </c>
      <c r="E1084" s="35" t="s">
        <v>2931</v>
      </c>
      <c r="F1084" s="39">
        <v>37864271</v>
      </c>
      <c r="G1084" s="40">
        <v>100006598</v>
      </c>
      <c r="H1084" s="37" t="s">
        <v>429</v>
      </c>
      <c r="I1084" s="38" t="s">
        <v>945</v>
      </c>
      <c r="J1084" s="35" t="s">
        <v>2508</v>
      </c>
      <c r="K1084" s="31">
        <v>257</v>
      </c>
      <c r="L1084" s="32">
        <v>236</v>
      </c>
      <c r="M1084" s="30">
        <f t="shared" si="16"/>
        <v>7552</v>
      </c>
    </row>
    <row r="1085" spans="1:13" x14ac:dyDescent="0.25">
      <c r="A1085" s="44" t="s">
        <v>2477</v>
      </c>
      <c r="B1085" s="33" t="s">
        <v>166</v>
      </c>
      <c r="C1085" s="33" t="s">
        <v>2932</v>
      </c>
      <c r="D1085" s="45">
        <v>306771</v>
      </c>
      <c r="E1085" s="35" t="s">
        <v>2933</v>
      </c>
      <c r="F1085" s="39">
        <v>37864289</v>
      </c>
      <c r="G1085" s="40">
        <v>100004992</v>
      </c>
      <c r="H1085" s="37" t="s">
        <v>179</v>
      </c>
      <c r="I1085" s="38" t="s">
        <v>2934</v>
      </c>
      <c r="J1085" s="35" t="s">
        <v>2935</v>
      </c>
      <c r="K1085" s="31">
        <v>103</v>
      </c>
      <c r="L1085" s="32">
        <v>106</v>
      </c>
      <c r="M1085" s="30">
        <f t="shared" si="16"/>
        <v>3392</v>
      </c>
    </row>
    <row r="1086" spans="1:13" x14ac:dyDescent="0.25">
      <c r="A1086" s="44" t="s">
        <v>2477</v>
      </c>
      <c r="B1086" s="33" t="s">
        <v>166</v>
      </c>
      <c r="C1086" s="33" t="s">
        <v>2936</v>
      </c>
      <c r="D1086" s="45">
        <v>306843</v>
      </c>
      <c r="E1086" s="35" t="s">
        <v>2937</v>
      </c>
      <c r="F1086" s="39">
        <v>37864301</v>
      </c>
      <c r="G1086" s="40">
        <v>100006632</v>
      </c>
      <c r="H1086" s="37" t="s">
        <v>187</v>
      </c>
      <c r="I1086" s="38" t="s">
        <v>2938</v>
      </c>
      <c r="J1086" s="35" t="s">
        <v>2939</v>
      </c>
      <c r="K1086" s="31">
        <v>58</v>
      </c>
      <c r="L1086" s="32">
        <v>56</v>
      </c>
      <c r="M1086" s="30">
        <f t="shared" si="16"/>
        <v>1792</v>
      </c>
    </row>
    <row r="1087" spans="1:13" x14ac:dyDescent="0.25">
      <c r="A1087" s="44" t="s">
        <v>2477</v>
      </c>
      <c r="B1087" s="33" t="s">
        <v>166</v>
      </c>
      <c r="C1087" s="33" t="s">
        <v>2940</v>
      </c>
      <c r="D1087" s="45">
        <v>306878</v>
      </c>
      <c r="E1087" s="35" t="s">
        <v>2941</v>
      </c>
      <c r="F1087" s="39">
        <v>37864319</v>
      </c>
      <c r="G1087" s="40">
        <v>100005033</v>
      </c>
      <c r="H1087" s="37" t="s">
        <v>187</v>
      </c>
      <c r="I1087" s="38" t="s">
        <v>2942</v>
      </c>
      <c r="J1087" s="35" t="s">
        <v>2943</v>
      </c>
      <c r="K1087" s="31">
        <v>112</v>
      </c>
      <c r="L1087" s="32">
        <v>81</v>
      </c>
      <c r="M1087" s="30">
        <f t="shared" si="16"/>
        <v>2592</v>
      </c>
    </row>
    <row r="1088" spans="1:13" x14ac:dyDescent="0.25">
      <c r="A1088" s="44" t="s">
        <v>2477</v>
      </c>
      <c r="B1088" s="33" t="s">
        <v>166</v>
      </c>
      <c r="C1088" s="33" t="s">
        <v>2944</v>
      </c>
      <c r="D1088" s="45">
        <v>307114</v>
      </c>
      <c r="E1088" s="35" t="s">
        <v>2945</v>
      </c>
      <c r="F1088" s="39">
        <v>37864351</v>
      </c>
      <c r="G1088" s="40">
        <v>100005249</v>
      </c>
      <c r="H1088" s="37" t="s">
        <v>187</v>
      </c>
      <c r="I1088" s="38" t="s">
        <v>2946</v>
      </c>
      <c r="J1088" s="35" t="s">
        <v>2947</v>
      </c>
      <c r="K1088" s="31">
        <v>89</v>
      </c>
      <c r="L1088" s="32">
        <v>84</v>
      </c>
      <c r="M1088" s="30">
        <f t="shared" si="16"/>
        <v>2688</v>
      </c>
    </row>
    <row r="1089" spans="1:13" x14ac:dyDescent="0.25">
      <c r="A1089" s="44" t="s">
        <v>2477</v>
      </c>
      <c r="B1089" s="33" t="s">
        <v>166</v>
      </c>
      <c r="C1089" s="33" t="s">
        <v>2948</v>
      </c>
      <c r="D1089" s="45">
        <v>307131</v>
      </c>
      <c r="E1089" s="35" t="s">
        <v>2949</v>
      </c>
      <c r="F1089" s="39">
        <v>37864360</v>
      </c>
      <c r="G1089" s="40">
        <v>100005258</v>
      </c>
      <c r="H1089" s="37" t="s">
        <v>179</v>
      </c>
      <c r="I1089" s="38" t="s">
        <v>334</v>
      </c>
      <c r="J1089" s="35" t="s">
        <v>2950</v>
      </c>
      <c r="K1089" s="31">
        <v>278</v>
      </c>
      <c r="L1089" s="32">
        <v>176</v>
      </c>
      <c r="M1089" s="30">
        <f t="shared" si="16"/>
        <v>5632</v>
      </c>
    </row>
    <row r="1090" spans="1:13" x14ac:dyDescent="0.25">
      <c r="A1090" s="44" t="s">
        <v>2477</v>
      </c>
      <c r="B1090" s="33" t="s">
        <v>166</v>
      </c>
      <c r="C1090" s="33" t="s">
        <v>2951</v>
      </c>
      <c r="D1090" s="45">
        <v>307149</v>
      </c>
      <c r="E1090" s="35" t="s">
        <v>2952</v>
      </c>
      <c r="F1090" s="39">
        <v>37864378</v>
      </c>
      <c r="G1090" s="40">
        <v>100005433</v>
      </c>
      <c r="H1090" s="37" t="s">
        <v>187</v>
      </c>
      <c r="I1090" s="38" t="s">
        <v>2953</v>
      </c>
      <c r="J1090" s="35" t="s">
        <v>2954</v>
      </c>
      <c r="K1090" s="31">
        <v>197</v>
      </c>
      <c r="L1090" s="32">
        <v>168</v>
      </c>
      <c r="M1090" s="30">
        <f t="shared" si="16"/>
        <v>5376</v>
      </c>
    </row>
    <row r="1091" spans="1:13" x14ac:dyDescent="0.25">
      <c r="A1091" s="44" t="s">
        <v>2477</v>
      </c>
      <c r="B1091" s="33" t="s">
        <v>166</v>
      </c>
      <c r="C1091" s="33" t="s">
        <v>2922</v>
      </c>
      <c r="D1091" s="45">
        <v>307203</v>
      </c>
      <c r="E1091" s="35" t="s">
        <v>2923</v>
      </c>
      <c r="F1091" s="39">
        <v>37864386</v>
      </c>
      <c r="G1091" s="40">
        <v>100005499</v>
      </c>
      <c r="H1091" s="37" t="s">
        <v>2955</v>
      </c>
      <c r="I1091" s="38" t="s">
        <v>2956</v>
      </c>
      <c r="J1091" s="35" t="s">
        <v>595</v>
      </c>
      <c r="K1091" s="31">
        <v>481</v>
      </c>
      <c r="L1091" s="32">
        <v>447</v>
      </c>
      <c r="M1091" s="30">
        <f t="shared" si="16"/>
        <v>14304</v>
      </c>
    </row>
    <row r="1092" spans="1:13" x14ac:dyDescent="0.25">
      <c r="A1092" s="44" t="s">
        <v>2477</v>
      </c>
      <c r="B1092" s="33" t="s">
        <v>166</v>
      </c>
      <c r="C1092" s="33" t="s">
        <v>2922</v>
      </c>
      <c r="D1092" s="45">
        <v>307203</v>
      </c>
      <c r="E1092" s="35" t="s">
        <v>2923</v>
      </c>
      <c r="F1092" s="39">
        <v>37864394</v>
      </c>
      <c r="G1092" s="40">
        <v>100005535</v>
      </c>
      <c r="H1092" s="37" t="s">
        <v>179</v>
      </c>
      <c r="I1092" s="38" t="s">
        <v>2957</v>
      </c>
      <c r="J1092" s="35" t="s">
        <v>595</v>
      </c>
      <c r="K1092" s="31">
        <v>666</v>
      </c>
      <c r="L1092" s="32">
        <v>496</v>
      </c>
      <c r="M1092" s="30">
        <f t="shared" si="16"/>
        <v>15872</v>
      </c>
    </row>
    <row r="1093" spans="1:13" x14ac:dyDescent="0.25">
      <c r="A1093" s="44" t="s">
        <v>2477</v>
      </c>
      <c r="B1093" s="33" t="s">
        <v>166</v>
      </c>
      <c r="C1093" s="33" t="s">
        <v>2922</v>
      </c>
      <c r="D1093" s="45">
        <v>307203</v>
      </c>
      <c r="E1093" s="35" t="s">
        <v>2923</v>
      </c>
      <c r="F1093" s="39">
        <v>37864416</v>
      </c>
      <c r="G1093" s="40">
        <v>100005517</v>
      </c>
      <c r="H1093" s="37" t="s">
        <v>179</v>
      </c>
      <c r="I1093" s="38" t="s">
        <v>2958</v>
      </c>
      <c r="J1093" s="35" t="s">
        <v>595</v>
      </c>
      <c r="K1093" s="31">
        <v>550</v>
      </c>
      <c r="L1093" s="32">
        <v>203</v>
      </c>
      <c r="M1093" s="30">
        <f t="shared" si="16"/>
        <v>6496</v>
      </c>
    </row>
    <row r="1094" spans="1:13" x14ac:dyDescent="0.25">
      <c r="A1094" s="44" t="s">
        <v>2477</v>
      </c>
      <c r="B1094" s="33" t="s">
        <v>166</v>
      </c>
      <c r="C1094" s="33" t="s">
        <v>2922</v>
      </c>
      <c r="D1094" s="45">
        <v>307203</v>
      </c>
      <c r="E1094" s="35" t="s">
        <v>2923</v>
      </c>
      <c r="F1094" s="39">
        <v>37864424</v>
      </c>
      <c r="G1094" s="40">
        <v>100005522</v>
      </c>
      <c r="H1094" s="37" t="s">
        <v>179</v>
      </c>
      <c r="I1094" s="38" t="s">
        <v>2959</v>
      </c>
      <c r="J1094" s="35" t="s">
        <v>595</v>
      </c>
      <c r="K1094" s="31">
        <v>249</v>
      </c>
      <c r="L1094" s="32">
        <v>239</v>
      </c>
      <c r="M1094" s="30">
        <f t="shared" ref="M1094:M1157" si="17">ROUND((L1094*10*3.2),0)</f>
        <v>7648</v>
      </c>
    </row>
    <row r="1095" spans="1:13" x14ac:dyDescent="0.25">
      <c r="A1095" s="44" t="s">
        <v>2477</v>
      </c>
      <c r="B1095" s="33" t="s">
        <v>166</v>
      </c>
      <c r="C1095" s="33" t="s">
        <v>2922</v>
      </c>
      <c r="D1095" s="45">
        <v>307203</v>
      </c>
      <c r="E1095" s="35" t="s">
        <v>2923</v>
      </c>
      <c r="F1095" s="39">
        <v>37864432</v>
      </c>
      <c r="G1095" s="40">
        <v>100005525</v>
      </c>
      <c r="H1095" s="37" t="s">
        <v>179</v>
      </c>
      <c r="I1095" s="38" t="s">
        <v>2960</v>
      </c>
      <c r="J1095" s="35" t="s">
        <v>595</v>
      </c>
      <c r="K1095" s="31">
        <v>546</v>
      </c>
      <c r="L1095" s="32">
        <v>495</v>
      </c>
      <c r="M1095" s="30">
        <f t="shared" si="17"/>
        <v>15840</v>
      </c>
    </row>
    <row r="1096" spans="1:13" x14ac:dyDescent="0.25">
      <c r="A1096" s="44" t="s">
        <v>2477</v>
      </c>
      <c r="B1096" s="33" t="s">
        <v>166</v>
      </c>
      <c r="C1096" s="33" t="s">
        <v>2922</v>
      </c>
      <c r="D1096" s="45">
        <v>307203</v>
      </c>
      <c r="E1096" s="35" t="s">
        <v>2923</v>
      </c>
      <c r="F1096" s="39">
        <v>37864441</v>
      </c>
      <c r="G1096" s="40">
        <v>100005564</v>
      </c>
      <c r="H1096" s="37" t="s">
        <v>179</v>
      </c>
      <c r="I1096" s="38" t="s">
        <v>1928</v>
      </c>
      <c r="J1096" s="35" t="s">
        <v>595</v>
      </c>
      <c r="K1096" s="31">
        <v>253</v>
      </c>
      <c r="L1096" s="32">
        <v>209</v>
      </c>
      <c r="M1096" s="30">
        <f t="shared" si="17"/>
        <v>6688</v>
      </c>
    </row>
    <row r="1097" spans="1:13" x14ac:dyDescent="0.25">
      <c r="A1097" s="44" t="s">
        <v>2477</v>
      </c>
      <c r="B1097" s="33" t="s">
        <v>166</v>
      </c>
      <c r="C1097" s="33" t="s">
        <v>2961</v>
      </c>
      <c r="D1097" s="45">
        <v>307360</v>
      </c>
      <c r="E1097" s="35" t="s">
        <v>2962</v>
      </c>
      <c r="F1097" s="39">
        <v>37864467</v>
      </c>
      <c r="G1097" s="40">
        <v>100006024</v>
      </c>
      <c r="H1097" s="37" t="s">
        <v>179</v>
      </c>
      <c r="I1097" s="38" t="s">
        <v>2963</v>
      </c>
      <c r="J1097" s="35" t="s">
        <v>2964</v>
      </c>
      <c r="K1097" s="31">
        <v>95</v>
      </c>
      <c r="L1097" s="32">
        <v>94</v>
      </c>
      <c r="M1097" s="30">
        <f t="shared" si="17"/>
        <v>3008</v>
      </c>
    </row>
    <row r="1098" spans="1:13" x14ac:dyDescent="0.25">
      <c r="A1098" s="44" t="s">
        <v>2477</v>
      </c>
      <c r="B1098" s="33" t="s">
        <v>166</v>
      </c>
      <c r="C1098" s="33" t="s">
        <v>2965</v>
      </c>
      <c r="D1098" s="45">
        <v>307394</v>
      </c>
      <c r="E1098" s="35" t="s">
        <v>2966</v>
      </c>
      <c r="F1098" s="39">
        <v>37864475</v>
      </c>
      <c r="G1098" s="40">
        <v>100006048</v>
      </c>
      <c r="H1098" s="37" t="s">
        <v>179</v>
      </c>
      <c r="I1098" s="38" t="s">
        <v>1103</v>
      </c>
      <c r="J1098" s="35" t="s">
        <v>2967</v>
      </c>
      <c r="K1098" s="31">
        <v>141</v>
      </c>
      <c r="L1098" s="32">
        <v>127</v>
      </c>
      <c r="M1098" s="30">
        <f t="shared" si="17"/>
        <v>4064</v>
      </c>
    </row>
    <row r="1099" spans="1:13" x14ac:dyDescent="0.25">
      <c r="A1099" s="44" t="s">
        <v>2477</v>
      </c>
      <c r="B1099" s="33" t="s">
        <v>166</v>
      </c>
      <c r="C1099" s="33" t="s">
        <v>2968</v>
      </c>
      <c r="D1099" s="45">
        <v>307378</v>
      </c>
      <c r="E1099" s="35" t="s">
        <v>2969</v>
      </c>
      <c r="F1099" s="39">
        <v>37864483</v>
      </c>
      <c r="G1099" s="40">
        <v>100006018</v>
      </c>
      <c r="H1099" s="37" t="s">
        <v>179</v>
      </c>
      <c r="I1099" s="38" t="s">
        <v>2970</v>
      </c>
      <c r="J1099" s="35" t="s">
        <v>2971</v>
      </c>
      <c r="K1099" s="31">
        <v>76</v>
      </c>
      <c r="L1099" s="32">
        <v>67</v>
      </c>
      <c r="M1099" s="30">
        <f t="shared" si="17"/>
        <v>2144</v>
      </c>
    </row>
    <row r="1100" spans="1:13" x14ac:dyDescent="0.25">
      <c r="A1100" s="44" t="s">
        <v>2477</v>
      </c>
      <c r="B1100" s="33" t="s">
        <v>166</v>
      </c>
      <c r="C1100" s="33" t="s">
        <v>2972</v>
      </c>
      <c r="D1100" s="45">
        <v>307416</v>
      </c>
      <c r="E1100" s="35" t="s">
        <v>2973</v>
      </c>
      <c r="F1100" s="39">
        <v>37864491</v>
      </c>
      <c r="G1100" s="40">
        <v>100006087</v>
      </c>
      <c r="H1100" s="37" t="s">
        <v>179</v>
      </c>
      <c r="I1100" s="38" t="s">
        <v>2974</v>
      </c>
      <c r="J1100" s="35" t="s">
        <v>2975</v>
      </c>
      <c r="K1100" s="31">
        <v>72</v>
      </c>
      <c r="L1100" s="32">
        <v>71</v>
      </c>
      <c r="M1100" s="30">
        <f t="shared" si="17"/>
        <v>2272</v>
      </c>
    </row>
    <row r="1101" spans="1:13" x14ac:dyDescent="0.25">
      <c r="A1101" s="44" t="s">
        <v>2477</v>
      </c>
      <c r="B1101" s="33" t="s">
        <v>166</v>
      </c>
      <c r="C1101" s="33" t="s">
        <v>2976</v>
      </c>
      <c r="D1101" s="45">
        <v>307424</v>
      </c>
      <c r="E1101" s="35" t="s">
        <v>2977</v>
      </c>
      <c r="F1101" s="39">
        <v>37864505</v>
      </c>
      <c r="G1101" s="40">
        <v>100006118</v>
      </c>
      <c r="H1101" s="37" t="s">
        <v>187</v>
      </c>
      <c r="I1101" s="38" t="s">
        <v>2978</v>
      </c>
      <c r="J1101" s="35" t="s">
        <v>2979</v>
      </c>
      <c r="K1101" s="31">
        <v>104</v>
      </c>
      <c r="L1101" s="32">
        <v>92</v>
      </c>
      <c r="M1101" s="30">
        <f t="shared" si="17"/>
        <v>2944</v>
      </c>
    </row>
    <row r="1102" spans="1:13" x14ac:dyDescent="0.25">
      <c r="A1102" s="44" t="s">
        <v>2477</v>
      </c>
      <c r="B1102" s="33" t="s">
        <v>166</v>
      </c>
      <c r="C1102" s="33" t="s">
        <v>2980</v>
      </c>
      <c r="D1102" s="45">
        <v>307483</v>
      </c>
      <c r="E1102" s="35" t="s">
        <v>2981</v>
      </c>
      <c r="F1102" s="39">
        <v>37864513</v>
      </c>
      <c r="G1102" s="40">
        <v>100006174</v>
      </c>
      <c r="H1102" s="37" t="s">
        <v>2982</v>
      </c>
      <c r="I1102" s="38" t="s">
        <v>2983</v>
      </c>
      <c r="J1102" s="35" t="s">
        <v>2984</v>
      </c>
      <c r="K1102" s="31">
        <v>211</v>
      </c>
      <c r="L1102" s="32">
        <v>175</v>
      </c>
      <c r="M1102" s="30">
        <f t="shared" si="17"/>
        <v>5600</v>
      </c>
    </row>
    <row r="1103" spans="1:13" x14ac:dyDescent="0.25">
      <c r="A1103" s="44" t="s">
        <v>2477</v>
      </c>
      <c r="B1103" s="33" t="s">
        <v>166</v>
      </c>
      <c r="C1103" s="33" t="s">
        <v>2985</v>
      </c>
      <c r="D1103" s="45">
        <v>307513</v>
      </c>
      <c r="E1103" s="35" t="s">
        <v>2986</v>
      </c>
      <c r="F1103" s="39">
        <v>37864521</v>
      </c>
      <c r="G1103" s="40">
        <v>100006701</v>
      </c>
      <c r="H1103" s="37" t="s">
        <v>2987</v>
      </c>
      <c r="I1103" s="38" t="s">
        <v>2988</v>
      </c>
      <c r="J1103" s="35" t="s">
        <v>2494</v>
      </c>
      <c r="K1103" s="31">
        <v>301</v>
      </c>
      <c r="L1103" s="32">
        <v>290</v>
      </c>
      <c r="M1103" s="30">
        <f t="shared" si="17"/>
        <v>9280</v>
      </c>
    </row>
    <row r="1104" spans="1:13" x14ac:dyDescent="0.25">
      <c r="A1104" s="44" t="s">
        <v>2477</v>
      </c>
      <c r="B1104" s="33" t="s">
        <v>166</v>
      </c>
      <c r="C1104" s="33" t="s">
        <v>2985</v>
      </c>
      <c r="D1104" s="45">
        <v>307513</v>
      </c>
      <c r="E1104" s="35" t="s">
        <v>2986</v>
      </c>
      <c r="F1104" s="39">
        <v>37864530</v>
      </c>
      <c r="G1104" s="40">
        <v>100006684</v>
      </c>
      <c r="H1104" s="37" t="s">
        <v>2989</v>
      </c>
      <c r="I1104" s="38" t="s">
        <v>2990</v>
      </c>
      <c r="J1104" s="35" t="s">
        <v>2494</v>
      </c>
      <c r="K1104" s="31">
        <v>241</v>
      </c>
      <c r="L1104" s="32">
        <v>215</v>
      </c>
      <c r="M1104" s="30">
        <f t="shared" si="17"/>
        <v>6880</v>
      </c>
    </row>
    <row r="1105" spans="1:13" x14ac:dyDescent="0.25">
      <c r="A1105" s="44" t="s">
        <v>2477</v>
      </c>
      <c r="B1105" s="33" t="s">
        <v>166</v>
      </c>
      <c r="C1105" s="33" t="s">
        <v>2991</v>
      </c>
      <c r="D1105" s="45">
        <v>307548</v>
      </c>
      <c r="E1105" s="35" t="s">
        <v>2992</v>
      </c>
      <c r="F1105" s="39">
        <v>37864548</v>
      </c>
      <c r="G1105" s="40">
        <v>100006214</v>
      </c>
      <c r="H1105" s="37" t="s">
        <v>179</v>
      </c>
      <c r="I1105" s="38" t="s">
        <v>2993</v>
      </c>
      <c r="J1105" s="35" t="s">
        <v>2994</v>
      </c>
      <c r="K1105" s="31">
        <v>240</v>
      </c>
      <c r="L1105" s="32">
        <v>234</v>
      </c>
      <c r="M1105" s="30">
        <f t="shared" si="17"/>
        <v>7488</v>
      </c>
    </row>
    <row r="1106" spans="1:13" x14ac:dyDescent="0.25">
      <c r="A1106" s="44" t="s">
        <v>2477</v>
      </c>
      <c r="B1106" s="33" t="s">
        <v>166</v>
      </c>
      <c r="C1106" s="33" t="s">
        <v>2995</v>
      </c>
      <c r="D1106" s="45">
        <v>307581</v>
      </c>
      <c r="E1106" s="35" t="s">
        <v>2996</v>
      </c>
      <c r="F1106" s="39">
        <v>37864556</v>
      </c>
      <c r="G1106" s="40">
        <v>100006248</v>
      </c>
      <c r="H1106" s="37" t="s">
        <v>179</v>
      </c>
      <c r="I1106" s="38" t="s">
        <v>2173</v>
      </c>
      <c r="J1106" s="35" t="s">
        <v>2584</v>
      </c>
      <c r="K1106" s="31">
        <v>218</v>
      </c>
      <c r="L1106" s="32">
        <v>169</v>
      </c>
      <c r="M1106" s="30">
        <f t="shared" si="17"/>
        <v>5408</v>
      </c>
    </row>
    <row r="1107" spans="1:13" x14ac:dyDescent="0.25">
      <c r="A1107" s="44" t="s">
        <v>2477</v>
      </c>
      <c r="B1107" s="33" t="s">
        <v>166</v>
      </c>
      <c r="C1107" s="33" t="s">
        <v>2997</v>
      </c>
      <c r="D1107" s="45">
        <v>307645</v>
      </c>
      <c r="E1107" s="35" t="s">
        <v>2998</v>
      </c>
      <c r="F1107" s="39">
        <v>37864564</v>
      </c>
      <c r="G1107" s="40">
        <v>100006437</v>
      </c>
      <c r="H1107" s="37" t="s">
        <v>179</v>
      </c>
      <c r="I1107" s="38" t="s">
        <v>2999</v>
      </c>
      <c r="J1107" s="35" t="s">
        <v>3000</v>
      </c>
      <c r="K1107" s="31">
        <v>91</v>
      </c>
      <c r="L1107" s="32">
        <v>90</v>
      </c>
      <c r="M1107" s="30">
        <f t="shared" si="17"/>
        <v>2880</v>
      </c>
    </row>
    <row r="1108" spans="1:13" x14ac:dyDescent="0.25">
      <c r="A1108" s="44" t="s">
        <v>2477</v>
      </c>
      <c r="B1108" s="33" t="s">
        <v>166</v>
      </c>
      <c r="C1108" s="33" t="s">
        <v>3001</v>
      </c>
      <c r="D1108" s="45">
        <v>307688</v>
      </c>
      <c r="E1108" s="35" t="s">
        <v>3002</v>
      </c>
      <c r="F1108" s="39">
        <v>37864572</v>
      </c>
      <c r="G1108" s="60">
        <v>100006504</v>
      </c>
      <c r="H1108" s="37" t="s">
        <v>179</v>
      </c>
      <c r="I1108" s="38" t="s">
        <v>3003</v>
      </c>
      <c r="J1108" s="35" t="s">
        <v>3004</v>
      </c>
      <c r="K1108" s="31">
        <v>91</v>
      </c>
      <c r="L1108" s="32">
        <v>89</v>
      </c>
      <c r="M1108" s="30">
        <f t="shared" si="17"/>
        <v>2848</v>
      </c>
    </row>
    <row r="1109" spans="1:13" x14ac:dyDescent="0.25">
      <c r="A1109" s="44" t="s">
        <v>2477</v>
      </c>
      <c r="B1109" s="33" t="s">
        <v>166</v>
      </c>
      <c r="C1109" s="33" t="s">
        <v>2930</v>
      </c>
      <c r="D1109" s="45">
        <v>307696</v>
      </c>
      <c r="E1109" s="35" t="s">
        <v>2931</v>
      </c>
      <c r="F1109" s="39">
        <v>37864581</v>
      </c>
      <c r="G1109" s="40">
        <v>100006584</v>
      </c>
      <c r="H1109" s="37" t="s">
        <v>179</v>
      </c>
      <c r="I1109" s="38" t="s">
        <v>3005</v>
      </c>
      <c r="J1109" s="35" t="s">
        <v>2508</v>
      </c>
      <c r="K1109" s="31">
        <v>495</v>
      </c>
      <c r="L1109" s="32">
        <v>403</v>
      </c>
      <c r="M1109" s="30">
        <f t="shared" si="17"/>
        <v>12896</v>
      </c>
    </row>
    <row r="1110" spans="1:13" x14ac:dyDescent="0.25">
      <c r="A1110" s="44" t="s">
        <v>2477</v>
      </c>
      <c r="B1110" s="33" t="s">
        <v>166</v>
      </c>
      <c r="C1110" s="33" t="s">
        <v>3006</v>
      </c>
      <c r="D1110" s="45">
        <v>307700</v>
      </c>
      <c r="E1110" s="35" t="s">
        <v>3007</v>
      </c>
      <c r="F1110" s="39">
        <v>37864599</v>
      </c>
      <c r="G1110" s="40">
        <v>100006604</v>
      </c>
      <c r="H1110" s="37" t="s">
        <v>187</v>
      </c>
      <c r="I1110" s="38" t="s">
        <v>3008</v>
      </c>
      <c r="J1110" s="35" t="s">
        <v>3009</v>
      </c>
      <c r="K1110" s="31">
        <v>104</v>
      </c>
      <c r="L1110" s="32">
        <v>80</v>
      </c>
      <c r="M1110" s="30">
        <f t="shared" si="17"/>
        <v>2560</v>
      </c>
    </row>
    <row r="1111" spans="1:13" x14ac:dyDescent="0.25">
      <c r="A1111" s="44" t="s">
        <v>2477</v>
      </c>
      <c r="B1111" s="33" t="s">
        <v>166</v>
      </c>
      <c r="C1111" s="33" t="s">
        <v>2922</v>
      </c>
      <c r="D1111" s="45">
        <v>307203</v>
      </c>
      <c r="E1111" s="35" t="s">
        <v>2923</v>
      </c>
      <c r="F1111" s="39">
        <v>37864629</v>
      </c>
      <c r="G1111" s="40">
        <v>100005483</v>
      </c>
      <c r="H1111" s="37" t="s">
        <v>267</v>
      </c>
      <c r="I1111" s="38" t="s">
        <v>3010</v>
      </c>
      <c r="J1111" s="35" t="s">
        <v>595</v>
      </c>
      <c r="K1111" s="31">
        <v>0</v>
      </c>
      <c r="L1111" s="32">
        <v>369</v>
      </c>
      <c r="M1111" s="30">
        <f t="shared" si="17"/>
        <v>11808</v>
      </c>
    </row>
    <row r="1112" spans="1:13" x14ac:dyDescent="0.25">
      <c r="A1112" s="44" t="s">
        <v>2477</v>
      </c>
      <c r="B1112" s="33" t="s">
        <v>166</v>
      </c>
      <c r="C1112" s="33" t="s">
        <v>2662</v>
      </c>
      <c r="D1112" s="45">
        <v>311162</v>
      </c>
      <c r="E1112" s="35" t="s">
        <v>2663</v>
      </c>
      <c r="F1112" s="39">
        <v>37864742</v>
      </c>
      <c r="G1112" s="40">
        <v>100006285</v>
      </c>
      <c r="H1112" s="37" t="s">
        <v>3011</v>
      </c>
      <c r="I1112" s="38" t="s">
        <v>3012</v>
      </c>
      <c r="J1112" s="35" t="s">
        <v>2485</v>
      </c>
      <c r="K1112" s="31">
        <v>0</v>
      </c>
      <c r="L1112" s="32">
        <v>211</v>
      </c>
      <c r="M1112" s="30">
        <f t="shared" si="17"/>
        <v>6752</v>
      </c>
    </row>
    <row r="1113" spans="1:13" x14ac:dyDescent="0.25">
      <c r="A1113" s="44" t="s">
        <v>2477</v>
      </c>
      <c r="B1113" s="33" t="s">
        <v>166</v>
      </c>
      <c r="C1113" s="33" t="s">
        <v>3013</v>
      </c>
      <c r="D1113" s="45">
        <v>308633</v>
      </c>
      <c r="E1113" s="35" t="s">
        <v>3014</v>
      </c>
      <c r="F1113" s="39">
        <v>37865030</v>
      </c>
      <c r="G1113" s="40">
        <v>100006457</v>
      </c>
      <c r="H1113" s="37" t="s">
        <v>179</v>
      </c>
      <c r="I1113" s="38" t="s">
        <v>1297</v>
      </c>
      <c r="J1113" s="35" t="s">
        <v>3015</v>
      </c>
      <c r="K1113" s="31">
        <v>85</v>
      </c>
      <c r="L1113" s="32">
        <v>81</v>
      </c>
      <c r="M1113" s="30">
        <f t="shared" si="17"/>
        <v>2592</v>
      </c>
    </row>
    <row r="1114" spans="1:13" x14ac:dyDescent="0.25">
      <c r="A1114" s="44" t="s">
        <v>2477</v>
      </c>
      <c r="B1114" s="33" t="s">
        <v>166</v>
      </c>
      <c r="C1114" s="33" t="s">
        <v>3016</v>
      </c>
      <c r="D1114" s="45">
        <v>308447</v>
      </c>
      <c r="E1114" s="35" t="s">
        <v>3017</v>
      </c>
      <c r="F1114" s="39">
        <v>37865048</v>
      </c>
      <c r="G1114" s="40">
        <v>100006203</v>
      </c>
      <c r="H1114" s="37" t="s">
        <v>179</v>
      </c>
      <c r="I1114" s="38" t="s">
        <v>3018</v>
      </c>
      <c r="J1114" s="35" t="s">
        <v>3019</v>
      </c>
      <c r="K1114" s="31">
        <v>208</v>
      </c>
      <c r="L1114" s="32">
        <v>156</v>
      </c>
      <c r="M1114" s="30">
        <f t="shared" si="17"/>
        <v>4992</v>
      </c>
    </row>
    <row r="1115" spans="1:13" x14ac:dyDescent="0.25">
      <c r="A1115" s="44" t="s">
        <v>2477</v>
      </c>
      <c r="B1115" s="33" t="s">
        <v>166</v>
      </c>
      <c r="C1115" s="33" t="s">
        <v>3020</v>
      </c>
      <c r="D1115" s="45">
        <v>308676</v>
      </c>
      <c r="E1115" s="35" t="s">
        <v>3021</v>
      </c>
      <c r="F1115" s="39">
        <v>37865056</v>
      </c>
      <c r="G1115" s="40">
        <v>100006539</v>
      </c>
      <c r="H1115" s="37" t="s">
        <v>179</v>
      </c>
      <c r="I1115" s="38" t="s">
        <v>3022</v>
      </c>
      <c r="J1115" s="35" t="s">
        <v>2483</v>
      </c>
      <c r="K1115" s="31">
        <v>369</v>
      </c>
      <c r="L1115" s="32">
        <v>230</v>
      </c>
      <c r="M1115" s="30">
        <f t="shared" si="17"/>
        <v>7360</v>
      </c>
    </row>
    <row r="1116" spans="1:13" x14ac:dyDescent="0.25">
      <c r="A1116" s="44" t="s">
        <v>2477</v>
      </c>
      <c r="B1116" s="33" t="s">
        <v>166</v>
      </c>
      <c r="C1116" s="33" t="s">
        <v>3023</v>
      </c>
      <c r="D1116" s="45">
        <v>656127</v>
      </c>
      <c r="E1116" s="35" t="s">
        <v>3024</v>
      </c>
      <c r="F1116" s="39">
        <v>37865072</v>
      </c>
      <c r="G1116" s="40">
        <v>100006661</v>
      </c>
      <c r="H1116" s="37" t="s">
        <v>187</v>
      </c>
      <c r="I1116" s="38" t="s">
        <v>3025</v>
      </c>
      <c r="J1116" s="35" t="s">
        <v>3026</v>
      </c>
      <c r="K1116" s="31">
        <v>157</v>
      </c>
      <c r="L1116" s="32">
        <v>135</v>
      </c>
      <c r="M1116" s="30">
        <f t="shared" si="17"/>
        <v>4320</v>
      </c>
    </row>
    <row r="1117" spans="1:13" x14ac:dyDescent="0.25">
      <c r="A1117" s="44" t="s">
        <v>2477</v>
      </c>
      <c r="B1117" s="33" t="s">
        <v>166</v>
      </c>
      <c r="C1117" s="33" t="s">
        <v>3020</v>
      </c>
      <c r="D1117" s="45">
        <v>308676</v>
      </c>
      <c r="E1117" s="35" t="s">
        <v>3021</v>
      </c>
      <c r="F1117" s="39">
        <v>37865081</v>
      </c>
      <c r="G1117" s="40">
        <v>100006542</v>
      </c>
      <c r="H1117" s="37" t="s">
        <v>179</v>
      </c>
      <c r="I1117" s="38" t="s">
        <v>3027</v>
      </c>
      <c r="J1117" s="35" t="s">
        <v>2483</v>
      </c>
      <c r="K1117" s="31">
        <v>408</v>
      </c>
      <c r="L1117" s="32">
        <v>342</v>
      </c>
      <c r="M1117" s="30">
        <f t="shared" si="17"/>
        <v>10944</v>
      </c>
    </row>
    <row r="1118" spans="1:13" x14ac:dyDescent="0.25">
      <c r="A1118" s="44" t="s">
        <v>2477</v>
      </c>
      <c r="B1118" s="33" t="s">
        <v>166</v>
      </c>
      <c r="C1118" s="33" t="s">
        <v>3028</v>
      </c>
      <c r="D1118" s="45">
        <v>308528</v>
      </c>
      <c r="E1118" s="35" t="s">
        <v>3029</v>
      </c>
      <c r="F1118" s="39">
        <v>37865099</v>
      </c>
      <c r="G1118" s="40">
        <v>100006230</v>
      </c>
      <c r="H1118" s="37" t="s">
        <v>1591</v>
      </c>
      <c r="I1118" s="38" t="s">
        <v>3030</v>
      </c>
      <c r="J1118" s="35" t="s">
        <v>3031</v>
      </c>
      <c r="K1118" s="31">
        <v>230</v>
      </c>
      <c r="L1118" s="32">
        <v>201</v>
      </c>
      <c r="M1118" s="30">
        <f t="shared" si="17"/>
        <v>6432</v>
      </c>
    </row>
    <row r="1119" spans="1:13" x14ac:dyDescent="0.25">
      <c r="A1119" s="44" t="s">
        <v>2477</v>
      </c>
      <c r="B1119" s="33" t="s">
        <v>166</v>
      </c>
      <c r="C1119" s="33" t="s">
        <v>3032</v>
      </c>
      <c r="D1119" s="45">
        <v>37869451</v>
      </c>
      <c r="E1119" s="35" t="s">
        <v>3033</v>
      </c>
      <c r="F1119" s="39">
        <v>37865102</v>
      </c>
      <c r="G1119" s="40">
        <v>100006622</v>
      </c>
      <c r="H1119" s="37" t="s">
        <v>3034</v>
      </c>
      <c r="I1119" s="38" t="s">
        <v>3035</v>
      </c>
      <c r="J1119" s="35" t="s">
        <v>3036</v>
      </c>
      <c r="K1119" s="31">
        <v>136</v>
      </c>
      <c r="L1119" s="32">
        <v>121</v>
      </c>
      <c r="M1119" s="30">
        <f t="shared" si="17"/>
        <v>3872</v>
      </c>
    </row>
    <row r="1120" spans="1:13" x14ac:dyDescent="0.25">
      <c r="A1120" s="44" t="s">
        <v>2477</v>
      </c>
      <c r="B1120" s="33" t="s">
        <v>166</v>
      </c>
      <c r="C1120" s="33" t="s">
        <v>3020</v>
      </c>
      <c r="D1120" s="45">
        <v>308676</v>
      </c>
      <c r="E1120" s="35" t="s">
        <v>3021</v>
      </c>
      <c r="F1120" s="39">
        <v>37865111</v>
      </c>
      <c r="G1120" s="40">
        <v>100006549</v>
      </c>
      <c r="H1120" s="37" t="s">
        <v>179</v>
      </c>
      <c r="I1120" s="38" t="s">
        <v>3037</v>
      </c>
      <c r="J1120" s="35" t="s">
        <v>2483</v>
      </c>
      <c r="K1120" s="31">
        <v>355</v>
      </c>
      <c r="L1120" s="32">
        <v>280</v>
      </c>
      <c r="M1120" s="30">
        <f t="shared" si="17"/>
        <v>8960</v>
      </c>
    </row>
    <row r="1121" spans="1:13" x14ac:dyDescent="0.25">
      <c r="A1121" s="44" t="s">
        <v>2477</v>
      </c>
      <c r="B1121" s="33" t="s">
        <v>166</v>
      </c>
      <c r="C1121" s="33" t="s">
        <v>3038</v>
      </c>
      <c r="D1121" s="45">
        <v>308358</v>
      </c>
      <c r="E1121" s="35" t="s">
        <v>3039</v>
      </c>
      <c r="F1121" s="39">
        <v>37865137</v>
      </c>
      <c r="G1121" s="40">
        <v>100005992</v>
      </c>
      <c r="H1121" s="37" t="s">
        <v>179</v>
      </c>
      <c r="I1121" s="38" t="s">
        <v>3040</v>
      </c>
      <c r="J1121" s="35" t="s">
        <v>3041</v>
      </c>
      <c r="K1121" s="31">
        <v>101</v>
      </c>
      <c r="L1121" s="32">
        <v>100</v>
      </c>
      <c r="M1121" s="30">
        <f t="shared" si="17"/>
        <v>3200</v>
      </c>
    </row>
    <row r="1122" spans="1:13" x14ac:dyDescent="0.25">
      <c r="A1122" s="44" t="s">
        <v>2477</v>
      </c>
      <c r="B1122" s="33" t="s">
        <v>166</v>
      </c>
      <c r="C1122" s="33" t="s">
        <v>3042</v>
      </c>
      <c r="D1122" s="45">
        <v>308536</v>
      </c>
      <c r="E1122" s="35" t="s">
        <v>3043</v>
      </c>
      <c r="F1122" s="39">
        <v>37865145</v>
      </c>
      <c r="G1122" s="40">
        <v>100006339</v>
      </c>
      <c r="H1122" s="37" t="s">
        <v>179</v>
      </c>
      <c r="I1122" s="38" t="s">
        <v>3044</v>
      </c>
      <c r="J1122" s="35" t="s">
        <v>3045</v>
      </c>
      <c r="K1122" s="31">
        <v>371</v>
      </c>
      <c r="L1122" s="32">
        <v>224</v>
      </c>
      <c r="M1122" s="30">
        <f t="shared" si="17"/>
        <v>7168</v>
      </c>
    </row>
    <row r="1123" spans="1:13" x14ac:dyDescent="0.25">
      <c r="A1123" s="44" t="s">
        <v>2477</v>
      </c>
      <c r="B1123" s="33" t="s">
        <v>166</v>
      </c>
      <c r="C1123" s="33" t="s">
        <v>3046</v>
      </c>
      <c r="D1123" s="45">
        <v>321044</v>
      </c>
      <c r="E1123" s="35" t="s">
        <v>3047</v>
      </c>
      <c r="F1123" s="39">
        <v>37865153</v>
      </c>
      <c r="G1123" s="40">
        <v>100006219</v>
      </c>
      <c r="H1123" s="37" t="s">
        <v>187</v>
      </c>
      <c r="I1123" s="38" t="s">
        <v>3048</v>
      </c>
      <c r="J1123" s="35" t="s">
        <v>3049</v>
      </c>
      <c r="K1123" s="31">
        <v>110</v>
      </c>
      <c r="L1123" s="32">
        <v>96</v>
      </c>
      <c r="M1123" s="30">
        <f t="shared" si="17"/>
        <v>3072</v>
      </c>
    </row>
    <row r="1124" spans="1:13" x14ac:dyDescent="0.25">
      <c r="A1124" s="56" t="s">
        <v>2477</v>
      </c>
      <c r="B1124" s="40" t="s">
        <v>166</v>
      </c>
      <c r="C1124" s="40" t="s">
        <v>3020</v>
      </c>
      <c r="D1124" s="57">
        <v>308676</v>
      </c>
      <c r="E1124" s="35" t="s">
        <v>3021</v>
      </c>
      <c r="F1124" s="39">
        <v>37865161</v>
      </c>
      <c r="G1124" s="40">
        <v>100006536</v>
      </c>
      <c r="H1124" s="37" t="s">
        <v>215</v>
      </c>
      <c r="I1124" s="38" t="s">
        <v>3050</v>
      </c>
      <c r="J1124" s="35" t="s">
        <v>2483</v>
      </c>
      <c r="K1124" s="31">
        <v>0</v>
      </c>
      <c r="L1124" s="32">
        <v>52</v>
      </c>
      <c r="M1124" s="30">
        <f t="shared" si="17"/>
        <v>1664</v>
      </c>
    </row>
    <row r="1125" spans="1:13" x14ac:dyDescent="0.25">
      <c r="A1125" s="44" t="s">
        <v>2477</v>
      </c>
      <c r="B1125" s="33" t="s">
        <v>166</v>
      </c>
      <c r="C1125" s="33" t="s">
        <v>3051</v>
      </c>
      <c r="D1125" s="45">
        <v>308421</v>
      </c>
      <c r="E1125" s="35" t="s">
        <v>3052</v>
      </c>
      <c r="F1125" s="39">
        <v>37865200</v>
      </c>
      <c r="G1125" s="40">
        <v>100006156</v>
      </c>
      <c r="H1125" s="37" t="s">
        <v>179</v>
      </c>
      <c r="I1125" s="38" t="s">
        <v>3053</v>
      </c>
      <c r="J1125" s="35" t="s">
        <v>3054</v>
      </c>
      <c r="K1125" s="31">
        <v>89</v>
      </c>
      <c r="L1125" s="32">
        <v>88</v>
      </c>
      <c r="M1125" s="30">
        <f t="shared" si="17"/>
        <v>2816</v>
      </c>
    </row>
    <row r="1126" spans="1:13" x14ac:dyDescent="0.25">
      <c r="A1126" s="44" t="s">
        <v>2477</v>
      </c>
      <c r="B1126" s="33" t="s">
        <v>166</v>
      </c>
      <c r="C1126" s="33" t="s">
        <v>3055</v>
      </c>
      <c r="D1126" s="45">
        <v>307939</v>
      </c>
      <c r="E1126" s="35" t="s">
        <v>3056</v>
      </c>
      <c r="F1126" s="39">
        <v>37865251</v>
      </c>
      <c r="G1126" s="40">
        <v>100005103</v>
      </c>
      <c r="H1126" s="37" t="s">
        <v>187</v>
      </c>
      <c r="I1126" s="38" t="s">
        <v>3057</v>
      </c>
      <c r="J1126" s="35" t="s">
        <v>3058</v>
      </c>
      <c r="K1126" s="31">
        <v>180</v>
      </c>
      <c r="L1126" s="32">
        <v>104</v>
      </c>
      <c r="M1126" s="30">
        <f t="shared" si="17"/>
        <v>3328</v>
      </c>
    </row>
    <row r="1127" spans="1:13" x14ac:dyDescent="0.25">
      <c r="A1127" s="44" t="s">
        <v>2477</v>
      </c>
      <c r="B1127" s="33" t="s">
        <v>166</v>
      </c>
      <c r="C1127" s="33" t="s">
        <v>3059</v>
      </c>
      <c r="D1127" s="45">
        <v>307831</v>
      </c>
      <c r="E1127" s="35" t="s">
        <v>3060</v>
      </c>
      <c r="F1127" s="39">
        <v>37865269</v>
      </c>
      <c r="G1127" s="40">
        <v>100006665</v>
      </c>
      <c r="H1127" s="37" t="s">
        <v>187</v>
      </c>
      <c r="I1127" s="38" t="s">
        <v>3061</v>
      </c>
      <c r="J1127" s="35" t="s">
        <v>3062</v>
      </c>
      <c r="K1127" s="31">
        <v>158</v>
      </c>
      <c r="L1127" s="32">
        <v>139</v>
      </c>
      <c r="M1127" s="30">
        <f t="shared" si="17"/>
        <v>4448</v>
      </c>
    </row>
    <row r="1128" spans="1:13" x14ac:dyDescent="0.25">
      <c r="A1128" s="44" t="s">
        <v>2477</v>
      </c>
      <c r="B1128" s="33" t="s">
        <v>166</v>
      </c>
      <c r="C1128" s="33" t="s">
        <v>3063</v>
      </c>
      <c r="D1128" s="45">
        <v>308145</v>
      </c>
      <c r="E1128" s="35" t="s">
        <v>3064</v>
      </c>
      <c r="F1128" s="39">
        <v>37865277</v>
      </c>
      <c r="G1128" s="40">
        <v>100006433</v>
      </c>
      <c r="H1128" s="37" t="s">
        <v>179</v>
      </c>
      <c r="I1128" s="38" t="s">
        <v>3065</v>
      </c>
      <c r="J1128" s="35" t="s">
        <v>3066</v>
      </c>
      <c r="K1128" s="31">
        <v>257</v>
      </c>
      <c r="L1128" s="32">
        <v>225</v>
      </c>
      <c r="M1128" s="30">
        <f t="shared" si="17"/>
        <v>7200</v>
      </c>
    </row>
    <row r="1129" spans="1:13" x14ac:dyDescent="0.25">
      <c r="A1129" s="44" t="s">
        <v>2477</v>
      </c>
      <c r="B1129" s="33" t="s">
        <v>166</v>
      </c>
      <c r="C1129" s="33" t="s">
        <v>3067</v>
      </c>
      <c r="D1129" s="45">
        <v>308625</v>
      </c>
      <c r="E1129" s="35" t="s">
        <v>3068</v>
      </c>
      <c r="F1129" s="39">
        <v>37865285</v>
      </c>
      <c r="G1129" s="40">
        <v>100006443</v>
      </c>
      <c r="H1129" s="37" t="s">
        <v>179</v>
      </c>
      <c r="I1129" s="38" t="s">
        <v>1297</v>
      </c>
      <c r="J1129" s="35" t="s">
        <v>3069</v>
      </c>
      <c r="K1129" s="31">
        <v>136</v>
      </c>
      <c r="L1129" s="32">
        <v>132</v>
      </c>
      <c r="M1129" s="30">
        <f t="shared" si="17"/>
        <v>4224</v>
      </c>
    </row>
    <row r="1130" spans="1:13" x14ac:dyDescent="0.25">
      <c r="A1130" s="44" t="s">
        <v>2477</v>
      </c>
      <c r="B1130" s="33" t="s">
        <v>166</v>
      </c>
      <c r="C1130" s="33" t="s">
        <v>2604</v>
      </c>
      <c r="D1130" s="45">
        <v>308307</v>
      </c>
      <c r="E1130" s="35" t="s">
        <v>2605</v>
      </c>
      <c r="F1130" s="39">
        <v>37865307</v>
      </c>
      <c r="G1130" s="40">
        <v>100005840</v>
      </c>
      <c r="H1130" s="37" t="s">
        <v>179</v>
      </c>
      <c r="I1130" s="38" t="s">
        <v>3070</v>
      </c>
      <c r="J1130" s="35" t="s">
        <v>764</v>
      </c>
      <c r="K1130" s="31">
        <v>638</v>
      </c>
      <c r="L1130" s="32">
        <v>328</v>
      </c>
      <c r="M1130" s="30">
        <f t="shared" si="17"/>
        <v>10496</v>
      </c>
    </row>
    <row r="1131" spans="1:13" ht="30" x14ac:dyDescent="0.25">
      <c r="A1131" s="44" t="s">
        <v>2477</v>
      </c>
      <c r="B1131" s="33" t="s">
        <v>166</v>
      </c>
      <c r="C1131" s="33" t="s">
        <v>3071</v>
      </c>
      <c r="D1131" s="45">
        <v>611182</v>
      </c>
      <c r="E1131" s="35" t="s">
        <v>3072</v>
      </c>
      <c r="F1131" s="39">
        <v>37865315</v>
      </c>
      <c r="G1131" s="40">
        <v>100005889</v>
      </c>
      <c r="H1131" s="37" t="s">
        <v>179</v>
      </c>
      <c r="I1131" s="38" t="s">
        <v>3073</v>
      </c>
      <c r="J1131" s="35" t="s">
        <v>3074</v>
      </c>
      <c r="K1131" s="31">
        <v>184</v>
      </c>
      <c r="L1131" s="32">
        <v>99</v>
      </c>
      <c r="M1131" s="30">
        <f t="shared" si="17"/>
        <v>3168</v>
      </c>
    </row>
    <row r="1132" spans="1:13" x14ac:dyDescent="0.25">
      <c r="A1132" s="44" t="s">
        <v>2477</v>
      </c>
      <c r="B1132" s="33" t="s">
        <v>166</v>
      </c>
      <c r="C1132" s="33" t="s">
        <v>2608</v>
      </c>
      <c r="D1132" s="45">
        <v>308641</v>
      </c>
      <c r="E1132" s="35" t="s">
        <v>2609</v>
      </c>
      <c r="F1132" s="39">
        <v>37865331</v>
      </c>
      <c r="G1132" s="40">
        <v>100006479</v>
      </c>
      <c r="H1132" s="37" t="s">
        <v>187</v>
      </c>
      <c r="I1132" s="38" t="s">
        <v>3075</v>
      </c>
      <c r="J1132" s="35" t="s">
        <v>2559</v>
      </c>
      <c r="K1132" s="31">
        <v>476</v>
      </c>
      <c r="L1132" s="32">
        <v>307</v>
      </c>
      <c r="M1132" s="30">
        <f t="shared" si="17"/>
        <v>9824</v>
      </c>
    </row>
    <row r="1133" spans="1:13" x14ac:dyDescent="0.25">
      <c r="A1133" s="44" t="s">
        <v>2477</v>
      </c>
      <c r="B1133" s="33" t="s">
        <v>166</v>
      </c>
      <c r="C1133" s="33" t="s">
        <v>3076</v>
      </c>
      <c r="D1133" s="45">
        <v>308153</v>
      </c>
      <c r="E1133" s="35" t="s">
        <v>3077</v>
      </c>
      <c r="F1133" s="39">
        <v>37865340</v>
      </c>
      <c r="G1133" s="40">
        <v>100005475</v>
      </c>
      <c r="H1133" s="37" t="s">
        <v>179</v>
      </c>
      <c r="I1133" s="38" t="s">
        <v>3078</v>
      </c>
      <c r="J1133" s="35" t="s">
        <v>3079</v>
      </c>
      <c r="K1133" s="31">
        <v>169</v>
      </c>
      <c r="L1133" s="32">
        <v>74</v>
      </c>
      <c r="M1133" s="30">
        <f t="shared" si="17"/>
        <v>2368</v>
      </c>
    </row>
    <row r="1134" spans="1:13" x14ac:dyDescent="0.25">
      <c r="A1134" s="44" t="s">
        <v>2477</v>
      </c>
      <c r="B1134" s="33" t="s">
        <v>166</v>
      </c>
      <c r="C1134" s="33" t="s">
        <v>3080</v>
      </c>
      <c r="D1134" s="45">
        <v>307807</v>
      </c>
      <c r="E1134" s="35" t="s">
        <v>3081</v>
      </c>
      <c r="F1134" s="39">
        <v>37865366</v>
      </c>
      <c r="G1134" s="40">
        <v>100006636</v>
      </c>
      <c r="H1134" s="37" t="s">
        <v>187</v>
      </c>
      <c r="I1134" s="38" t="s">
        <v>3082</v>
      </c>
      <c r="J1134" s="35" t="s">
        <v>3083</v>
      </c>
      <c r="K1134" s="31">
        <v>185</v>
      </c>
      <c r="L1134" s="32">
        <v>177</v>
      </c>
      <c r="M1134" s="30">
        <f t="shared" si="17"/>
        <v>5664</v>
      </c>
    </row>
    <row r="1135" spans="1:13" x14ac:dyDescent="0.25">
      <c r="A1135" s="44" t="s">
        <v>2477</v>
      </c>
      <c r="B1135" s="33" t="s">
        <v>166</v>
      </c>
      <c r="C1135" s="33" t="s">
        <v>3084</v>
      </c>
      <c r="D1135" s="45">
        <v>308331</v>
      </c>
      <c r="E1135" s="35" t="s">
        <v>3085</v>
      </c>
      <c r="F1135" s="39">
        <v>37865374</v>
      </c>
      <c r="G1135" s="40">
        <v>100005974</v>
      </c>
      <c r="H1135" s="37" t="s">
        <v>179</v>
      </c>
      <c r="I1135" s="38" t="s">
        <v>3086</v>
      </c>
      <c r="J1135" s="35" t="s">
        <v>2489</v>
      </c>
      <c r="K1135" s="31">
        <v>151</v>
      </c>
      <c r="L1135" s="32">
        <v>150</v>
      </c>
      <c r="M1135" s="30">
        <f t="shared" si="17"/>
        <v>4800</v>
      </c>
    </row>
    <row r="1136" spans="1:13" x14ac:dyDescent="0.25">
      <c r="A1136" s="44" t="s">
        <v>2477</v>
      </c>
      <c r="B1136" s="33" t="s">
        <v>166</v>
      </c>
      <c r="C1136" s="33" t="s">
        <v>3087</v>
      </c>
      <c r="D1136" s="45">
        <v>307785</v>
      </c>
      <c r="E1136" s="35" t="s">
        <v>3088</v>
      </c>
      <c r="F1136" s="39">
        <v>37865382</v>
      </c>
      <c r="G1136" s="40">
        <v>100005009</v>
      </c>
      <c r="H1136" s="37" t="s">
        <v>179</v>
      </c>
      <c r="I1136" s="38" t="s">
        <v>3089</v>
      </c>
      <c r="J1136" s="35" t="s">
        <v>3090</v>
      </c>
      <c r="K1136" s="31">
        <v>226</v>
      </c>
      <c r="L1136" s="32">
        <v>103</v>
      </c>
      <c r="M1136" s="30">
        <f t="shared" si="17"/>
        <v>3296</v>
      </c>
    </row>
    <row r="1137" spans="1:13" x14ac:dyDescent="0.25">
      <c r="A1137" s="44" t="s">
        <v>2477</v>
      </c>
      <c r="B1137" s="33" t="s">
        <v>166</v>
      </c>
      <c r="C1137" s="33" t="s">
        <v>3087</v>
      </c>
      <c r="D1137" s="45">
        <v>307785</v>
      </c>
      <c r="E1137" s="35" t="s">
        <v>3088</v>
      </c>
      <c r="F1137" s="39">
        <v>37865391</v>
      </c>
      <c r="G1137" s="40">
        <v>100005013</v>
      </c>
      <c r="H1137" s="37" t="s">
        <v>3091</v>
      </c>
      <c r="I1137" s="38" t="s">
        <v>3092</v>
      </c>
      <c r="J1137" s="35" t="s">
        <v>3090</v>
      </c>
      <c r="K1137" s="31">
        <v>158</v>
      </c>
      <c r="L1137" s="32">
        <v>113</v>
      </c>
      <c r="M1137" s="30">
        <f t="shared" si="17"/>
        <v>3616</v>
      </c>
    </row>
    <row r="1138" spans="1:13" x14ac:dyDescent="0.25">
      <c r="A1138" s="44" t="s">
        <v>2477</v>
      </c>
      <c r="B1138" s="33" t="s">
        <v>166</v>
      </c>
      <c r="C1138" s="33" t="s">
        <v>2604</v>
      </c>
      <c r="D1138" s="45">
        <v>308307</v>
      </c>
      <c r="E1138" s="35" t="s">
        <v>2605</v>
      </c>
      <c r="F1138" s="39">
        <v>37865412</v>
      </c>
      <c r="G1138" s="40">
        <v>100005776</v>
      </c>
      <c r="H1138" s="37" t="s">
        <v>179</v>
      </c>
      <c r="I1138" s="38" t="s">
        <v>3093</v>
      </c>
      <c r="J1138" s="35" t="s">
        <v>764</v>
      </c>
      <c r="K1138" s="31">
        <v>187</v>
      </c>
      <c r="L1138" s="32">
        <v>0</v>
      </c>
      <c r="M1138" s="30">
        <f t="shared" si="17"/>
        <v>0</v>
      </c>
    </row>
    <row r="1139" spans="1:13" x14ac:dyDescent="0.25">
      <c r="A1139" s="44" t="s">
        <v>2477</v>
      </c>
      <c r="B1139" s="33" t="s">
        <v>166</v>
      </c>
      <c r="C1139" s="33" t="s">
        <v>3094</v>
      </c>
      <c r="D1139" s="45">
        <v>307777</v>
      </c>
      <c r="E1139" s="35" t="s">
        <v>3095</v>
      </c>
      <c r="F1139" s="39">
        <v>37865421</v>
      </c>
      <c r="G1139" s="40">
        <v>100004963</v>
      </c>
      <c r="H1139" s="37" t="s">
        <v>179</v>
      </c>
      <c r="I1139" s="38" t="s">
        <v>3096</v>
      </c>
      <c r="J1139" s="35" t="s">
        <v>3097</v>
      </c>
      <c r="K1139" s="31">
        <v>160</v>
      </c>
      <c r="L1139" s="32">
        <v>99</v>
      </c>
      <c r="M1139" s="30">
        <f t="shared" si="17"/>
        <v>3168</v>
      </c>
    </row>
    <row r="1140" spans="1:13" x14ac:dyDescent="0.25">
      <c r="A1140" s="44" t="s">
        <v>2477</v>
      </c>
      <c r="B1140" s="33" t="s">
        <v>166</v>
      </c>
      <c r="C1140" s="33" t="s">
        <v>3098</v>
      </c>
      <c r="D1140" s="45">
        <v>308340</v>
      </c>
      <c r="E1140" s="35" t="s">
        <v>3099</v>
      </c>
      <c r="F1140" s="39">
        <v>37865447</v>
      </c>
      <c r="G1140" s="40">
        <v>100005893</v>
      </c>
      <c r="H1140" s="37" t="s">
        <v>187</v>
      </c>
      <c r="I1140" s="38" t="s">
        <v>3100</v>
      </c>
      <c r="J1140" s="35" t="s">
        <v>3101</v>
      </c>
      <c r="K1140" s="31">
        <v>241</v>
      </c>
      <c r="L1140" s="32">
        <v>184</v>
      </c>
      <c r="M1140" s="30">
        <f t="shared" si="17"/>
        <v>5888</v>
      </c>
    </row>
    <row r="1141" spans="1:13" x14ac:dyDescent="0.25">
      <c r="A1141" s="44" t="s">
        <v>2477</v>
      </c>
      <c r="B1141" s="33" t="s">
        <v>166</v>
      </c>
      <c r="C1141" s="33" t="s">
        <v>2608</v>
      </c>
      <c r="D1141" s="45">
        <v>308641</v>
      </c>
      <c r="E1141" s="35" t="s">
        <v>2609</v>
      </c>
      <c r="F1141" s="39">
        <v>37865455</v>
      </c>
      <c r="G1141" s="40">
        <v>100006469</v>
      </c>
      <c r="H1141" s="37" t="s">
        <v>179</v>
      </c>
      <c r="I1141" s="38" t="s">
        <v>3102</v>
      </c>
      <c r="J1141" s="35" t="s">
        <v>2559</v>
      </c>
      <c r="K1141" s="31">
        <v>397</v>
      </c>
      <c r="L1141" s="32">
        <v>238</v>
      </c>
      <c r="M1141" s="30">
        <f t="shared" si="17"/>
        <v>7616</v>
      </c>
    </row>
    <row r="1142" spans="1:13" x14ac:dyDescent="0.25">
      <c r="A1142" s="44" t="s">
        <v>2477</v>
      </c>
      <c r="B1142" s="33" t="s">
        <v>166</v>
      </c>
      <c r="C1142" s="33" t="s">
        <v>3103</v>
      </c>
      <c r="D1142" s="45">
        <v>308609</v>
      </c>
      <c r="E1142" s="35" t="s">
        <v>3104</v>
      </c>
      <c r="F1142" s="39">
        <v>37865480</v>
      </c>
      <c r="G1142" s="40">
        <v>100006425</v>
      </c>
      <c r="H1142" s="37" t="s">
        <v>3105</v>
      </c>
      <c r="I1142" s="38" t="s">
        <v>3106</v>
      </c>
      <c r="J1142" s="35" t="s">
        <v>3107</v>
      </c>
      <c r="K1142" s="31">
        <v>69</v>
      </c>
      <c r="L1142" s="32">
        <v>69</v>
      </c>
      <c r="M1142" s="30">
        <f t="shared" si="17"/>
        <v>2208</v>
      </c>
    </row>
    <row r="1143" spans="1:13" x14ac:dyDescent="0.25">
      <c r="A1143" s="44" t="s">
        <v>2477</v>
      </c>
      <c r="B1143" s="33" t="s">
        <v>166</v>
      </c>
      <c r="C1143" s="33" t="s">
        <v>2604</v>
      </c>
      <c r="D1143" s="45">
        <v>308307</v>
      </c>
      <c r="E1143" s="35" t="s">
        <v>2605</v>
      </c>
      <c r="F1143" s="39">
        <v>37865498</v>
      </c>
      <c r="G1143" s="40">
        <v>100005799</v>
      </c>
      <c r="H1143" s="37" t="s">
        <v>187</v>
      </c>
      <c r="I1143" s="38" t="s">
        <v>3108</v>
      </c>
      <c r="J1143" s="35" t="s">
        <v>764</v>
      </c>
      <c r="K1143" s="31">
        <v>174</v>
      </c>
      <c r="L1143" s="32">
        <v>120</v>
      </c>
      <c r="M1143" s="30">
        <f t="shared" si="17"/>
        <v>3840</v>
      </c>
    </row>
    <row r="1144" spans="1:13" x14ac:dyDescent="0.25">
      <c r="A1144" s="44" t="s">
        <v>2477</v>
      </c>
      <c r="B1144" s="33" t="s">
        <v>166</v>
      </c>
      <c r="C1144" s="33" t="s">
        <v>2604</v>
      </c>
      <c r="D1144" s="45">
        <v>308307</v>
      </c>
      <c r="E1144" s="35" t="s">
        <v>2605</v>
      </c>
      <c r="F1144" s="39">
        <v>37865501</v>
      </c>
      <c r="G1144" s="40">
        <v>100005714</v>
      </c>
      <c r="H1144" s="37" t="s">
        <v>3109</v>
      </c>
      <c r="I1144" s="38" t="s">
        <v>3110</v>
      </c>
      <c r="J1144" s="35" t="s">
        <v>764</v>
      </c>
      <c r="K1144" s="31">
        <v>541</v>
      </c>
      <c r="L1144" s="32">
        <v>276</v>
      </c>
      <c r="M1144" s="30">
        <f t="shared" si="17"/>
        <v>8832</v>
      </c>
    </row>
    <row r="1145" spans="1:13" x14ac:dyDescent="0.25">
      <c r="A1145" s="44" t="s">
        <v>2477</v>
      </c>
      <c r="B1145" s="33" t="s">
        <v>166</v>
      </c>
      <c r="C1145" s="33" t="s">
        <v>3111</v>
      </c>
      <c r="D1145" s="45">
        <v>307726</v>
      </c>
      <c r="E1145" s="35" t="s">
        <v>3112</v>
      </c>
      <c r="F1145" s="39">
        <v>37865510</v>
      </c>
      <c r="G1145" s="40">
        <v>100004920</v>
      </c>
      <c r="H1145" s="37" t="s">
        <v>187</v>
      </c>
      <c r="I1145" s="38" t="s">
        <v>3113</v>
      </c>
      <c r="J1145" s="35" t="s">
        <v>3114</v>
      </c>
      <c r="K1145" s="31">
        <v>171</v>
      </c>
      <c r="L1145" s="32">
        <v>41</v>
      </c>
      <c r="M1145" s="30">
        <f t="shared" si="17"/>
        <v>1312</v>
      </c>
    </row>
    <row r="1146" spans="1:13" x14ac:dyDescent="0.25">
      <c r="A1146" s="44" t="s">
        <v>2477</v>
      </c>
      <c r="B1146" s="33" t="s">
        <v>166</v>
      </c>
      <c r="C1146" s="33" t="s">
        <v>3115</v>
      </c>
      <c r="D1146" s="45">
        <v>307742</v>
      </c>
      <c r="E1146" s="35" t="s">
        <v>3116</v>
      </c>
      <c r="F1146" s="39">
        <v>37865528</v>
      </c>
      <c r="G1146" s="40">
        <v>100004974</v>
      </c>
      <c r="H1146" s="37" t="s">
        <v>179</v>
      </c>
      <c r="I1146" s="38" t="s">
        <v>3117</v>
      </c>
      <c r="J1146" s="35" t="s">
        <v>3118</v>
      </c>
      <c r="K1146" s="31">
        <v>119</v>
      </c>
      <c r="L1146" s="32">
        <v>115</v>
      </c>
      <c r="M1146" s="30">
        <f t="shared" si="17"/>
        <v>3680</v>
      </c>
    </row>
    <row r="1147" spans="1:13" x14ac:dyDescent="0.25">
      <c r="A1147" s="44" t="s">
        <v>2477</v>
      </c>
      <c r="B1147" s="33" t="s">
        <v>166</v>
      </c>
      <c r="C1147" s="33" t="s">
        <v>3119</v>
      </c>
      <c r="D1147" s="45">
        <v>31827004</v>
      </c>
      <c r="E1147" s="35" t="s">
        <v>3120</v>
      </c>
      <c r="F1147" s="39">
        <v>37865536</v>
      </c>
      <c r="G1147" s="40">
        <v>100005210</v>
      </c>
      <c r="H1147" s="37" t="s">
        <v>179</v>
      </c>
      <c r="I1147" s="38" t="s">
        <v>3121</v>
      </c>
      <c r="J1147" s="35" t="s">
        <v>3122</v>
      </c>
      <c r="K1147" s="31">
        <v>206</v>
      </c>
      <c r="L1147" s="32">
        <v>151</v>
      </c>
      <c r="M1147" s="30">
        <f t="shared" si="17"/>
        <v>4832</v>
      </c>
    </row>
    <row r="1148" spans="1:13" x14ac:dyDescent="0.25">
      <c r="A1148" s="44" t="s">
        <v>2477</v>
      </c>
      <c r="B1148" s="33" t="s">
        <v>166</v>
      </c>
      <c r="C1148" s="33" t="s">
        <v>3123</v>
      </c>
      <c r="D1148" s="45">
        <v>308595</v>
      </c>
      <c r="E1148" s="35" t="s">
        <v>3124</v>
      </c>
      <c r="F1148" s="39">
        <v>37865544</v>
      </c>
      <c r="G1148" s="40">
        <v>100006418</v>
      </c>
      <c r="H1148" s="37" t="s">
        <v>179</v>
      </c>
      <c r="I1148" s="38" t="s">
        <v>3125</v>
      </c>
      <c r="J1148" s="35" t="s">
        <v>3126</v>
      </c>
      <c r="K1148" s="31">
        <v>389</v>
      </c>
      <c r="L1148" s="32">
        <v>168</v>
      </c>
      <c r="M1148" s="30">
        <f t="shared" si="17"/>
        <v>5376</v>
      </c>
    </row>
    <row r="1149" spans="1:13" x14ac:dyDescent="0.25">
      <c r="A1149" s="44" t="s">
        <v>2477</v>
      </c>
      <c r="B1149" s="33" t="s">
        <v>166</v>
      </c>
      <c r="C1149" s="33" t="s">
        <v>3127</v>
      </c>
      <c r="D1149" s="45">
        <v>308102</v>
      </c>
      <c r="E1149" s="35" t="s">
        <v>3128</v>
      </c>
      <c r="F1149" s="39">
        <v>37865561</v>
      </c>
      <c r="G1149" s="40">
        <v>100005284</v>
      </c>
      <c r="H1149" s="37" t="s">
        <v>179</v>
      </c>
      <c r="I1149" s="38" t="s">
        <v>3129</v>
      </c>
      <c r="J1149" s="35" t="s">
        <v>3130</v>
      </c>
      <c r="K1149" s="31">
        <v>127</v>
      </c>
      <c r="L1149" s="32">
        <v>83</v>
      </c>
      <c r="M1149" s="30">
        <f t="shared" si="17"/>
        <v>2656</v>
      </c>
    </row>
    <row r="1150" spans="1:13" x14ac:dyDescent="0.25">
      <c r="A1150" s="44" t="s">
        <v>2477</v>
      </c>
      <c r="B1150" s="33" t="s">
        <v>166</v>
      </c>
      <c r="C1150" s="33" t="s">
        <v>3131</v>
      </c>
      <c r="D1150" s="45">
        <v>308650</v>
      </c>
      <c r="E1150" s="35" t="s">
        <v>3132</v>
      </c>
      <c r="F1150" s="39">
        <v>37865579</v>
      </c>
      <c r="G1150" s="40">
        <v>100006493</v>
      </c>
      <c r="H1150" s="37" t="s">
        <v>179</v>
      </c>
      <c r="I1150" s="38" t="s">
        <v>3133</v>
      </c>
      <c r="J1150" s="35" t="s">
        <v>3134</v>
      </c>
      <c r="K1150" s="31">
        <v>312</v>
      </c>
      <c r="L1150" s="32">
        <v>163</v>
      </c>
      <c r="M1150" s="30">
        <f t="shared" si="17"/>
        <v>5216</v>
      </c>
    </row>
    <row r="1151" spans="1:13" x14ac:dyDescent="0.25">
      <c r="A1151" s="44" t="s">
        <v>2477</v>
      </c>
      <c r="B1151" s="33" t="s">
        <v>166</v>
      </c>
      <c r="C1151" s="33" t="s">
        <v>3135</v>
      </c>
      <c r="D1151" s="45">
        <v>308072</v>
      </c>
      <c r="E1151" s="35" t="s">
        <v>3136</v>
      </c>
      <c r="F1151" s="39">
        <v>37865587</v>
      </c>
      <c r="G1151" s="40">
        <v>100005241</v>
      </c>
      <c r="H1151" s="37" t="s">
        <v>3105</v>
      </c>
      <c r="I1151" s="38" t="s">
        <v>3137</v>
      </c>
      <c r="J1151" s="35" t="s">
        <v>3138</v>
      </c>
      <c r="K1151" s="31">
        <v>390</v>
      </c>
      <c r="L1151" s="32">
        <v>249</v>
      </c>
      <c r="M1151" s="30">
        <f t="shared" si="17"/>
        <v>7968</v>
      </c>
    </row>
    <row r="1152" spans="1:13" x14ac:dyDescent="0.25">
      <c r="A1152" s="44" t="s">
        <v>2477</v>
      </c>
      <c r="B1152" s="33" t="s">
        <v>166</v>
      </c>
      <c r="C1152" s="33" t="s">
        <v>2604</v>
      </c>
      <c r="D1152" s="45">
        <v>308307</v>
      </c>
      <c r="E1152" s="35" t="s">
        <v>2605</v>
      </c>
      <c r="F1152" s="39">
        <v>37865595</v>
      </c>
      <c r="G1152" s="40">
        <v>100005880</v>
      </c>
      <c r="H1152" s="37" t="s">
        <v>179</v>
      </c>
      <c r="I1152" s="38" t="s">
        <v>3139</v>
      </c>
      <c r="J1152" s="35" t="s">
        <v>764</v>
      </c>
      <c r="K1152" s="31">
        <v>91</v>
      </c>
      <c r="L1152" s="32">
        <v>85</v>
      </c>
      <c r="M1152" s="30">
        <f t="shared" si="17"/>
        <v>2720</v>
      </c>
    </row>
    <row r="1153" spans="1:13" x14ac:dyDescent="0.25">
      <c r="A1153" s="44" t="s">
        <v>2477</v>
      </c>
      <c r="B1153" s="33" t="s">
        <v>166</v>
      </c>
      <c r="C1153" s="33" t="s">
        <v>2604</v>
      </c>
      <c r="D1153" s="45">
        <v>308307</v>
      </c>
      <c r="E1153" s="35" t="s">
        <v>2605</v>
      </c>
      <c r="F1153" s="39">
        <v>37865609</v>
      </c>
      <c r="G1153" s="40">
        <v>100005843</v>
      </c>
      <c r="H1153" s="37" t="s">
        <v>179</v>
      </c>
      <c r="I1153" s="38" t="s">
        <v>3140</v>
      </c>
      <c r="J1153" s="35" t="s">
        <v>764</v>
      </c>
      <c r="K1153" s="31">
        <v>601</v>
      </c>
      <c r="L1153" s="32">
        <v>403</v>
      </c>
      <c r="M1153" s="30">
        <f t="shared" si="17"/>
        <v>12896</v>
      </c>
    </row>
    <row r="1154" spans="1:13" x14ac:dyDescent="0.25">
      <c r="A1154" s="44" t="s">
        <v>2477</v>
      </c>
      <c r="B1154" s="33" t="s">
        <v>166</v>
      </c>
      <c r="C1154" s="33" t="s">
        <v>3141</v>
      </c>
      <c r="D1154" s="45">
        <v>308056</v>
      </c>
      <c r="E1154" s="35" t="s">
        <v>3142</v>
      </c>
      <c r="F1154" s="39">
        <v>37865617</v>
      </c>
      <c r="G1154" s="40">
        <v>100005224</v>
      </c>
      <c r="H1154" s="37" t="s">
        <v>187</v>
      </c>
      <c r="I1154" s="38" t="s">
        <v>3143</v>
      </c>
      <c r="J1154" s="35" t="s">
        <v>3144</v>
      </c>
      <c r="K1154" s="31">
        <v>192</v>
      </c>
      <c r="L1154" s="32">
        <v>164</v>
      </c>
      <c r="M1154" s="30">
        <f t="shared" si="17"/>
        <v>5248</v>
      </c>
    </row>
    <row r="1155" spans="1:13" x14ac:dyDescent="0.25">
      <c r="A1155" s="44" t="s">
        <v>2477</v>
      </c>
      <c r="B1155" s="33" t="s">
        <v>166</v>
      </c>
      <c r="C1155" s="33" t="s">
        <v>2604</v>
      </c>
      <c r="D1155" s="45">
        <v>308307</v>
      </c>
      <c r="E1155" s="35" t="s">
        <v>2605</v>
      </c>
      <c r="F1155" s="39">
        <v>37865625</v>
      </c>
      <c r="G1155" s="40">
        <v>100005734</v>
      </c>
      <c r="H1155" s="37" t="s">
        <v>179</v>
      </c>
      <c r="I1155" s="38" t="s">
        <v>3145</v>
      </c>
      <c r="J1155" s="35" t="s">
        <v>764</v>
      </c>
      <c r="K1155" s="31">
        <v>347</v>
      </c>
      <c r="L1155" s="32">
        <v>316</v>
      </c>
      <c r="M1155" s="30">
        <f t="shared" si="17"/>
        <v>10112</v>
      </c>
    </row>
    <row r="1156" spans="1:13" x14ac:dyDescent="0.25">
      <c r="A1156" s="44" t="s">
        <v>2477</v>
      </c>
      <c r="B1156" s="33" t="s">
        <v>166</v>
      </c>
      <c r="C1156" s="33" t="s">
        <v>3146</v>
      </c>
      <c r="D1156" s="45">
        <v>399418</v>
      </c>
      <c r="E1156" s="35" t="s">
        <v>3147</v>
      </c>
      <c r="F1156" s="39">
        <v>37865633</v>
      </c>
      <c r="G1156" s="40">
        <v>100005116</v>
      </c>
      <c r="H1156" s="37" t="s">
        <v>179</v>
      </c>
      <c r="I1156" s="38" t="s">
        <v>3148</v>
      </c>
      <c r="J1156" s="35" t="s">
        <v>3149</v>
      </c>
      <c r="K1156" s="31">
        <v>21</v>
      </c>
      <c r="L1156" s="32">
        <v>20</v>
      </c>
      <c r="M1156" s="30">
        <f t="shared" si="17"/>
        <v>640</v>
      </c>
    </row>
    <row r="1157" spans="1:13" x14ac:dyDescent="0.25">
      <c r="A1157" s="44" t="s">
        <v>2477</v>
      </c>
      <c r="B1157" s="33" t="s">
        <v>166</v>
      </c>
      <c r="C1157" s="33" t="s">
        <v>3150</v>
      </c>
      <c r="D1157" s="45">
        <v>308943</v>
      </c>
      <c r="E1157" s="35" t="s">
        <v>3151</v>
      </c>
      <c r="F1157" s="39">
        <v>37866672</v>
      </c>
      <c r="G1157" s="40">
        <v>100005232</v>
      </c>
      <c r="H1157" s="37" t="s">
        <v>187</v>
      </c>
      <c r="I1157" s="38" t="s">
        <v>3152</v>
      </c>
      <c r="J1157" s="35" t="s">
        <v>3153</v>
      </c>
      <c r="K1157" s="31">
        <v>19</v>
      </c>
      <c r="L1157" s="32">
        <v>16</v>
      </c>
      <c r="M1157" s="30">
        <f t="shared" si="17"/>
        <v>512</v>
      </c>
    </row>
    <row r="1158" spans="1:13" x14ac:dyDescent="0.25">
      <c r="A1158" s="44" t="s">
        <v>2477</v>
      </c>
      <c r="B1158" s="33" t="s">
        <v>166</v>
      </c>
      <c r="C1158" s="33" t="s">
        <v>3154</v>
      </c>
      <c r="D1158" s="45">
        <v>309222</v>
      </c>
      <c r="E1158" s="35" t="s">
        <v>3155</v>
      </c>
      <c r="F1158" s="39">
        <v>37866711</v>
      </c>
      <c r="G1158" s="40">
        <v>100006105</v>
      </c>
      <c r="H1158" s="37" t="s">
        <v>187</v>
      </c>
      <c r="I1158" s="38" t="s">
        <v>3156</v>
      </c>
      <c r="J1158" s="35" t="s">
        <v>3157</v>
      </c>
      <c r="K1158" s="31">
        <v>7</v>
      </c>
      <c r="L1158" s="32">
        <v>7</v>
      </c>
      <c r="M1158" s="30">
        <f t="shared" ref="M1158:M1221" si="18">ROUND((L1158*10*3.2),0)</f>
        <v>224</v>
      </c>
    </row>
    <row r="1159" spans="1:13" x14ac:dyDescent="0.25">
      <c r="A1159" s="44" t="s">
        <v>2477</v>
      </c>
      <c r="B1159" s="33" t="s">
        <v>166</v>
      </c>
      <c r="C1159" s="33" t="s">
        <v>3158</v>
      </c>
      <c r="D1159" s="45">
        <v>34003517</v>
      </c>
      <c r="E1159" s="35" t="s">
        <v>3159</v>
      </c>
      <c r="F1159" s="39">
        <v>37866745</v>
      </c>
      <c r="G1159" s="40">
        <v>100005593</v>
      </c>
      <c r="H1159" s="37" t="s">
        <v>187</v>
      </c>
      <c r="I1159" s="38" t="s">
        <v>3160</v>
      </c>
      <c r="J1159" s="35" t="s">
        <v>3161</v>
      </c>
      <c r="K1159" s="31">
        <v>122</v>
      </c>
      <c r="L1159" s="32">
        <v>116</v>
      </c>
      <c r="M1159" s="30">
        <f t="shared" si="18"/>
        <v>3712</v>
      </c>
    </row>
    <row r="1160" spans="1:13" x14ac:dyDescent="0.25">
      <c r="A1160" s="44" t="s">
        <v>2477</v>
      </c>
      <c r="B1160" s="33" t="s">
        <v>166</v>
      </c>
      <c r="C1160" s="33" t="s">
        <v>3162</v>
      </c>
      <c r="D1160" s="45">
        <v>306479</v>
      </c>
      <c r="E1160" s="35" t="s">
        <v>3163</v>
      </c>
      <c r="F1160" s="39">
        <v>37866788</v>
      </c>
      <c r="G1160" s="40">
        <v>100005200</v>
      </c>
      <c r="H1160" s="37" t="s">
        <v>187</v>
      </c>
      <c r="I1160" s="38" t="s">
        <v>3164</v>
      </c>
      <c r="J1160" s="35" t="s">
        <v>3165</v>
      </c>
      <c r="K1160" s="31">
        <v>118</v>
      </c>
      <c r="L1160" s="32">
        <v>115</v>
      </c>
      <c r="M1160" s="30">
        <f t="shared" si="18"/>
        <v>3680</v>
      </c>
    </row>
    <row r="1161" spans="1:13" x14ac:dyDescent="0.25">
      <c r="A1161" s="44" t="s">
        <v>2477</v>
      </c>
      <c r="B1161" s="33" t="s">
        <v>166</v>
      </c>
      <c r="C1161" s="33" t="s">
        <v>3166</v>
      </c>
      <c r="D1161" s="45">
        <v>306550</v>
      </c>
      <c r="E1161" s="35" t="s">
        <v>3167</v>
      </c>
      <c r="F1161" s="39">
        <v>37866796</v>
      </c>
      <c r="G1161" s="40">
        <v>100005619</v>
      </c>
      <c r="H1161" s="37" t="s">
        <v>179</v>
      </c>
      <c r="I1161" s="38" t="s">
        <v>3168</v>
      </c>
      <c r="J1161" s="35" t="s">
        <v>3169</v>
      </c>
      <c r="K1161" s="31">
        <v>118</v>
      </c>
      <c r="L1161" s="32">
        <v>114</v>
      </c>
      <c r="M1161" s="30">
        <f t="shared" si="18"/>
        <v>3648</v>
      </c>
    </row>
    <row r="1162" spans="1:13" x14ac:dyDescent="0.25">
      <c r="A1162" s="44" t="s">
        <v>2477</v>
      </c>
      <c r="B1162" s="33" t="s">
        <v>166</v>
      </c>
      <c r="C1162" s="33" t="s">
        <v>3166</v>
      </c>
      <c r="D1162" s="45">
        <v>306550</v>
      </c>
      <c r="E1162" s="35" t="s">
        <v>3167</v>
      </c>
      <c r="F1162" s="39">
        <v>37866800</v>
      </c>
      <c r="G1162" s="40">
        <v>100005618</v>
      </c>
      <c r="H1162" s="37" t="s">
        <v>429</v>
      </c>
      <c r="I1162" s="38" t="s">
        <v>3168</v>
      </c>
      <c r="J1162" s="35" t="s">
        <v>3169</v>
      </c>
      <c r="K1162" s="31">
        <v>274</v>
      </c>
      <c r="L1162" s="32">
        <v>241</v>
      </c>
      <c r="M1162" s="30">
        <f t="shared" si="18"/>
        <v>7712</v>
      </c>
    </row>
    <row r="1163" spans="1:13" ht="30" x14ac:dyDescent="0.25">
      <c r="A1163" s="44" t="s">
        <v>2477</v>
      </c>
      <c r="B1163" s="33" t="s">
        <v>166</v>
      </c>
      <c r="C1163" s="33" t="s">
        <v>3170</v>
      </c>
      <c r="D1163" s="45">
        <v>306720</v>
      </c>
      <c r="E1163" s="35" t="s">
        <v>3171</v>
      </c>
      <c r="F1163" s="39">
        <v>37866869</v>
      </c>
      <c r="G1163" s="40">
        <v>100006512</v>
      </c>
      <c r="H1163" s="37" t="s">
        <v>1175</v>
      </c>
      <c r="I1163" s="38" t="s">
        <v>3172</v>
      </c>
      <c r="J1163" s="35" t="s">
        <v>3173</v>
      </c>
      <c r="K1163" s="31">
        <v>118</v>
      </c>
      <c r="L1163" s="32">
        <v>101</v>
      </c>
      <c r="M1163" s="30">
        <f t="shared" si="18"/>
        <v>3232</v>
      </c>
    </row>
    <row r="1164" spans="1:13" ht="45" x14ac:dyDescent="0.25">
      <c r="A1164" s="44" t="s">
        <v>2477</v>
      </c>
      <c r="B1164" s="33" t="s">
        <v>166</v>
      </c>
      <c r="C1164" s="33" t="s">
        <v>3174</v>
      </c>
      <c r="D1164" s="61">
        <v>306738</v>
      </c>
      <c r="E1164" s="62" t="s">
        <v>3175</v>
      </c>
      <c r="F1164" s="39">
        <v>37866877</v>
      </c>
      <c r="G1164" s="40">
        <v>100006523</v>
      </c>
      <c r="H1164" s="37" t="s">
        <v>3176</v>
      </c>
      <c r="I1164" s="38" t="s">
        <v>3177</v>
      </c>
      <c r="J1164" s="35" t="s">
        <v>3178</v>
      </c>
      <c r="K1164" s="31">
        <v>156</v>
      </c>
      <c r="L1164" s="32">
        <v>155</v>
      </c>
      <c r="M1164" s="30">
        <f t="shared" si="18"/>
        <v>4960</v>
      </c>
    </row>
    <row r="1165" spans="1:13" x14ac:dyDescent="0.25">
      <c r="A1165" s="44" t="s">
        <v>2477</v>
      </c>
      <c r="B1165" s="33" t="s">
        <v>166</v>
      </c>
      <c r="C1165" s="33" t="s">
        <v>3170</v>
      </c>
      <c r="D1165" s="45">
        <v>306720</v>
      </c>
      <c r="E1165" s="35" t="s">
        <v>3171</v>
      </c>
      <c r="F1165" s="39">
        <v>37866885</v>
      </c>
      <c r="G1165" s="40">
        <v>100006513</v>
      </c>
      <c r="H1165" s="37" t="s">
        <v>179</v>
      </c>
      <c r="I1165" s="38" t="s">
        <v>3172</v>
      </c>
      <c r="J1165" s="35" t="s">
        <v>3173</v>
      </c>
      <c r="K1165" s="31">
        <v>118</v>
      </c>
      <c r="L1165" s="32">
        <v>112</v>
      </c>
      <c r="M1165" s="30">
        <f t="shared" si="18"/>
        <v>3584</v>
      </c>
    </row>
    <row r="1166" spans="1:13" ht="45" x14ac:dyDescent="0.25">
      <c r="A1166" s="44" t="s">
        <v>2477</v>
      </c>
      <c r="B1166" s="33" t="s">
        <v>166</v>
      </c>
      <c r="C1166" s="33" t="s">
        <v>3179</v>
      </c>
      <c r="D1166" s="45">
        <v>306410</v>
      </c>
      <c r="E1166" s="35" t="s">
        <v>3180</v>
      </c>
      <c r="F1166" s="39">
        <v>37866907</v>
      </c>
      <c r="G1166" s="40">
        <v>100006681</v>
      </c>
      <c r="H1166" s="37" t="s">
        <v>3181</v>
      </c>
      <c r="I1166" s="38" t="s">
        <v>3182</v>
      </c>
      <c r="J1166" s="35" t="s">
        <v>3183</v>
      </c>
      <c r="K1166" s="31">
        <v>97</v>
      </c>
      <c r="L1166" s="32">
        <v>97</v>
      </c>
      <c r="M1166" s="30">
        <f t="shared" si="18"/>
        <v>3104</v>
      </c>
    </row>
    <row r="1167" spans="1:13" ht="45" x14ac:dyDescent="0.25">
      <c r="A1167" s="44" t="s">
        <v>2477</v>
      </c>
      <c r="B1167" s="33" t="s">
        <v>166</v>
      </c>
      <c r="C1167" s="33" t="s">
        <v>3184</v>
      </c>
      <c r="D1167" s="45">
        <v>306622</v>
      </c>
      <c r="E1167" s="35" t="s">
        <v>3185</v>
      </c>
      <c r="F1167" s="39">
        <v>37866915</v>
      </c>
      <c r="G1167" s="40">
        <v>100005996</v>
      </c>
      <c r="H1167" s="37" t="s">
        <v>3186</v>
      </c>
      <c r="I1167" s="38" t="s">
        <v>3187</v>
      </c>
      <c r="J1167" s="35" t="s">
        <v>3188</v>
      </c>
      <c r="K1167" s="31">
        <v>121</v>
      </c>
      <c r="L1167" s="32">
        <v>121</v>
      </c>
      <c r="M1167" s="30">
        <f t="shared" si="18"/>
        <v>3872</v>
      </c>
    </row>
    <row r="1168" spans="1:13" x14ac:dyDescent="0.25">
      <c r="A1168" s="44" t="s">
        <v>2477</v>
      </c>
      <c r="B1168" s="33" t="s">
        <v>166</v>
      </c>
      <c r="C1168" s="33" t="s">
        <v>3189</v>
      </c>
      <c r="D1168" s="45">
        <v>306665</v>
      </c>
      <c r="E1168" s="35" t="s">
        <v>3190</v>
      </c>
      <c r="F1168" s="39">
        <v>37866923</v>
      </c>
      <c r="G1168" s="40">
        <v>100006163</v>
      </c>
      <c r="H1168" s="37" t="s">
        <v>429</v>
      </c>
      <c r="I1168" s="38" t="s">
        <v>3191</v>
      </c>
      <c r="J1168" s="35" t="s">
        <v>3192</v>
      </c>
      <c r="K1168" s="31">
        <v>160</v>
      </c>
      <c r="L1168" s="32">
        <v>29</v>
      </c>
      <c r="M1168" s="30">
        <f t="shared" si="18"/>
        <v>928</v>
      </c>
    </row>
    <row r="1169" spans="1:13" x14ac:dyDescent="0.25">
      <c r="A1169" s="44" t="s">
        <v>2477</v>
      </c>
      <c r="B1169" s="33" t="s">
        <v>166</v>
      </c>
      <c r="C1169" s="33" t="s">
        <v>2779</v>
      </c>
      <c r="D1169" s="45">
        <v>306517</v>
      </c>
      <c r="E1169" s="35" t="s">
        <v>2780</v>
      </c>
      <c r="F1169" s="39">
        <v>37866931</v>
      </c>
      <c r="G1169" s="40">
        <v>100005315</v>
      </c>
      <c r="H1169" s="37" t="s">
        <v>1097</v>
      </c>
      <c r="I1169" s="38" t="s">
        <v>3193</v>
      </c>
      <c r="J1169" s="35" t="s">
        <v>1632</v>
      </c>
      <c r="K1169" s="31">
        <v>271</v>
      </c>
      <c r="L1169" s="32">
        <v>196</v>
      </c>
      <c r="M1169" s="30">
        <f t="shared" si="18"/>
        <v>6272</v>
      </c>
    </row>
    <row r="1170" spans="1:13" ht="30" x14ac:dyDescent="0.25">
      <c r="A1170" s="44" t="s">
        <v>2477</v>
      </c>
      <c r="B1170" s="33" t="s">
        <v>166</v>
      </c>
      <c r="C1170" s="33" t="s">
        <v>3194</v>
      </c>
      <c r="D1170" s="45">
        <v>306398</v>
      </c>
      <c r="E1170" s="35" t="s">
        <v>3195</v>
      </c>
      <c r="F1170" s="39">
        <v>37867008</v>
      </c>
      <c r="G1170" s="40">
        <v>100005005</v>
      </c>
      <c r="H1170" s="37" t="s">
        <v>3196</v>
      </c>
      <c r="I1170" s="38" t="s">
        <v>3197</v>
      </c>
      <c r="J1170" s="35" t="s">
        <v>3198</v>
      </c>
      <c r="K1170" s="31">
        <v>117</v>
      </c>
      <c r="L1170" s="32">
        <v>117</v>
      </c>
      <c r="M1170" s="30">
        <f t="shared" si="18"/>
        <v>3744</v>
      </c>
    </row>
    <row r="1171" spans="1:13" ht="30" x14ac:dyDescent="0.25">
      <c r="A1171" s="44" t="s">
        <v>2477</v>
      </c>
      <c r="B1171" s="33" t="s">
        <v>166</v>
      </c>
      <c r="C1171" s="33" t="s">
        <v>3199</v>
      </c>
      <c r="D1171" s="45">
        <v>306711</v>
      </c>
      <c r="E1171" s="35" t="s">
        <v>3200</v>
      </c>
      <c r="F1171" s="39">
        <v>37867016</v>
      </c>
      <c r="G1171" s="40">
        <v>100004984</v>
      </c>
      <c r="H1171" s="37" t="s">
        <v>3201</v>
      </c>
      <c r="I1171" s="38" t="s">
        <v>3202</v>
      </c>
      <c r="J1171" s="35" t="s">
        <v>1697</v>
      </c>
      <c r="K1171" s="31">
        <v>144</v>
      </c>
      <c r="L1171" s="32">
        <v>141</v>
      </c>
      <c r="M1171" s="30">
        <f t="shared" si="18"/>
        <v>4512</v>
      </c>
    </row>
    <row r="1172" spans="1:13" x14ac:dyDescent="0.25">
      <c r="A1172" s="44" t="s">
        <v>2477</v>
      </c>
      <c r="B1172" s="33" t="s">
        <v>166</v>
      </c>
      <c r="C1172" s="33" t="s">
        <v>3199</v>
      </c>
      <c r="D1172" s="45">
        <v>306711</v>
      </c>
      <c r="E1172" s="35" t="s">
        <v>3200</v>
      </c>
      <c r="F1172" s="39">
        <v>37867024</v>
      </c>
      <c r="G1172" s="40">
        <v>100004983</v>
      </c>
      <c r="H1172" s="37" t="s">
        <v>179</v>
      </c>
      <c r="I1172" s="38" t="s">
        <v>3203</v>
      </c>
      <c r="J1172" s="35" t="s">
        <v>1697</v>
      </c>
      <c r="K1172" s="31">
        <v>100</v>
      </c>
      <c r="L1172" s="32">
        <v>100</v>
      </c>
      <c r="M1172" s="30">
        <f t="shared" si="18"/>
        <v>3200</v>
      </c>
    </row>
    <row r="1173" spans="1:13" ht="30" x14ac:dyDescent="0.25">
      <c r="A1173" s="44" t="s">
        <v>2477</v>
      </c>
      <c r="B1173" s="33" t="s">
        <v>166</v>
      </c>
      <c r="C1173" s="33" t="s">
        <v>3204</v>
      </c>
      <c r="D1173" s="45">
        <v>306584</v>
      </c>
      <c r="E1173" s="35" t="s">
        <v>3205</v>
      </c>
      <c r="F1173" s="39">
        <v>37867041</v>
      </c>
      <c r="G1173" s="40">
        <v>100005645</v>
      </c>
      <c r="H1173" s="37" t="s">
        <v>3206</v>
      </c>
      <c r="I1173" s="38" t="s">
        <v>3207</v>
      </c>
      <c r="J1173" s="35" t="s">
        <v>3208</v>
      </c>
      <c r="K1173" s="31">
        <v>64</v>
      </c>
      <c r="L1173" s="32">
        <v>61</v>
      </c>
      <c r="M1173" s="30">
        <f t="shared" si="18"/>
        <v>1952</v>
      </c>
    </row>
    <row r="1174" spans="1:13" x14ac:dyDescent="0.25">
      <c r="A1174" s="44" t="s">
        <v>2477</v>
      </c>
      <c r="B1174" s="33" t="s">
        <v>166</v>
      </c>
      <c r="C1174" s="33" t="s">
        <v>2774</v>
      </c>
      <c r="D1174" s="45">
        <v>306436</v>
      </c>
      <c r="E1174" s="35" t="s">
        <v>2775</v>
      </c>
      <c r="F1174" s="39">
        <v>37867121</v>
      </c>
      <c r="G1174" s="40">
        <v>100006198</v>
      </c>
      <c r="H1174" s="37" t="s">
        <v>187</v>
      </c>
      <c r="I1174" s="38" t="s">
        <v>2777</v>
      </c>
      <c r="J1174" s="35" t="s">
        <v>2778</v>
      </c>
      <c r="K1174" s="31">
        <v>134</v>
      </c>
      <c r="L1174" s="32">
        <v>134</v>
      </c>
      <c r="M1174" s="30">
        <f t="shared" si="18"/>
        <v>4288</v>
      </c>
    </row>
    <row r="1175" spans="1:13" x14ac:dyDescent="0.25">
      <c r="A1175" s="44" t="s">
        <v>2477</v>
      </c>
      <c r="B1175" s="33" t="s">
        <v>166</v>
      </c>
      <c r="C1175" s="33" t="s">
        <v>2787</v>
      </c>
      <c r="D1175" s="45">
        <v>308269</v>
      </c>
      <c r="E1175" s="35" t="s">
        <v>2788</v>
      </c>
      <c r="F1175" s="39">
        <v>37961144</v>
      </c>
      <c r="G1175" s="40">
        <v>100005652</v>
      </c>
      <c r="H1175" s="37" t="s">
        <v>215</v>
      </c>
      <c r="I1175" s="38" t="s">
        <v>2789</v>
      </c>
      <c r="J1175" s="35" t="s">
        <v>2492</v>
      </c>
      <c r="K1175" s="31">
        <v>0</v>
      </c>
      <c r="L1175" s="32">
        <v>57</v>
      </c>
      <c r="M1175" s="30">
        <f t="shared" si="18"/>
        <v>1824</v>
      </c>
    </row>
    <row r="1176" spans="1:13" x14ac:dyDescent="0.25">
      <c r="A1176" s="44" t="s">
        <v>2477</v>
      </c>
      <c r="B1176" s="33" t="s">
        <v>166</v>
      </c>
      <c r="C1176" s="33" t="s">
        <v>2995</v>
      </c>
      <c r="D1176" s="45">
        <v>307581</v>
      </c>
      <c r="E1176" s="35" t="s">
        <v>2996</v>
      </c>
      <c r="F1176" s="39">
        <v>37961497</v>
      </c>
      <c r="G1176" s="40">
        <v>100006247</v>
      </c>
      <c r="H1176" s="37" t="s">
        <v>215</v>
      </c>
      <c r="I1176" s="38" t="s">
        <v>334</v>
      </c>
      <c r="J1176" s="35" t="s">
        <v>2584</v>
      </c>
      <c r="K1176" s="31">
        <v>0</v>
      </c>
      <c r="L1176" s="32">
        <v>33</v>
      </c>
      <c r="M1176" s="30">
        <f t="shared" si="18"/>
        <v>1056</v>
      </c>
    </row>
    <row r="1177" spans="1:13" x14ac:dyDescent="0.25">
      <c r="A1177" s="44" t="s">
        <v>2477</v>
      </c>
      <c r="B1177" s="33" t="s">
        <v>166</v>
      </c>
      <c r="C1177" s="33" t="s">
        <v>2604</v>
      </c>
      <c r="D1177" s="45">
        <v>308307</v>
      </c>
      <c r="E1177" s="35" t="s">
        <v>2605</v>
      </c>
      <c r="F1177" s="39">
        <v>37965859</v>
      </c>
      <c r="G1177" s="40">
        <v>100005728</v>
      </c>
      <c r="H1177" s="37" t="s">
        <v>179</v>
      </c>
      <c r="I1177" s="38" t="s">
        <v>3209</v>
      </c>
      <c r="J1177" s="35" t="s">
        <v>764</v>
      </c>
      <c r="K1177" s="31">
        <v>996</v>
      </c>
      <c r="L1177" s="32">
        <v>173</v>
      </c>
      <c r="M1177" s="30">
        <f t="shared" si="18"/>
        <v>5536</v>
      </c>
    </row>
    <row r="1178" spans="1:13" x14ac:dyDescent="0.25">
      <c r="A1178" s="44" t="s">
        <v>2477</v>
      </c>
      <c r="B1178" s="33" t="s">
        <v>166</v>
      </c>
      <c r="C1178" s="33" t="s">
        <v>3210</v>
      </c>
      <c r="D1178" s="45">
        <v>308412</v>
      </c>
      <c r="E1178" s="35" t="s">
        <v>3211</v>
      </c>
      <c r="F1178" s="39">
        <v>37968718</v>
      </c>
      <c r="G1178" s="40">
        <v>100006114</v>
      </c>
      <c r="H1178" s="37" t="s">
        <v>187</v>
      </c>
      <c r="I1178" s="38" t="s">
        <v>3212</v>
      </c>
      <c r="J1178" s="35" t="s">
        <v>3213</v>
      </c>
      <c r="K1178" s="31">
        <v>34</v>
      </c>
      <c r="L1178" s="32">
        <v>34</v>
      </c>
      <c r="M1178" s="30">
        <f t="shared" si="18"/>
        <v>1088</v>
      </c>
    </row>
    <row r="1179" spans="1:13" x14ac:dyDescent="0.25">
      <c r="A1179" s="44" t="s">
        <v>2477</v>
      </c>
      <c r="B1179" s="33" t="s">
        <v>166</v>
      </c>
      <c r="C1179" s="33" t="s">
        <v>3214</v>
      </c>
      <c r="D1179" s="45">
        <v>308111</v>
      </c>
      <c r="E1179" s="35" t="s">
        <v>3215</v>
      </c>
      <c r="F1179" s="39">
        <v>42047625</v>
      </c>
      <c r="G1179" s="40">
        <v>100005326</v>
      </c>
      <c r="H1179" s="37" t="s">
        <v>2912</v>
      </c>
      <c r="I1179" s="38" t="s">
        <v>3216</v>
      </c>
      <c r="J1179" s="35" t="s">
        <v>3217</v>
      </c>
      <c r="K1179" s="31">
        <v>49</v>
      </c>
      <c r="L1179" s="32">
        <v>48</v>
      </c>
      <c r="M1179" s="30">
        <f t="shared" si="18"/>
        <v>1536</v>
      </c>
    </row>
    <row r="1180" spans="1:13" x14ac:dyDescent="0.25">
      <c r="A1180" s="44" t="s">
        <v>2477</v>
      </c>
      <c r="B1180" s="33" t="s">
        <v>166</v>
      </c>
      <c r="C1180" s="33" t="s">
        <v>3218</v>
      </c>
      <c r="D1180" s="45">
        <v>307521</v>
      </c>
      <c r="E1180" s="35" t="s">
        <v>3219</v>
      </c>
      <c r="F1180" s="39">
        <v>42115591</v>
      </c>
      <c r="G1180" s="40">
        <v>100006732</v>
      </c>
      <c r="H1180" s="37" t="s">
        <v>2912</v>
      </c>
      <c r="I1180" s="38" t="s">
        <v>3220</v>
      </c>
      <c r="J1180" s="35" t="s">
        <v>3221</v>
      </c>
      <c r="K1180" s="31">
        <v>138</v>
      </c>
      <c r="L1180" s="32">
        <v>133</v>
      </c>
      <c r="M1180" s="30">
        <f t="shared" si="18"/>
        <v>4256</v>
      </c>
    </row>
    <row r="1181" spans="1:13" x14ac:dyDescent="0.25">
      <c r="A1181" s="44" t="s">
        <v>2477</v>
      </c>
      <c r="B1181" s="33" t="s">
        <v>166</v>
      </c>
      <c r="C1181" s="33" t="s">
        <v>3222</v>
      </c>
      <c r="D1181" s="45">
        <v>699144</v>
      </c>
      <c r="E1181" s="35" t="s">
        <v>3223</v>
      </c>
      <c r="F1181" s="39">
        <v>42117089</v>
      </c>
      <c r="G1181" s="40">
        <v>100006669</v>
      </c>
      <c r="H1181" s="37" t="s">
        <v>187</v>
      </c>
      <c r="I1181" s="38" t="s">
        <v>3224</v>
      </c>
      <c r="J1181" s="35" t="s">
        <v>3225</v>
      </c>
      <c r="K1181" s="31">
        <v>32</v>
      </c>
      <c r="L1181" s="32">
        <v>28</v>
      </c>
      <c r="M1181" s="30">
        <f t="shared" si="18"/>
        <v>896</v>
      </c>
    </row>
    <row r="1182" spans="1:13" x14ac:dyDescent="0.25">
      <c r="A1182" s="44" t="s">
        <v>2477</v>
      </c>
      <c r="B1182" s="33" t="s">
        <v>166</v>
      </c>
      <c r="C1182" s="33" t="s">
        <v>3226</v>
      </c>
      <c r="D1182" s="45">
        <v>308188</v>
      </c>
      <c r="E1182" s="35" t="s">
        <v>3227</v>
      </c>
      <c r="F1182" s="39">
        <v>42202582</v>
      </c>
      <c r="G1182" s="40">
        <v>100005588</v>
      </c>
      <c r="H1182" s="37" t="s">
        <v>187</v>
      </c>
      <c r="I1182" s="38" t="s">
        <v>3228</v>
      </c>
      <c r="J1182" s="35" t="s">
        <v>3229</v>
      </c>
      <c r="K1182" s="31">
        <v>26</v>
      </c>
      <c r="L1182" s="32">
        <v>26</v>
      </c>
      <c r="M1182" s="30">
        <f t="shared" si="18"/>
        <v>832</v>
      </c>
    </row>
    <row r="1183" spans="1:13" x14ac:dyDescent="0.25">
      <c r="A1183" s="44" t="s">
        <v>2477</v>
      </c>
      <c r="B1183" s="33" t="s">
        <v>166</v>
      </c>
      <c r="C1183" s="33" t="s">
        <v>3230</v>
      </c>
      <c r="D1183" s="45">
        <v>308404</v>
      </c>
      <c r="E1183" s="35" t="s">
        <v>3231</v>
      </c>
      <c r="F1183" s="39">
        <v>42206618</v>
      </c>
      <c r="G1183" s="40">
        <v>100006109</v>
      </c>
      <c r="H1183" s="37" t="s">
        <v>187</v>
      </c>
      <c r="I1183" s="38" t="s">
        <v>3232</v>
      </c>
      <c r="J1183" s="35" t="s">
        <v>3233</v>
      </c>
      <c r="K1183" s="31">
        <v>216</v>
      </c>
      <c r="L1183" s="32">
        <v>122</v>
      </c>
      <c r="M1183" s="30">
        <f t="shared" si="18"/>
        <v>3904</v>
      </c>
    </row>
    <row r="1184" spans="1:13" x14ac:dyDescent="0.25">
      <c r="A1184" s="44" t="s">
        <v>2477</v>
      </c>
      <c r="B1184" s="33" t="s">
        <v>166</v>
      </c>
      <c r="C1184" s="33" t="s">
        <v>3234</v>
      </c>
      <c r="D1184" s="45">
        <v>307947</v>
      </c>
      <c r="E1184" s="35" t="s">
        <v>3235</v>
      </c>
      <c r="F1184" s="39">
        <v>42206685</v>
      </c>
      <c r="G1184" s="40">
        <v>100005196</v>
      </c>
      <c r="H1184" s="37" t="s">
        <v>187</v>
      </c>
      <c r="I1184" s="38" t="s">
        <v>3236</v>
      </c>
      <c r="J1184" s="35" t="s">
        <v>3237</v>
      </c>
      <c r="K1184" s="31">
        <v>100</v>
      </c>
      <c r="L1184" s="32">
        <v>87</v>
      </c>
      <c r="M1184" s="30">
        <f t="shared" si="18"/>
        <v>2784</v>
      </c>
    </row>
    <row r="1185" spans="1:13" x14ac:dyDescent="0.25">
      <c r="A1185" s="44" t="s">
        <v>2477</v>
      </c>
      <c r="B1185" s="33" t="s">
        <v>166</v>
      </c>
      <c r="C1185" s="33" t="s">
        <v>2662</v>
      </c>
      <c r="D1185" s="45">
        <v>311162</v>
      </c>
      <c r="E1185" s="35" t="s">
        <v>2663</v>
      </c>
      <c r="F1185" s="39">
        <v>42211476</v>
      </c>
      <c r="G1185" s="40">
        <v>100006262</v>
      </c>
      <c r="H1185" s="37" t="s">
        <v>187</v>
      </c>
      <c r="I1185" s="38" t="s">
        <v>3238</v>
      </c>
      <c r="J1185" s="35" t="s">
        <v>2485</v>
      </c>
      <c r="K1185" s="31">
        <v>241</v>
      </c>
      <c r="L1185" s="32">
        <v>114</v>
      </c>
      <c r="M1185" s="30">
        <f t="shared" si="18"/>
        <v>3648</v>
      </c>
    </row>
    <row r="1186" spans="1:13" x14ac:dyDescent="0.25">
      <c r="A1186" s="44" t="s">
        <v>2477</v>
      </c>
      <c r="B1186" s="33" t="s">
        <v>166</v>
      </c>
      <c r="C1186" s="33" t="s">
        <v>2930</v>
      </c>
      <c r="D1186" s="45">
        <v>307696</v>
      </c>
      <c r="E1186" s="35" t="s">
        <v>2931</v>
      </c>
      <c r="F1186" s="39">
        <v>42333733</v>
      </c>
      <c r="G1186" s="40">
        <v>100006592</v>
      </c>
      <c r="H1186" s="37" t="s">
        <v>3239</v>
      </c>
      <c r="I1186" s="38" t="s">
        <v>3240</v>
      </c>
      <c r="J1186" s="35" t="s">
        <v>2508</v>
      </c>
      <c r="K1186" s="31">
        <v>0</v>
      </c>
      <c r="L1186" s="32">
        <v>68</v>
      </c>
      <c r="M1186" s="30">
        <f t="shared" si="18"/>
        <v>2176</v>
      </c>
    </row>
    <row r="1187" spans="1:13" x14ac:dyDescent="0.25">
      <c r="A1187" s="44" t="s">
        <v>2477</v>
      </c>
      <c r="B1187" s="33" t="s">
        <v>166</v>
      </c>
      <c r="C1187" s="33" t="s">
        <v>2779</v>
      </c>
      <c r="D1187" s="45">
        <v>306517</v>
      </c>
      <c r="E1187" s="35" t="s">
        <v>2780</v>
      </c>
      <c r="F1187" s="39">
        <v>42335281</v>
      </c>
      <c r="G1187" s="40">
        <v>100005312</v>
      </c>
      <c r="H1187" s="37" t="s">
        <v>3241</v>
      </c>
      <c r="I1187" s="38" t="s">
        <v>3242</v>
      </c>
      <c r="J1187" s="35" t="s">
        <v>1632</v>
      </c>
      <c r="K1187" s="31">
        <v>0</v>
      </c>
      <c r="L1187" s="32">
        <v>44</v>
      </c>
      <c r="M1187" s="30">
        <f t="shared" si="18"/>
        <v>1408</v>
      </c>
    </row>
    <row r="1188" spans="1:13" ht="30" x14ac:dyDescent="0.25">
      <c r="A1188" s="44" t="s">
        <v>2477</v>
      </c>
      <c r="B1188" s="33" t="s">
        <v>166</v>
      </c>
      <c r="C1188" s="33" t="s">
        <v>3243</v>
      </c>
      <c r="D1188" s="45">
        <v>306495</v>
      </c>
      <c r="E1188" s="35" t="s">
        <v>3244</v>
      </c>
      <c r="F1188" s="39">
        <v>42371091</v>
      </c>
      <c r="G1188" s="40">
        <v>100005266</v>
      </c>
      <c r="H1188" s="37" t="s">
        <v>3245</v>
      </c>
      <c r="I1188" s="38" t="s">
        <v>3246</v>
      </c>
      <c r="J1188" s="35" t="s">
        <v>3247</v>
      </c>
      <c r="K1188" s="31">
        <v>28</v>
      </c>
      <c r="L1188" s="32">
        <v>26</v>
      </c>
      <c r="M1188" s="30">
        <f t="shared" si="18"/>
        <v>832</v>
      </c>
    </row>
    <row r="1189" spans="1:13" x14ac:dyDescent="0.25">
      <c r="A1189" s="44" t="s">
        <v>2477</v>
      </c>
      <c r="B1189" s="33" t="s">
        <v>166</v>
      </c>
      <c r="C1189" s="33" t="s">
        <v>3248</v>
      </c>
      <c r="D1189" s="45">
        <v>306835</v>
      </c>
      <c r="E1189" s="35" t="s">
        <v>3249</v>
      </c>
      <c r="F1189" s="39">
        <v>50655884</v>
      </c>
      <c r="G1189" s="40">
        <v>100017845</v>
      </c>
      <c r="H1189" s="37" t="s">
        <v>187</v>
      </c>
      <c r="I1189" s="38" t="s">
        <v>3250</v>
      </c>
      <c r="J1189" s="35" t="s">
        <v>3251</v>
      </c>
      <c r="K1189" s="31">
        <v>87</v>
      </c>
      <c r="L1189" s="32">
        <v>82</v>
      </c>
      <c r="M1189" s="30">
        <f t="shared" si="18"/>
        <v>2624</v>
      </c>
    </row>
    <row r="1190" spans="1:13" x14ac:dyDescent="0.25">
      <c r="A1190" s="44" t="s">
        <v>2477</v>
      </c>
      <c r="B1190" s="33" t="s">
        <v>166</v>
      </c>
      <c r="C1190" s="33" t="s">
        <v>2608</v>
      </c>
      <c r="D1190" s="45">
        <v>308641</v>
      </c>
      <c r="E1190" s="35" t="s">
        <v>2609</v>
      </c>
      <c r="F1190" s="39">
        <v>50672843</v>
      </c>
      <c r="G1190" s="40">
        <v>100017847</v>
      </c>
      <c r="H1190" s="37" t="s">
        <v>3252</v>
      </c>
      <c r="I1190" s="38" t="s">
        <v>3253</v>
      </c>
      <c r="J1190" s="35" t="s">
        <v>2559</v>
      </c>
      <c r="K1190" s="31">
        <v>226</v>
      </c>
      <c r="L1190" s="32">
        <v>215</v>
      </c>
      <c r="M1190" s="30">
        <f t="shared" si="18"/>
        <v>6880</v>
      </c>
    </row>
    <row r="1191" spans="1:13" x14ac:dyDescent="0.25">
      <c r="A1191" s="44" t="s">
        <v>2477</v>
      </c>
      <c r="B1191" s="33" t="s">
        <v>166</v>
      </c>
      <c r="C1191" s="33" t="s">
        <v>3254</v>
      </c>
      <c r="D1191" s="45">
        <v>308455</v>
      </c>
      <c r="E1191" s="35" t="s">
        <v>3255</v>
      </c>
      <c r="F1191" s="39">
        <v>52591018</v>
      </c>
      <c r="G1191" s="40">
        <v>100018766</v>
      </c>
      <c r="H1191" s="37" t="s">
        <v>187</v>
      </c>
      <c r="I1191" s="38" t="s">
        <v>3256</v>
      </c>
      <c r="J1191" s="35" t="s">
        <v>3257</v>
      </c>
      <c r="K1191" s="31">
        <v>25</v>
      </c>
      <c r="L1191" s="32">
        <v>25</v>
      </c>
      <c r="M1191" s="30">
        <f t="shared" si="18"/>
        <v>800</v>
      </c>
    </row>
    <row r="1192" spans="1:13" x14ac:dyDescent="0.25">
      <c r="A1192" s="44" t="s">
        <v>2477</v>
      </c>
      <c r="B1192" s="33" t="s">
        <v>166</v>
      </c>
      <c r="C1192" s="33" t="s">
        <v>3258</v>
      </c>
      <c r="D1192" s="45">
        <v>307769</v>
      </c>
      <c r="E1192" s="35" t="s">
        <v>3259</v>
      </c>
      <c r="F1192" s="39">
        <v>53459148</v>
      </c>
      <c r="G1192" s="40">
        <v>100019145</v>
      </c>
      <c r="H1192" s="37" t="s">
        <v>187</v>
      </c>
      <c r="I1192" s="38" t="s">
        <v>3260</v>
      </c>
      <c r="J1192" s="35" t="s">
        <v>3261</v>
      </c>
      <c r="K1192" s="31">
        <v>117</v>
      </c>
      <c r="L1192" s="32">
        <v>116</v>
      </c>
      <c r="M1192" s="30">
        <f t="shared" si="18"/>
        <v>3712</v>
      </c>
    </row>
    <row r="1193" spans="1:13" x14ac:dyDescent="0.25">
      <c r="A1193" s="44" t="s">
        <v>2477</v>
      </c>
      <c r="B1193" s="33" t="s">
        <v>166</v>
      </c>
      <c r="C1193" s="33" t="s">
        <v>3262</v>
      </c>
      <c r="D1193" s="45">
        <v>307050</v>
      </c>
      <c r="E1193" s="35" t="s">
        <v>3263</v>
      </c>
      <c r="F1193" s="39">
        <v>53863097</v>
      </c>
      <c r="G1193" s="40">
        <v>100019275</v>
      </c>
      <c r="H1193" s="37" t="s">
        <v>187</v>
      </c>
      <c r="I1193" s="38" t="s">
        <v>3264</v>
      </c>
      <c r="J1193" s="35" t="s">
        <v>3265</v>
      </c>
      <c r="K1193" s="31">
        <v>97</v>
      </c>
      <c r="L1193" s="32">
        <v>93</v>
      </c>
      <c r="M1193" s="30">
        <f t="shared" si="18"/>
        <v>2976</v>
      </c>
    </row>
    <row r="1194" spans="1:13" x14ac:dyDescent="0.25">
      <c r="A1194" s="44" t="s">
        <v>2477</v>
      </c>
      <c r="B1194" s="33" t="s">
        <v>166</v>
      </c>
      <c r="C1194" s="33" t="s">
        <v>2604</v>
      </c>
      <c r="D1194" s="45">
        <v>308307</v>
      </c>
      <c r="E1194" s="35" t="s">
        <v>2605</v>
      </c>
      <c r="F1194" s="39">
        <v>54054010</v>
      </c>
      <c r="G1194" s="40">
        <v>100019460</v>
      </c>
      <c r="H1194" s="37" t="s">
        <v>187</v>
      </c>
      <c r="I1194" s="38" t="s">
        <v>3266</v>
      </c>
      <c r="J1194" s="35" t="s">
        <v>764</v>
      </c>
      <c r="K1194" s="31">
        <v>444</v>
      </c>
      <c r="L1194" s="32">
        <v>358</v>
      </c>
      <c r="M1194" s="30">
        <f t="shared" si="18"/>
        <v>11456</v>
      </c>
    </row>
    <row r="1195" spans="1:13" ht="30" x14ac:dyDescent="0.25">
      <c r="A1195" s="44" t="s">
        <v>2477</v>
      </c>
      <c r="B1195" s="33" t="s">
        <v>166</v>
      </c>
      <c r="C1195" s="33" t="s">
        <v>2820</v>
      </c>
      <c r="D1195" s="45">
        <v>306312</v>
      </c>
      <c r="E1195" s="35" t="s">
        <v>2821</v>
      </c>
      <c r="F1195" s="39">
        <v>55089771</v>
      </c>
      <c r="G1195" s="40">
        <v>100019659</v>
      </c>
      <c r="H1195" s="37" t="s">
        <v>3267</v>
      </c>
      <c r="I1195" s="38" t="s">
        <v>2822</v>
      </c>
      <c r="J1195" s="35" t="s">
        <v>2823</v>
      </c>
      <c r="K1195" s="31">
        <v>137</v>
      </c>
      <c r="L1195" s="32">
        <v>97</v>
      </c>
      <c r="M1195" s="30">
        <f t="shared" si="18"/>
        <v>3104</v>
      </c>
    </row>
    <row r="1196" spans="1:13" x14ac:dyDescent="0.25">
      <c r="A1196" s="56" t="s">
        <v>2477</v>
      </c>
      <c r="B1196" s="33" t="s">
        <v>166</v>
      </c>
      <c r="C1196" s="40" t="s">
        <v>3268</v>
      </c>
      <c r="D1196" s="57">
        <v>308374</v>
      </c>
      <c r="E1196" s="35" t="s">
        <v>3269</v>
      </c>
      <c r="F1196" s="39">
        <v>55639534</v>
      </c>
      <c r="G1196" s="40">
        <v>100020056</v>
      </c>
      <c r="H1196" s="37" t="s">
        <v>48</v>
      </c>
      <c r="I1196" s="38" t="s">
        <v>3270</v>
      </c>
      <c r="J1196" s="35" t="s">
        <v>3271</v>
      </c>
      <c r="K1196" s="31">
        <v>86</v>
      </c>
      <c r="L1196" s="32">
        <v>67</v>
      </c>
      <c r="M1196" s="30">
        <f t="shared" si="18"/>
        <v>2144</v>
      </c>
    </row>
    <row r="1197" spans="1:13" x14ac:dyDescent="0.25">
      <c r="A1197" s="56" t="s">
        <v>2477</v>
      </c>
      <c r="B1197" s="40" t="s">
        <v>166</v>
      </c>
      <c r="C1197" s="40" t="s">
        <v>3272</v>
      </c>
      <c r="D1197" s="57">
        <v>306649</v>
      </c>
      <c r="E1197" s="35" t="s">
        <v>3273</v>
      </c>
      <c r="F1197" s="39">
        <v>56361505</v>
      </c>
      <c r="G1197" s="40">
        <v>100020337</v>
      </c>
      <c r="H1197" s="37" t="s">
        <v>48</v>
      </c>
      <c r="I1197" s="38" t="s">
        <v>2558</v>
      </c>
      <c r="J1197" s="35" t="s">
        <v>3274</v>
      </c>
      <c r="K1197" s="31">
        <v>113</v>
      </c>
      <c r="L1197" s="32">
        <v>113</v>
      </c>
      <c r="M1197" s="30">
        <f t="shared" si="18"/>
        <v>3616</v>
      </c>
    </row>
    <row r="1198" spans="1:13" x14ac:dyDescent="0.25">
      <c r="A1198" s="56" t="s">
        <v>2477</v>
      </c>
      <c r="B1198" s="40" t="s">
        <v>166</v>
      </c>
      <c r="C1198" s="40" t="s">
        <v>3275</v>
      </c>
      <c r="D1198" s="57">
        <v>306444</v>
      </c>
      <c r="E1198" s="35" t="s">
        <v>3276</v>
      </c>
      <c r="F1198" s="39">
        <v>56361564</v>
      </c>
      <c r="G1198" s="40">
        <v>100020327</v>
      </c>
      <c r="H1198" s="37" t="s">
        <v>48</v>
      </c>
      <c r="I1198" s="38" t="s">
        <v>3277</v>
      </c>
      <c r="J1198" s="35" t="s">
        <v>3278</v>
      </c>
      <c r="K1198" s="31">
        <v>73</v>
      </c>
      <c r="L1198" s="32">
        <v>70</v>
      </c>
      <c r="M1198" s="30">
        <f t="shared" si="18"/>
        <v>2240</v>
      </c>
    </row>
    <row r="1199" spans="1:13" x14ac:dyDescent="0.25">
      <c r="A1199" s="56" t="s">
        <v>2477</v>
      </c>
      <c r="B1199" s="40" t="s">
        <v>166</v>
      </c>
      <c r="C1199" s="40" t="s">
        <v>3272</v>
      </c>
      <c r="D1199" s="57">
        <v>306649</v>
      </c>
      <c r="E1199" s="35" t="s">
        <v>3273</v>
      </c>
      <c r="F1199" s="39">
        <v>56378335</v>
      </c>
      <c r="G1199" s="40">
        <v>100020342</v>
      </c>
      <c r="H1199" s="37" t="s">
        <v>48</v>
      </c>
      <c r="I1199" s="38" t="s">
        <v>3279</v>
      </c>
      <c r="J1199" s="35" t="s">
        <v>3274</v>
      </c>
      <c r="K1199" s="31">
        <v>96</v>
      </c>
      <c r="L1199" s="32">
        <v>96</v>
      </c>
      <c r="M1199" s="30">
        <f t="shared" si="18"/>
        <v>3072</v>
      </c>
    </row>
    <row r="1200" spans="1:13" x14ac:dyDescent="0.25">
      <c r="A1200" s="56" t="s">
        <v>2477</v>
      </c>
      <c r="B1200" s="40" t="s">
        <v>166</v>
      </c>
      <c r="C1200" s="40" t="s">
        <v>3280</v>
      </c>
      <c r="D1200" s="57">
        <v>306916</v>
      </c>
      <c r="E1200" s="35" t="s">
        <v>3281</v>
      </c>
      <c r="F1200" s="39">
        <v>56402325</v>
      </c>
      <c r="G1200" s="40">
        <v>100020341</v>
      </c>
      <c r="H1200" s="37" t="s">
        <v>48</v>
      </c>
      <c r="I1200" s="38" t="s">
        <v>3282</v>
      </c>
      <c r="J1200" s="35" t="s">
        <v>3283</v>
      </c>
      <c r="K1200" s="31">
        <v>185</v>
      </c>
      <c r="L1200" s="32">
        <v>157</v>
      </c>
      <c r="M1200" s="30">
        <f t="shared" si="18"/>
        <v>5024</v>
      </c>
    </row>
    <row r="1201" spans="1:13" x14ac:dyDescent="0.25">
      <c r="A1201" s="56" t="s">
        <v>2477</v>
      </c>
      <c r="B1201" s="40" t="s">
        <v>166</v>
      </c>
      <c r="C1201" s="40" t="s">
        <v>3284</v>
      </c>
      <c r="D1201" s="57">
        <v>308064</v>
      </c>
      <c r="E1201" s="35" t="s">
        <v>3285</v>
      </c>
      <c r="F1201" s="39">
        <v>56409117</v>
      </c>
      <c r="G1201" s="40">
        <v>100020328</v>
      </c>
      <c r="H1201" s="37" t="s">
        <v>48</v>
      </c>
      <c r="I1201" s="38" t="s">
        <v>3286</v>
      </c>
      <c r="J1201" s="35" t="s">
        <v>3287</v>
      </c>
      <c r="K1201" s="31">
        <v>82</v>
      </c>
      <c r="L1201" s="32">
        <v>71</v>
      </c>
      <c r="M1201" s="30">
        <f t="shared" si="18"/>
        <v>2272</v>
      </c>
    </row>
    <row r="1202" spans="1:13" x14ac:dyDescent="0.25">
      <c r="A1202" s="56" t="s">
        <v>2477</v>
      </c>
      <c r="B1202" s="40" t="s">
        <v>166</v>
      </c>
      <c r="C1202" s="40" t="s">
        <v>3288</v>
      </c>
      <c r="D1202" s="57">
        <v>308668</v>
      </c>
      <c r="E1202" s="35" t="s">
        <v>3289</v>
      </c>
      <c r="F1202" s="39">
        <v>56409222</v>
      </c>
      <c r="G1202" s="40">
        <v>100020340</v>
      </c>
      <c r="H1202" s="37" t="s">
        <v>48</v>
      </c>
      <c r="I1202" s="38" t="s">
        <v>3290</v>
      </c>
      <c r="J1202" s="35" t="s">
        <v>3291</v>
      </c>
      <c r="K1202" s="31">
        <v>174</v>
      </c>
      <c r="L1202" s="32">
        <v>132</v>
      </c>
      <c r="M1202" s="30">
        <f t="shared" si="18"/>
        <v>4224</v>
      </c>
    </row>
    <row r="1203" spans="1:13" x14ac:dyDescent="0.25">
      <c r="A1203" s="56" t="s">
        <v>2477</v>
      </c>
      <c r="B1203" s="40" t="s">
        <v>166</v>
      </c>
      <c r="C1203" s="40" t="s">
        <v>3292</v>
      </c>
      <c r="D1203" s="57">
        <v>306576</v>
      </c>
      <c r="E1203" s="35" t="s">
        <v>3293</v>
      </c>
      <c r="F1203" s="39">
        <v>56477554</v>
      </c>
      <c r="G1203" s="40">
        <v>100020474</v>
      </c>
      <c r="H1203" s="37" t="s">
        <v>48</v>
      </c>
      <c r="I1203" s="38" t="s">
        <v>3294</v>
      </c>
      <c r="J1203" s="35" t="s">
        <v>3295</v>
      </c>
      <c r="K1203" s="31">
        <v>88</v>
      </c>
      <c r="L1203" s="32">
        <v>83</v>
      </c>
      <c r="M1203" s="30">
        <f t="shared" si="18"/>
        <v>2656</v>
      </c>
    </row>
    <row r="1204" spans="1:13" x14ac:dyDescent="0.25">
      <c r="A1204" s="44" t="s">
        <v>2477</v>
      </c>
      <c r="B1204" s="33" t="s">
        <v>166</v>
      </c>
      <c r="C1204" s="33" t="s">
        <v>2763</v>
      </c>
      <c r="D1204" s="45">
        <v>306452</v>
      </c>
      <c r="E1204" s="35" t="s">
        <v>2764</v>
      </c>
      <c r="F1204" s="39">
        <v>56642342</v>
      </c>
      <c r="G1204" s="40">
        <v>100005182</v>
      </c>
      <c r="H1204" s="37" t="s">
        <v>267</v>
      </c>
      <c r="I1204" s="38" t="s">
        <v>3296</v>
      </c>
      <c r="J1204" s="35" t="s">
        <v>2496</v>
      </c>
      <c r="K1204" s="31">
        <v>0</v>
      </c>
      <c r="L1204" s="32">
        <v>66</v>
      </c>
      <c r="M1204" s="30">
        <f t="shared" si="18"/>
        <v>2112</v>
      </c>
    </row>
    <row r="1205" spans="1:13" x14ac:dyDescent="0.25">
      <c r="A1205" s="56" t="s">
        <v>2477</v>
      </c>
      <c r="B1205" s="33" t="s">
        <v>166</v>
      </c>
      <c r="C1205" s="40" t="s">
        <v>3297</v>
      </c>
      <c r="D1205" s="58">
        <v>306941</v>
      </c>
      <c r="E1205" s="35" t="s">
        <v>3298</v>
      </c>
      <c r="F1205" s="39">
        <v>56827750</v>
      </c>
      <c r="G1205" s="40">
        <v>100020546</v>
      </c>
      <c r="H1205" s="37" t="s">
        <v>48</v>
      </c>
      <c r="I1205" s="38" t="s">
        <v>3299</v>
      </c>
      <c r="J1205" s="35" t="s">
        <v>3300</v>
      </c>
      <c r="K1205" s="42">
        <v>102</v>
      </c>
      <c r="L1205" s="43">
        <v>102</v>
      </c>
      <c r="M1205" s="30">
        <f t="shared" si="18"/>
        <v>3264</v>
      </c>
    </row>
    <row r="1206" spans="1:13" ht="60" x14ac:dyDescent="0.25">
      <c r="A1206" s="56" t="s">
        <v>2477</v>
      </c>
      <c r="B1206" s="33" t="s">
        <v>166</v>
      </c>
      <c r="C1206" s="40" t="s">
        <v>2985</v>
      </c>
      <c r="D1206" s="58">
        <v>307513</v>
      </c>
      <c r="E1206" s="35" t="s">
        <v>2986</v>
      </c>
      <c r="F1206" s="39">
        <v>57100675</v>
      </c>
      <c r="G1206" s="40">
        <v>100020829</v>
      </c>
      <c r="H1206" s="26" t="s">
        <v>3301</v>
      </c>
      <c r="I1206" s="38" t="s">
        <v>2988</v>
      </c>
      <c r="J1206" s="35" t="s">
        <v>2494</v>
      </c>
      <c r="K1206" s="42">
        <v>293</v>
      </c>
      <c r="L1206" s="43">
        <v>284</v>
      </c>
      <c r="M1206" s="30">
        <f t="shared" si="18"/>
        <v>9088</v>
      </c>
    </row>
    <row r="1207" spans="1:13" x14ac:dyDescent="0.25">
      <c r="A1207" s="44" t="s">
        <v>2477</v>
      </c>
      <c r="B1207" s="33" t="s">
        <v>166</v>
      </c>
      <c r="C1207" s="33" t="s">
        <v>3302</v>
      </c>
      <c r="D1207" s="45">
        <v>306070</v>
      </c>
      <c r="E1207" s="35" t="s">
        <v>3303</v>
      </c>
      <c r="F1207" s="39">
        <v>710056060</v>
      </c>
      <c r="G1207" s="40">
        <v>100005453</v>
      </c>
      <c r="H1207" s="37" t="s">
        <v>429</v>
      </c>
      <c r="I1207" s="38" t="s">
        <v>3304</v>
      </c>
      <c r="J1207" s="35" t="s">
        <v>3305</v>
      </c>
      <c r="K1207" s="31">
        <v>16</v>
      </c>
      <c r="L1207" s="32">
        <v>16</v>
      </c>
      <c r="M1207" s="30">
        <f t="shared" si="18"/>
        <v>512</v>
      </c>
    </row>
    <row r="1208" spans="1:13" x14ac:dyDescent="0.25">
      <c r="A1208" s="44" t="s">
        <v>2477</v>
      </c>
      <c r="B1208" s="33" t="s">
        <v>166</v>
      </c>
      <c r="C1208" s="33" t="s">
        <v>3302</v>
      </c>
      <c r="D1208" s="45">
        <v>306070</v>
      </c>
      <c r="E1208" s="35" t="s">
        <v>3303</v>
      </c>
      <c r="F1208" s="39">
        <v>710056079</v>
      </c>
      <c r="G1208" s="40">
        <v>100005454</v>
      </c>
      <c r="H1208" s="37" t="s">
        <v>179</v>
      </c>
      <c r="I1208" s="38" t="s">
        <v>3304</v>
      </c>
      <c r="J1208" s="35" t="s">
        <v>3305</v>
      </c>
      <c r="K1208" s="31">
        <v>28</v>
      </c>
      <c r="L1208" s="32">
        <v>28</v>
      </c>
      <c r="M1208" s="30">
        <f t="shared" si="18"/>
        <v>896</v>
      </c>
    </row>
    <row r="1209" spans="1:13" x14ac:dyDescent="0.25">
      <c r="A1209" s="44" t="s">
        <v>2477</v>
      </c>
      <c r="B1209" s="33" t="s">
        <v>166</v>
      </c>
      <c r="C1209" s="33" t="s">
        <v>3306</v>
      </c>
      <c r="D1209" s="45">
        <v>306657</v>
      </c>
      <c r="E1209" s="35" t="s">
        <v>3307</v>
      </c>
      <c r="F1209" s="39">
        <v>710056354</v>
      </c>
      <c r="G1209" s="40">
        <v>100006099</v>
      </c>
      <c r="H1209" s="37" t="s">
        <v>429</v>
      </c>
      <c r="I1209" s="38" t="s">
        <v>3308</v>
      </c>
      <c r="J1209" s="35" t="s">
        <v>3309</v>
      </c>
      <c r="K1209" s="31">
        <v>9</v>
      </c>
      <c r="L1209" s="32">
        <v>9</v>
      </c>
      <c r="M1209" s="30">
        <f t="shared" si="18"/>
        <v>288</v>
      </c>
    </row>
    <row r="1210" spans="1:13" x14ac:dyDescent="0.25">
      <c r="A1210" s="44" t="s">
        <v>2477</v>
      </c>
      <c r="B1210" s="33" t="s">
        <v>166</v>
      </c>
      <c r="C1210" s="33" t="s">
        <v>3310</v>
      </c>
      <c r="D1210" s="45">
        <v>306690</v>
      </c>
      <c r="E1210" s="35" t="s">
        <v>3311</v>
      </c>
      <c r="F1210" s="39">
        <v>710056370</v>
      </c>
      <c r="G1210" s="40">
        <v>100006374</v>
      </c>
      <c r="H1210" s="37" t="s">
        <v>429</v>
      </c>
      <c r="I1210" s="38" t="s">
        <v>3312</v>
      </c>
      <c r="J1210" s="35" t="s">
        <v>3313</v>
      </c>
      <c r="K1210" s="31">
        <v>13</v>
      </c>
      <c r="L1210" s="32">
        <v>13</v>
      </c>
      <c r="M1210" s="30">
        <f t="shared" si="18"/>
        <v>416</v>
      </c>
    </row>
    <row r="1211" spans="1:13" x14ac:dyDescent="0.25">
      <c r="A1211" s="44" t="s">
        <v>2477</v>
      </c>
      <c r="B1211" s="33" t="s">
        <v>166</v>
      </c>
      <c r="C1211" s="33" t="s">
        <v>3314</v>
      </c>
      <c r="D1211" s="45">
        <v>306703</v>
      </c>
      <c r="E1211" s="35" t="s">
        <v>3315</v>
      </c>
      <c r="F1211" s="39">
        <v>710056397</v>
      </c>
      <c r="G1211" s="40">
        <v>100006390</v>
      </c>
      <c r="H1211" s="37" t="s">
        <v>429</v>
      </c>
      <c r="I1211" s="38" t="s">
        <v>3316</v>
      </c>
      <c r="J1211" s="35" t="s">
        <v>3317</v>
      </c>
      <c r="K1211" s="31">
        <v>13</v>
      </c>
      <c r="L1211" s="32">
        <v>13</v>
      </c>
      <c r="M1211" s="30">
        <f t="shared" si="18"/>
        <v>416</v>
      </c>
    </row>
    <row r="1212" spans="1:13" x14ac:dyDescent="0.25">
      <c r="A1212" s="44" t="s">
        <v>2477</v>
      </c>
      <c r="B1212" s="33" t="s">
        <v>166</v>
      </c>
      <c r="C1212" s="33" t="s">
        <v>3318</v>
      </c>
      <c r="D1212" s="45">
        <v>306908</v>
      </c>
      <c r="E1212" s="35" t="s">
        <v>3319</v>
      </c>
      <c r="F1212" s="39">
        <v>710056435</v>
      </c>
      <c r="G1212" s="40">
        <v>100005053</v>
      </c>
      <c r="H1212" s="37" t="s">
        <v>429</v>
      </c>
      <c r="I1212" s="38" t="s">
        <v>3320</v>
      </c>
      <c r="J1212" s="35" t="s">
        <v>3321</v>
      </c>
      <c r="K1212" s="31">
        <v>23</v>
      </c>
      <c r="L1212" s="32">
        <v>23</v>
      </c>
      <c r="M1212" s="30">
        <f t="shared" si="18"/>
        <v>736</v>
      </c>
    </row>
    <row r="1213" spans="1:13" x14ac:dyDescent="0.25">
      <c r="A1213" s="44" t="s">
        <v>2477</v>
      </c>
      <c r="B1213" s="33" t="s">
        <v>166</v>
      </c>
      <c r="C1213" s="33" t="s">
        <v>2918</v>
      </c>
      <c r="D1213" s="45">
        <v>307092</v>
      </c>
      <c r="E1213" s="35" t="s">
        <v>2919</v>
      </c>
      <c r="F1213" s="39">
        <v>710056508</v>
      </c>
      <c r="G1213" s="40">
        <v>100005205</v>
      </c>
      <c r="H1213" s="37" t="s">
        <v>179</v>
      </c>
      <c r="I1213" s="38" t="s">
        <v>2920</v>
      </c>
      <c r="J1213" s="35" t="s">
        <v>2921</v>
      </c>
      <c r="K1213" s="31">
        <v>42</v>
      </c>
      <c r="L1213" s="32">
        <v>42</v>
      </c>
      <c r="M1213" s="30">
        <f t="shared" si="18"/>
        <v>1344</v>
      </c>
    </row>
    <row r="1214" spans="1:13" x14ac:dyDescent="0.25">
      <c r="A1214" s="44" t="s">
        <v>2477</v>
      </c>
      <c r="B1214" s="33" t="s">
        <v>166</v>
      </c>
      <c r="C1214" s="33" t="s">
        <v>3322</v>
      </c>
      <c r="D1214" s="45">
        <v>307211</v>
      </c>
      <c r="E1214" s="35" t="s">
        <v>3323</v>
      </c>
      <c r="F1214" s="39">
        <v>710056540</v>
      </c>
      <c r="G1214" s="40">
        <v>100005574</v>
      </c>
      <c r="H1214" s="37" t="s">
        <v>179</v>
      </c>
      <c r="I1214" s="38" t="s">
        <v>3324</v>
      </c>
      <c r="J1214" s="35" t="s">
        <v>3325</v>
      </c>
      <c r="K1214" s="31">
        <v>31</v>
      </c>
      <c r="L1214" s="32">
        <v>30</v>
      </c>
      <c r="M1214" s="30">
        <f t="shared" si="18"/>
        <v>960</v>
      </c>
    </row>
    <row r="1215" spans="1:13" x14ac:dyDescent="0.25">
      <c r="A1215" s="44" t="s">
        <v>2477</v>
      </c>
      <c r="B1215" s="33" t="s">
        <v>166</v>
      </c>
      <c r="C1215" s="33" t="s">
        <v>3326</v>
      </c>
      <c r="D1215" s="45">
        <v>307432</v>
      </c>
      <c r="E1215" s="35" t="s">
        <v>3327</v>
      </c>
      <c r="F1215" s="39">
        <v>710056583</v>
      </c>
      <c r="G1215" s="40">
        <v>100006132</v>
      </c>
      <c r="H1215" s="37" t="s">
        <v>179</v>
      </c>
      <c r="I1215" s="38" t="s">
        <v>3328</v>
      </c>
      <c r="J1215" s="35" t="s">
        <v>3329</v>
      </c>
      <c r="K1215" s="31">
        <v>13</v>
      </c>
      <c r="L1215" s="32">
        <v>11</v>
      </c>
      <c r="M1215" s="30">
        <f t="shared" si="18"/>
        <v>352</v>
      </c>
    </row>
    <row r="1216" spans="1:13" x14ac:dyDescent="0.25">
      <c r="A1216" s="44" t="s">
        <v>2477</v>
      </c>
      <c r="B1216" s="33" t="s">
        <v>166</v>
      </c>
      <c r="C1216" s="33" t="s">
        <v>3330</v>
      </c>
      <c r="D1216" s="45">
        <v>307661</v>
      </c>
      <c r="E1216" s="35" t="s">
        <v>3331</v>
      </c>
      <c r="F1216" s="39">
        <v>710056656</v>
      </c>
      <c r="G1216" s="40">
        <v>100006491</v>
      </c>
      <c r="H1216" s="37" t="s">
        <v>3105</v>
      </c>
      <c r="I1216" s="38" t="s">
        <v>3332</v>
      </c>
      <c r="J1216" s="35" t="s">
        <v>3333</v>
      </c>
      <c r="K1216" s="31">
        <v>33</v>
      </c>
      <c r="L1216" s="32">
        <v>33</v>
      </c>
      <c r="M1216" s="30">
        <f t="shared" si="18"/>
        <v>1056</v>
      </c>
    </row>
    <row r="1217" spans="1:13" x14ac:dyDescent="0.25">
      <c r="A1217" s="44" t="s">
        <v>2477</v>
      </c>
      <c r="B1217" s="33" t="s">
        <v>166</v>
      </c>
      <c r="C1217" s="33" t="s">
        <v>3334</v>
      </c>
      <c r="D1217" s="45">
        <v>307823</v>
      </c>
      <c r="E1217" s="35" t="s">
        <v>3335</v>
      </c>
      <c r="F1217" s="39">
        <v>710056672</v>
      </c>
      <c r="G1217" s="40">
        <v>100006646</v>
      </c>
      <c r="H1217" s="37" t="s">
        <v>179</v>
      </c>
      <c r="I1217" s="38" t="s">
        <v>3336</v>
      </c>
      <c r="J1217" s="35" t="s">
        <v>3337</v>
      </c>
      <c r="K1217" s="31">
        <v>28</v>
      </c>
      <c r="L1217" s="32">
        <v>27</v>
      </c>
      <c r="M1217" s="30">
        <f t="shared" si="18"/>
        <v>864</v>
      </c>
    </row>
    <row r="1218" spans="1:13" x14ac:dyDescent="0.25">
      <c r="A1218" s="44" t="s">
        <v>2477</v>
      </c>
      <c r="B1218" s="33" t="s">
        <v>166</v>
      </c>
      <c r="C1218" s="33" t="s">
        <v>3338</v>
      </c>
      <c r="D1218" s="45">
        <v>307858</v>
      </c>
      <c r="E1218" s="35" t="s">
        <v>3339</v>
      </c>
      <c r="F1218" s="39">
        <v>710056702</v>
      </c>
      <c r="G1218" s="40">
        <v>100006674</v>
      </c>
      <c r="H1218" s="37" t="s">
        <v>179</v>
      </c>
      <c r="I1218" s="38" t="s">
        <v>231</v>
      </c>
      <c r="J1218" s="35" t="s">
        <v>3340</v>
      </c>
      <c r="K1218" s="31">
        <v>23</v>
      </c>
      <c r="L1218" s="32">
        <v>23</v>
      </c>
      <c r="M1218" s="30">
        <f t="shared" si="18"/>
        <v>736</v>
      </c>
    </row>
    <row r="1219" spans="1:13" x14ac:dyDescent="0.25">
      <c r="A1219" s="44" t="s">
        <v>2477</v>
      </c>
      <c r="B1219" s="33" t="s">
        <v>166</v>
      </c>
      <c r="C1219" s="33" t="s">
        <v>3341</v>
      </c>
      <c r="D1219" s="45">
        <v>307866</v>
      </c>
      <c r="E1219" s="35" t="s">
        <v>3342</v>
      </c>
      <c r="F1219" s="39">
        <v>710056710</v>
      </c>
      <c r="G1219" s="40">
        <v>100006677</v>
      </c>
      <c r="H1219" s="37" t="s">
        <v>179</v>
      </c>
      <c r="I1219" s="38" t="s">
        <v>3343</v>
      </c>
      <c r="J1219" s="35" t="s">
        <v>3344</v>
      </c>
      <c r="K1219" s="31">
        <v>24</v>
      </c>
      <c r="L1219" s="32">
        <v>19</v>
      </c>
      <c r="M1219" s="30">
        <f t="shared" si="18"/>
        <v>608</v>
      </c>
    </row>
    <row r="1220" spans="1:13" x14ac:dyDescent="0.25">
      <c r="A1220" s="44" t="s">
        <v>2477</v>
      </c>
      <c r="B1220" s="33" t="s">
        <v>166</v>
      </c>
      <c r="C1220" s="33" t="s">
        <v>3345</v>
      </c>
      <c r="D1220" s="45">
        <v>307891</v>
      </c>
      <c r="E1220" s="35" t="s">
        <v>3346</v>
      </c>
      <c r="F1220" s="39">
        <v>710056729</v>
      </c>
      <c r="G1220" s="40">
        <v>100005047</v>
      </c>
      <c r="H1220" s="37" t="s">
        <v>3105</v>
      </c>
      <c r="I1220" s="38" t="s">
        <v>3347</v>
      </c>
      <c r="J1220" s="35" t="s">
        <v>3348</v>
      </c>
      <c r="K1220" s="31">
        <v>24</v>
      </c>
      <c r="L1220" s="32">
        <v>24</v>
      </c>
      <c r="M1220" s="30">
        <f t="shared" si="18"/>
        <v>768</v>
      </c>
    </row>
    <row r="1221" spans="1:13" x14ac:dyDescent="0.25">
      <c r="A1221" s="44" t="s">
        <v>2477</v>
      </c>
      <c r="B1221" s="33" t="s">
        <v>166</v>
      </c>
      <c r="C1221" s="33" t="s">
        <v>3349</v>
      </c>
      <c r="D1221" s="45">
        <v>307980</v>
      </c>
      <c r="E1221" s="35" t="s">
        <v>3350</v>
      </c>
      <c r="F1221" s="39">
        <v>710056737</v>
      </c>
      <c r="G1221" s="40">
        <v>100005142</v>
      </c>
      <c r="H1221" s="37" t="s">
        <v>179</v>
      </c>
      <c r="I1221" s="38" t="s">
        <v>3351</v>
      </c>
      <c r="J1221" s="35" t="s">
        <v>3352</v>
      </c>
      <c r="K1221" s="31">
        <v>41</v>
      </c>
      <c r="L1221" s="32">
        <v>40</v>
      </c>
      <c r="M1221" s="30">
        <f t="shared" si="18"/>
        <v>1280</v>
      </c>
    </row>
    <row r="1222" spans="1:13" x14ac:dyDescent="0.25">
      <c r="A1222" s="44" t="s">
        <v>2477</v>
      </c>
      <c r="B1222" s="33" t="s">
        <v>166</v>
      </c>
      <c r="C1222" s="33" t="s">
        <v>3353</v>
      </c>
      <c r="D1222" s="45">
        <v>308471</v>
      </c>
      <c r="E1222" s="35" t="s">
        <v>3354</v>
      </c>
      <c r="F1222" s="39">
        <v>710056834</v>
      </c>
      <c r="G1222" s="40">
        <v>100005627</v>
      </c>
      <c r="H1222" s="37" t="s">
        <v>179</v>
      </c>
      <c r="I1222" s="38" t="s">
        <v>3355</v>
      </c>
      <c r="J1222" s="35" t="s">
        <v>3356</v>
      </c>
      <c r="K1222" s="31">
        <v>28</v>
      </c>
      <c r="L1222" s="32">
        <v>28</v>
      </c>
      <c r="M1222" s="30">
        <f t="shared" ref="M1222:M1285" si="19">ROUND((L1222*10*3.2),0)</f>
        <v>896</v>
      </c>
    </row>
    <row r="1223" spans="1:13" x14ac:dyDescent="0.25">
      <c r="A1223" s="44" t="s">
        <v>2477</v>
      </c>
      <c r="B1223" s="33" t="s">
        <v>166</v>
      </c>
      <c r="C1223" s="33" t="s">
        <v>3357</v>
      </c>
      <c r="D1223" s="45">
        <v>308315</v>
      </c>
      <c r="E1223" s="35" t="s">
        <v>3358</v>
      </c>
      <c r="F1223" s="39">
        <v>710056877</v>
      </c>
      <c r="G1223" s="40">
        <v>100006654</v>
      </c>
      <c r="H1223" s="37" t="s">
        <v>3105</v>
      </c>
      <c r="I1223" s="38" t="s">
        <v>3359</v>
      </c>
      <c r="J1223" s="35" t="s">
        <v>3360</v>
      </c>
      <c r="K1223" s="31">
        <v>16</v>
      </c>
      <c r="L1223" s="32">
        <v>16</v>
      </c>
      <c r="M1223" s="30">
        <f t="shared" si="19"/>
        <v>512</v>
      </c>
    </row>
    <row r="1224" spans="1:13" x14ac:dyDescent="0.25">
      <c r="A1224" s="44" t="s">
        <v>2477</v>
      </c>
      <c r="B1224" s="33" t="s">
        <v>166</v>
      </c>
      <c r="C1224" s="33" t="s">
        <v>3361</v>
      </c>
      <c r="D1224" s="45">
        <v>308382</v>
      </c>
      <c r="E1224" s="35" t="s">
        <v>3362</v>
      </c>
      <c r="F1224" s="39">
        <v>710056885</v>
      </c>
      <c r="G1224" s="40">
        <v>100006045</v>
      </c>
      <c r="H1224" s="37" t="s">
        <v>179</v>
      </c>
      <c r="I1224" s="38" t="s">
        <v>3363</v>
      </c>
      <c r="J1224" s="35" t="s">
        <v>3364</v>
      </c>
      <c r="K1224" s="31">
        <v>25</v>
      </c>
      <c r="L1224" s="32">
        <v>25</v>
      </c>
      <c r="M1224" s="30">
        <f t="shared" si="19"/>
        <v>800</v>
      </c>
    </row>
    <row r="1225" spans="1:13" x14ac:dyDescent="0.25">
      <c r="A1225" s="44" t="s">
        <v>2477</v>
      </c>
      <c r="B1225" s="33" t="s">
        <v>166</v>
      </c>
      <c r="C1225" s="33" t="s">
        <v>3365</v>
      </c>
      <c r="D1225" s="45">
        <v>308544</v>
      </c>
      <c r="E1225" s="35" t="s">
        <v>3366</v>
      </c>
      <c r="F1225" s="39">
        <v>710056923</v>
      </c>
      <c r="G1225" s="40">
        <v>100006382</v>
      </c>
      <c r="H1225" s="37" t="s">
        <v>179</v>
      </c>
      <c r="I1225" s="38" t="s">
        <v>3367</v>
      </c>
      <c r="J1225" s="35" t="s">
        <v>3368</v>
      </c>
      <c r="K1225" s="31">
        <v>26</v>
      </c>
      <c r="L1225" s="32">
        <v>26</v>
      </c>
      <c r="M1225" s="30">
        <f t="shared" si="19"/>
        <v>832</v>
      </c>
    </row>
    <row r="1226" spans="1:13" x14ac:dyDescent="0.25">
      <c r="A1226" s="44" t="s">
        <v>2477</v>
      </c>
      <c r="B1226" s="33" t="s">
        <v>166</v>
      </c>
      <c r="C1226" s="33" t="s">
        <v>3369</v>
      </c>
      <c r="D1226" s="45">
        <v>308790</v>
      </c>
      <c r="E1226" s="35" t="s">
        <v>3370</v>
      </c>
      <c r="F1226" s="39">
        <v>710056974</v>
      </c>
      <c r="G1226" s="40">
        <v>100004948</v>
      </c>
      <c r="H1226" s="37" t="s">
        <v>179</v>
      </c>
      <c r="I1226" s="38" t="s">
        <v>3371</v>
      </c>
      <c r="J1226" s="35" t="s">
        <v>3372</v>
      </c>
      <c r="K1226" s="31">
        <v>26</v>
      </c>
      <c r="L1226" s="32">
        <v>26</v>
      </c>
      <c r="M1226" s="30">
        <f t="shared" si="19"/>
        <v>832</v>
      </c>
    </row>
    <row r="1227" spans="1:13" x14ac:dyDescent="0.25">
      <c r="A1227" s="44" t="s">
        <v>2477</v>
      </c>
      <c r="B1227" s="33" t="s">
        <v>166</v>
      </c>
      <c r="C1227" s="33" t="s">
        <v>3373</v>
      </c>
      <c r="D1227" s="45">
        <v>309192</v>
      </c>
      <c r="E1227" s="35" t="s">
        <v>3374</v>
      </c>
      <c r="F1227" s="39">
        <v>710057032</v>
      </c>
      <c r="G1227" s="40">
        <v>100006036</v>
      </c>
      <c r="H1227" s="37" t="s">
        <v>179</v>
      </c>
      <c r="I1227" s="38" t="s">
        <v>3375</v>
      </c>
      <c r="J1227" s="35" t="s">
        <v>3376</v>
      </c>
      <c r="K1227" s="31">
        <v>17</v>
      </c>
      <c r="L1227" s="32">
        <v>17</v>
      </c>
      <c r="M1227" s="30">
        <f t="shared" si="19"/>
        <v>544</v>
      </c>
    </row>
    <row r="1228" spans="1:13" x14ac:dyDescent="0.25">
      <c r="A1228" s="44" t="s">
        <v>2477</v>
      </c>
      <c r="B1228" s="33" t="s">
        <v>166</v>
      </c>
      <c r="C1228" s="33" t="s">
        <v>3377</v>
      </c>
      <c r="D1228" s="45">
        <v>309214</v>
      </c>
      <c r="E1228" s="35" t="s">
        <v>3378</v>
      </c>
      <c r="F1228" s="39">
        <v>710057040</v>
      </c>
      <c r="G1228" s="40">
        <v>100006088</v>
      </c>
      <c r="H1228" s="37" t="s">
        <v>179</v>
      </c>
      <c r="I1228" s="38" t="s">
        <v>3379</v>
      </c>
      <c r="J1228" s="35" t="s">
        <v>3380</v>
      </c>
      <c r="K1228" s="31">
        <v>23</v>
      </c>
      <c r="L1228" s="32">
        <v>23</v>
      </c>
      <c r="M1228" s="30">
        <f t="shared" si="19"/>
        <v>736</v>
      </c>
    </row>
    <row r="1229" spans="1:13" x14ac:dyDescent="0.25">
      <c r="A1229" s="44" t="s">
        <v>2477</v>
      </c>
      <c r="B1229" s="33" t="s">
        <v>166</v>
      </c>
      <c r="C1229" s="33" t="s">
        <v>3381</v>
      </c>
      <c r="D1229" s="45">
        <v>310603</v>
      </c>
      <c r="E1229" s="35" t="s">
        <v>3382</v>
      </c>
      <c r="F1229" s="39">
        <v>710057431</v>
      </c>
      <c r="G1229" s="40">
        <v>100005445</v>
      </c>
      <c r="H1229" s="37" t="s">
        <v>179</v>
      </c>
      <c r="I1229" s="38" t="s">
        <v>3383</v>
      </c>
      <c r="J1229" s="35" t="s">
        <v>3384</v>
      </c>
      <c r="K1229" s="31">
        <v>38</v>
      </c>
      <c r="L1229" s="32">
        <v>35</v>
      </c>
      <c r="M1229" s="30">
        <f t="shared" si="19"/>
        <v>1120</v>
      </c>
    </row>
    <row r="1230" spans="1:13" x14ac:dyDescent="0.25">
      <c r="A1230" s="44" t="s">
        <v>2477</v>
      </c>
      <c r="B1230" s="33" t="s">
        <v>166</v>
      </c>
      <c r="C1230" s="33" t="s">
        <v>3385</v>
      </c>
      <c r="D1230" s="45">
        <v>310875</v>
      </c>
      <c r="E1230" s="35" t="s">
        <v>3386</v>
      </c>
      <c r="F1230" s="39">
        <v>710057504</v>
      </c>
      <c r="G1230" s="40">
        <v>100006003</v>
      </c>
      <c r="H1230" s="37" t="s">
        <v>179</v>
      </c>
      <c r="I1230" s="38" t="s">
        <v>3387</v>
      </c>
      <c r="J1230" s="35" t="s">
        <v>3388</v>
      </c>
      <c r="K1230" s="31">
        <v>42</v>
      </c>
      <c r="L1230" s="32">
        <v>42</v>
      </c>
      <c r="M1230" s="30">
        <f t="shared" si="19"/>
        <v>1344</v>
      </c>
    </row>
    <row r="1231" spans="1:13" x14ac:dyDescent="0.25">
      <c r="A1231" s="44" t="s">
        <v>2477</v>
      </c>
      <c r="B1231" s="33" t="s">
        <v>166</v>
      </c>
      <c r="C1231" s="33" t="s">
        <v>3389</v>
      </c>
      <c r="D1231" s="45">
        <v>311146</v>
      </c>
      <c r="E1231" s="35" t="s">
        <v>3390</v>
      </c>
      <c r="F1231" s="39">
        <v>710057563</v>
      </c>
      <c r="G1231" s="40">
        <v>100006226</v>
      </c>
      <c r="H1231" s="37" t="s">
        <v>179</v>
      </c>
      <c r="I1231" s="38" t="s">
        <v>3391</v>
      </c>
      <c r="J1231" s="35" t="s">
        <v>3392</v>
      </c>
      <c r="K1231" s="31">
        <v>21</v>
      </c>
      <c r="L1231" s="32">
        <v>18</v>
      </c>
      <c r="M1231" s="30">
        <f t="shared" si="19"/>
        <v>576</v>
      </c>
    </row>
    <row r="1232" spans="1:13" x14ac:dyDescent="0.25">
      <c r="A1232" s="44" t="s">
        <v>2477</v>
      </c>
      <c r="B1232" s="33" t="s">
        <v>166</v>
      </c>
      <c r="C1232" s="33" t="s">
        <v>3393</v>
      </c>
      <c r="D1232" s="45">
        <v>309141</v>
      </c>
      <c r="E1232" s="35" t="s">
        <v>3394</v>
      </c>
      <c r="F1232" s="39">
        <v>710094265</v>
      </c>
      <c r="G1232" s="40">
        <v>100005978</v>
      </c>
      <c r="H1232" s="37" t="s">
        <v>429</v>
      </c>
      <c r="I1232" s="38" t="s">
        <v>3395</v>
      </c>
      <c r="J1232" s="35" t="s">
        <v>3396</v>
      </c>
      <c r="K1232" s="31">
        <v>15</v>
      </c>
      <c r="L1232" s="32">
        <v>15</v>
      </c>
      <c r="M1232" s="30">
        <f t="shared" si="19"/>
        <v>480</v>
      </c>
    </row>
    <row r="1233" spans="1:13" x14ac:dyDescent="0.25">
      <c r="A1233" s="44" t="s">
        <v>2477</v>
      </c>
      <c r="B1233" s="33" t="s">
        <v>166</v>
      </c>
      <c r="C1233" s="33" t="s">
        <v>3397</v>
      </c>
      <c r="D1233" s="45">
        <v>800279</v>
      </c>
      <c r="E1233" s="35" t="s">
        <v>3398</v>
      </c>
      <c r="F1233" s="39">
        <v>710094319</v>
      </c>
      <c r="G1233" s="40">
        <v>100005985</v>
      </c>
      <c r="H1233" s="37" t="s">
        <v>429</v>
      </c>
      <c r="I1233" s="38" t="s">
        <v>3399</v>
      </c>
      <c r="J1233" s="35" t="s">
        <v>3400</v>
      </c>
      <c r="K1233" s="31">
        <v>20</v>
      </c>
      <c r="L1233" s="32">
        <v>20</v>
      </c>
      <c r="M1233" s="30">
        <f t="shared" si="19"/>
        <v>640</v>
      </c>
    </row>
    <row r="1234" spans="1:13" x14ac:dyDescent="0.25">
      <c r="A1234" s="44" t="s">
        <v>2477</v>
      </c>
      <c r="B1234" s="33" t="s">
        <v>166</v>
      </c>
      <c r="C1234" s="33" t="s">
        <v>2619</v>
      </c>
      <c r="D1234" s="45">
        <v>306525</v>
      </c>
      <c r="E1234" s="35" t="s">
        <v>2620</v>
      </c>
      <c r="F1234" s="39">
        <v>710135519</v>
      </c>
      <c r="G1234" s="40">
        <v>100005409</v>
      </c>
      <c r="H1234" s="37" t="s">
        <v>267</v>
      </c>
      <c r="I1234" s="38" t="s">
        <v>3401</v>
      </c>
      <c r="J1234" s="35" t="s">
        <v>1637</v>
      </c>
      <c r="K1234" s="31">
        <v>0</v>
      </c>
      <c r="L1234" s="32">
        <v>34</v>
      </c>
      <c r="M1234" s="30">
        <f t="shared" si="19"/>
        <v>1088</v>
      </c>
    </row>
    <row r="1235" spans="1:13" x14ac:dyDescent="0.25">
      <c r="A1235" s="44" t="s">
        <v>2477</v>
      </c>
      <c r="B1235" s="33" t="s">
        <v>166</v>
      </c>
      <c r="C1235" s="33" t="s">
        <v>3402</v>
      </c>
      <c r="D1235" s="45">
        <v>587591</v>
      </c>
      <c r="E1235" s="35" t="s">
        <v>3403</v>
      </c>
      <c r="F1235" s="39">
        <v>710135726</v>
      </c>
      <c r="G1235" s="40">
        <v>100006157</v>
      </c>
      <c r="H1235" s="37" t="s">
        <v>429</v>
      </c>
      <c r="I1235" s="38" t="s">
        <v>3404</v>
      </c>
      <c r="J1235" s="35" t="s">
        <v>3405</v>
      </c>
      <c r="K1235" s="31">
        <v>7</v>
      </c>
      <c r="L1235" s="32">
        <v>7</v>
      </c>
      <c r="M1235" s="30">
        <f t="shared" si="19"/>
        <v>224</v>
      </c>
    </row>
    <row r="1236" spans="1:13" x14ac:dyDescent="0.25">
      <c r="A1236" s="44" t="s">
        <v>2477</v>
      </c>
      <c r="B1236" s="33" t="s">
        <v>166</v>
      </c>
      <c r="C1236" s="33" t="s">
        <v>3020</v>
      </c>
      <c r="D1236" s="45">
        <v>308676</v>
      </c>
      <c r="E1236" s="35" t="s">
        <v>3021</v>
      </c>
      <c r="F1236" s="39">
        <v>710144529</v>
      </c>
      <c r="G1236" s="40">
        <v>100006552</v>
      </c>
      <c r="H1236" s="37" t="s">
        <v>267</v>
      </c>
      <c r="I1236" s="38" t="s">
        <v>3406</v>
      </c>
      <c r="J1236" s="35" t="s">
        <v>2483</v>
      </c>
      <c r="K1236" s="31">
        <v>0</v>
      </c>
      <c r="L1236" s="32">
        <v>88</v>
      </c>
      <c r="M1236" s="30">
        <f t="shared" si="19"/>
        <v>2816</v>
      </c>
    </row>
    <row r="1237" spans="1:13" x14ac:dyDescent="0.25">
      <c r="A1237" s="44" t="s">
        <v>2477</v>
      </c>
      <c r="B1237" s="33" t="s">
        <v>166</v>
      </c>
      <c r="C1237" s="33" t="s">
        <v>3407</v>
      </c>
      <c r="D1237" s="45">
        <v>306363</v>
      </c>
      <c r="E1237" s="35" t="s">
        <v>3408</v>
      </c>
      <c r="F1237" s="39">
        <v>710156170</v>
      </c>
      <c r="G1237" s="40">
        <v>100004931</v>
      </c>
      <c r="H1237" s="37" t="s">
        <v>179</v>
      </c>
      <c r="I1237" s="38" t="s">
        <v>3409</v>
      </c>
      <c r="J1237" s="35" t="s">
        <v>3410</v>
      </c>
      <c r="K1237" s="31">
        <v>9</v>
      </c>
      <c r="L1237" s="32">
        <v>9</v>
      </c>
      <c r="M1237" s="30">
        <f t="shared" si="19"/>
        <v>288</v>
      </c>
    </row>
    <row r="1238" spans="1:13" x14ac:dyDescent="0.25">
      <c r="A1238" s="44" t="s">
        <v>2477</v>
      </c>
      <c r="B1238" s="33" t="s">
        <v>166</v>
      </c>
      <c r="C1238" s="33" t="s">
        <v>2829</v>
      </c>
      <c r="D1238" s="45">
        <v>306100</v>
      </c>
      <c r="E1238" s="35" t="s">
        <v>2830</v>
      </c>
      <c r="F1238" s="39">
        <v>710156235</v>
      </c>
      <c r="G1238" s="40">
        <v>100005688</v>
      </c>
      <c r="H1238" s="37" t="s">
        <v>179</v>
      </c>
      <c r="I1238" s="38" t="s">
        <v>2832</v>
      </c>
      <c r="J1238" s="35" t="s">
        <v>2833</v>
      </c>
      <c r="K1238" s="31">
        <v>18</v>
      </c>
      <c r="L1238" s="32">
        <v>17</v>
      </c>
      <c r="M1238" s="30">
        <f t="shared" si="19"/>
        <v>544</v>
      </c>
    </row>
    <row r="1239" spans="1:13" x14ac:dyDescent="0.25">
      <c r="A1239" s="44" t="s">
        <v>2477</v>
      </c>
      <c r="B1239" s="33" t="s">
        <v>166</v>
      </c>
      <c r="C1239" s="33" t="s">
        <v>2834</v>
      </c>
      <c r="D1239" s="45">
        <v>306347</v>
      </c>
      <c r="E1239" s="35" t="s">
        <v>2835</v>
      </c>
      <c r="F1239" s="39">
        <v>710159013</v>
      </c>
      <c r="G1239" s="40">
        <v>100006611</v>
      </c>
      <c r="H1239" s="37" t="s">
        <v>179</v>
      </c>
      <c r="I1239" s="38" t="s">
        <v>2836</v>
      </c>
      <c r="J1239" s="35" t="s">
        <v>2837</v>
      </c>
      <c r="K1239" s="31">
        <v>11</v>
      </c>
      <c r="L1239" s="32">
        <v>11</v>
      </c>
      <c r="M1239" s="30">
        <f t="shared" si="19"/>
        <v>352</v>
      </c>
    </row>
    <row r="1240" spans="1:13" x14ac:dyDescent="0.25">
      <c r="A1240" s="44" t="s">
        <v>2477</v>
      </c>
      <c r="B1240" s="33" t="s">
        <v>166</v>
      </c>
      <c r="C1240" s="33" t="s">
        <v>3123</v>
      </c>
      <c r="D1240" s="45">
        <v>308595</v>
      </c>
      <c r="E1240" s="35" t="s">
        <v>3124</v>
      </c>
      <c r="F1240" s="39">
        <v>710178476</v>
      </c>
      <c r="G1240" s="40">
        <v>100006415</v>
      </c>
      <c r="H1240" s="37" t="s">
        <v>3411</v>
      </c>
      <c r="I1240" s="38" t="s">
        <v>3412</v>
      </c>
      <c r="J1240" s="35" t="s">
        <v>3126</v>
      </c>
      <c r="K1240" s="31">
        <v>0</v>
      </c>
      <c r="L1240" s="32">
        <v>152</v>
      </c>
      <c r="M1240" s="30">
        <f t="shared" si="19"/>
        <v>4864</v>
      </c>
    </row>
    <row r="1241" spans="1:13" x14ac:dyDescent="0.25">
      <c r="A1241" s="44" t="s">
        <v>2477</v>
      </c>
      <c r="B1241" s="33" t="s">
        <v>166</v>
      </c>
      <c r="C1241" s="33" t="s">
        <v>3369</v>
      </c>
      <c r="D1241" s="45">
        <v>308790</v>
      </c>
      <c r="E1241" s="35" t="s">
        <v>3370</v>
      </c>
      <c r="F1241" s="39">
        <v>710201656</v>
      </c>
      <c r="G1241" s="40">
        <v>100004951</v>
      </c>
      <c r="H1241" s="37" t="s">
        <v>429</v>
      </c>
      <c r="I1241" s="38" t="s">
        <v>3371</v>
      </c>
      <c r="J1241" s="35" t="s">
        <v>3372</v>
      </c>
      <c r="K1241" s="31">
        <v>5</v>
      </c>
      <c r="L1241" s="32">
        <v>5</v>
      </c>
      <c r="M1241" s="30">
        <f t="shared" si="19"/>
        <v>160</v>
      </c>
    </row>
    <row r="1242" spans="1:13" x14ac:dyDescent="0.25">
      <c r="A1242" s="44" t="s">
        <v>2477</v>
      </c>
      <c r="B1242" s="33" t="s">
        <v>166</v>
      </c>
      <c r="C1242" s="33" t="s">
        <v>3413</v>
      </c>
      <c r="D1242" s="45">
        <v>308706</v>
      </c>
      <c r="E1242" s="35" t="s">
        <v>3414</v>
      </c>
      <c r="F1242" s="39">
        <v>710271891</v>
      </c>
      <c r="G1242" s="40">
        <v>100018525</v>
      </c>
      <c r="H1242" s="37" t="s">
        <v>3105</v>
      </c>
      <c r="I1242" s="38" t="s">
        <v>3415</v>
      </c>
      <c r="J1242" s="35" t="s">
        <v>3416</v>
      </c>
      <c r="K1242" s="31">
        <v>26</v>
      </c>
      <c r="L1242" s="32">
        <v>26</v>
      </c>
      <c r="M1242" s="30">
        <f t="shared" si="19"/>
        <v>832</v>
      </c>
    </row>
    <row r="1243" spans="1:13" x14ac:dyDescent="0.25">
      <c r="A1243" s="44" t="s">
        <v>2477</v>
      </c>
      <c r="B1243" s="33" t="s">
        <v>537</v>
      </c>
      <c r="C1243" s="33" t="s">
        <v>3417</v>
      </c>
      <c r="D1243" s="45">
        <v>586315</v>
      </c>
      <c r="E1243" s="35" t="s">
        <v>3418</v>
      </c>
      <c r="F1243" s="39">
        <v>588024</v>
      </c>
      <c r="G1243" s="40">
        <v>100004664</v>
      </c>
      <c r="H1243" s="37" t="s">
        <v>3419</v>
      </c>
      <c r="I1243" s="38" t="s">
        <v>3420</v>
      </c>
      <c r="J1243" s="35" t="s">
        <v>778</v>
      </c>
      <c r="K1243" s="31">
        <v>437</v>
      </c>
      <c r="L1243" s="32">
        <v>332</v>
      </c>
      <c r="M1243" s="30">
        <f t="shared" si="19"/>
        <v>10624</v>
      </c>
    </row>
    <row r="1244" spans="1:13" x14ac:dyDescent="0.25">
      <c r="A1244" s="44" t="s">
        <v>2477</v>
      </c>
      <c r="B1244" s="33" t="s">
        <v>537</v>
      </c>
      <c r="C1244" s="33" t="s">
        <v>3421</v>
      </c>
      <c r="D1244" s="45">
        <v>36099406</v>
      </c>
      <c r="E1244" s="35" t="s">
        <v>3422</v>
      </c>
      <c r="F1244" s="39">
        <v>588041</v>
      </c>
      <c r="G1244" s="40">
        <v>100005744</v>
      </c>
      <c r="H1244" s="37" t="s">
        <v>3423</v>
      </c>
      <c r="I1244" s="38" t="s">
        <v>3424</v>
      </c>
      <c r="J1244" s="35" t="s">
        <v>764</v>
      </c>
      <c r="K1244" s="31">
        <v>196</v>
      </c>
      <c r="L1244" s="32">
        <v>163</v>
      </c>
      <c r="M1244" s="30">
        <f t="shared" si="19"/>
        <v>5216</v>
      </c>
    </row>
    <row r="1245" spans="1:13" x14ac:dyDescent="0.25">
      <c r="A1245" s="44" t="s">
        <v>2477</v>
      </c>
      <c r="B1245" s="33" t="s">
        <v>537</v>
      </c>
      <c r="C1245" s="33" t="s">
        <v>3425</v>
      </c>
      <c r="D1245" s="45">
        <v>35593008</v>
      </c>
      <c r="E1245" s="35" t="s">
        <v>3426</v>
      </c>
      <c r="F1245" s="39">
        <v>607355</v>
      </c>
      <c r="G1245" s="40">
        <v>100006252</v>
      </c>
      <c r="H1245" s="37" t="s">
        <v>3427</v>
      </c>
      <c r="I1245" s="38" t="s">
        <v>3428</v>
      </c>
      <c r="J1245" s="35" t="s">
        <v>2485</v>
      </c>
      <c r="K1245" s="31">
        <v>287</v>
      </c>
      <c r="L1245" s="32">
        <v>221</v>
      </c>
      <c r="M1245" s="30">
        <f t="shared" si="19"/>
        <v>7072</v>
      </c>
    </row>
    <row r="1246" spans="1:13" x14ac:dyDescent="0.25">
      <c r="A1246" s="44" t="s">
        <v>2477</v>
      </c>
      <c r="B1246" s="33" t="s">
        <v>537</v>
      </c>
      <c r="C1246" s="33" t="s">
        <v>3425</v>
      </c>
      <c r="D1246" s="45">
        <v>35593008</v>
      </c>
      <c r="E1246" s="35" t="s">
        <v>3426</v>
      </c>
      <c r="F1246" s="39">
        <v>17055351</v>
      </c>
      <c r="G1246" s="40">
        <v>100017430</v>
      </c>
      <c r="H1246" s="37" t="s">
        <v>3429</v>
      </c>
      <c r="I1246" s="38" t="s">
        <v>3430</v>
      </c>
      <c r="J1246" s="35" t="s">
        <v>764</v>
      </c>
      <c r="K1246" s="31">
        <v>828</v>
      </c>
      <c r="L1246" s="32">
        <v>505</v>
      </c>
      <c r="M1246" s="30">
        <f t="shared" si="19"/>
        <v>16160</v>
      </c>
    </row>
    <row r="1247" spans="1:13" x14ac:dyDescent="0.25">
      <c r="A1247" s="44" t="s">
        <v>2477</v>
      </c>
      <c r="B1247" s="33" t="s">
        <v>537</v>
      </c>
      <c r="C1247" s="33" t="s">
        <v>3425</v>
      </c>
      <c r="D1247" s="45">
        <v>35593008</v>
      </c>
      <c r="E1247" s="35" t="s">
        <v>3426</v>
      </c>
      <c r="F1247" s="39">
        <v>18048650</v>
      </c>
      <c r="G1247" s="40">
        <v>100006562</v>
      </c>
      <c r="H1247" s="37" t="s">
        <v>3431</v>
      </c>
      <c r="I1247" s="38" t="s">
        <v>3432</v>
      </c>
      <c r="J1247" s="35" t="s">
        <v>2483</v>
      </c>
      <c r="K1247" s="31">
        <v>139</v>
      </c>
      <c r="L1247" s="32">
        <v>121</v>
      </c>
      <c r="M1247" s="30">
        <f t="shared" si="19"/>
        <v>3872</v>
      </c>
    </row>
    <row r="1248" spans="1:13" x14ac:dyDescent="0.25">
      <c r="A1248" s="44" t="s">
        <v>2477</v>
      </c>
      <c r="B1248" s="33" t="s">
        <v>537</v>
      </c>
      <c r="C1248" s="33" t="s">
        <v>3425</v>
      </c>
      <c r="D1248" s="45">
        <v>35593008</v>
      </c>
      <c r="E1248" s="35" t="s">
        <v>3426</v>
      </c>
      <c r="F1248" s="39">
        <v>30997241</v>
      </c>
      <c r="G1248" s="40">
        <v>100006281</v>
      </c>
      <c r="H1248" s="37" t="s">
        <v>3433</v>
      </c>
      <c r="I1248" s="38" t="s">
        <v>3434</v>
      </c>
      <c r="J1248" s="35" t="s">
        <v>2485</v>
      </c>
      <c r="K1248" s="31">
        <v>309</v>
      </c>
      <c r="L1248" s="32">
        <v>223</v>
      </c>
      <c r="M1248" s="30">
        <f t="shared" si="19"/>
        <v>7136</v>
      </c>
    </row>
    <row r="1249" spans="1:13" x14ac:dyDescent="0.25">
      <c r="A1249" s="44" t="s">
        <v>2477</v>
      </c>
      <c r="B1249" s="33" t="s">
        <v>537</v>
      </c>
      <c r="C1249" s="33" t="s">
        <v>3417</v>
      </c>
      <c r="D1249" s="45">
        <v>586315</v>
      </c>
      <c r="E1249" s="35" t="s">
        <v>3418</v>
      </c>
      <c r="F1249" s="39">
        <v>31824986</v>
      </c>
      <c r="G1249" s="40">
        <v>100017429</v>
      </c>
      <c r="H1249" s="37" t="s">
        <v>3435</v>
      </c>
      <c r="I1249" s="38" t="s">
        <v>3436</v>
      </c>
      <c r="J1249" s="35" t="s">
        <v>764</v>
      </c>
      <c r="K1249" s="31">
        <v>709</v>
      </c>
      <c r="L1249" s="32">
        <v>444</v>
      </c>
      <c r="M1249" s="30">
        <f t="shared" si="19"/>
        <v>14208</v>
      </c>
    </row>
    <row r="1250" spans="1:13" x14ac:dyDescent="0.25">
      <c r="A1250" s="44" t="s">
        <v>2477</v>
      </c>
      <c r="B1250" s="33" t="s">
        <v>537</v>
      </c>
      <c r="C1250" s="33" t="s">
        <v>3425</v>
      </c>
      <c r="D1250" s="45">
        <v>35593008</v>
      </c>
      <c r="E1250" s="35" t="s">
        <v>3426</v>
      </c>
      <c r="F1250" s="39">
        <v>31825052</v>
      </c>
      <c r="G1250" s="40">
        <v>100006326</v>
      </c>
      <c r="H1250" s="37" t="s">
        <v>3431</v>
      </c>
      <c r="I1250" s="38" t="s">
        <v>3437</v>
      </c>
      <c r="J1250" s="35" t="s">
        <v>2485</v>
      </c>
      <c r="K1250" s="31">
        <v>321</v>
      </c>
      <c r="L1250" s="32">
        <v>365</v>
      </c>
      <c r="M1250" s="30">
        <f t="shared" si="19"/>
        <v>11680</v>
      </c>
    </row>
    <row r="1251" spans="1:13" x14ac:dyDescent="0.25">
      <c r="A1251" s="44" t="s">
        <v>2477</v>
      </c>
      <c r="B1251" s="33" t="s">
        <v>537</v>
      </c>
      <c r="C1251" s="33" t="s">
        <v>3425</v>
      </c>
      <c r="D1251" s="45">
        <v>35593008</v>
      </c>
      <c r="E1251" s="35" t="s">
        <v>3426</v>
      </c>
      <c r="F1251" s="39">
        <v>31825435</v>
      </c>
      <c r="G1251" s="40">
        <v>100006468</v>
      </c>
      <c r="H1251" s="37" t="s">
        <v>3438</v>
      </c>
      <c r="I1251" s="38" t="s">
        <v>3102</v>
      </c>
      <c r="J1251" s="35" t="s">
        <v>2559</v>
      </c>
      <c r="K1251" s="31">
        <v>146</v>
      </c>
      <c r="L1251" s="32">
        <v>139</v>
      </c>
      <c r="M1251" s="30">
        <f t="shared" si="19"/>
        <v>4448</v>
      </c>
    </row>
    <row r="1252" spans="1:13" x14ac:dyDescent="0.25">
      <c r="A1252" s="44" t="s">
        <v>2477</v>
      </c>
      <c r="B1252" s="33" t="s">
        <v>537</v>
      </c>
      <c r="C1252" s="33" t="s">
        <v>3425</v>
      </c>
      <c r="D1252" s="45">
        <v>35593008</v>
      </c>
      <c r="E1252" s="35" t="s">
        <v>3426</v>
      </c>
      <c r="F1252" s="39">
        <v>31825702</v>
      </c>
      <c r="G1252" s="40">
        <v>100006835</v>
      </c>
      <c r="H1252" s="37" t="s">
        <v>3439</v>
      </c>
      <c r="I1252" s="38" t="s">
        <v>3440</v>
      </c>
      <c r="J1252" s="35" t="s">
        <v>2505</v>
      </c>
      <c r="K1252" s="31">
        <v>176</v>
      </c>
      <c r="L1252" s="32">
        <v>162</v>
      </c>
      <c r="M1252" s="30">
        <f t="shared" si="19"/>
        <v>5184</v>
      </c>
    </row>
    <row r="1253" spans="1:13" x14ac:dyDescent="0.25">
      <c r="A1253" s="44" t="s">
        <v>2477</v>
      </c>
      <c r="B1253" s="33" t="s">
        <v>537</v>
      </c>
      <c r="C1253" s="33" t="s">
        <v>3425</v>
      </c>
      <c r="D1253" s="45">
        <v>35593008</v>
      </c>
      <c r="E1253" s="35" t="s">
        <v>3426</v>
      </c>
      <c r="F1253" s="39">
        <v>31826113</v>
      </c>
      <c r="G1253" s="40">
        <v>100005599</v>
      </c>
      <c r="H1253" s="37" t="s">
        <v>3441</v>
      </c>
      <c r="I1253" s="38" t="s">
        <v>3442</v>
      </c>
      <c r="J1253" s="35" t="s">
        <v>3443</v>
      </c>
      <c r="K1253" s="31">
        <v>26</v>
      </c>
      <c r="L1253" s="32">
        <v>26</v>
      </c>
      <c r="M1253" s="30">
        <f t="shared" si="19"/>
        <v>832</v>
      </c>
    </row>
    <row r="1254" spans="1:13" x14ac:dyDescent="0.25">
      <c r="A1254" s="44" t="s">
        <v>2477</v>
      </c>
      <c r="B1254" s="33" t="s">
        <v>537</v>
      </c>
      <c r="C1254" s="33" t="s">
        <v>3425</v>
      </c>
      <c r="D1254" s="45">
        <v>35593008</v>
      </c>
      <c r="E1254" s="35" t="s">
        <v>3426</v>
      </c>
      <c r="F1254" s="39">
        <v>31826539</v>
      </c>
      <c r="G1254" s="40">
        <v>100005813</v>
      </c>
      <c r="H1254" s="37" t="s">
        <v>3444</v>
      </c>
      <c r="I1254" s="38" t="s">
        <v>3445</v>
      </c>
      <c r="J1254" s="35" t="s">
        <v>764</v>
      </c>
      <c r="K1254" s="31">
        <v>184</v>
      </c>
      <c r="L1254" s="32">
        <v>162</v>
      </c>
      <c r="M1254" s="30">
        <f t="shared" si="19"/>
        <v>5184</v>
      </c>
    </row>
    <row r="1255" spans="1:13" x14ac:dyDescent="0.25">
      <c r="A1255" s="44" t="s">
        <v>2477</v>
      </c>
      <c r="B1255" s="33" t="s">
        <v>537</v>
      </c>
      <c r="C1255" s="33" t="s">
        <v>3417</v>
      </c>
      <c r="D1255" s="45">
        <v>586315</v>
      </c>
      <c r="E1255" s="35" t="s">
        <v>3418</v>
      </c>
      <c r="F1255" s="39">
        <v>35662867</v>
      </c>
      <c r="G1255" s="40">
        <v>100017415</v>
      </c>
      <c r="H1255" s="37" t="s">
        <v>3446</v>
      </c>
      <c r="I1255" s="38" t="s">
        <v>3447</v>
      </c>
      <c r="J1255" s="35" t="s">
        <v>1740</v>
      </c>
      <c r="K1255" s="31">
        <v>732</v>
      </c>
      <c r="L1255" s="32">
        <v>556</v>
      </c>
      <c r="M1255" s="30">
        <f t="shared" si="19"/>
        <v>17792</v>
      </c>
    </row>
    <row r="1256" spans="1:13" ht="30" x14ac:dyDescent="0.25">
      <c r="A1256" s="44" t="s">
        <v>2477</v>
      </c>
      <c r="B1256" s="33" t="s">
        <v>537</v>
      </c>
      <c r="C1256" s="33" t="s">
        <v>3448</v>
      </c>
      <c r="D1256" s="45">
        <v>36102326</v>
      </c>
      <c r="E1256" s="35" t="s">
        <v>3449</v>
      </c>
      <c r="F1256" s="39">
        <v>36103152</v>
      </c>
      <c r="G1256" s="40">
        <v>100005280</v>
      </c>
      <c r="H1256" s="37" t="s">
        <v>3450</v>
      </c>
      <c r="I1256" s="38" t="s">
        <v>3451</v>
      </c>
      <c r="J1256" s="35" t="s">
        <v>3452</v>
      </c>
      <c r="K1256" s="31">
        <v>75</v>
      </c>
      <c r="L1256" s="32">
        <v>74</v>
      </c>
      <c r="M1256" s="30">
        <f t="shared" si="19"/>
        <v>2368</v>
      </c>
    </row>
    <row r="1257" spans="1:13" ht="30" x14ac:dyDescent="0.25">
      <c r="A1257" s="44" t="s">
        <v>2477</v>
      </c>
      <c r="B1257" s="33" t="s">
        <v>537</v>
      </c>
      <c r="C1257" s="33" t="s">
        <v>3453</v>
      </c>
      <c r="D1257" s="45">
        <v>42042526</v>
      </c>
      <c r="E1257" s="35" t="s">
        <v>3454</v>
      </c>
      <c r="F1257" s="39">
        <v>36103918</v>
      </c>
      <c r="G1257" s="40">
        <v>100005633</v>
      </c>
      <c r="H1257" s="37" t="s">
        <v>3455</v>
      </c>
      <c r="I1257" s="38" t="s">
        <v>3456</v>
      </c>
      <c r="J1257" s="35" t="s">
        <v>3457</v>
      </c>
      <c r="K1257" s="31">
        <v>19</v>
      </c>
      <c r="L1257" s="32">
        <v>19</v>
      </c>
      <c r="M1257" s="30">
        <f t="shared" si="19"/>
        <v>608</v>
      </c>
    </row>
    <row r="1258" spans="1:13" x14ac:dyDescent="0.25">
      <c r="A1258" s="44" t="s">
        <v>2477</v>
      </c>
      <c r="B1258" s="33" t="s">
        <v>537</v>
      </c>
      <c r="C1258" s="33" t="s">
        <v>3425</v>
      </c>
      <c r="D1258" s="45">
        <v>35593008</v>
      </c>
      <c r="E1258" s="35" t="s">
        <v>3426</v>
      </c>
      <c r="F1258" s="39">
        <v>37920421</v>
      </c>
      <c r="G1258" s="40">
        <v>100017419</v>
      </c>
      <c r="H1258" s="37" t="s">
        <v>3458</v>
      </c>
      <c r="I1258" s="38" t="s">
        <v>2173</v>
      </c>
      <c r="J1258" s="35" t="s">
        <v>2076</v>
      </c>
      <c r="K1258" s="31">
        <v>153</v>
      </c>
      <c r="L1258" s="32">
        <v>152</v>
      </c>
      <c r="M1258" s="30">
        <f t="shared" si="19"/>
        <v>4864</v>
      </c>
    </row>
    <row r="1259" spans="1:13" ht="30" x14ac:dyDescent="0.25">
      <c r="A1259" s="44" t="s">
        <v>2477</v>
      </c>
      <c r="B1259" s="33" t="s">
        <v>537</v>
      </c>
      <c r="C1259" s="33" t="s">
        <v>3459</v>
      </c>
      <c r="D1259" s="45">
        <v>34072811</v>
      </c>
      <c r="E1259" s="35" t="s">
        <v>3460</v>
      </c>
      <c r="F1259" s="39">
        <v>37966324</v>
      </c>
      <c r="G1259" s="40">
        <v>100005812</v>
      </c>
      <c r="H1259" s="37" t="s">
        <v>2426</v>
      </c>
      <c r="I1259" s="38" t="s">
        <v>3461</v>
      </c>
      <c r="J1259" s="35" t="s">
        <v>764</v>
      </c>
      <c r="K1259" s="31">
        <v>0</v>
      </c>
      <c r="L1259" s="32">
        <v>76</v>
      </c>
      <c r="M1259" s="30">
        <f t="shared" si="19"/>
        <v>2432</v>
      </c>
    </row>
    <row r="1260" spans="1:13" ht="30" x14ac:dyDescent="0.25">
      <c r="A1260" s="44" t="s">
        <v>2477</v>
      </c>
      <c r="B1260" s="33" t="s">
        <v>537</v>
      </c>
      <c r="C1260" s="33" t="s">
        <v>3425</v>
      </c>
      <c r="D1260" s="45">
        <v>35593008</v>
      </c>
      <c r="E1260" s="35" t="s">
        <v>3426</v>
      </c>
      <c r="F1260" s="39">
        <v>42014891</v>
      </c>
      <c r="G1260" s="40">
        <v>100004600</v>
      </c>
      <c r="H1260" s="37" t="s">
        <v>3462</v>
      </c>
      <c r="I1260" s="38" t="s">
        <v>3463</v>
      </c>
      <c r="J1260" s="35" t="s">
        <v>778</v>
      </c>
      <c r="K1260" s="31">
        <v>245</v>
      </c>
      <c r="L1260" s="32">
        <v>173</v>
      </c>
      <c r="M1260" s="30">
        <f t="shared" si="19"/>
        <v>5536</v>
      </c>
    </row>
    <row r="1261" spans="1:13" x14ac:dyDescent="0.25">
      <c r="A1261" s="44" t="s">
        <v>2477</v>
      </c>
      <c r="B1261" s="33" t="s">
        <v>537</v>
      </c>
      <c r="C1261" s="33" t="s">
        <v>3425</v>
      </c>
      <c r="D1261" s="45">
        <v>35593008</v>
      </c>
      <c r="E1261" s="35" t="s">
        <v>3426</v>
      </c>
      <c r="F1261" s="39">
        <v>42210429</v>
      </c>
      <c r="G1261" s="40">
        <v>100017438</v>
      </c>
      <c r="H1261" s="37" t="s">
        <v>3458</v>
      </c>
      <c r="I1261" s="38" t="s">
        <v>3464</v>
      </c>
      <c r="J1261" s="35" t="s">
        <v>2503</v>
      </c>
      <c r="K1261" s="31">
        <v>219</v>
      </c>
      <c r="L1261" s="32">
        <v>219</v>
      </c>
      <c r="M1261" s="30">
        <f t="shared" si="19"/>
        <v>7008</v>
      </c>
    </row>
    <row r="1262" spans="1:13" ht="30" x14ac:dyDescent="0.25">
      <c r="A1262" s="44" t="s">
        <v>2477</v>
      </c>
      <c r="B1262" s="33" t="s">
        <v>537</v>
      </c>
      <c r="C1262" s="33" t="s">
        <v>3425</v>
      </c>
      <c r="D1262" s="45">
        <v>35593008</v>
      </c>
      <c r="E1262" s="35" t="s">
        <v>3426</v>
      </c>
      <c r="F1262" s="39">
        <v>51074800</v>
      </c>
      <c r="G1262" s="40">
        <v>100018183</v>
      </c>
      <c r="H1262" s="37" t="s">
        <v>3465</v>
      </c>
      <c r="I1262" s="38" t="s">
        <v>3466</v>
      </c>
      <c r="J1262" s="35" t="s">
        <v>778</v>
      </c>
      <c r="K1262" s="31">
        <v>205</v>
      </c>
      <c r="L1262" s="32">
        <v>125</v>
      </c>
      <c r="M1262" s="30">
        <f t="shared" si="19"/>
        <v>4000</v>
      </c>
    </row>
    <row r="1263" spans="1:13" ht="30" x14ac:dyDescent="0.25">
      <c r="A1263" s="44" t="s">
        <v>2477</v>
      </c>
      <c r="B1263" s="33" t="s">
        <v>537</v>
      </c>
      <c r="C1263" s="33" t="s">
        <v>3425</v>
      </c>
      <c r="D1263" s="45">
        <v>35593008</v>
      </c>
      <c r="E1263" s="35" t="s">
        <v>3426</v>
      </c>
      <c r="F1263" s="39">
        <v>52089291</v>
      </c>
      <c r="G1263" s="40">
        <v>100018692</v>
      </c>
      <c r="H1263" s="37" t="s">
        <v>3467</v>
      </c>
      <c r="I1263" s="38" t="s">
        <v>3468</v>
      </c>
      <c r="J1263" s="35" t="s">
        <v>1742</v>
      </c>
      <c r="K1263" s="31">
        <v>62</v>
      </c>
      <c r="L1263" s="32">
        <v>56</v>
      </c>
      <c r="M1263" s="30">
        <f t="shared" si="19"/>
        <v>1792</v>
      </c>
    </row>
    <row r="1264" spans="1:13" x14ac:dyDescent="0.25">
      <c r="A1264" s="44" t="s">
        <v>2477</v>
      </c>
      <c r="B1264" s="33" t="s">
        <v>537</v>
      </c>
      <c r="C1264" s="33" t="s">
        <v>3469</v>
      </c>
      <c r="D1264" s="45">
        <v>179191</v>
      </c>
      <c r="E1264" s="35" t="s">
        <v>3470</v>
      </c>
      <c r="F1264" s="39">
        <v>54023998</v>
      </c>
      <c r="G1264" s="40">
        <v>100019437</v>
      </c>
      <c r="H1264" s="37" t="s">
        <v>3471</v>
      </c>
      <c r="I1264" s="38" t="s">
        <v>3472</v>
      </c>
      <c r="J1264" s="35" t="s">
        <v>3473</v>
      </c>
      <c r="K1264" s="31">
        <v>258</v>
      </c>
      <c r="L1264" s="32">
        <v>239</v>
      </c>
      <c r="M1264" s="30">
        <f t="shared" si="19"/>
        <v>7648</v>
      </c>
    </row>
    <row r="1265" spans="1:13" x14ac:dyDescent="0.25">
      <c r="A1265" s="44" t="s">
        <v>2477</v>
      </c>
      <c r="B1265" s="33" t="s">
        <v>600</v>
      </c>
      <c r="C1265" s="33" t="s">
        <v>3474</v>
      </c>
      <c r="D1265" s="45">
        <v>90000342</v>
      </c>
      <c r="E1265" s="35" t="s">
        <v>3475</v>
      </c>
      <c r="F1265" s="39">
        <v>30022754</v>
      </c>
      <c r="G1265" s="40">
        <v>100001962</v>
      </c>
      <c r="H1265" s="37" t="s">
        <v>3476</v>
      </c>
      <c r="I1265" s="38" t="s">
        <v>3477</v>
      </c>
      <c r="J1265" s="35" t="s">
        <v>866</v>
      </c>
      <c r="K1265" s="31">
        <v>125</v>
      </c>
      <c r="L1265" s="32">
        <v>65</v>
      </c>
      <c r="M1265" s="30">
        <f t="shared" si="19"/>
        <v>2080</v>
      </c>
    </row>
    <row r="1266" spans="1:13" x14ac:dyDescent="0.25">
      <c r="A1266" s="44" t="s">
        <v>2477</v>
      </c>
      <c r="B1266" s="33" t="s">
        <v>600</v>
      </c>
      <c r="C1266" s="33" t="s">
        <v>3478</v>
      </c>
      <c r="D1266" s="45">
        <v>35973820</v>
      </c>
      <c r="E1266" s="35" t="s">
        <v>3479</v>
      </c>
      <c r="F1266" s="39">
        <v>37853163</v>
      </c>
      <c r="G1266" s="40">
        <v>100017437</v>
      </c>
      <c r="H1266" s="37" t="s">
        <v>2456</v>
      </c>
      <c r="I1266" s="38" t="s">
        <v>3480</v>
      </c>
      <c r="J1266" s="35" t="s">
        <v>2501</v>
      </c>
      <c r="K1266" s="31">
        <v>385</v>
      </c>
      <c r="L1266" s="32">
        <v>370</v>
      </c>
      <c r="M1266" s="30">
        <f t="shared" si="19"/>
        <v>11840</v>
      </c>
    </row>
    <row r="1267" spans="1:13" x14ac:dyDescent="0.25">
      <c r="A1267" s="44" t="s">
        <v>2477</v>
      </c>
      <c r="B1267" s="33" t="s">
        <v>600</v>
      </c>
      <c r="C1267" s="33" t="s">
        <v>3481</v>
      </c>
      <c r="D1267" s="45">
        <v>90000195</v>
      </c>
      <c r="E1267" s="35" t="s">
        <v>3482</v>
      </c>
      <c r="F1267" s="39">
        <v>37853899</v>
      </c>
      <c r="G1267" s="40">
        <v>100006314</v>
      </c>
      <c r="H1267" s="37" t="s">
        <v>3483</v>
      </c>
      <c r="I1267" s="38" t="s">
        <v>3484</v>
      </c>
      <c r="J1267" s="35" t="s">
        <v>2485</v>
      </c>
      <c r="K1267" s="31">
        <v>221</v>
      </c>
      <c r="L1267" s="32">
        <v>222</v>
      </c>
      <c r="M1267" s="30">
        <f t="shared" si="19"/>
        <v>7104</v>
      </c>
    </row>
    <row r="1268" spans="1:13" x14ac:dyDescent="0.25">
      <c r="A1268" s="44" t="s">
        <v>2477</v>
      </c>
      <c r="B1268" s="33" t="s">
        <v>600</v>
      </c>
      <c r="C1268" s="33" t="s">
        <v>3485</v>
      </c>
      <c r="D1268" s="45">
        <v>34104691</v>
      </c>
      <c r="E1268" s="35" t="s">
        <v>3486</v>
      </c>
      <c r="F1268" s="39">
        <v>37854950</v>
      </c>
      <c r="G1268" s="40">
        <v>100005783</v>
      </c>
      <c r="H1268" s="37" t="s">
        <v>3487</v>
      </c>
      <c r="I1268" s="38" t="s">
        <v>3488</v>
      </c>
      <c r="J1268" s="35" t="s">
        <v>764</v>
      </c>
      <c r="K1268" s="31">
        <v>99</v>
      </c>
      <c r="L1268" s="32">
        <v>0</v>
      </c>
      <c r="M1268" s="30">
        <f t="shared" si="19"/>
        <v>0</v>
      </c>
    </row>
    <row r="1269" spans="1:13" ht="30" x14ac:dyDescent="0.25">
      <c r="A1269" s="44" t="s">
        <v>2477</v>
      </c>
      <c r="B1269" s="33" t="s">
        <v>600</v>
      </c>
      <c r="C1269" s="33" t="s">
        <v>3489</v>
      </c>
      <c r="D1269" s="45">
        <v>52462048</v>
      </c>
      <c r="E1269" s="35" t="s">
        <v>3490</v>
      </c>
      <c r="F1269" s="39">
        <v>37964810</v>
      </c>
      <c r="G1269" s="40">
        <v>100005792</v>
      </c>
      <c r="H1269" s="37" t="s">
        <v>3491</v>
      </c>
      <c r="I1269" s="38" t="s">
        <v>3266</v>
      </c>
      <c r="J1269" s="35" t="s">
        <v>764</v>
      </c>
      <c r="K1269" s="31">
        <v>127</v>
      </c>
      <c r="L1269" s="32">
        <v>108</v>
      </c>
      <c r="M1269" s="30">
        <f t="shared" si="19"/>
        <v>3456</v>
      </c>
    </row>
    <row r="1270" spans="1:13" x14ac:dyDescent="0.25">
      <c r="A1270" s="56" t="s">
        <v>2477</v>
      </c>
      <c r="B1270" s="33" t="s">
        <v>600</v>
      </c>
      <c r="C1270" s="40" t="s">
        <v>3492</v>
      </c>
      <c r="D1270" s="57">
        <v>35613998</v>
      </c>
      <c r="E1270" s="35" t="s">
        <v>3493</v>
      </c>
      <c r="F1270" s="39">
        <v>37964836</v>
      </c>
      <c r="G1270" s="40">
        <v>100005864</v>
      </c>
      <c r="H1270" s="37" t="s">
        <v>3494</v>
      </c>
      <c r="I1270" s="38" t="s">
        <v>3495</v>
      </c>
      <c r="J1270" s="35" t="s">
        <v>764</v>
      </c>
      <c r="K1270" s="31">
        <v>0</v>
      </c>
      <c r="L1270" s="32">
        <v>117</v>
      </c>
      <c r="M1270" s="30">
        <f t="shared" si="19"/>
        <v>3744</v>
      </c>
    </row>
    <row r="1271" spans="1:13" x14ac:dyDescent="0.25">
      <c r="A1271" s="44" t="s">
        <v>2477</v>
      </c>
      <c r="B1271" s="33" t="s">
        <v>600</v>
      </c>
      <c r="C1271" s="33" t="s">
        <v>3496</v>
      </c>
      <c r="D1271" s="45">
        <v>90000059</v>
      </c>
      <c r="E1271" s="35" t="s">
        <v>3497</v>
      </c>
      <c r="F1271" s="39">
        <v>37966189</v>
      </c>
      <c r="G1271" s="40">
        <v>100005818</v>
      </c>
      <c r="H1271" s="37" t="s">
        <v>725</v>
      </c>
      <c r="I1271" s="38" t="s">
        <v>3498</v>
      </c>
      <c r="J1271" s="35" t="s">
        <v>764</v>
      </c>
      <c r="K1271" s="31">
        <v>0</v>
      </c>
      <c r="L1271" s="32">
        <v>108</v>
      </c>
      <c r="M1271" s="30">
        <f t="shared" si="19"/>
        <v>3456</v>
      </c>
    </row>
    <row r="1272" spans="1:13" x14ac:dyDescent="0.25">
      <c r="A1272" s="44" t="s">
        <v>2477</v>
      </c>
      <c r="B1272" s="33" t="s">
        <v>600</v>
      </c>
      <c r="C1272" s="33" t="s">
        <v>3499</v>
      </c>
      <c r="D1272" s="45">
        <v>90000217</v>
      </c>
      <c r="E1272" s="35" t="s">
        <v>3500</v>
      </c>
      <c r="F1272" s="39">
        <v>42051860</v>
      </c>
      <c r="G1272" s="40">
        <v>100017434</v>
      </c>
      <c r="H1272" s="37" t="s">
        <v>2456</v>
      </c>
      <c r="I1272" s="38" t="s">
        <v>3501</v>
      </c>
      <c r="J1272" s="35" t="s">
        <v>2503</v>
      </c>
      <c r="K1272" s="31">
        <v>73</v>
      </c>
      <c r="L1272" s="32">
        <v>0</v>
      </c>
      <c r="M1272" s="30">
        <f t="shared" si="19"/>
        <v>0</v>
      </c>
    </row>
    <row r="1273" spans="1:13" x14ac:dyDescent="0.25">
      <c r="A1273" s="44" t="s">
        <v>2477</v>
      </c>
      <c r="B1273" s="33" t="s">
        <v>600</v>
      </c>
      <c r="C1273" s="33" t="s">
        <v>3502</v>
      </c>
      <c r="D1273" s="45">
        <v>45691908</v>
      </c>
      <c r="E1273" s="35" t="s">
        <v>3503</v>
      </c>
      <c r="F1273" s="39">
        <v>42120411</v>
      </c>
      <c r="G1273" s="40">
        <v>100006257</v>
      </c>
      <c r="H1273" s="37" t="s">
        <v>3504</v>
      </c>
      <c r="I1273" s="38" t="s">
        <v>3484</v>
      </c>
      <c r="J1273" s="35" t="s">
        <v>2485</v>
      </c>
      <c r="K1273" s="31">
        <v>130</v>
      </c>
      <c r="L1273" s="32">
        <v>83</v>
      </c>
      <c r="M1273" s="30">
        <f t="shared" si="19"/>
        <v>2656</v>
      </c>
    </row>
    <row r="1274" spans="1:13" x14ac:dyDescent="0.25">
      <c r="A1274" s="44" t="s">
        <v>2477</v>
      </c>
      <c r="B1274" s="33" t="s">
        <v>600</v>
      </c>
      <c r="C1274" s="33" t="s">
        <v>3502</v>
      </c>
      <c r="D1274" s="45">
        <v>45691908</v>
      </c>
      <c r="E1274" s="35" t="s">
        <v>3503</v>
      </c>
      <c r="F1274" s="39">
        <v>42120420</v>
      </c>
      <c r="G1274" s="40">
        <v>100006256</v>
      </c>
      <c r="H1274" s="37" t="s">
        <v>3505</v>
      </c>
      <c r="I1274" s="38" t="s">
        <v>3484</v>
      </c>
      <c r="J1274" s="35" t="s">
        <v>2485</v>
      </c>
      <c r="K1274" s="31">
        <v>253</v>
      </c>
      <c r="L1274" s="32">
        <v>77</v>
      </c>
      <c r="M1274" s="30">
        <f t="shared" si="19"/>
        <v>2464</v>
      </c>
    </row>
    <row r="1275" spans="1:13" x14ac:dyDescent="0.25">
      <c r="A1275" s="44" t="s">
        <v>2477</v>
      </c>
      <c r="B1275" s="33" t="s">
        <v>600</v>
      </c>
      <c r="C1275" s="33" t="s">
        <v>3506</v>
      </c>
      <c r="D1275" s="45">
        <v>50172891</v>
      </c>
      <c r="E1275" s="35" t="s">
        <v>3507</v>
      </c>
      <c r="F1275" s="39">
        <v>42124956</v>
      </c>
      <c r="G1275" s="40">
        <v>100005868</v>
      </c>
      <c r="H1275" s="37" t="s">
        <v>3504</v>
      </c>
      <c r="I1275" s="38" t="s">
        <v>3508</v>
      </c>
      <c r="J1275" s="35" t="s">
        <v>764</v>
      </c>
      <c r="K1275" s="31">
        <v>261</v>
      </c>
      <c r="L1275" s="32">
        <v>226</v>
      </c>
      <c r="M1275" s="30">
        <f t="shared" si="19"/>
        <v>7232</v>
      </c>
    </row>
    <row r="1276" spans="1:13" ht="30" x14ac:dyDescent="0.25">
      <c r="A1276" s="44" t="s">
        <v>2477</v>
      </c>
      <c r="B1276" s="33" t="s">
        <v>600</v>
      </c>
      <c r="C1276" s="33" t="s">
        <v>3509</v>
      </c>
      <c r="D1276" s="45">
        <v>45742596</v>
      </c>
      <c r="E1276" s="35" t="s">
        <v>3510</v>
      </c>
      <c r="F1276" s="39">
        <v>42369649</v>
      </c>
      <c r="G1276" s="40">
        <v>100006983</v>
      </c>
      <c r="H1276" s="37" t="s">
        <v>3511</v>
      </c>
      <c r="I1276" s="38" t="s">
        <v>3512</v>
      </c>
      <c r="J1276" s="35" t="s">
        <v>764</v>
      </c>
      <c r="K1276" s="31">
        <v>123</v>
      </c>
      <c r="L1276" s="32">
        <v>120</v>
      </c>
      <c r="M1276" s="30">
        <f t="shared" si="19"/>
        <v>3840</v>
      </c>
    </row>
    <row r="1277" spans="1:13" ht="30" x14ac:dyDescent="0.25">
      <c r="A1277" s="44" t="s">
        <v>2477</v>
      </c>
      <c r="B1277" s="33" t="s">
        <v>600</v>
      </c>
      <c r="C1277" s="33" t="s">
        <v>3513</v>
      </c>
      <c r="D1277" s="45">
        <v>50158660</v>
      </c>
      <c r="E1277" s="35" t="s">
        <v>3514</v>
      </c>
      <c r="F1277" s="39">
        <v>53638735</v>
      </c>
      <c r="G1277" s="40">
        <v>100019209</v>
      </c>
      <c r="H1277" s="37" t="s">
        <v>3515</v>
      </c>
      <c r="I1277" s="38" t="s">
        <v>3516</v>
      </c>
      <c r="J1277" s="35" t="s">
        <v>52</v>
      </c>
      <c r="K1277" s="31">
        <v>213</v>
      </c>
      <c r="L1277" s="32">
        <v>166</v>
      </c>
      <c r="M1277" s="30">
        <f t="shared" si="19"/>
        <v>5312</v>
      </c>
    </row>
    <row r="1278" spans="1:13" x14ac:dyDescent="0.25">
      <c r="A1278" s="56" t="s">
        <v>2477</v>
      </c>
      <c r="B1278" s="33" t="s">
        <v>600</v>
      </c>
      <c r="C1278" s="40" t="s">
        <v>3517</v>
      </c>
      <c r="D1278" s="57">
        <v>90000176</v>
      </c>
      <c r="E1278" s="35" t="s">
        <v>3518</v>
      </c>
      <c r="F1278" s="39">
        <v>55620892</v>
      </c>
      <c r="G1278" s="40">
        <v>100019954</v>
      </c>
      <c r="H1278" s="37" t="s">
        <v>2456</v>
      </c>
      <c r="I1278" s="38" t="s">
        <v>3519</v>
      </c>
      <c r="J1278" s="35" t="s">
        <v>1632</v>
      </c>
      <c r="K1278" s="31">
        <v>352</v>
      </c>
      <c r="L1278" s="32">
        <v>325</v>
      </c>
      <c r="M1278" s="30">
        <f t="shared" si="19"/>
        <v>10400</v>
      </c>
    </row>
    <row r="1279" spans="1:13" x14ac:dyDescent="0.25">
      <c r="A1279" s="56" t="s">
        <v>2477</v>
      </c>
      <c r="B1279" s="40" t="s">
        <v>600</v>
      </c>
      <c r="C1279" s="40" t="s">
        <v>3520</v>
      </c>
      <c r="D1279" s="57">
        <v>37966294</v>
      </c>
      <c r="E1279" s="35" t="s">
        <v>3521</v>
      </c>
      <c r="F1279" s="39">
        <v>56411341</v>
      </c>
      <c r="G1279" s="40">
        <v>100020384</v>
      </c>
      <c r="H1279" s="37" t="s">
        <v>725</v>
      </c>
      <c r="I1279" s="38" t="s">
        <v>3522</v>
      </c>
      <c r="J1279" s="35" t="s">
        <v>595</v>
      </c>
      <c r="K1279" s="31">
        <v>0</v>
      </c>
      <c r="L1279" s="32">
        <v>32</v>
      </c>
      <c r="M1279" s="30">
        <f t="shared" si="19"/>
        <v>1024</v>
      </c>
    </row>
    <row r="1280" spans="1:13" ht="30" x14ac:dyDescent="0.25">
      <c r="A1280" s="56" t="s">
        <v>2477</v>
      </c>
      <c r="B1280" s="40" t="s">
        <v>600</v>
      </c>
      <c r="C1280" s="40" t="s">
        <v>3523</v>
      </c>
      <c r="D1280" s="57">
        <v>48184748</v>
      </c>
      <c r="E1280" s="35" t="s">
        <v>3524</v>
      </c>
      <c r="F1280" s="39">
        <v>56459203</v>
      </c>
      <c r="G1280" s="40">
        <v>100020472</v>
      </c>
      <c r="H1280" s="37" t="s">
        <v>660</v>
      </c>
      <c r="I1280" s="38" t="s">
        <v>3525</v>
      </c>
      <c r="J1280" s="35" t="s">
        <v>52</v>
      </c>
      <c r="K1280" s="31">
        <v>28</v>
      </c>
      <c r="L1280" s="32">
        <v>8</v>
      </c>
      <c r="M1280" s="30">
        <f t="shared" si="19"/>
        <v>256</v>
      </c>
    </row>
    <row r="1281" spans="1:13" x14ac:dyDescent="0.25">
      <c r="A1281" s="44" t="s">
        <v>2477</v>
      </c>
      <c r="B1281" s="33" t="s">
        <v>600</v>
      </c>
      <c r="C1281" s="33" t="s">
        <v>3526</v>
      </c>
      <c r="D1281" s="45">
        <v>42365821</v>
      </c>
      <c r="E1281" s="35" t="s">
        <v>3527</v>
      </c>
      <c r="F1281" s="39">
        <v>710056770</v>
      </c>
      <c r="G1281" s="40">
        <v>100005472</v>
      </c>
      <c r="H1281" s="37" t="s">
        <v>3528</v>
      </c>
      <c r="I1281" s="38" t="s">
        <v>3529</v>
      </c>
      <c r="J1281" s="35" t="s">
        <v>764</v>
      </c>
      <c r="K1281" s="31">
        <v>72</v>
      </c>
      <c r="L1281" s="32">
        <v>66</v>
      </c>
      <c r="M1281" s="30">
        <f t="shared" si="19"/>
        <v>2112</v>
      </c>
    </row>
    <row r="1282" spans="1:13" ht="30" x14ac:dyDescent="0.25">
      <c r="A1282" s="44" t="s">
        <v>2477</v>
      </c>
      <c r="B1282" s="33" t="s">
        <v>600</v>
      </c>
      <c r="C1282" s="33" t="s">
        <v>3530</v>
      </c>
      <c r="D1282" s="45">
        <v>36520799</v>
      </c>
      <c r="E1282" s="35" t="s">
        <v>3531</v>
      </c>
      <c r="F1282" s="39">
        <v>710212895</v>
      </c>
      <c r="G1282" s="40">
        <v>100005819</v>
      </c>
      <c r="H1282" s="37" t="s">
        <v>3532</v>
      </c>
      <c r="I1282" s="38" t="s">
        <v>3498</v>
      </c>
      <c r="J1282" s="35" t="s">
        <v>764</v>
      </c>
      <c r="K1282" s="31">
        <v>0</v>
      </c>
      <c r="L1282" s="32">
        <v>75</v>
      </c>
      <c r="M1282" s="30">
        <f t="shared" si="19"/>
        <v>2400</v>
      </c>
    </row>
    <row r="1283" spans="1:13" x14ac:dyDescent="0.25">
      <c r="A1283" s="44" t="s">
        <v>3533</v>
      </c>
      <c r="B1283" s="33" t="s">
        <v>26</v>
      </c>
      <c r="C1283" s="33" t="s">
        <v>3534</v>
      </c>
      <c r="D1283" s="45">
        <v>54132975</v>
      </c>
      <c r="E1283" s="35" t="s">
        <v>3535</v>
      </c>
      <c r="F1283" s="39">
        <v>160563</v>
      </c>
      <c r="G1283" s="40">
        <v>100007094</v>
      </c>
      <c r="H1283" s="37" t="s">
        <v>3536</v>
      </c>
      <c r="I1283" s="38" t="s">
        <v>3537</v>
      </c>
      <c r="J1283" s="35" t="s">
        <v>3538</v>
      </c>
      <c r="K1283" s="31">
        <v>767</v>
      </c>
      <c r="L1283" s="32">
        <v>369</v>
      </c>
      <c r="M1283" s="30">
        <f t="shared" si="19"/>
        <v>11808</v>
      </c>
    </row>
    <row r="1284" spans="1:13" x14ac:dyDescent="0.25">
      <c r="A1284" s="44" t="s">
        <v>3533</v>
      </c>
      <c r="B1284" s="33" t="s">
        <v>26</v>
      </c>
      <c r="C1284" s="33" t="s">
        <v>3534</v>
      </c>
      <c r="D1284" s="45">
        <v>54132975</v>
      </c>
      <c r="E1284" s="35" t="s">
        <v>3535</v>
      </c>
      <c r="F1284" s="39">
        <v>160822</v>
      </c>
      <c r="G1284" s="40">
        <v>100008798</v>
      </c>
      <c r="H1284" s="37" t="s">
        <v>3539</v>
      </c>
      <c r="I1284" s="38" t="s">
        <v>3540</v>
      </c>
      <c r="J1284" s="35" t="s">
        <v>3541</v>
      </c>
      <c r="K1284" s="31">
        <v>505</v>
      </c>
      <c r="L1284" s="32">
        <v>432</v>
      </c>
      <c r="M1284" s="30">
        <f t="shared" si="19"/>
        <v>13824</v>
      </c>
    </row>
    <row r="1285" spans="1:13" ht="30" x14ac:dyDescent="0.25">
      <c r="A1285" s="44" t="s">
        <v>3533</v>
      </c>
      <c r="B1285" s="33" t="s">
        <v>26</v>
      </c>
      <c r="C1285" s="33" t="s">
        <v>3534</v>
      </c>
      <c r="D1285" s="45">
        <v>54132975</v>
      </c>
      <c r="E1285" s="35" t="s">
        <v>3535</v>
      </c>
      <c r="F1285" s="39">
        <v>163121</v>
      </c>
      <c r="G1285" s="40">
        <v>100007646</v>
      </c>
      <c r="H1285" s="37" t="s">
        <v>3542</v>
      </c>
      <c r="I1285" s="38" t="s">
        <v>3543</v>
      </c>
      <c r="J1285" s="35" t="s">
        <v>3544</v>
      </c>
      <c r="K1285" s="31">
        <v>131</v>
      </c>
      <c r="L1285" s="32">
        <v>0</v>
      </c>
      <c r="M1285" s="30">
        <f t="shared" si="19"/>
        <v>0</v>
      </c>
    </row>
    <row r="1286" spans="1:13" x14ac:dyDescent="0.25">
      <c r="A1286" s="44" t="s">
        <v>3533</v>
      </c>
      <c r="B1286" s="33" t="s">
        <v>26</v>
      </c>
      <c r="C1286" s="33" t="s">
        <v>3534</v>
      </c>
      <c r="D1286" s="45">
        <v>54132975</v>
      </c>
      <c r="E1286" s="35" t="s">
        <v>3535</v>
      </c>
      <c r="F1286" s="39">
        <v>593125</v>
      </c>
      <c r="G1286" s="40">
        <v>100017449</v>
      </c>
      <c r="H1286" s="37" t="s">
        <v>53</v>
      </c>
      <c r="I1286" s="38" t="s">
        <v>3545</v>
      </c>
      <c r="J1286" s="35" t="s">
        <v>3546</v>
      </c>
      <c r="K1286" s="31">
        <v>78</v>
      </c>
      <c r="L1286" s="32">
        <v>58</v>
      </c>
      <c r="M1286" s="30">
        <f t="shared" ref="M1286:M1349" si="20">ROUND((L1286*10*3.2),0)</f>
        <v>1856</v>
      </c>
    </row>
    <row r="1287" spans="1:13" x14ac:dyDescent="0.25">
      <c r="A1287" s="44" t="s">
        <v>3533</v>
      </c>
      <c r="B1287" s="33" t="s">
        <v>26</v>
      </c>
      <c r="C1287" s="33" t="s">
        <v>3534</v>
      </c>
      <c r="D1287" s="45">
        <v>54132975</v>
      </c>
      <c r="E1287" s="35" t="s">
        <v>3535</v>
      </c>
      <c r="F1287" s="39">
        <v>627844</v>
      </c>
      <c r="G1287" s="40">
        <v>100008117</v>
      </c>
      <c r="H1287" s="37" t="s">
        <v>3547</v>
      </c>
      <c r="I1287" s="38" t="s">
        <v>3548</v>
      </c>
      <c r="J1287" s="35" t="s">
        <v>3549</v>
      </c>
      <c r="K1287" s="31">
        <v>488</v>
      </c>
      <c r="L1287" s="32">
        <v>393</v>
      </c>
      <c r="M1287" s="30">
        <f t="shared" si="20"/>
        <v>12576</v>
      </c>
    </row>
    <row r="1288" spans="1:13" x14ac:dyDescent="0.25">
      <c r="A1288" s="44" t="s">
        <v>3533</v>
      </c>
      <c r="B1288" s="33" t="s">
        <v>26</v>
      </c>
      <c r="C1288" s="33" t="s">
        <v>3534</v>
      </c>
      <c r="D1288" s="45">
        <v>54132975</v>
      </c>
      <c r="E1288" s="35" t="s">
        <v>3535</v>
      </c>
      <c r="F1288" s="39">
        <v>36133442</v>
      </c>
      <c r="G1288" s="40">
        <v>100008039</v>
      </c>
      <c r="H1288" s="37" t="s">
        <v>3550</v>
      </c>
      <c r="I1288" s="38" t="s">
        <v>3551</v>
      </c>
      <c r="J1288" s="35" t="s">
        <v>3552</v>
      </c>
      <c r="K1288" s="31">
        <v>37</v>
      </c>
      <c r="L1288" s="32">
        <v>0</v>
      </c>
      <c r="M1288" s="30">
        <f t="shared" si="20"/>
        <v>0</v>
      </c>
    </row>
    <row r="1289" spans="1:13" x14ac:dyDescent="0.25">
      <c r="A1289" s="44" t="s">
        <v>3533</v>
      </c>
      <c r="B1289" s="33" t="s">
        <v>26</v>
      </c>
      <c r="C1289" s="33" t="s">
        <v>3534</v>
      </c>
      <c r="D1289" s="45">
        <v>54132975</v>
      </c>
      <c r="E1289" s="35" t="s">
        <v>3535</v>
      </c>
      <c r="F1289" s="39">
        <v>36134180</v>
      </c>
      <c r="G1289" s="40">
        <v>100007331</v>
      </c>
      <c r="H1289" s="37" t="s">
        <v>861</v>
      </c>
      <c r="I1289" s="38" t="s">
        <v>3553</v>
      </c>
      <c r="J1289" s="35" t="s">
        <v>3554</v>
      </c>
      <c r="K1289" s="31">
        <v>26</v>
      </c>
      <c r="L1289" s="32">
        <v>24</v>
      </c>
      <c r="M1289" s="30">
        <f t="shared" si="20"/>
        <v>768</v>
      </c>
    </row>
    <row r="1290" spans="1:13" x14ac:dyDescent="0.25">
      <c r="A1290" s="44" t="s">
        <v>3533</v>
      </c>
      <c r="B1290" s="33" t="s">
        <v>26</v>
      </c>
      <c r="C1290" s="33" t="s">
        <v>3534</v>
      </c>
      <c r="D1290" s="45">
        <v>54132975</v>
      </c>
      <c r="E1290" s="35" t="s">
        <v>3535</v>
      </c>
      <c r="F1290" s="39">
        <v>36142131</v>
      </c>
      <c r="G1290" s="40">
        <v>100017464</v>
      </c>
      <c r="H1290" s="37" t="s">
        <v>53</v>
      </c>
      <c r="I1290" s="35" t="s">
        <v>3555</v>
      </c>
      <c r="J1290" s="35" t="s">
        <v>547</v>
      </c>
      <c r="K1290" s="31">
        <v>119</v>
      </c>
      <c r="L1290" s="32">
        <v>23</v>
      </c>
      <c r="M1290" s="30">
        <f t="shared" si="20"/>
        <v>736</v>
      </c>
    </row>
    <row r="1291" spans="1:13" x14ac:dyDescent="0.25">
      <c r="A1291" s="44" t="s">
        <v>3533</v>
      </c>
      <c r="B1291" s="33" t="s">
        <v>26</v>
      </c>
      <c r="C1291" s="33" t="s">
        <v>3534</v>
      </c>
      <c r="D1291" s="45">
        <v>54132975</v>
      </c>
      <c r="E1291" s="35" t="s">
        <v>3535</v>
      </c>
      <c r="F1291" s="39">
        <v>36148563</v>
      </c>
      <c r="G1291" s="40">
        <v>100009256</v>
      </c>
      <c r="H1291" s="37" t="s">
        <v>3556</v>
      </c>
      <c r="I1291" s="38" t="s">
        <v>3557</v>
      </c>
      <c r="J1291" s="35" t="s">
        <v>547</v>
      </c>
      <c r="K1291" s="31">
        <v>431</v>
      </c>
      <c r="L1291" s="32">
        <v>294</v>
      </c>
      <c r="M1291" s="30">
        <f t="shared" si="20"/>
        <v>9408</v>
      </c>
    </row>
    <row r="1292" spans="1:13" x14ac:dyDescent="0.25">
      <c r="A1292" s="44" t="s">
        <v>3533</v>
      </c>
      <c r="B1292" s="33" t="s">
        <v>26</v>
      </c>
      <c r="C1292" s="33" t="s">
        <v>3534</v>
      </c>
      <c r="D1292" s="45">
        <v>54132975</v>
      </c>
      <c r="E1292" s="35" t="s">
        <v>3535</v>
      </c>
      <c r="F1292" s="39">
        <v>37982532</v>
      </c>
      <c r="G1292" s="40">
        <v>100017469</v>
      </c>
      <c r="H1292" s="37" t="s">
        <v>48</v>
      </c>
      <c r="I1292" s="38" t="s">
        <v>3558</v>
      </c>
      <c r="J1292" s="35" t="s">
        <v>547</v>
      </c>
      <c r="K1292" s="31">
        <v>35</v>
      </c>
      <c r="L1292" s="32">
        <v>0</v>
      </c>
      <c r="M1292" s="30">
        <f t="shared" si="20"/>
        <v>0</v>
      </c>
    </row>
    <row r="1293" spans="1:13" x14ac:dyDescent="0.25">
      <c r="A1293" s="44" t="s">
        <v>3533</v>
      </c>
      <c r="B1293" s="33" t="s">
        <v>26</v>
      </c>
      <c r="C1293" s="33" t="s">
        <v>3534</v>
      </c>
      <c r="D1293" s="45">
        <v>54132975</v>
      </c>
      <c r="E1293" s="35" t="s">
        <v>3535</v>
      </c>
      <c r="F1293" s="39">
        <v>37982541</v>
      </c>
      <c r="G1293" s="40">
        <v>100017458</v>
      </c>
      <c r="H1293" s="37" t="s">
        <v>48</v>
      </c>
      <c r="I1293" s="38" t="s">
        <v>3559</v>
      </c>
      <c r="J1293" s="35" t="s">
        <v>1621</v>
      </c>
      <c r="K1293" s="31">
        <v>78</v>
      </c>
      <c r="L1293" s="32">
        <v>0</v>
      </c>
      <c r="M1293" s="30">
        <f t="shared" si="20"/>
        <v>0</v>
      </c>
    </row>
    <row r="1294" spans="1:13" x14ac:dyDescent="0.25">
      <c r="A1294" s="44" t="s">
        <v>3533</v>
      </c>
      <c r="B1294" s="33" t="s">
        <v>26</v>
      </c>
      <c r="C1294" s="33" t="s">
        <v>3534</v>
      </c>
      <c r="D1294" s="45">
        <v>54132975</v>
      </c>
      <c r="E1294" s="35" t="s">
        <v>3535</v>
      </c>
      <c r="F1294" s="39">
        <v>37982559</v>
      </c>
      <c r="G1294" s="40">
        <v>100017451</v>
      </c>
      <c r="H1294" s="37" t="s">
        <v>48</v>
      </c>
      <c r="I1294" s="38" t="s">
        <v>3560</v>
      </c>
      <c r="J1294" s="35" t="s">
        <v>3561</v>
      </c>
      <c r="K1294" s="31">
        <v>157</v>
      </c>
      <c r="L1294" s="32">
        <v>143</v>
      </c>
      <c r="M1294" s="30">
        <f t="shared" si="20"/>
        <v>4576</v>
      </c>
    </row>
    <row r="1295" spans="1:13" x14ac:dyDescent="0.25">
      <c r="A1295" s="44" t="s">
        <v>3533</v>
      </c>
      <c r="B1295" s="33" t="s">
        <v>26</v>
      </c>
      <c r="C1295" s="33" t="s">
        <v>3534</v>
      </c>
      <c r="D1295" s="45">
        <v>54132975</v>
      </c>
      <c r="E1295" s="35" t="s">
        <v>3535</v>
      </c>
      <c r="F1295" s="39">
        <v>37982567</v>
      </c>
      <c r="G1295" s="40">
        <v>100017445</v>
      </c>
      <c r="H1295" s="37" t="s">
        <v>48</v>
      </c>
      <c r="I1295" s="38" t="s">
        <v>3562</v>
      </c>
      <c r="J1295" s="35" t="s">
        <v>3538</v>
      </c>
      <c r="K1295" s="31">
        <v>127</v>
      </c>
      <c r="L1295" s="32">
        <v>60</v>
      </c>
      <c r="M1295" s="30">
        <f t="shared" si="20"/>
        <v>1920</v>
      </c>
    </row>
    <row r="1296" spans="1:13" x14ac:dyDescent="0.25">
      <c r="A1296" s="44" t="s">
        <v>3533</v>
      </c>
      <c r="B1296" s="33" t="s">
        <v>26</v>
      </c>
      <c r="C1296" s="33" t="s">
        <v>3534</v>
      </c>
      <c r="D1296" s="45">
        <v>54132975</v>
      </c>
      <c r="E1296" s="35" t="s">
        <v>3535</v>
      </c>
      <c r="F1296" s="39">
        <v>37982583</v>
      </c>
      <c r="G1296" s="40">
        <v>100017446</v>
      </c>
      <c r="H1296" s="37" t="s">
        <v>48</v>
      </c>
      <c r="I1296" s="38" t="s">
        <v>3563</v>
      </c>
      <c r="J1296" s="35" t="s">
        <v>3564</v>
      </c>
      <c r="K1296" s="31">
        <v>70</v>
      </c>
      <c r="L1296" s="32">
        <v>0</v>
      </c>
      <c r="M1296" s="30">
        <f t="shared" si="20"/>
        <v>0</v>
      </c>
    </row>
    <row r="1297" spans="1:13" x14ac:dyDescent="0.25">
      <c r="A1297" s="44" t="s">
        <v>3533</v>
      </c>
      <c r="B1297" s="33" t="s">
        <v>26</v>
      </c>
      <c r="C1297" s="33" t="s">
        <v>3534</v>
      </c>
      <c r="D1297" s="45">
        <v>54132975</v>
      </c>
      <c r="E1297" s="35" t="s">
        <v>3535</v>
      </c>
      <c r="F1297" s="39">
        <v>37982702</v>
      </c>
      <c r="G1297" s="40">
        <v>100017456</v>
      </c>
      <c r="H1297" s="37" t="s">
        <v>53</v>
      </c>
      <c r="I1297" s="38" t="s">
        <v>3565</v>
      </c>
      <c r="J1297" s="35" t="s">
        <v>3566</v>
      </c>
      <c r="K1297" s="31">
        <v>222</v>
      </c>
      <c r="L1297" s="32">
        <v>212</v>
      </c>
      <c r="M1297" s="30">
        <f t="shared" si="20"/>
        <v>6784</v>
      </c>
    </row>
    <row r="1298" spans="1:13" x14ac:dyDescent="0.25">
      <c r="A1298" s="44" t="s">
        <v>3533</v>
      </c>
      <c r="B1298" s="33" t="s">
        <v>26</v>
      </c>
      <c r="C1298" s="33" t="s">
        <v>3534</v>
      </c>
      <c r="D1298" s="45">
        <v>54132975</v>
      </c>
      <c r="E1298" s="35" t="s">
        <v>3535</v>
      </c>
      <c r="F1298" s="39">
        <v>42224233</v>
      </c>
      <c r="G1298" s="40">
        <v>100007714</v>
      </c>
      <c r="H1298" s="37" t="s">
        <v>3567</v>
      </c>
      <c r="I1298" s="38" t="s">
        <v>3568</v>
      </c>
      <c r="J1298" s="35" t="s">
        <v>3569</v>
      </c>
      <c r="K1298" s="31">
        <v>62</v>
      </c>
      <c r="L1298" s="32">
        <v>60</v>
      </c>
      <c r="M1298" s="30">
        <f t="shared" si="20"/>
        <v>1920</v>
      </c>
    </row>
    <row r="1299" spans="1:13" x14ac:dyDescent="0.25">
      <c r="A1299" s="44" t="s">
        <v>3533</v>
      </c>
      <c r="B1299" s="33" t="s">
        <v>26</v>
      </c>
      <c r="C1299" s="33" t="s">
        <v>3534</v>
      </c>
      <c r="D1299" s="45">
        <v>54132975</v>
      </c>
      <c r="E1299" s="35" t="s">
        <v>3535</v>
      </c>
      <c r="F1299" s="39">
        <v>50593030</v>
      </c>
      <c r="G1299" s="40">
        <v>100017846</v>
      </c>
      <c r="H1299" s="37" t="s">
        <v>53</v>
      </c>
      <c r="I1299" s="38" t="s">
        <v>3570</v>
      </c>
      <c r="J1299" s="35" t="s">
        <v>3571</v>
      </c>
      <c r="K1299" s="31">
        <v>126</v>
      </c>
      <c r="L1299" s="32">
        <v>34</v>
      </c>
      <c r="M1299" s="30">
        <f t="shared" si="20"/>
        <v>1088</v>
      </c>
    </row>
    <row r="1300" spans="1:13" x14ac:dyDescent="0.25">
      <c r="A1300" s="44" t="s">
        <v>3533</v>
      </c>
      <c r="B1300" s="33" t="s">
        <v>26</v>
      </c>
      <c r="C1300" s="33" t="s">
        <v>3534</v>
      </c>
      <c r="D1300" s="45">
        <v>54132975</v>
      </c>
      <c r="E1300" s="35" t="s">
        <v>3535</v>
      </c>
      <c r="F1300" s="39">
        <v>50605348</v>
      </c>
      <c r="G1300" s="40">
        <v>100017875</v>
      </c>
      <c r="H1300" s="37" t="s">
        <v>59</v>
      </c>
      <c r="I1300" s="38" t="s">
        <v>3572</v>
      </c>
      <c r="J1300" s="35" t="s">
        <v>3546</v>
      </c>
      <c r="K1300" s="31">
        <v>56</v>
      </c>
      <c r="L1300" s="32">
        <v>37</v>
      </c>
      <c r="M1300" s="30">
        <f t="shared" si="20"/>
        <v>1184</v>
      </c>
    </row>
    <row r="1301" spans="1:13" x14ac:dyDescent="0.25">
      <c r="A1301" s="44" t="s">
        <v>3533</v>
      </c>
      <c r="B1301" s="33" t="s">
        <v>26</v>
      </c>
      <c r="C1301" s="33" t="s">
        <v>3534</v>
      </c>
      <c r="D1301" s="45">
        <v>54132975</v>
      </c>
      <c r="E1301" s="35" t="s">
        <v>3535</v>
      </c>
      <c r="F1301" s="39">
        <v>55634737</v>
      </c>
      <c r="G1301" s="40">
        <v>100020055</v>
      </c>
      <c r="H1301" s="37" t="s">
        <v>48</v>
      </c>
      <c r="I1301" s="38" t="s">
        <v>3573</v>
      </c>
      <c r="J1301" s="35" t="s">
        <v>547</v>
      </c>
      <c r="K1301" s="31">
        <v>114</v>
      </c>
      <c r="L1301" s="32">
        <v>38</v>
      </c>
      <c r="M1301" s="30">
        <f t="shared" si="20"/>
        <v>1216</v>
      </c>
    </row>
    <row r="1302" spans="1:13" x14ac:dyDescent="0.25">
      <c r="A1302" s="56" t="s">
        <v>3533</v>
      </c>
      <c r="B1302" s="40" t="s">
        <v>26</v>
      </c>
      <c r="C1302" s="40" t="s">
        <v>3534</v>
      </c>
      <c r="D1302" s="57">
        <v>54132975</v>
      </c>
      <c r="E1302" s="35" t="s">
        <v>3535</v>
      </c>
      <c r="F1302" s="39">
        <v>56351160</v>
      </c>
      <c r="G1302" s="40">
        <v>100020338</v>
      </c>
      <c r="H1302" s="37" t="s">
        <v>48</v>
      </c>
      <c r="I1302" s="38" t="s">
        <v>3574</v>
      </c>
      <c r="J1302" s="35" t="s">
        <v>3552</v>
      </c>
      <c r="K1302" s="31">
        <v>101</v>
      </c>
      <c r="L1302" s="32">
        <v>26</v>
      </c>
      <c r="M1302" s="30">
        <f t="shared" si="20"/>
        <v>832</v>
      </c>
    </row>
    <row r="1303" spans="1:13" x14ac:dyDescent="0.25">
      <c r="A1303" s="56" t="s">
        <v>3533</v>
      </c>
      <c r="B1303" s="40" t="s">
        <v>26</v>
      </c>
      <c r="C1303" s="40" t="s">
        <v>3534</v>
      </c>
      <c r="D1303" s="57">
        <v>54132975</v>
      </c>
      <c r="E1303" s="35" t="s">
        <v>3535</v>
      </c>
      <c r="F1303" s="39">
        <v>56418515</v>
      </c>
      <c r="G1303" s="40">
        <v>100020406</v>
      </c>
      <c r="H1303" s="37" t="s">
        <v>53</v>
      </c>
      <c r="I1303" s="38" t="s">
        <v>3575</v>
      </c>
      <c r="J1303" s="35" t="s">
        <v>3561</v>
      </c>
      <c r="K1303" s="31">
        <v>59</v>
      </c>
      <c r="L1303" s="32">
        <v>29</v>
      </c>
      <c r="M1303" s="30">
        <f t="shared" si="20"/>
        <v>928</v>
      </c>
    </row>
    <row r="1304" spans="1:13" x14ac:dyDescent="0.25">
      <c r="A1304" s="44" t="s">
        <v>3533</v>
      </c>
      <c r="B1304" s="33" t="s">
        <v>74</v>
      </c>
      <c r="C1304" s="33" t="s">
        <v>3576</v>
      </c>
      <c r="D1304" s="45">
        <v>37808427</v>
      </c>
      <c r="E1304" s="35" t="s">
        <v>3577</v>
      </c>
      <c r="F1304" s="39">
        <v>158518</v>
      </c>
      <c r="G1304" s="40">
        <v>100007422</v>
      </c>
      <c r="H1304" s="37" t="s">
        <v>913</v>
      </c>
      <c r="I1304" s="38" t="s">
        <v>3578</v>
      </c>
      <c r="J1304" s="35" t="s">
        <v>3564</v>
      </c>
      <c r="K1304" s="31">
        <v>420</v>
      </c>
      <c r="L1304" s="32">
        <v>428</v>
      </c>
      <c r="M1304" s="30">
        <f t="shared" si="20"/>
        <v>13696</v>
      </c>
    </row>
    <row r="1305" spans="1:13" x14ac:dyDescent="0.25">
      <c r="A1305" s="44" t="s">
        <v>3533</v>
      </c>
      <c r="B1305" s="33" t="s">
        <v>74</v>
      </c>
      <c r="C1305" s="33" t="s">
        <v>3576</v>
      </c>
      <c r="D1305" s="45">
        <v>37808427</v>
      </c>
      <c r="E1305" s="35" t="s">
        <v>3577</v>
      </c>
      <c r="F1305" s="39">
        <v>158551</v>
      </c>
      <c r="G1305" s="40">
        <v>100008038</v>
      </c>
      <c r="H1305" s="37" t="s">
        <v>913</v>
      </c>
      <c r="I1305" s="38" t="s">
        <v>3551</v>
      </c>
      <c r="J1305" s="35" t="s">
        <v>3552</v>
      </c>
      <c r="K1305" s="31">
        <v>493</v>
      </c>
      <c r="L1305" s="32">
        <v>0</v>
      </c>
      <c r="M1305" s="30">
        <f t="shared" si="20"/>
        <v>0</v>
      </c>
    </row>
    <row r="1306" spans="1:13" x14ac:dyDescent="0.25">
      <c r="A1306" s="44" t="s">
        <v>3533</v>
      </c>
      <c r="B1306" s="33" t="s">
        <v>74</v>
      </c>
      <c r="C1306" s="33" t="s">
        <v>3576</v>
      </c>
      <c r="D1306" s="45">
        <v>37808427</v>
      </c>
      <c r="E1306" s="35" t="s">
        <v>3577</v>
      </c>
      <c r="F1306" s="39">
        <v>158623</v>
      </c>
      <c r="G1306" s="40">
        <v>100009130</v>
      </c>
      <c r="H1306" s="37" t="s">
        <v>143</v>
      </c>
      <c r="I1306" s="38" t="s">
        <v>3579</v>
      </c>
      <c r="J1306" s="35" t="s">
        <v>547</v>
      </c>
      <c r="K1306" s="31">
        <v>509</v>
      </c>
      <c r="L1306" s="32">
        <v>119</v>
      </c>
      <c r="M1306" s="30">
        <f t="shared" si="20"/>
        <v>3808</v>
      </c>
    </row>
    <row r="1307" spans="1:13" x14ac:dyDescent="0.25">
      <c r="A1307" s="44" t="s">
        <v>3533</v>
      </c>
      <c r="B1307" s="33" t="s">
        <v>74</v>
      </c>
      <c r="C1307" s="33" t="s">
        <v>3576</v>
      </c>
      <c r="D1307" s="45">
        <v>37808427</v>
      </c>
      <c r="E1307" s="35" t="s">
        <v>3577</v>
      </c>
      <c r="F1307" s="39">
        <v>160555</v>
      </c>
      <c r="G1307" s="40">
        <v>100007023</v>
      </c>
      <c r="H1307" s="37" t="s">
        <v>32</v>
      </c>
      <c r="I1307" s="38" t="s">
        <v>3580</v>
      </c>
      <c r="J1307" s="35" t="s">
        <v>3571</v>
      </c>
      <c r="K1307" s="31">
        <v>271</v>
      </c>
      <c r="L1307" s="32">
        <v>133</v>
      </c>
      <c r="M1307" s="30">
        <f t="shared" si="20"/>
        <v>4256</v>
      </c>
    </row>
    <row r="1308" spans="1:13" x14ac:dyDescent="0.25">
      <c r="A1308" s="44" t="s">
        <v>3533</v>
      </c>
      <c r="B1308" s="33" t="s">
        <v>74</v>
      </c>
      <c r="C1308" s="33" t="s">
        <v>3576</v>
      </c>
      <c r="D1308" s="45">
        <v>37808427</v>
      </c>
      <c r="E1308" s="35" t="s">
        <v>3577</v>
      </c>
      <c r="F1308" s="39">
        <v>160571</v>
      </c>
      <c r="G1308" s="40">
        <v>100007363</v>
      </c>
      <c r="H1308" s="37" t="s">
        <v>3581</v>
      </c>
      <c r="I1308" s="38" t="s">
        <v>3582</v>
      </c>
      <c r="J1308" s="35" t="s">
        <v>3564</v>
      </c>
      <c r="K1308" s="31">
        <v>515</v>
      </c>
      <c r="L1308" s="32">
        <v>191</v>
      </c>
      <c r="M1308" s="30">
        <f t="shared" si="20"/>
        <v>6112</v>
      </c>
    </row>
    <row r="1309" spans="1:13" x14ac:dyDescent="0.25">
      <c r="A1309" s="44" t="s">
        <v>3533</v>
      </c>
      <c r="B1309" s="33" t="s">
        <v>74</v>
      </c>
      <c r="C1309" s="33" t="s">
        <v>3576</v>
      </c>
      <c r="D1309" s="45">
        <v>37808427</v>
      </c>
      <c r="E1309" s="35" t="s">
        <v>3577</v>
      </c>
      <c r="F1309" s="39">
        <v>160679</v>
      </c>
      <c r="G1309" s="40">
        <v>100007754</v>
      </c>
      <c r="H1309" s="37" t="s">
        <v>3583</v>
      </c>
      <c r="I1309" s="38" t="s">
        <v>3584</v>
      </c>
      <c r="J1309" s="35" t="s">
        <v>3561</v>
      </c>
      <c r="K1309" s="31">
        <v>417</v>
      </c>
      <c r="L1309" s="32">
        <v>235</v>
      </c>
      <c r="M1309" s="30">
        <f t="shared" si="20"/>
        <v>7520</v>
      </c>
    </row>
    <row r="1310" spans="1:13" x14ac:dyDescent="0.25">
      <c r="A1310" s="44" t="s">
        <v>3533</v>
      </c>
      <c r="B1310" s="33" t="s">
        <v>74</v>
      </c>
      <c r="C1310" s="33" t="s">
        <v>3576</v>
      </c>
      <c r="D1310" s="45">
        <v>37808427</v>
      </c>
      <c r="E1310" s="35" t="s">
        <v>3577</v>
      </c>
      <c r="F1310" s="39">
        <v>160717</v>
      </c>
      <c r="G1310" s="40">
        <v>100008264</v>
      </c>
      <c r="H1310" s="37" t="s">
        <v>78</v>
      </c>
      <c r="I1310" s="38" t="s">
        <v>3585</v>
      </c>
      <c r="J1310" s="35" t="s">
        <v>3566</v>
      </c>
      <c r="K1310" s="31">
        <v>815</v>
      </c>
      <c r="L1310" s="32">
        <v>708</v>
      </c>
      <c r="M1310" s="30">
        <f t="shared" si="20"/>
        <v>22656</v>
      </c>
    </row>
    <row r="1311" spans="1:13" x14ac:dyDescent="0.25">
      <c r="A1311" s="44" t="s">
        <v>3533</v>
      </c>
      <c r="B1311" s="33" t="s">
        <v>74</v>
      </c>
      <c r="C1311" s="33" t="s">
        <v>3576</v>
      </c>
      <c r="D1311" s="45">
        <v>37808427</v>
      </c>
      <c r="E1311" s="35" t="s">
        <v>3577</v>
      </c>
      <c r="F1311" s="39">
        <v>160792</v>
      </c>
      <c r="G1311" s="40">
        <v>100008573</v>
      </c>
      <c r="H1311" s="37" t="s">
        <v>32</v>
      </c>
      <c r="I1311" s="38" t="s">
        <v>3586</v>
      </c>
      <c r="J1311" s="35" t="s">
        <v>1621</v>
      </c>
      <c r="K1311" s="31">
        <v>360</v>
      </c>
      <c r="L1311" s="32">
        <v>135</v>
      </c>
      <c r="M1311" s="30">
        <f t="shared" si="20"/>
        <v>4320</v>
      </c>
    </row>
    <row r="1312" spans="1:13" x14ac:dyDescent="0.25">
      <c r="A1312" s="44" t="s">
        <v>3533</v>
      </c>
      <c r="B1312" s="33" t="s">
        <v>74</v>
      </c>
      <c r="C1312" s="33" t="s">
        <v>3576</v>
      </c>
      <c r="D1312" s="45">
        <v>37808427</v>
      </c>
      <c r="E1312" s="35" t="s">
        <v>3577</v>
      </c>
      <c r="F1312" s="39">
        <v>160890</v>
      </c>
      <c r="G1312" s="40">
        <v>100009276</v>
      </c>
      <c r="H1312" s="37" t="s">
        <v>32</v>
      </c>
      <c r="I1312" s="35" t="s">
        <v>3587</v>
      </c>
      <c r="J1312" s="35" t="s">
        <v>547</v>
      </c>
      <c r="K1312" s="31">
        <v>486</v>
      </c>
      <c r="L1312" s="32">
        <v>29</v>
      </c>
      <c r="M1312" s="30">
        <f t="shared" si="20"/>
        <v>928</v>
      </c>
    </row>
    <row r="1313" spans="1:13" x14ac:dyDescent="0.25">
      <c r="A1313" s="44" t="s">
        <v>3533</v>
      </c>
      <c r="B1313" s="33" t="s">
        <v>74</v>
      </c>
      <c r="C1313" s="33" t="s">
        <v>3576</v>
      </c>
      <c r="D1313" s="45">
        <v>37808427</v>
      </c>
      <c r="E1313" s="35" t="s">
        <v>3577</v>
      </c>
      <c r="F1313" s="39">
        <v>160903</v>
      </c>
      <c r="G1313" s="40">
        <v>100009129</v>
      </c>
      <c r="H1313" s="37" t="s">
        <v>32</v>
      </c>
      <c r="I1313" s="38" t="s">
        <v>3588</v>
      </c>
      <c r="J1313" s="35" t="s">
        <v>547</v>
      </c>
      <c r="K1313" s="31">
        <v>378</v>
      </c>
      <c r="L1313" s="32">
        <v>225</v>
      </c>
      <c r="M1313" s="30">
        <f t="shared" si="20"/>
        <v>7200</v>
      </c>
    </row>
    <row r="1314" spans="1:13" x14ac:dyDescent="0.25">
      <c r="A1314" s="44" t="s">
        <v>3533</v>
      </c>
      <c r="B1314" s="33" t="s">
        <v>74</v>
      </c>
      <c r="C1314" s="33" t="s">
        <v>3576</v>
      </c>
      <c r="D1314" s="45">
        <v>37808427</v>
      </c>
      <c r="E1314" s="35" t="s">
        <v>3577</v>
      </c>
      <c r="F1314" s="39">
        <v>161551</v>
      </c>
      <c r="G1314" s="40">
        <v>100008561</v>
      </c>
      <c r="H1314" s="37" t="s">
        <v>113</v>
      </c>
      <c r="I1314" s="38" t="s">
        <v>3589</v>
      </c>
      <c r="J1314" s="35" t="s">
        <v>1621</v>
      </c>
      <c r="K1314" s="31">
        <v>252</v>
      </c>
      <c r="L1314" s="32">
        <v>216</v>
      </c>
      <c r="M1314" s="30">
        <f t="shared" si="20"/>
        <v>6912</v>
      </c>
    </row>
    <row r="1315" spans="1:13" x14ac:dyDescent="0.25">
      <c r="A1315" s="44" t="s">
        <v>3533</v>
      </c>
      <c r="B1315" s="33" t="s">
        <v>74</v>
      </c>
      <c r="C1315" s="33" t="s">
        <v>3576</v>
      </c>
      <c r="D1315" s="45">
        <v>37808427</v>
      </c>
      <c r="E1315" s="35" t="s">
        <v>3577</v>
      </c>
      <c r="F1315" s="39">
        <v>161578</v>
      </c>
      <c r="G1315" s="40">
        <v>100008004</v>
      </c>
      <c r="H1315" s="37" t="s">
        <v>944</v>
      </c>
      <c r="I1315" s="38" t="s">
        <v>3590</v>
      </c>
      <c r="J1315" s="35" t="s">
        <v>3552</v>
      </c>
      <c r="K1315" s="31">
        <v>418</v>
      </c>
      <c r="L1315" s="32">
        <v>0</v>
      </c>
      <c r="M1315" s="30">
        <f t="shared" si="20"/>
        <v>0</v>
      </c>
    </row>
    <row r="1316" spans="1:13" x14ac:dyDescent="0.25">
      <c r="A1316" s="44" t="s">
        <v>3533</v>
      </c>
      <c r="B1316" s="33" t="s">
        <v>74</v>
      </c>
      <c r="C1316" s="33" t="s">
        <v>3576</v>
      </c>
      <c r="D1316" s="45">
        <v>37808427</v>
      </c>
      <c r="E1316" s="35" t="s">
        <v>3577</v>
      </c>
      <c r="F1316" s="39">
        <v>161691</v>
      </c>
      <c r="G1316" s="40">
        <v>100009279</v>
      </c>
      <c r="H1316" s="37" t="s">
        <v>2538</v>
      </c>
      <c r="I1316" s="38" t="s">
        <v>3591</v>
      </c>
      <c r="J1316" s="35" t="s">
        <v>547</v>
      </c>
      <c r="K1316" s="31">
        <v>611</v>
      </c>
      <c r="L1316" s="32">
        <v>347</v>
      </c>
      <c r="M1316" s="30">
        <f t="shared" si="20"/>
        <v>11104</v>
      </c>
    </row>
    <row r="1317" spans="1:13" x14ac:dyDescent="0.25">
      <c r="A1317" s="44" t="s">
        <v>3533</v>
      </c>
      <c r="B1317" s="33" t="s">
        <v>74</v>
      </c>
      <c r="C1317" s="33" t="s">
        <v>3576</v>
      </c>
      <c r="D1317" s="45">
        <v>37808427</v>
      </c>
      <c r="E1317" s="35" t="s">
        <v>3577</v>
      </c>
      <c r="F1317" s="39">
        <v>162043</v>
      </c>
      <c r="G1317" s="40">
        <v>100007097</v>
      </c>
      <c r="H1317" s="37" t="s">
        <v>3592</v>
      </c>
      <c r="I1317" s="38" t="s">
        <v>3593</v>
      </c>
      <c r="J1317" s="35" t="s">
        <v>3538</v>
      </c>
      <c r="K1317" s="31">
        <v>296</v>
      </c>
      <c r="L1317" s="32">
        <v>245</v>
      </c>
      <c r="M1317" s="30">
        <f t="shared" si="20"/>
        <v>7840</v>
      </c>
    </row>
    <row r="1318" spans="1:13" x14ac:dyDescent="0.25">
      <c r="A1318" s="44" t="s">
        <v>3533</v>
      </c>
      <c r="B1318" s="33" t="s">
        <v>74</v>
      </c>
      <c r="C1318" s="33" t="s">
        <v>3576</v>
      </c>
      <c r="D1318" s="45">
        <v>37808427</v>
      </c>
      <c r="E1318" s="35" t="s">
        <v>3577</v>
      </c>
      <c r="F1318" s="39">
        <v>162051</v>
      </c>
      <c r="G1318" s="40">
        <v>100007425</v>
      </c>
      <c r="H1318" s="37" t="s">
        <v>119</v>
      </c>
      <c r="I1318" s="38" t="s">
        <v>3594</v>
      </c>
      <c r="J1318" s="35" t="s">
        <v>3564</v>
      </c>
      <c r="K1318" s="31">
        <v>258</v>
      </c>
      <c r="L1318" s="32">
        <v>249</v>
      </c>
      <c r="M1318" s="30">
        <f t="shared" si="20"/>
        <v>7968</v>
      </c>
    </row>
    <row r="1319" spans="1:13" x14ac:dyDescent="0.25">
      <c r="A1319" s="44" t="s">
        <v>3533</v>
      </c>
      <c r="B1319" s="33" t="s">
        <v>74</v>
      </c>
      <c r="C1319" s="33" t="s">
        <v>3576</v>
      </c>
      <c r="D1319" s="45">
        <v>37808427</v>
      </c>
      <c r="E1319" s="35" t="s">
        <v>3577</v>
      </c>
      <c r="F1319" s="39">
        <v>162124</v>
      </c>
      <c r="G1319" s="40">
        <v>100009280</v>
      </c>
      <c r="H1319" s="37" t="s">
        <v>119</v>
      </c>
      <c r="I1319" s="38" t="s">
        <v>3595</v>
      </c>
      <c r="J1319" s="35" t="s">
        <v>547</v>
      </c>
      <c r="K1319" s="31">
        <v>406</v>
      </c>
      <c r="L1319" s="32">
        <v>341</v>
      </c>
      <c r="M1319" s="30">
        <f t="shared" si="20"/>
        <v>10912</v>
      </c>
    </row>
    <row r="1320" spans="1:13" ht="30" x14ac:dyDescent="0.25">
      <c r="A1320" s="44" t="s">
        <v>3533</v>
      </c>
      <c r="B1320" s="33" t="s">
        <v>74</v>
      </c>
      <c r="C1320" s="33" t="s">
        <v>3576</v>
      </c>
      <c r="D1320" s="45">
        <v>37808427</v>
      </c>
      <c r="E1320" s="35" t="s">
        <v>3577</v>
      </c>
      <c r="F1320" s="39">
        <v>162558</v>
      </c>
      <c r="G1320" s="40">
        <v>100009214</v>
      </c>
      <c r="H1320" s="37" t="s">
        <v>911</v>
      </c>
      <c r="I1320" s="38" t="s">
        <v>3596</v>
      </c>
      <c r="J1320" s="35" t="s">
        <v>547</v>
      </c>
      <c r="K1320" s="31">
        <v>457</v>
      </c>
      <c r="L1320" s="32">
        <v>303</v>
      </c>
      <c r="M1320" s="30">
        <f t="shared" si="20"/>
        <v>9696</v>
      </c>
    </row>
    <row r="1321" spans="1:13" ht="30" x14ac:dyDescent="0.25">
      <c r="A1321" s="44" t="s">
        <v>3533</v>
      </c>
      <c r="B1321" s="33" t="s">
        <v>74</v>
      </c>
      <c r="C1321" s="33" t="s">
        <v>3576</v>
      </c>
      <c r="D1321" s="45">
        <v>37808427</v>
      </c>
      <c r="E1321" s="35" t="s">
        <v>3577</v>
      </c>
      <c r="F1321" s="39">
        <v>162701</v>
      </c>
      <c r="G1321" s="40">
        <v>100007698</v>
      </c>
      <c r="H1321" s="37" t="s">
        <v>3597</v>
      </c>
      <c r="I1321" s="38" t="s">
        <v>3598</v>
      </c>
      <c r="J1321" s="35" t="s">
        <v>3599</v>
      </c>
      <c r="K1321" s="31">
        <v>291</v>
      </c>
      <c r="L1321" s="32">
        <v>300</v>
      </c>
      <c r="M1321" s="30">
        <f t="shared" si="20"/>
        <v>9600</v>
      </c>
    </row>
    <row r="1322" spans="1:13" x14ac:dyDescent="0.25">
      <c r="A1322" s="44" t="s">
        <v>3533</v>
      </c>
      <c r="B1322" s="33" t="s">
        <v>74</v>
      </c>
      <c r="C1322" s="33" t="s">
        <v>3576</v>
      </c>
      <c r="D1322" s="45">
        <v>37808427</v>
      </c>
      <c r="E1322" s="35" t="s">
        <v>3577</v>
      </c>
      <c r="F1322" s="39">
        <v>162752</v>
      </c>
      <c r="G1322" s="40">
        <v>100009145</v>
      </c>
      <c r="H1322" s="37" t="s">
        <v>89</v>
      </c>
      <c r="I1322" s="38" t="s">
        <v>3600</v>
      </c>
      <c r="J1322" s="35" t="s">
        <v>547</v>
      </c>
      <c r="K1322" s="31">
        <v>170</v>
      </c>
      <c r="L1322" s="32">
        <v>163</v>
      </c>
      <c r="M1322" s="30">
        <f t="shared" si="20"/>
        <v>5216</v>
      </c>
    </row>
    <row r="1323" spans="1:13" x14ac:dyDescent="0.25">
      <c r="A1323" s="44" t="s">
        <v>3533</v>
      </c>
      <c r="B1323" s="33" t="s">
        <v>74</v>
      </c>
      <c r="C1323" s="33" t="s">
        <v>3576</v>
      </c>
      <c r="D1323" s="45">
        <v>37808427</v>
      </c>
      <c r="E1323" s="35" t="s">
        <v>3577</v>
      </c>
      <c r="F1323" s="39">
        <v>162817</v>
      </c>
      <c r="G1323" s="40">
        <v>100008690</v>
      </c>
      <c r="H1323" s="37" t="s">
        <v>83</v>
      </c>
      <c r="I1323" s="38" t="s">
        <v>3601</v>
      </c>
      <c r="J1323" s="35" t="s">
        <v>3602</v>
      </c>
      <c r="K1323" s="31">
        <v>401</v>
      </c>
      <c r="L1323" s="32">
        <v>362</v>
      </c>
      <c r="M1323" s="30">
        <f t="shared" si="20"/>
        <v>11584</v>
      </c>
    </row>
    <row r="1324" spans="1:13" x14ac:dyDescent="0.25">
      <c r="A1324" s="44" t="s">
        <v>3533</v>
      </c>
      <c r="B1324" s="33" t="s">
        <v>74</v>
      </c>
      <c r="C1324" s="33" t="s">
        <v>3576</v>
      </c>
      <c r="D1324" s="45">
        <v>37808427</v>
      </c>
      <c r="E1324" s="35" t="s">
        <v>3577</v>
      </c>
      <c r="F1324" s="39">
        <v>215597</v>
      </c>
      <c r="G1324" s="40">
        <v>100009278</v>
      </c>
      <c r="H1324" s="37" t="s">
        <v>115</v>
      </c>
      <c r="I1324" s="38" t="s">
        <v>3603</v>
      </c>
      <c r="J1324" s="35" t="s">
        <v>547</v>
      </c>
      <c r="K1324" s="31">
        <v>0</v>
      </c>
      <c r="L1324" s="32">
        <v>118</v>
      </c>
      <c r="M1324" s="30">
        <f t="shared" si="20"/>
        <v>3776</v>
      </c>
    </row>
    <row r="1325" spans="1:13" x14ac:dyDescent="0.25">
      <c r="A1325" s="44" t="s">
        <v>3533</v>
      </c>
      <c r="B1325" s="33" t="s">
        <v>74</v>
      </c>
      <c r="C1325" s="33" t="s">
        <v>3576</v>
      </c>
      <c r="D1325" s="45">
        <v>37808427</v>
      </c>
      <c r="E1325" s="35" t="s">
        <v>3577</v>
      </c>
      <c r="F1325" s="39">
        <v>607037</v>
      </c>
      <c r="G1325" s="40">
        <v>100007806</v>
      </c>
      <c r="H1325" s="37" t="s">
        <v>93</v>
      </c>
      <c r="I1325" s="38" t="s">
        <v>3604</v>
      </c>
      <c r="J1325" s="35" t="s">
        <v>3561</v>
      </c>
      <c r="K1325" s="31">
        <v>371</v>
      </c>
      <c r="L1325" s="32">
        <v>310</v>
      </c>
      <c r="M1325" s="30">
        <f t="shared" si="20"/>
        <v>9920</v>
      </c>
    </row>
    <row r="1326" spans="1:13" x14ac:dyDescent="0.25">
      <c r="A1326" s="44" t="s">
        <v>3533</v>
      </c>
      <c r="B1326" s="33" t="s">
        <v>74</v>
      </c>
      <c r="C1326" s="33" t="s">
        <v>3576</v>
      </c>
      <c r="D1326" s="45">
        <v>37808427</v>
      </c>
      <c r="E1326" s="35" t="s">
        <v>3577</v>
      </c>
      <c r="F1326" s="39">
        <v>607045</v>
      </c>
      <c r="G1326" s="40">
        <v>100007383</v>
      </c>
      <c r="H1326" s="37" t="s">
        <v>93</v>
      </c>
      <c r="I1326" s="38" t="s">
        <v>3605</v>
      </c>
      <c r="J1326" s="35" t="s">
        <v>3564</v>
      </c>
      <c r="K1326" s="31">
        <v>258</v>
      </c>
      <c r="L1326" s="32">
        <v>350</v>
      </c>
      <c r="M1326" s="30">
        <f t="shared" si="20"/>
        <v>11200</v>
      </c>
    </row>
    <row r="1327" spans="1:13" x14ac:dyDescent="0.25">
      <c r="A1327" s="44" t="s">
        <v>3533</v>
      </c>
      <c r="B1327" s="33" t="s">
        <v>74</v>
      </c>
      <c r="C1327" s="33" t="s">
        <v>3576</v>
      </c>
      <c r="D1327" s="45">
        <v>37808427</v>
      </c>
      <c r="E1327" s="35" t="s">
        <v>3577</v>
      </c>
      <c r="F1327" s="39">
        <v>607061</v>
      </c>
      <c r="G1327" s="40">
        <v>100009126</v>
      </c>
      <c r="H1327" s="37" t="s">
        <v>93</v>
      </c>
      <c r="I1327" s="38" t="s">
        <v>3606</v>
      </c>
      <c r="J1327" s="35" t="s">
        <v>547</v>
      </c>
      <c r="K1327" s="31">
        <v>540</v>
      </c>
      <c r="L1327" s="32">
        <v>129</v>
      </c>
      <c r="M1327" s="30">
        <f t="shared" si="20"/>
        <v>4128</v>
      </c>
    </row>
    <row r="1328" spans="1:13" x14ac:dyDescent="0.25">
      <c r="A1328" s="44" t="s">
        <v>3533</v>
      </c>
      <c r="B1328" s="33" t="s">
        <v>74</v>
      </c>
      <c r="C1328" s="33" t="s">
        <v>3576</v>
      </c>
      <c r="D1328" s="45">
        <v>37808427</v>
      </c>
      <c r="E1328" s="35" t="s">
        <v>3577</v>
      </c>
      <c r="F1328" s="39">
        <v>626261</v>
      </c>
      <c r="G1328" s="40">
        <v>100007976</v>
      </c>
      <c r="H1328" s="37" t="s">
        <v>3607</v>
      </c>
      <c r="I1328" s="38" t="s">
        <v>3608</v>
      </c>
      <c r="J1328" s="35" t="s">
        <v>3552</v>
      </c>
      <c r="K1328" s="31">
        <v>401</v>
      </c>
      <c r="L1328" s="32">
        <v>185</v>
      </c>
      <c r="M1328" s="30">
        <f t="shared" si="20"/>
        <v>5920</v>
      </c>
    </row>
    <row r="1329" spans="1:13" x14ac:dyDescent="0.25">
      <c r="A1329" s="44" t="s">
        <v>3533</v>
      </c>
      <c r="B1329" s="33" t="s">
        <v>74</v>
      </c>
      <c r="C1329" s="33" t="s">
        <v>3576</v>
      </c>
      <c r="D1329" s="45">
        <v>37808427</v>
      </c>
      <c r="E1329" s="35" t="s">
        <v>3577</v>
      </c>
      <c r="F1329" s="39">
        <v>651117</v>
      </c>
      <c r="G1329" s="40">
        <v>100009222</v>
      </c>
      <c r="H1329" s="37" t="s">
        <v>149</v>
      </c>
      <c r="I1329" s="38" t="s">
        <v>3609</v>
      </c>
      <c r="J1329" s="35" t="s">
        <v>547</v>
      </c>
      <c r="K1329" s="31">
        <v>461</v>
      </c>
      <c r="L1329" s="32">
        <v>369</v>
      </c>
      <c r="M1329" s="30">
        <f t="shared" si="20"/>
        <v>11808</v>
      </c>
    </row>
    <row r="1330" spans="1:13" x14ac:dyDescent="0.25">
      <c r="A1330" s="44" t="s">
        <v>3533</v>
      </c>
      <c r="B1330" s="33" t="s">
        <v>74</v>
      </c>
      <c r="C1330" s="33" t="s">
        <v>3576</v>
      </c>
      <c r="D1330" s="45">
        <v>37808427</v>
      </c>
      <c r="E1330" s="35" t="s">
        <v>3577</v>
      </c>
      <c r="F1330" s="39">
        <v>695041</v>
      </c>
      <c r="G1330" s="40">
        <v>100007145</v>
      </c>
      <c r="H1330" s="37" t="s">
        <v>913</v>
      </c>
      <c r="I1330" s="38" t="s">
        <v>3610</v>
      </c>
      <c r="J1330" s="35" t="s">
        <v>3538</v>
      </c>
      <c r="K1330" s="31">
        <v>366</v>
      </c>
      <c r="L1330" s="32">
        <v>282</v>
      </c>
      <c r="M1330" s="30">
        <f t="shared" si="20"/>
        <v>9024</v>
      </c>
    </row>
    <row r="1331" spans="1:13" x14ac:dyDescent="0.25">
      <c r="A1331" s="44" t="s">
        <v>3533</v>
      </c>
      <c r="B1331" s="33" t="s">
        <v>74</v>
      </c>
      <c r="C1331" s="33" t="s">
        <v>3576</v>
      </c>
      <c r="D1331" s="45">
        <v>37808427</v>
      </c>
      <c r="E1331" s="35" t="s">
        <v>3577</v>
      </c>
      <c r="F1331" s="39">
        <v>891452</v>
      </c>
      <c r="G1331" s="40">
        <v>100007127</v>
      </c>
      <c r="H1331" s="37" t="s">
        <v>103</v>
      </c>
      <c r="I1331" s="38" t="s">
        <v>3611</v>
      </c>
      <c r="J1331" s="35" t="s">
        <v>3538</v>
      </c>
      <c r="K1331" s="31">
        <v>473</v>
      </c>
      <c r="L1331" s="32">
        <v>151</v>
      </c>
      <c r="M1331" s="30">
        <f t="shared" si="20"/>
        <v>4832</v>
      </c>
    </row>
    <row r="1332" spans="1:13" x14ac:dyDescent="0.25">
      <c r="A1332" s="44" t="s">
        <v>3533</v>
      </c>
      <c r="B1332" s="33" t="s">
        <v>74</v>
      </c>
      <c r="C1332" s="33" t="s">
        <v>3576</v>
      </c>
      <c r="D1332" s="45">
        <v>37808427</v>
      </c>
      <c r="E1332" s="35" t="s">
        <v>3577</v>
      </c>
      <c r="F1332" s="39">
        <v>891479</v>
      </c>
      <c r="G1332" s="40">
        <v>100007371</v>
      </c>
      <c r="H1332" s="37" t="s">
        <v>2523</v>
      </c>
      <c r="I1332" s="38" t="s">
        <v>3612</v>
      </c>
      <c r="J1332" s="35" t="s">
        <v>3564</v>
      </c>
      <c r="K1332" s="31">
        <v>300</v>
      </c>
      <c r="L1332" s="32">
        <v>239</v>
      </c>
      <c r="M1332" s="30">
        <f t="shared" si="20"/>
        <v>7648</v>
      </c>
    </row>
    <row r="1333" spans="1:13" x14ac:dyDescent="0.25">
      <c r="A1333" s="44" t="s">
        <v>3533</v>
      </c>
      <c r="B1333" s="33" t="s">
        <v>74</v>
      </c>
      <c r="C1333" s="33" t="s">
        <v>3576</v>
      </c>
      <c r="D1333" s="45">
        <v>37808427</v>
      </c>
      <c r="E1333" s="35" t="s">
        <v>3577</v>
      </c>
      <c r="F1333" s="39">
        <v>891835</v>
      </c>
      <c r="G1333" s="40">
        <v>100007193</v>
      </c>
      <c r="H1333" s="37" t="s">
        <v>3613</v>
      </c>
      <c r="I1333" s="38" t="s">
        <v>3614</v>
      </c>
      <c r="J1333" s="35" t="s">
        <v>3615</v>
      </c>
      <c r="K1333" s="31">
        <v>315</v>
      </c>
      <c r="L1333" s="32">
        <v>927</v>
      </c>
      <c r="M1333" s="30">
        <f t="shared" si="20"/>
        <v>29664</v>
      </c>
    </row>
    <row r="1334" spans="1:13" x14ac:dyDescent="0.25">
      <c r="A1334" s="44" t="s">
        <v>3533</v>
      </c>
      <c r="B1334" s="33" t="s">
        <v>74</v>
      </c>
      <c r="C1334" s="33" t="s">
        <v>3576</v>
      </c>
      <c r="D1334" s="45">
        <v>37808427</v>
      </c>
      <c r="E1334" s="35" t="s">
        <v>3577</v>
      </c>
      <c r="F1334" s="39">
        <v>891894</v>
      </c>
      <c r="G1334" s="40">
        <v>100008570</v>
      </c>
      <c r="H1334" s="37" t="s">
        <v>2523</v>
      </c>
      <c r="I1334" s="38" t="s">
        <v>3616</v>
      </c>
      <c r="J1334" s="35" t="s">
        <v>1621</v>
      </c>
      <c r="K1334" s="31">
        <v>223</v>
      </c>
      <c r="L1334" s="32">
        <v>0</v>
      </c>
      <c r="M1334" s="30">
        <f t="shared" si="20"/>
        <v>0</v>
      </c>
    </row>
    <row r="1335" spans="1:13" x14ac:dyDescent="0.25">
      <c r="A1335" s="44" t="s">
        <v>3533</v>
      </c>
      <c r="B1335" s="33" t="s">
        <v>74</v>
      </c>
      <c r="C1335" s="33" t="s">
        <v>3576</v>
      </c>
      <c r="D1335" s="45">
        <v>37808427</v>
      </c>
      <c r="E1335" s="35" t="s">
        <v>3577</v>
      </c>
      <c r="F1335" s="39">
        <v>893170</v>
      </c>
      <c r="G1335" s="40">
        <v>100007675</v>
      </c>
      <c r="H1335" s="37" t="s">
        <v>938</v>
      </c>
      <c r="I1335" s="38" t="s">
        <v>3617</v>
      </c>
      <c r="J1335" s="35" t="s">
        <v>3599</v>
      </c>
      <c r="K1335" s="31">
        <v>445</v>
      </c>
      <c r="L1335" s="32">
        <v>307</v>
      </c>
      <c r="M1335" s="30">
        <f t="shared" si="20"/>
        <v>9824</v>
      </c>
    </row>
    <row r="1336" spans="1:13" x14ac:dyDescent="0.25">
      <c r="A1336" s="44" t="s">
        <v>3533</v>
      </c>
      <c r="B1336" s="33" t="s">
        <v>74</v>
      </c>
      <c r="C1336" s="33" t="s">
        <v>3576</v>
      </c>
      <c r="D1336" s="45">
        <v>37808427</v>
      </c>
      <c r="E1336" s="35" t="s">
        <v>3577</v>
      </c>
      <c r="F1336" s="39">
        <v>893226</v>
      </c>
      <c r="G1336" s="40">
        <v>100009260</v>
      </c>
      <c r="H1336" s="37" t="s">
        <v>2576</v>
      </c>
      <c r="I1336" s="38" t="s">
        <v>3618</v>
      </c>
      <c r="J1336" s="35" t="s">
        <v>547</v>
      </c>
      <c r="K1336" s="31">
        <v>497</v>
      </c>
      <c r="L1336" s="32">
        <v>401</v>
      </c>
      <c r="M1336" s="30">
        <f t="shared" si="20"/>
        <v>12832</v>
      </c>
    </row>
    <row r="1337" spans="1:13" x14ac:dyDescent="0.25">
      <c r="A1337" s="44" t="s">
        <v>3533</v>
      </c>
      <c r="B1337" s="33" t="s">
        <v>74</v>
      </c>
      <c r="C1337" s="33" t="s">
        <v>3576</v>
      </c>
      <c r="D1337" s="45">
        <v>37808427</v>
      </c>
      <c r="E1337" s="35" t="s">
        <v>3577</v>
      </c>
      <c r="F1337" s="39">
        <v>893528</v>
      </c>
      <c r="G1337" s="40">
        <v>100007726</v>
      </c>
      <c r="H1337" s="37" t="s">
        <v>143</v>
      </c>
      <c r="I1337" s="38" t="s">
        <v>3619</v>
      </c>
      <c r="J1337" s="35" t="s">
        <v>3561</v>
      </c>
      <c r="K1337" s="31">
        <v>396</v>
      </c>
      <c r="L1337" s="32">
        <v>313</v>
      </c>
      <c r="M1337" s="30">
        <f t="shared" si="20"/>
        <v>10016</v>
      </c>
    </row>
    <row r="1338" spans="1:13" x14ac:dyDescent="0.25">
      <c r="A1338" s="44" t="s">
        <v>3533</v>
      </c>
      <c r="B1338" s="33" t="s">
        <v>74</v>
      </c>
      <c r="C1338" s="33" t="s">
        <v>3576</v>
      </c>
      <c r="D1338" s="45">
        <v>37808427</v>
      </c>
      <c r="E1338" s="35" t="s">
        <v>3577</v>
      </c>
      <c r="F1338" s="39">
        <v>893544</v>
      </c>
      <c r="G1338" s="40">
        <v>100009238</v>
      </c>
      <c r="H1338" s="37" t="s">
        <v>3620</v>
      </c>
      <c r="I1338" s="38" t="s">
        <v>3621</v>
      </c>
      <c r="J1338" s="35" t="s">
        <v>547</v>
      </c>
      <c r="K1338" s="31">
        <v>511</v>
      </c>
      <c r="L1338" s="32">
        <v>14</v>
      </c>
      <c r="M1338" s="30">
        <f t="shared" si="20"/>
        <v>448</v>
      </c>
    </row>
    <row r="1339" spans="1:13" x14ac:dyDescent="0.25">
      <c r="A1339" s="44" t="s">
        <v>3533</v>
      </c>
      <c r="B1339" s="33" t="s">
        <v>74</v>
      </c>
      <c r="C1339" s="33" t="s">
        <v>3576</v>
      </c>
      <c r="D1339" s="45">
        <v>37808427</v>
      </c>
      <c r="E1339" s="35" t="s">
        <v>3577</v>
      </c>
      <c r="F1339" s="39">
        <v>894826</v>
      </c>
      <c r="G1339" s="40">
        <v>100017459</v>
      </c>
      <c r="H1339" s="37" t="s">
        <v>48</v>
      </c>
      <c r="I1339" s="38" t="s">
        <v>3622</v>
      </c>
      <c r="J1339" s="35" t="s">
        <v>1621</v>
      </c>
      <c r="K1339" s="31">
        <v>376</v>
      </c>
      <c r="L1339" s="32">
        <v>235</v>
      </c>
      <c r="M1339" s="30">
        <f t="shared" si="20"/>
        <v>7520</v>
      </c>
    </row>
    <row r="1340" spans="1:13" x14ac:dyDescent="0.25">
      <c r="A1340" s="44" t="s">
        <v>3533</v>
      </c>
      <c r="B1340" s="33" t="s">
        <v>74</v>
      </c>
      <c r="C1340" s="33" t="s">
        <v>3576</v>
      </c>
      <c r="D1340" s="45">
        <v>37808427</v>
      </c>
      <c r="E1340" s="35" t="s">
        <v>3577</v>
      </c>
      <c r="F1340" s="39">
        <v>17050448</v>
      </c>
      <c r="G1340" s="40">
        <v>100017462</v>
      </c>
      <c r="H1340" s="37" t="s">
        <v>48</v>
      </c>
      <c r="I1340" s="38" t="s">
        <v>3623</v>
      </c>
      <c r="J1340" s="35" t="s">
        <v>3624</v>
      </c>
      <c r="K1340" s="31">
        <v>521</v>
      </c>
      <c r="L1340" s="32">
        <v>492</v>
      </c>
      <c r="M1340" s="30">
        <f t="shared" si="20"/>
        <v>15744</v>
      </c>
    </row>
    <row r="1341" spans="1:13" x14ac:dyDescent="0.25">
      <c r="A1341" s="44" t="s">
        <v>3533</v>
      </c>
      <c r="B1341" s="33" t="s">
        <v>74</v>
      </c>
      <c r="C1341" s="33" t="s">
        <v>3576</v>
      </c>
      <c r="D1341" s="45">
        <v>37808427</v>
      </c>
      <c r="E1341" s="35" t="s">
        <v>3577</v>
      </c>
      <c r="F1341" s="39">
        <v>17050502</v>
      </c>
      <c r="G1341" s="40">
        <v>100008261</v>
      </c>
      <c r="H1341" s="37" t="s">
        <v>103</v>
      </c>
      <c r="I1341" s="38" t="s">
        <v>3625</v>
      </c>
      <c r="J1341" s="35" t="s">
        <v>3566</v>
      </c>
      <c r="K1341" s="31">
        <v>461</v>
      </c>
      <c r="L1341" s="32">
        <v>457</v>
      </c>
      <c r="M1341" s="30">
        <f t="shared" si="20"/>
        <v>14624</v>
      </c>
    </row>
    <row r="1342" spans="1:13" x14ac:dyDescent="0.25">
      <c r="A1342" s="44" t="s">
        <v>3533</v>
      </c>
      <c r="B1342" s="33" t="s">
        <v>74</v>
      </c>
      <c r="C1342" s="33" t="s">
        <v>3576</v>
      </c>
      <c r="D1342" s="45">
        <v>37808427</v>
      </c>
      <c r="E1342" s="35" t="s">
        <v>3577</v>
      </c>
      <c r="F1342" s="39">
        <v>17053722</v>
      </c>
      <c r="G1342" s="40">
        <v>100007556</v>
      </c>
      <c r="H1342" s="37" t="s">
        <v>929</v>
      </c>
      <c r="I1342" s="38" t="s">
        <v>3626</v>
      </c>
      <c r="J1342" s="35" t="s">
        <v>3546</v>
      </c>
      <c r="K1342" s="31">
        <v>498</v>
      </c>
      <c r="L1342" s="32">
        <v>0</v>
      </c>
      <c r="M1342" s="30">
        <f t="shared" si="20"/>
        <v>0</v>
      </c>
    </row>
    <row r="1343" spans="1:13" x14ac:dyDescent="0.25">
      <c r="A1343" s="44" t="s">
        <v>3533</v>
      </c>
      <c r="B1343" s="33" t="s">
        <v>74</v>
      </c>
      <c r="C1343" s="33" t="s">
        <v>3576</v>
      </c>
      <c r="D1343" s="45">
        <v>37808427</v>
      </c>
      <c r="E1343" s="35" t="s">
        <v>3577</v>
      </c>
      <c r="F1343" s="39">
        <v>17053846</v>
      </c>
      <c r="G1343" s="40">
        <v>100008249</v>
      </c>
      <c r="H1343" s="37" t="s">
        <v>3620</v>
      </c>
      <c r="I1343" s="38" t="s">
        <v>3627</v>
      </c>
      <c r="J1343" s="35" t="s">
        <v>3566</v>
      </c>
      <c r="K1343" s="31">
        <v>365</v>
      </c>
      <c r="L1343" s="32">
        <v>345</v>
      </c>
      <c r="M1343" s="30">
        <f t="shared" si="20"/>
        <v>11040</v>
      </c>
    </row>
    <row r="1344" spans="1:13" x14ac:dyDescent="0.25">
      <c r="A1344" s="44" t="s">
        <v>3533</v>
      </c>
      <c r="B1344" s="33" t="s">
        <v>74</v>
      </c>
      <c r="C1344" s="33" t="s">
        <v>3576</v>
      </c>
      <c r="D1344" s="45">
        <v>37808427</v>
      </c>
      <c r="E1344" s="35" t="s">
        <v>3577</v>
      </c>
      <c r="F1344" s="39">
        <v>17055211</v>
      </c>
      <c r="G1344" s="40">
        <v>100008085</v>
      </c>
      <c r="H1344" s="37" t="s">
        <v>149</v>
      </c>
      <c r="I1344" s="38" t="s">
        <v>3628</v>
      </c>
      <c r="J1344" s="35" t="s">
        <v>3552</v>
      </c>
      <c r="K1344" s="31">
        <v>293</v>
      </c>
      <c r="L1344" s="32">
        <v>0</v>
      </c>
      <c r="M1344" s="30">
        <f t="shared" si="20"/>
        <v>0</v>
      </c>
    </row>
    <row r="1345" spans="1:13" x14ac:dyDescent="0.25">
      <c r="A1345" s="44" t="s">
        <v>3533</v>
      </c>
      <c r="B1345" s="33" t="s">
        <v>74</v>
      </c>
      <c r="C1345" s="33" t="s">
        <v>3576</v>
      </c>
      <c r="D1345" s="45">
        <v>37808427</v>
      </c>
      <c r="E1345" s="35" t="s">
        <v>3577</v>
      </c>
      <c r="F1345" s="39">
        <v>17055377</v>
      </c>
      <c r="G1345" s="40">
        <v>100009163</v>
      </c>
      <c r="H1345" s="37" t="s">
        <v>938</v>
      </c>
      <c r="I1345" s="38" t="s">
        <v>3629</v>
      </c>
      <c r="J1345" s="35" t="s">
        <v>547</v>
      </c>
      <c r="K1345" s="31">
        <v>412</v>
      </c>
      <c r="L1345" s="32">
        <v>320</v>
      </c>
      <c r="M1345" s="30">
        <f t="shared" si="20"/>
        <v>10240</v>
      </c>
    </row>
    <row r="1346" spans="1:13" x14ac:dyDescent="0.25">
      <c r="A1346" s="44" t="s">
        <v>3533</v>
      </c>
      <c r="B1346" s="33" t="s">
        <v>74</v>
      </c>
      <c r="C1346" s="33" t="s">
        <v>3576</v>
      </c>
      <c r="D1346" s="45">
        <v>37808427</v>
      </c>
      <c r="E1346" s="35" t="s">
        <v>3577</v>
      </c>
      <c r="F1346" s="39">
        <v>30232953</v>
      </c>
      <c r="G1346" s="40">
        <v>100008560</v>
      </c>
      <c r="H1346" s="37" t="s">
        <v>119</v>
      </c>
      <c r="I1346" s="38" t="s">
        <v>3630</v>
      </c>
      <c r="J1346" s="35" t="s">
        <v>1621</v>
      </c>
      <c r="K1346" s="31">
        <v>173</v>
      </c>
      <c r="L1346" s="32">
        <v>137</v>
      </c>
      <c r="M1346" s="30">
        <f t="shared" si="20"/>
        <v>4384</v>
      </c>
    </row>
    <row r="1347" spans="1:13" x14ac:dyDescent="0.25">
      <c r="A1347" s="44" t="s">
        <v>3533</v>
      </c>
      <c r="B1347" s="33" t="s">
        <v>74</v>
      </c>
      <c r="C1347" s="33" t="s">
        <v>3576</v>
      </c>
      <c r="D1347" s="45">
        <v>37808427</v>
      </c>
      <c r="E1347" s="35" t="s">
        <v>3577</v>
      </c>
      <c r="F1347" s="39">
        <v>31914551</v>
      </c>
      <c r="G1347" s="40">
        <v>100009274</v>
      </c>
      <c r="H1347" s="37" t="s">
        <v>32</v>
      </c>
      <c r="I1347" s="38" t="s">
        <v>3631</v>
      </c>
      <c r="J1347" s="35" t="s">
        <v>547</v>
      </c>
      <c r="K1347" s="31">
        <v>473</v>
      </c>
      <c r="L1347" s="32">
        <v>366</v>
      </c>
      <c r="M1347" s="30">
        <f t="shared" si="20"/>
        <v>11712</v>
      </c>
    </row>
    <row r="1348" spans="1:13" x14ac:dyDescent="0.25">
      <c r="A1348" s="44" t="s">
        <v>3533</v>
      </c>
      <c r="B1348" s="33" t="s">
        <v>74</v>
      </c>
      <c r="C1348" s="33" t="s">
        <v>3576</v>
      </c>
      <c r="D1348" s="45">
        <v>37808427</v>
      </c>
      <c r="E1348" s="35" t="s">
        <v>3577</v>
      </c>
      <c r="F1348" s="39">
        <v>31926754</v>
      </c>
      <c r="G1348" s="40">
        <v>100007770</v>
      </c>
      <c r="H1348" s="26" t="s">
        <v>3632</v>
      </c>
      <c r="I1348" s="38" t="s">
        <v>3633</v>
      </c>
      <c r="J1348" s="35" t="s">
        <v>3561</v>
      </c>
      <c r="K1348" s="31">
        <v>186</v>
      </c>
      <c r="L1348" s="32">
        <v>178</v>
      </c>
      <c r="M1348" s="30">
        <f t="shared" si="20"/>
        <v>5696</v>
      </c>
    </row>
    <row r="1349" spans="1:13" x14ac:dyDescent="0.25">
      <c r="A1349" s="44" t="s">
        <v>3533</v>
      </c>
      <c r="B1349" s="33" t="s">
        <v>74</v>
      </c>
      <c r="C1349" s="33" t="s">
        <v>3576</v>
      </c>
      <c r="D1349" s="45">
        <v>37808427</v>
      </c>
      <c r="E1349" s="35" t="s">
        <v>3577</v>
      </c>
      <c r="F1349" s="39">
        <v>55494099</v>
      </c>
      <c r="G1349" s="40">
        <v>100019964</v>
      </c>
      <c r="H1349" s="37" t="s">
        <v>1792</v>
      </c>
      <c r="I1349" s="38" t="s">
        <v>3634</v>
      </c>
      <c r="J1349" s="35" t="s">
        <v>547</v>
      </c>
      <c r="K1349" s="31">
        <v>319</v>
      </c>
      <c r="L1349" s="32">
        <v>113</v>
      </c>
      <c r="M1349" s="30">
        <f t="shared" si="20"/>
        <v>3616</v>
      </c>
    </row>
    <row r="1350" spans="1:13" ht="30" x14ac:dyDescent="0.25">
      <c r="A1350" s="56" t="s">
        <v>3533</v>
      </c>
      <c r="B1350" s="33" t="s">
        <v>74</v>
      </c>
      <c r="C1350" s="40" t="s">
        <v>3576</v>
      </c>
      <c r="D1350" s="58">
        <v>37808427</v>
      </c>
      <c r="E1350" s="35" t="s">
        <v>3577</v>
      </c>
      <c r="F1350" s="39">
        <v>57041679</v>
      </c>
      <c r="G1350" s="40">
        <v>100020778</v>
      </c>
      <c r="H1350" s="37" t="s">
        <v>3635</v>
      </c>
      <c r="I1350" s="38" t="s">
        <v>3636</v>
      </c>
      <c r="J1350" s="35" t="s">
        <v>3546</v>
      </c>
      <c r="K1350" s="42">
        <v>892</v>
      </c>
      <c r="L1350" s="43">
        <v>364</v>
      </c>
      <c r="M1350" s="30">
        <f t="shared" ref="M1350:M1413" si="21">ROUND((L1350*10*3.2),0)</f>
        <v>11648</v>
      </c>
    </row>
    <row r="1351" spans="1:13" ht="30" x14ac:dyDescent="0.25">
      <c r="A1351" s="56" t="s">
        <v>3533</v>
      </c>
      <c r="B1351" s="33" t="s">
        <v>74</v>
      </c>
      <c r="C1351" s="40" t="s">
        <v>3576</v>
      </c>
      <c r="D1351" s="58">
        <v>37808427</v>
      </c>
      <c r="E1351" s="35" t="s">
        <v>3577</v>
      </c>
      <c r="F1351" s="39">
        <v>57041997</v>
      </c>
      <c r="G1351" s="40">
        <v>100020779</v>
      </c>
      <c r="H1351" s="37" t="s">
        <v>3637</v>
      </c>
      <c r="I1351" s="38" t="s">
        <v>3638</v>
      </c>
      <c r="J1351" s="35" t="s">
        <v>3552</v>
      </c>
      <c r="K1351" s="42">
        <v>785</v>
      </c>
      <c r="L1351" s="43">
        <v>0</v>
      </c>
      <c r="M1351" s="30">
        <f t="shared" si="21"/>
        <v>0</v>
      </c>
    </row>
    <row r="1352" spans="1:13" ht="30" x14ac:dyDescent="0.25">
      <c r="A1352" s="56" t="s">
        <v>3533</v>
      </c>
      <c r="B1352" s="33" t="s">
        <v>74</v>
      </c>
      <c r="C1352" s="40" t="s">
        <v>3576</v>
      </c>
      <c r="D1352" s="58">
        <v>37808427</v>
      </c>
      <c r="E1352" s="35" t="s">
        <v>3577</v>
      </c>
      <c r="F1352" s="39">
        <v>57042381</v>
      </c>
      <c r="G1352" s="40">
        <v>100020780</v>
      </c>
      <c r="H1352" s="37" t="s">
        <v>3639</v>
      </c>
      <c r="I1352" s="38" t="s">
        <v>3640</v>
      </c>
      <c r="J1352" s="35" t="s">
        <v>3641</v>
      </c>
      <c r="K1352" s="42">
        <v>910</v>
      </c>
      <c r="L1352" s="43">
        <v>774</v>
      </c>
      <c r="M1352" s="30">
        <f t="shared" si="21"/>
        <v>24768</v>
      </c>
    </row>
    <row r="1353" spans="1:13" ht="30" x14ac:dyDescent="0.25">
      <c r="A1353" s="56" t="s">
        <v>3533</v>
      </c>
      <c r="B1353" s="33" t="s">
        <v>74</v>
      </c>
      <c r="C1353" s="40" t="s">
        <v>3576</v>
      </c>
      <c r="D1353" s="58">
        <v>37808427</v>
      </c>
      <c r="E1353" s="35" t="s">
        <v>3577</v>
      </c>
      <c r="F1353" s="39">
        <v>57042551</v>
      </c>
      <c r="G1353" s="40">
        <v>100020781</v>
      </c>
      <c r="H1353" s="37" t="s">
        <v>3642</v>
      </c>
      <c r="I1353" s="38" t="s">
        <v>3643</v>
      </c>
      <c r="J1353" s="35" t="s">
        <v>3561</v>
      </c>
      <c r="K1353" s="42">
        <v>372</v>
      </c>
      <c r="L1353" s="43">
        <v>139</v>
      </c>
      <c r="M1353" s="30">
        <f t="shared" si="21"/>
        <v>4448</v>
      </c>
    </row>
    <row r="1354" spans="1:13" x14ac:dyDescent="0.25">
      <c r="A1354" s="56" t="s">
        <v>3533</v>
      </c>
      <c r="B1354" s="33" t="s">
        <v>74</v>
      </c>
      <c r="C1354" s="40" t="s">
        <v>3576</v>
      </c>
      <c r="D1354" s="58">
        <v>37808427</v>
      </c>
      <c r="E1354" s="35" t="s">
        <v>3577</v>
      </c>
      <c r="F1354" s="39">
        <v>57164576</v>
      </c>
      <c r="G1354" s="40">
        <v>100020925</v>
      </c>
      <c r="H1354" s="37" t="s">
        <v>2523</v>
      </c>
      <c r="I1354" s="38" t="s">
        <v>3644</v>
      </c>
      <c r="J1354" s="35" t="s">
        <v>3552</v>
      </c>
      <c r="K1354" s="42">
        <v>510</v>
      </c>
      <c r="L1354" s="43">
        <v>401</v>
      </c>
      <c r="M1354" s="30">
        <f t="shared" si="21"/>
        <v>12832</v>
      </c>
    </row>
    <row r="1355" spans="1:13" x14ac:dyDescent="0.25">
      <c r="A1355" s="44" t="s">
        <v>3533</v>
      </c>
      <c r="B1355" s="33" t="s">
        <v>166</v>
      </c>
      <c r="C1355" s="33" t="s">
        <v>3645</v>
      </c>
      <c r="D1355" s="45">
        <v>316792</v>
      </c>
      <c r="E1355" s="35" t="s">
        <v>3646</v>
      </c>
      <c r="F1355" s="39">
        <v>184144</v>
      </c>
      <c r="G1355" s="40">
        <v>100008048</v>
      </c>
      <c r="H1355" s="37" t="s">
        <v>267</v>
      </c>
      <c r="I1355" s="38" t="s">
        <v>3647</v>
      </c>
      <c r="J1355" s="35" t="s">
        <v>3552</v>
      </c>
      <c r="K1355" s="31">
        <v>0</v>
      </c>
      <c r="L1355" s="32">
        <v>1688</v>
      </c>
      <c r="M1355" s="30">
        <f t="shared" si="21"/>
        <v>54016</v>
      </c>
    </row>
    <row r="1356" spans="1:13" x14ac:dyDescent="0.25">
      <c r="A1356" s="44" t="s">
        <v>3533</v>
      </c>
      <c r="B1356" s="33" t="s">
        <v>166</v>
      </c>
      <c r="C1356" s="33" t="s">
        <v>3648</v>
      </c>
      <c r="D1356" s="45">
        <v>315737</v>
      </c>
      <c r="E1356" s="35" t="s">
        <v>3649</v>
      </c>
      <c r="F1356" s="39">
        <v>614394</v>
      </c>
      <c r="G1356" s="40">
        <v>100008590</v>
      </c>
      <c r="H1356" s="37" t="s">
        <v>179</v>
      </c>
      <c r="I1356" s="38" t="s">
        <v>3650</v>
      </c>
      <c r="J1356" s="35" t="s">
        <v>1621</v>
      </c>
      <c r="K1356" s="31">
        <v>654</v>
      </c>
      <c r="L1356" s="32">
        <v>166</v>
      </c>
      <c r="M1356" s="30">
        <f t="shared" si="21"/>
        <v>5312</v>
      </c>
    </row>
    <row r="1357" spans="1:13" x14ac:dyDescent="0.25">
      <c r="A1357" s="44" t="s">
        <v>3533</v>
      </c>
      <c r="B1357" s="33" t="s">
        <v>166</v>
      </c>
      <c r="C1357" s="33" t="s">
        <v>3651</v>
      </c>
      <c r="D1357" s="45">
        <v>321796</v>
      </c>
      <c r="E1357" s="35" t="s">
        <v>3652</v>
      </c>
      <c r="F1357" s="39">
        <v>624128</v>
      </c>
      <c r="G1357" s="40">
        <v>100009180</v>
      </c>
      <c r="H1357" s="37" t="s">
        <v>179</v>
      </c>
      <c r="I1357" s="38" t="s">
        <v>3653</v>
      </c>
      <c r="J1357" s="35" t="s">
        <v>547</v>
      </c>
      <c r="K1357" s="31">
        <v>730</v>
      </c>
      <c r="L1357" s="32">
        <v>638</v>
      </c>
      <c r="M1357" s="30">
        <f t="shared" si="21"/>
        <v>20416</v>
      </c>
    </row>
    <row r="1358" spans="1:13" x14ac:dyDescent="0.25">
      <c r="A1358" s="44" t="s">
        <v>3533</v>
      </c>
      <c r="B1358" s="33" t="s">
        <v>166</v>
      </c>
      <c r="C1358" s="33" t="s">
        <v>3654</v>
      </c>
      <c r="D1358" s="45">
        <v>314234</v>
      </c>
      <c r="E1358" s="35" t="s">
        <v>3655</v>
      </c>
      <c r="F1358" s="39">
        <v>17066867</v>
      </c>
      <c r="G1358" s="40">
        <v>100007268</v>
      </c>
      <c r="H1358" s="37" t="s">
        <v>3656</v>
      </c>
      <c r="I1358" s="38" t="s">
        <v>3657</v>
      </c>
      <c r="J1358" s="35" t="s">
        <v>3658</v>
      </c>
      <c r="K1358" s="31">
        <v>395</v>
      </c>
      <c r="L1358" s="32">
        <v>0</v>
      </c>
      <c r="M1358" s="30">
        <f t="shared" si="21"/>
        <v>0</v>
      </c>
    </row>
    <row r="1359" spans="1:13" x14ac:dyDescent="0.25">
      <c r="A1359" s="44" t="s">
        <v>3533</v>
      </c>
      <c r="B1359" s="33" t="s">
        <v>166</v>
      </c>
      <c r="C1359" s="33" t="s">
        <v>3645</v>
      </c>
      <c r="D1359" s="45">
        <v>316792</v>
      </c>
      <c r="E1359" s="35" t="s">
        <v>3646</v>
      </c>
      <c r="F1359" s="39">
        <v>30233844</v>
      </c>
      <c r="G1359" s="40">
        <v>100007965</v>
      </c>
      <c r="H1359" s="37" t="s">
        <v>187</v>
      </c>
      <c r="I1359" s="38" t="s">
        <v>3659</v>
      </c>
      <c r="J1359" s="35" t="s">
        <v>3552</v>
      </c>
      <c r="K1359" s="31">
        <v>729</v>
      </c>
      <c r="L1359" s="32">
        <v>35</v>
      </c>
      <c r="M1359" s="30">
        <f t="shared" si="21"/>
        <v>1120</v>
      </c>
    </row>
    <row r="1360" spans="1:13" x14ac:dyDescent="0.25">
      <c r="A1360" s="44" t="s">
        <v>3533</v>
      </c>
      <c r="B1360" s="33" t="s">
        <v>166</v>
      </c>
      <c r="C1360" s="33" t="s">
        <v>3660</v>
      </c>
      <c r="D1360" s="45">
        <v>314722</v>
      </c>
      <c r="E1360" s="35" t="s">
        <v>3661</v>
      </c>
      <c r="F1360" s="39">
        <v>31902952</v>
      </c>
      <c r="G1360" s="40">
        <v>100008305</v>
      </c>
      <c r="H1360" s="37" t="s">
        <v>187</v>
      </c>
      <c r="I1360" s="38" t="s">
        <v>3662</v>
      </c>
      <c r="J1360" s="35" t="s">
        <v>3663</v>
      </c>
      <c r="K1360" s="31">
        <v>422</v>
      </c>
      <c r="L1360" s="32">
        <v>309</v>
      </c>
      <c r="M1360" s="30">
        <f t="shared" si="21"/>
        <v>9888</v>
      </c>
    </row>
    <row r="1361" spans="1:13" x14ac:dyDescent="0.25">
      <c r="A1361" s="44" t="s">
        <v>3533</v>
      </c>
      <c r="B1361" s="33" t="s">
        <v>166</v>
      </c>
      <c r="C1361" s="33" t="s">
        <v>3648</v>
      </c>
      <c r="D1361" s="45">
        <v>315737</v>
      </c>
      <c r="E1361" s="35" t="s">
        <v>3649</v>
      </c>
      <c r="F1361" s="39">
        <v>31934617</v>
      </c>
      <c r="G1361" s="40">
        <v>100008564</v>
      </c>
      <c r="H1361" s="37" t="s">
        <v>179</v>
      </c>
      <c r="I1361" s="38" t="s">
        <v>3664</v>
      </c>
      <c r="J1361" s="35" t="s">
        <v>1621</v>
      </c>
      <c r="K1361" s="31">
        <v>307</v>
      </c>
      <c r="L1361" s="32">
        <v>0</v>
      </c>
      <c r="M1361" s="30">
        <f t="shared" si="21"/>
        <v>0</v>
      </c>
    </row>
    <row r="1362" spans="1:13" x14ac:dyDescent="0.25">
      <c r="A1362" s="44" t="s">
        <v>3533</v>
      </c>
      <c r="B1362" s="33" t="s">
        <v>166</v>
      </c>
      <c r="C1362" s="33" t="s">
        <v>3665</v>
      </c>
      <c r="D1362" s="45">
        <v>315001</v>
      </c>
      <c r="E1362" s="35" t="s">
        <v>3666</v>
      </c>
      <c r="F1362" s="39">
        <v>36140783</v>
      </c>
      <c r="G1362" s="40">
        <v>100008364</v>
      </c>
      <c r="H1362" s="37" t="s">
        <v>3667</v>
      </c>
      <c r="I1362" s="38" t="s">
        <v>3668</v>
      </c>
      <c r="J1362" s="35" t="s">
        <v>3669</v>
      </c>
      <c r="K1362" s="31">
        <v>740</v>
      </c>
      <c r="L1362" s="32">
        <v>768</v>
      </c>
      <c r="M1362" s="30">
        <f t="shared" si="21"/>
        <v>24576</v>
      </c>
    </row>
    <row r="1363" spans="1:13" x14ac:dyDescent="0.25">
      <c r="A1363" s="44" t="s">
        <v>3533</v>
      </c>
      <c r="B1363" s="33" t="s">
        <v>166</v>
      </c>
      <c r="C1363" s="33" t="s">
        <v>3670</v>
      </c>
      <c r="D1363" s="45">
        <v>315036</v>
      </c>
      <c r="E1363" s="35" t="s">
        <v>3671</v>
      </c>
      <c r="F1363" s="39">
        <v>36142140</v>
      </c>
      <c r="G1363" s="40">
        <v>100008837</v>
      </c>
      <c r="H1363" s="37" t="s">
        <v>187</v>
      </c>
      <c r="I1363" s="38" t="s">
        <v>3672</v>
      </c>
      <c r="J1363" s="35" t="s">
        <v>3673</v>
      </c>
      <c r="K1363" s="31">
        <v>325</v>
      </c>
      <c r="L1363" s="32">
        <v>306</v>
      </c>
      <c r="M1363" s="30">
        <f t="shared" si="21"/>
        <v>9792</v>
      </c>
    </row>
    <row r="1364" spans="1:13" x14ac:dyDescent="0.25">
      <c r="A1364" s="44" t="s">
        <v>3533</v>
      </c>
      <c r="B1364" s="33" t="s">
        <v>166</v>
      </c>
      <c r="C1364" s="33" t="s">
        <v>3674</v>
      </c>
      <c r="D1364" s="45">
        <v>314099</v>
      </c>
      <c r="E1364" s="35" t="s">
        <v>3675</v>
      </c>
      <c r="F1364" s="39">
        <v>36142654</v>
      </c>
      <c r="G1364" s="40">
        <v>100007554</v>
      </c>
      <c r="H1364" s="37" t="s">
        <v>179</v>
      </c>
      <c r="I1364" s="38" t="s">
        <v>3676</v>
      </c>
      <c r="J1364" s="35" t="s">
        <v>3546</v>
      </c>
      <c r="K1364" s="31">
        <v>647</v>
      </c>
      <c r="L1364" s="32">
        <v>0</v>
      </c>
      <c r="M1364" s="30">
        <f t="shared" si="21"/>
        <v>0</v>
      </c>
    </row>
    <row r="1365" spans="1:13" x14ac:dyDescent="0.25">
      <c r="A1365" s="44" t="s">
        <v>3533</v>
      </c>
      <c r="B1365" s="33" t="s">
        <v>166</v>
      </c>
      <c r="C1365" s="33" t="s">
        <v>3677</v>
      </c>
      <c r="D1365" s="45">
        <v>321672</v>
      </c>
      <c r="E1365" s="35" t="s">
        <v>3678</v>
      </c>
      <c r="F1365" s="39">
        <v>36145297</v>
      </c>
      <c r="G1365" s="40">
        <v>100007078</v>
      </c>
      <c r="H1365" s="37" t="s">
        <v>187</v>
      </c>
      <c r="I1365" s="38" t="s">
        <v>3679</v>
      </c>
      <c r="J1365" s="35" t="s">
        <v>3680</v>
      </c>
      <c r="K1365" s="31">
        <v>375</v>
      </c>
      <c r="L1365" s="32">
        <v>0</v>
      </c>
      <c r="M1365" s="30">
        <f t="shared" si="21"/>
        <v>0</v>
      </c>
    </row>
    <row r="1366" spans="1:13" x14ac:dyDescent="0.25">
      <c r="A1366" s="44" t="s">
        <v>3533</v>
      </c>
      <c r="B1366" s="33" t="s">
        <v>166</v>
      </c>
      <c r="C1366" s="33" t="s">
        <v>3681</v>
      </c>
      <c r="D1366" s="45">
        <v>321192</v>
      </c>
      <c r="E1366" s="35" t="s">
        <v>3682</v>
      </c>
      <c r="F1366" s="39">
        <v>37798383</v>
      </c>
      <c r="G1366" s="40">
        <v>100007026</v>
      </c>
      <c r="H1366" s="37" t="s">
        <v>179</v>
      </c>
      <c r="I1366" s="38" t="s">
        <v>3683</v>
      </c>
      <c r="J1366" s="35" t="s">
        <v>3571</v>
      </c>
      <c r="K1366" s="31">
        <v>793</v>
      </c>
      <c r="L1366" s="32">
        <v>346</v>
      </c>
      <c r="M1366" s="30">
        <f t="shared" si="21"/>
        <v>11072</v>
      </c>
    </row>
    <row r="1367" spans="1:13" x14ac:dyDescent="0.25">
      <c r="A1367" s="44" t="s">
        <v>3533</v>
      </c>
      <c r="B1367" s="33" t="s">
        <v>166</v>
      </c>
      <c r="C1367" s="33" t="s">
        <v>3681</v>
      </c>
      <c r="D1367" s="45">
        <v>321192</v>
      </c>
      <c r="E1367" s="35" t="s">
        <v>3682</v>
      </c>
      <c r="F1367" s="39">
        <v>37808591</v>
      </c>
      <c r="G1367" s="40">
        <v>100006993</v>
      </c>
      <c r="H1367" s="37" t="s">
        <v>179</v>
      </c>
      <c r="I1367" s="38" t="s">
        <v>3684</v>
      </c>
      <c r="J1367" s="35" t="s">
        <v>3571</v>
      </c>
      <c r="K1367" s="31">
        <v>503</v>
      </c>
      <c r="L1367" s="32">
        <v>405</v>
      </c>
      <c r="M1367" s="30">
        <f t="shared" si="21"/>
        <v>12960</v>
      </c>
    </row>
    <row r="1368" spans="1:13" x14ac:dyDescent="0.25">
      <c r="A1368" s="44" t="s">
        <v>3533</v>
      </c>
      <c r="B1368" s="33" t="s">
        <v>166</v>
      </c>
      <c r="C1368" s="33" t="s">
        <v>3681</v>
      </c>
      <c r="D1368" s="45">
        <v>321192</v>
      </c>
      <c r="E1368" s="35" t="s">
        <v>3682</v>
      </c>
      <c r="F1368" s="39">
        <v>37808605</v>
      </c>
      <c r="G1368" s="40">
        <v>100007017</v>
      </c>
      <c r="H1368" s="37" t="s">
        <v>267</v>
      </c>
      <c r="I1368" s="38" t="s">
        <v>3685</v>
      </c>
      <c r="J1368" s="35" t="s">
        <v>3571</v>
      </c>
      <c r="K1368" s="31">
        <v>0</v>
      </c>
      <c r="L1368" s="32">
        <v>514</v>
      </c>
      <c r="M1368" s="30">
        <f t="shared" si="21"/>
        <v>16448</v>
      </c>
    </row>
    <row r="1369" spans="1:13" x14ac:dyDescent="0.25">
      <c r="A1369" s="44" t="s">
        <v>3533</v>
      </c>
      <c r="B1369" s="33" t="s">
        <v>166</v>
      </c>
      <c r="C1369" s="33" t="s">
        <v>3686</v>
      </c>
      <c r="D1369" s="45">
        <v>314463</v>
      </c>
      <c r="E1369" s="35" t="s">
        <v>3687</v>
      </c>
      <c r="F1369" s="39">
        <v>37808699</v>
      </c>
      <c r="G1369" s="40">
        <v>100007373</v>
      </c>
      <c r="H1369" s="37" t="s">
        <v>3688</v>
      </c>
      <c r="I1369" s="38" t="s">
        <v>3689</v>
      </c>
      <c r="J1369" s="35" t="s">
        <v>3564</v>
      </c>
      <c r="K1369" s="31">
        <v>738</v>
      </c>
      <c r="L1369" s="32">
        <v>634</v>
      </c>
      <c r="M1369" s="30">
        <f t="shared" si="21"/>
        <v>20288</v>
      </c>
    </row>
    <row r="1370" spans="1:13" x14ac:dyDescent="0.25">
      <c r="A1370" s="44" t="s">
        <v>3533</v>
      </c>
      <c r="B1370" s="33" t="s">
        <v>166</v>
      </c>
      <c r="C1370" s="33" t="s">
        <v>3686</v>
      </c>
      <c r="D1370" s="45">
        <v>314463</v>
      </c>
      <c r="E1370" s="35" t="s">
        <v>3687</v>
      </c>
      <c r="F1370" s="39">
        <v>37808761</v>
      </c>
      <c r="G1370" s="40">
        <v>100007378</v>
      </c>
      <c r="H1370" s="37" t="s">
        <v>187</v>
      </c>
      <c r="I1370" s="38" t="s">
        <v>3690</v>
      </c>
      <c r="J1370" s="35" t="s">
        <v>3564</v>
      </c>
      <c r="K1370" s="31">
        <v>228</v>
      </c>
      <c r="L1370" s="32">
        <v>197</v>
      </c>
      <c r="M1370" s="30">
        <f t="shared" si="21"/>
        <v>6304</v>
      </c>
    </row>
    <row r="1371" spans="1:13" x14ac:dyDescent="0.25">
      <c r="A1371" s="44" t="s">
        <v>3533</v>
      </c>
      <c r="B1371" s="33" t="s">
        <v>166</v>
      </c>
      <c r="C1371" s="33" t="s">
        <v>3691</v>
      </c>
      <c r="D1371" s="45">
        <v>314510</v>
      </c>
      <c r="E1371" s="35" t="s">
        <v>3692</v>
      </c>
      <c r="F1371" s="39">
        <v>37808770</v>
      </c>
      <c r="G1371" s="40">
        <v>100007445</v>
      </c>
      <c r="H1371" s="37" t="s">
        <v>3693</v>
      </c>
      <c r="I1371" s="38" t="s">
        <v>3694</v>
      </c>
      <c r="J1371" s="35" t="s">
        <v>3695</v>
      </c>
      <c r="K1371" s="31">
        <v>229</v>
      </c>
      <c r="L1371" s="32">
        <v>157</v>
      </c>
      <c r="M1371" s="30">
        <f t="shared" si="21"/>
        <v>5024</v>
      </c>
    </row>
    <row r="1372" spans="1:13" x14ac:dyDescent="0.25">
      <c r="A1372" s="44" t="s">
        <v>3533</v>
      </c>
      <c r="B1372" s="33" t="s">
        <v>166</v>
      </c>
      <c r="C1372" s="33" t="s">
        <v>3686</v>
      </c>
      <c r="D1372" s="45">
        <v>314463</v>
      </c>
      <c r="E1372" s="35" t="s">
        <v>3687</v>
      </c>
      <c r="F1372" s="39">
        <v>37808796</v>
      </c>
      <c r="G1372" s="40">
        <v>100007436</v>
      </c>
      <c r="H1372" s="37" t="s">
        <v>3696</v>
      </c>
      <c r="I1372" s="38" t="s">
        <v>3697</v>
      </c>
      <c r="J1372" s="35" t="s">
        <v>3564</v>
      </c>
      <c r="K1372" s="31">
        <v>410</v>
      </c>
      <c r="L1372" s="32">
        <v>345</v>
      </c>
      <c r="M1372" s="30">
        <f t="shared" si="21"/>
        <v>11040</v>
      </c>
    </row>
    <row r="1373" spans="1:13" x14ac:dyDescent="0.25">
      <c r="A1373" s="44" t="s">
        <v>3533</v>
      </c>
      <c r="B1373" s="33" t="s">
        <v>166</v>
      </c>
      <c r="C1373" s="33" t="s">
        <v>3698</v>
      </c>
      <c r="D1373" s="45">
        <v>314731</v>
      </c>
      <c r="E1373" s="35" t="s">
        <v>3699</v>
      </c>
      <c r="F1373" s="39">
        <v>37808818</v>
      </c>
      <c r="G1373" s="40">
        <v>100007475</v>
      </c>
      <c r="H1373" s="37" t="s">
        <v>187</v>
      </c>
      <c r="I1373" s="38" t="s">
        <v>3700</v>
      </c>
      <c r="J1373" s="35" t="s">
        <v>3701</v>
      </c>
      <c r="K1373" s="31">
        <v>211</v>
      </c>
      <c r="L1373" s="32">
        <v>204</v>
      </c>
      <c r="M1373" s="30">
        <f t="shared" si="21"/>
        <v>6528</v>
      </c>
    </row>
    <row r="1374" spans="1:13" x14ac:dyDescent="0.25">
      <c r="A1374" s="44" t="s">
        <v>3533</v>
      </c>
      <c r="B1374" s="33" t="s">
        <v>166</v>
      </c>
      <c r="C1374" s="33" t="s">
        <v>3702</v>
      </c>
      <c r="D1374" s="45">
        <v>321656</v>
      </c>
      <c r="E1374" s="35" t="s">
        <v>3703</v>
      </c>
      <c r="F1374" s="39">
        <v>37809733</v>
      </c>
      <c r="G1374" s="40">
        <v>100007071</v>
      </c>
      <c r="H1374" s="37" t="s">
        <v>187</v>
      </c>
      <c r="I1374" s="38" t="s">
        <v>3704</v>
      </c>
      <c r="J1374" s="35" t="s">
        <v>3705</v>
      </c>
      <c r="K1374" s="31">
        <v>126</v>
      </c>
      <c r="L1374" s="32">
        <v>121</v>
      </c>
      <c r="M1374" s="30">
        <f t="shared" si="21"/>
        <v>3872</v>
      </c>
    </row>
    <row r="1375" spans="1:13" x14ac:dyDescent="0.25">
      <c r="A1375" s="44" t="s">
        <v>3533</v>
      </c>
      <c r="B1375" s="33" t="s">
        <v>166</v>
      </c>
      <c r="C1375" s="33" t="s">
        <v>3706</v>
      </c>
      <c r="D1375" s="45">
        <v>321362</v>
      </c>
      <c r="E1375" s="35" t="s">
        <v>3707</v>
      </c>
      <c r="F1375" s="39">
        <v>37809750</v>
      </c>
      <c r="G1375" s="40">
        <v>100007044</v>
      </c>
      <c r="H1375" s="37" t="s">
        <v>187</v>
      </c>
      <c r="I1375" s="38" t="s">
        <v>3708</v>
      </c>
      <c r="J1375" s="35" t="s">
        <v>3709</v>
      </c>
      <c r="K1375" s="31">
        <v>158</v>
      </c>
      <c r="L1375" s="32">
        <v>141</v>
      </c>
      <c r="M1375" s="30">
        <f t="shared" si="21"/>
        <v>4512</v>
      </c>
    </row>
    <row r="1376" spans="1:13" x14ac:dyDescent="0.25">
      <c r="A1376" s="44" t="s">
        <v>3533</v>
      </c>
      <c r="B1376" s="33" t="s">
        <v>166</v>
      </c>
      <c r="C1376" s="33" t="s">
        <v>3710</v>
      </c>
      <c r="D1376" s="45">
        <v>321389</v>
      </c>
      <c r="E1376" s="35" t="s">
        <v>3711</v>
      </c>
      <c r="F1376" s="39">
        <v>37809831</v>
      </c>
      <c r="G1376" s="40">
        <v>100007050</v>
      </c>
      <c r="H1376" s="37" t="s">
        <v>187</v>
      </c>
      <c r="I1376" s="38" t="s">
        <v>3712</v>
      </c>
      <c r="J1376" s="35" t="s">
        <v>3713</v>
      </c>
      <c r="K1376" s="31">
        <v>187</v>
      </c>
      <c r="L1376" s="32">
        <v>141</v>
      </c>
      <c r="M1376" s="30">
        <f t="shared" si="21"/>
        <v>4512</v>
      </c>
    </row>
    <row r="1377" spans="1:13" x14ac:dyDescent="0.25">
      <c r="A1377" s="44" t="s">
        <v>3533</v>
      </c>
      <c r="B1377" s="33" t="s">
        <v>166</v>
      </c>
      <c r="C1377" s="33" t="s">
        <v>3714</v>
      </c>
      <c r="D1377" s="45">
        <v>321567</v>
      </c>
      <c r="E1377" s="35" t="s">
        <v>3715</v>
      </c>
      <c r="F1377" s="39">
        <v>37810057</v>
      </c>
      <c r="G1377" s="40">
        <v>100007067</v>
      </c>
      <c r="H1377" s="37" t="s">
        <v>3716</v>
      </c>
      <c r="I1377" s="38" t="s">
        <v>3717</v>
      </c>
      <c r="J1377" s="35" t="s">
        <v>3718</v>
      </c>
      <c r="K1377" s="31">
        <v>204</v>
      </c>
      <c r="L1377" s="32">
        <v>189</v>
      </c>
      <c r="M1377" s="30">
        <f t="shared" si="21"/>
        <v>6048</v>
      </c>
    </row>
    <row r="1378" spans="1:13" x14ac:dyDescent="0.25">
      <c r="A1378" s="44" t="s">
        <v>3533</v>
      </c>
      <c r="B1378" s="33" t="s">
        <v>166</v>
      </c>
      <c r="C1378" s="33" t="s">
        <v>3719</v>
      </c>
      <c r="D1378" s="45">
        <v>314471</v>
      </c>
      <c r="E1378" s="35" t="s">
        <v>3720</v>
      </c>
      <c r="F1378" s="39">
        <v>37810103</v>
      </c>
      <c r="G1378" s="40">
        <v>100008722</v>
      </c>
      <c r="H1378" s="37" t="s">
        <v>187</v>
      </c>
      <c r="I1378" s="38" t="s">
        <v>3721</v>
      </c>
      <c r="J1378" s="35" t="s">
        <v>3722</v>
      </c>
      <c r="K1378" s="31">
        <v>116</v>
      </c>
      <c r="L1378" s="32">
        <v>114</v>
      </c>
      <c r="M1378" s="30">
        <f t="shared" si="21"/>
        <v>3648</v>
      </c>
    </row>
    <row r="1379" spans="1:13" x14ac:dyDescent="0.25">
      <c r="A1379" s="44" t="s">
        <v>3533</v>
      </c>
      <c r="B1379" s="33" t="s">
        <v>166</v>
      </c>
      <c r="C1379" s="33" t="s">
        <v>3723</v>
      </c>
      <c r="D1379" s="45">
        <v>314617</v>
      </c>
      <c r="E1379" s="35" t="s">
        <v>3724</v>
      </c>
      <c r="F1379" s="39">
        <v>37810111</v>
      </c>
      <c r="G1379" s="40">
        <v>100008731</v>
      </c>
      <c r="H1379" s="37" t="s">
        <v>187</v>
      </c>
      <c r="I1379" s="38" t="s">
        <v>3725</v>
      </c>
      <c r="J1379" s="35" t="s">
        <v>3726</v>
      </c>
      <c r="K1379" s="31">
        <v>323</v>
      </c>
      <c r="L1379" s="32">
        <v>301</v>
      </c>
      <c r="M1379" s="30">
        <f t="shared" si="21"/>
        <v>9632</v>
      </c>
    </row>
    <row r="1380" spans="1:13" x14ac:dyDescent="0.25">
      <c r="A1380" s="44" t="s">
        <v>3533</v>
      </c>
      <c r="B1380" s="33" t="s">
        <v>166</v>
      </c>
      <c r="C1380" s="33" t="s">
        <v>3727</v>
      </c>
      <c r="D1380" s="45">
        <v>314684</v>
      </c>
      <c r="E1380" s="35" t="s">
        <v>3728</v>
      </c>
      <c r="F1380" s="39">
        <v>37810120</v>
      </c>
      <c r="G1380" s="40">
        <v>100008743</v>
      </c>
      <c r="H1380" s="37" t="s">
        <v>187</v>
      </c>
      <c r="I1380" s="38" t="s">
        <v>3729</v>
      </c>
      <c r="J1380" s="35" t="s">
        <v>3624</v>
      </c>
      <c r="K1380" s="31">
        <v>383</v>
      </c>
      <c r="L1380" s="32">
        <v>374</v>
      </c>
      <c r="M1380" s="30">
        <f t="shared" si="21"/>
        <v>11968</v>
      </c>
    </row>
    <row r="1381" spans="1:13" x14ac:dyDescent="0.25">
      <c r="A1381" s="44" t="s">
        <v>3533</v>
      </c>
      <c r="B1381" s="33" t="s">
        <v>166</v>
      </c>
      <c r="C1381" s="33" t="s">
        <v>3730</v>
      </c>
      <c r="D1381" s="45">
        <v>314978</v>
      </c>
      <c r="E1381" s="35" t="s">
        <v>3731</v>
      </c>
      <c r="F1381" s="39">
        <v>37810171</v>
      </c>
      <c r="G1381" s="40">
        <v>100008826</v>
      </c>
      <c r="H1381" s="37" t="s">
        <v>187</v>
      </c>
      <c r="I1381" s="38" t="s">
        <v>3732</v>
      </c>
      <c r="J1381" s="35" t="s">
        <v>3733</v>
      </c>
      <c r="K1381" s="31">
        <v>130</v>
      </c>
      <c r="L1381" s="32">
        <v>123</v>
      </c>
      <c r="M1381" s="30">
        <f t="shared" si="21"/>
        <v>3936</v>
      </c>
    </row>
    <row r="1382" spans="1:13" x14ac:dyDescent="0.25">
      <c r="A1382" s="44" t="s">
        <v>3533</v>
      </c>
      <c r="B1382" s="33" t="s">
        <v>166</v>
      </c>
      <c r="C1382" s="33" t="s">
        <v>3734</v>
      </c>
      <c r="D1382" s="45">
        <v>314480</v>
      </c>
      <c r="E1382" s="35" t="s">
        <v>3735</v>
      </c>
      <c r="F1382" s="39">
        <v>37810189</v>
      </c>
      <c r="G1382" s="40">
        <v>100008724</v>
      </c>
      <c r="H1382" s="37" t="s">
        <v>187</v>
      </c>
      <c r="I1382" s="38" t="s">
        <v>3736</v>
      </c>
      <c r="J1382" s="35" t="s">
        <v>3737</v>
      </c>
      <c r="K1382" s="31">
        <v>215</v>
      </c>
      <c r="L1382" s="32">
        <v>211</v>
      </c>
      <c r="M1382" s="30">
        <f t="shared" si="21"/>
        <v>6752</v>
      </c>
    </row>
    <row r="1383" spans="1:13" x14ac:dyDescent="0.25">
      <c r="A1383" s="44" t="s">
        <v>3533</v>
      </c>
      <c r="B1383" s="33" t="s">
        <v>166</v>
      </c>
      <c r="C1383" s="33" t="s">
        <v>3738</v>
      </c>
      <c r="D1383" s="45">
        <v>634956</v>
      </c>
      <c r="E1383" s="35" t="s">
        <v>3739</v>
      </c>
      <c r="F1383" s="39">
        <v>37810197</v>
      </c>
      <c r="G1383" s="40">
        <v>100008713</v>
      </c>
      <c r="H1383" s="37" t="s">
        <v>187</v>
      </c>
      <c r="I1383" s="38" t="s">
        <v>3740</v>
      </c>
      <c r="J1383" s="35" t="s">
        <v>3741</v>
      </c>
      <c r="K1383" s="31">
        <v>52</v>
      </c>
      <c r="L1383" s="32">
        <v>52</v>
      </c>
      <c r="M1383" s="30">
        <f t="shared" si="21"/>
        <v>1664</v>
      </c>
    </row>
    <row r="1384" spans="1:13" x14ac:dyDescent="0.25">
      <c r="A1384" s="44" t="s">
        <v>3533</v>
      </c>
      <c r="B1384" s="33" t="s">
        <v>166</v>
      </c>
      <c r="C1384" s="33" t="s">
        <v>3742</v>
      </c>
      <c r="D1384" s="45">
        <v>314897</v>
      </c>
      <c r="E1384" s="35" t="s">
        <v>3743</v>
      </c>
      <c r="F1384" s="39">
        <v>37810201</v>
      </c>
      <c r="G1384" s="40">
        <v>100008783</v>
      </c>
      <c r="H1384" s="37" t="s">
        <v>267</v>
      </c>
      <c r="I1384" s="38" t="s">
        <v>3744</v>
      </c>
      <c r="J1384" s="35" t="s">
        <v>3541</v>
      </c>
      <c r="K1384" s="31">
        <v>0</v>
      </c>
      <c r="L1384" s="32">
        <v>112</v>
      </c>
      <c r="M1384" s="30">
        <f t="shared" si="21"/>
        <v>3584</v>
      </c>
    </row>
    <row r="1385" spans="1:13" x14ac:dyDescent="0.25">
      <c r="A1385" s="44" t="s">
        <v>3533</v>
      </c>
      <c r="B1385" s="33" t="s">
        <v>166</v>
      </c>
      <c r="C1385" s="33" t="s">
        <v>3745</v>
      </c>
      <c r="D1385" s="45">
        <v>314994</v>
      </c>
      <c r="E1385" s="35" t="s">
        <v>3746</v>
      </c>
      <c r="F1385" s="39">
        <v>37810227</v>
      </c>
      <c r="G1385" s="40">
        <v>100008833</v>
      </c>
      <c r="H1385" s="37" t="s">
        <v>187</v>
      </c>
      <c r="I1385" s="38" t="s">
        <v>3747</v>
      </c>
      <c r="J1385" s="35" t="s">
        <v>3748</v>
      </c>
      <c r="K1385" s="31">
        <v>44</v>
      </c>
      <c r="L1385" s="32">
        <v>40</v>
      </c>
      <c r="M1385" s="30">
        <f t="shared" si="21"/>
        <v>1280</v>
      </c>
    </row>
    <row r="1386" spans="1:13" x14ac:dyDescent="0.25">
      <c r="A1386" s="44" t="s">
        <v>3533</v>
      </c>
      <c r="B1386" s="33" t="s">
        <v>166</v>
      </c>
      <c r="C1386" s="33" t="s">
        <v>3742</v>
      </c>
      <c r="D1386" s="45">
        <v>314897</v>
      </c>
      <c r="E1386" s="35" t="s">
        <v>3743</v>
      </c>
      <c r="F1386" s="39">
        <v>37810235</v>
      </c>
      <c r="G1386" s="40">
        <v>100008769</v>
      </c>
      <c r="H1386" s="37" t="s">
        <v>3749</v>
      </c>
      <c r="I1386" s="38" t="s">
        <v>3750</v>
      </c>
      <c r="J1386" s="35" t="s">
        <v>3541</v>
      </c>
      <c r="K1386" s="31">
        <v>552</v>
      </c>
      <c r="L1386" s="32">
        <v>368</v>
      </c>
      <c r="M1386" s="30">
        <f t="shared" si="21"/>
        <v>11776</v>
      </c>
    </row>
    <row r="1387" spans="1:13" x14ac:dyDescent="0.25">
      <c r="A1387" s="44" t="s">
        <v>3533</v>
      </c>
      <c r="B1387" s="33" t="s">
        <v>166</v>
      </c>
      <c r="C1387" s="33" t="s">
        <v>3751</v>
      </c>
      <c r="D1387" s="45">
        <v>314382</v>
      </c>
      <c r="E1387" s="35" t="s">
        <v>3752</v>
      </c>
      <c r="F1387" s="39">
        <v>37810278</v>
      </c>
      <c r="G1387" s="40">
        <v>100008188</v>
      </c>
      <c r="H1387" s="37" t="s">
        <v>187</v>
      </c>
      <c r="I1387" s="38" t="s">
        <v>3753</v>
      </c>
      <c r="J1387" s="35" t="s">
        <v>3754</v>
      </c>
      <c r="K1387" s="31">
        <v>148</v>
      </c>
      <c r="L1387" s="32">
        <v>69</v>
      </c>
      <c r="M1387" s="30">
        <f t="shared" si="21"/>
        <v>2208</v>
      </c>
    </row>
    <row r="1388" spans="1:13" x14ac:dyDescent="0.25">
      <c r="A1388" s="44" t="s">
        <v>3533</v>
      </c>
      <c r="B1388" s="33" t="s">
        <v>166</v>
      </c>
      <c r="C1388" s="33" t="s">
        <v>3755</v>
      </c>
      <c r="D1388" s="45">
        <v>314676</v>
      </c>
      <c r="E1388" s="35" t="s">
        <v>3756</v>
      </c>
      <c r="F1388" s="39">
        <v>37810286</v>
      </c>
      <c r="G1388" s="40">
        <v>100008279</v>
      </c>
      <c r="H1388" s="37" t="s">
        <v>179</v>
      </c>
      <c r="I1388" s="38" t="s">
        <v>3757</v>
      </c>
      <c r="J1388" s="35" t="s">
        <v>3566</v>
      </c>
      <c r="K1388" s="31">
        <v>300</v>
      </c>
      <c r="L1388" s="32">
        <v>287</v>
      </c>
      <c r="M1388" s="30">
        <f t="shared" si="21"/>
        <v>9184</v>
      </c>
    </row>
    <row r="1389" spans="1:13" x14ac:dyDescent="0.25">
      <c r="A1389" s="44" t="s">
        <v>3533</v>
      </c>
      <c r="B1389" s="33" t="s">
        <v>166</v>
      </c>
      <c r="C1389" s="33" t="s">
        <v>3755</v>
      </c>
      <c r="D1389" s="45">
        <v>314676</v>
      </c>
      <c r="E1389" s="35" t="s">
        <v>3756</v>
      </c>
      <c r="F1389" s="39">
        <v>37810294</v>
      </c>
      <c r="G1389" s="40">
        <v>100008257</v>
      </c>
      <c r="H1389" s="37" t="s">
        <v>179</v>
      </c>
      <c r="I1389" s="38" t="s">
        <v>3758</v>
      </c>
      <c r="J1389" s="35" t="s">
        <v>3566</v>
      </c>
      <c r="K1389" s="31">
        <v>342</v>
      </c>
      <c r="L1389" s="32">
        <v>318</v>
      </c>
      <c r="M1389" s="30">
        <f t="shared" si="21"/>
        <v>10176</v>
      </c>
    </row>
    <row r="1390" spans="1:13" x14ac:dyDescent="0.25">
      <c r="A1390" s="44" t="s">
        <v>3533</v>
      </c>
      <c r="B1390" s="33" t="s">
        <v>166</v>
      </c>
      <c r="C1390" s="33" t="s">
        <v>3759</v>
      </c>
      <c r="D1390" s="45">
        <v>314714</v>
      </c>
      <c r="E1390" s="35" t="s">
        <v>3760</v>
      </c>
      <c r="F1390" s="39">
        <v>37810308</v>
      </c>
      <c r="G1390" s="40">
        <v>100008297</v>
      </c>
      <c r="H1390" s="37" t="s">
        <v>3761</v>
      </c>
      <c r="I1390" s="38" t="s">
        <v>3762</v>
      </c>
      <c r="J1390" s="35" t="s">
        <v>3763</v>
      </c>
      <c r="K1390" s="31">
        <v>214</v>
      </c>
      <c r="L1390" s="32">
        <v>156</v>
      </c>
      <c r="M1390" s="30">
        <f t="shared" si="21"/>
        <v>4992</v>
      </c>
    </row>
    <row r="1391" spans="1:13" x14ac:dyDescent="0.25">
      <c r="A1391" s="44" t="s">
        <v>3533</v>
      </c>
      <c r="B1391" s="33" t="s">
        <v>166</v>
      </c>
      <c r="C1391" s="33" t="s">
        <v>3764</v>
      </c>
      <c r="D1391" s="45">
        <v>314838</v>
      </c>
      <c r="E1391" s="35" t="s">
        <v>3765</v>
      </c>
      <c r="F1391" s="39">
        <v>37810316</v>
      </c>
      <c r="G1391" s="40">
        <v>100008328</v>
      </c>
      <c r="H1391" s="37" t="s">
        <v>187</v>
      </c>
      <c r="I1391" s="38" t="s">
        <v>3766</v>
      </c>
      <c r="J1391" s="35" t="s">
        <v>3767</v>
      </c>
      <c r="K1391" s="31">
        <v>748</v>
      </c>
      <c r="L1391" s="32">
        <v>721</v>
      </c>
      <c r="M1391" s="30">
        <f t="shared" si="21"/>
        <v>23072</v>
      </c>
    </row>
    <row r="1392" spans="1:13" x14ac:dyDescent="0.25">
      <c r="A1392" s="44" t="s">
        <v>3533</v>
      </c>
      <c r="B1392" s="33" t="s">
        <v>166</v>
      </c>
      <c r="C1392" s="33" t="s">
        <v>3768</v>
      </c>
      <c r="D1392" s="45">
        <v>314749</v>
      </c>
      <c r="E1392" s="35" t="s">
        <v>3769</v>
      </c>
      <c r="F1392" s="39">
        <v>37810332</v>
      </c>
      <c r="G1392" s="40">
        <v>100008310</v>
      </c>
      <c r="H1392" s="37" t="s">
        <v>187</v>
      </c>
      <c r="I1392" s="38" t="s">
        <v>3770</v>
      </c>
      <c r="J1392" s="35" t="s">
        <v>3771</v>
      </c>
      <c r="K1392" s="31">
        <v>383</v>
      </c>
      <c r="L1392" s="32">
        <v>378</v>
      </c>
      <c r="M1392" s="30">
        <f t="shared" si="21"/>
        <v>12096</v>
      </c>
    </row>
    <row r="1393" spans="1:13" x14ac:dyDescent="0.25">
      <c r="A1393" s="44" t="s">
        <v>3533</v>
      </c>
      <c r="B1393" s="33" t="s">
        <v>166</v>
      </c>
      <c r="C1393" s="33" t="s">
        <v>3772</v>
      </c>
      <c r="D1393" s="45">
        <v>650498</v>
      </c>
      <c r="E1393" s="35" t="s">
        <v>3773</v>
      </c>
      <c r="F1393" s="39">
        <v>37810341</v>
      </c>
      <c r="G1393" s="40">
        <v>100008322</v>
      </c>
      <c r="H1393" s="37" t="s">
        <v>187</v>
      </c>
      <c r="I1393" s="38" t="s">
        <v>3774</v>
      </c>
      <c r="J1393" s="35" t="s">
        <v>3775</v>
      </c>
      <c r="K1393" s="31">
        <v>339</v>
      </c>
      <c r="L1393" s="32">
        <v>297</v>
      </c>
      <c r="M1393" s="30">
        <f t="shared" si="21"/>
        <v>9504</v>
      </c>
    </row>
    <row r="1394" spans="1:13" x14ac:dyDescent="0.25">
      <c r="A1394" s="44" t="s">
        <v>3533</v>
      </c>
      <c r="B1394" s="33" t="s">
        <v>166</v>
      </c>
      <c r="C1394" s="33" t="s">
        <v>3776</v>
      </c>
      <c r="D1394" s="45">
        <v>314668</v>
      </c>
      <c r="E1394" s="35" t="s">
        <v>3777</v>
      </c>
      <c r="F1394" s="39">
        <v>37810359</v>
      </c>
      <c r="G1394" s="40">
        <v>100008241</v>
      </c>
      <c r="H1394" s="37" t="s">
        <v>187</v>
      </c>
      <c r="I1394" s="38" t="s">
        <v>3778</v>
      </c>
      <c r="J1394" s="35" t="s">
        <v>3779</v>
      </c>
      <c r="K1394" s="31">
        <v>458</v>
      </c>
      <c r="L1394" s="32">
        <v>455</v>
      </c>
      <c r="M1394" s="30">
        <f t="shared" si="21"/>
        <v>14560</v>
      </c>
    </row>
    <row r="1395" spans="1:13" x14ac:dyDescent="0.25">
      <c r="A1395" s="44" t="s">
        <v>3533</v>
      </c>
      <c r="B1395" s="33" t="s">
        <v>166</v>
      </c>
      <c r="C1395" s="33" t="s">
        <v>3780</v>
      </c>
      <c r="D1395" s="45">
        <v>315117</v>
      </c>
      <c r="E1395" s="35" t="s">
        <v>3781</v>
      </c>
      <c r="F1395" s="39">
        <v>37810375</v>
      </c>
      <c r="G1395" s="40">
        <v>100007623</v>
      </c>
      <c r="H1395" s="37" t="s">
        <v>179</v>
      </c>
      <c r="I1395" s="38" t="s">
        <v>3782</v>
      </c>
      <c r="J1395" s="35" t="s">
        <v>3783</v>
      </c>
      <c r="K1395" s="31">
        <v>270</v>
      </c>
      <c r="L1395" s="32">
        <v>186</v>
      </c>
      <c r="M1395" s="30">
        <f t="shared" si="21"/>
        <v>5952</v>
      </c>
    </row>
    <row r="1396" spans="1:13" x14ac:dyDescent="0.25">
      <c r="A1396" s="44" t="s">
        <v>3533</v>
      </c>
      <c r="B1396" s="33" t="s">
        <v>166</v>
      </c>
      <c r="C1396" s="33" t="s">
        <v>3784</v>
      </c>
      <c r="D1396" s="45">
        <v>315656</v>
      </c>
      <c r="E1396" s="35" t="s">
        <v>3785</v>
      </c>
      <c r="F1396" s="39">
        <v>37810405</v>
      </c>
      <c r="G1396" s="40">
        <v>100007821</v>
      </c>
      <c r="H1396" s="37" t="s">
        <v>187</v>
      </c>
      <c r="I1396" s="38" t="s">
        <v>3786</v>
      </c>
      <c r="J1396" s="35" t="s">
        <v>3787</v>
      </c>
      <c r="K1396" s="31">
        <v>128</v>
      </c>
      <c r="L1396" s="32">
        <v>117</v>
      </c>
      <c r="M1396" s="30">
        <f t="shared" si="21"/>
        <v>3744</v>
      </c>
    </row>
    <row r="1397" spans="1:13" x14ac:dyDescent="0.25">
      <c r="A1397" s="44" t="s">
        <v>3533</v>
      </c>
      <c r="B1397" s="33" t="s">
        <v>166</v>
      </c>
      <c r="C1397" s="33" t="s">
        <v>3788</v>
      </c>
      <c r="D1397" s="45">
        <v>315567</v>
      </c>
      <c r="E1397" s="35" t="s">
        <v>3789</v>
      </c>
      <c r="F1397" s="39">
        <v>37810413</v>
      </c>
      <c r="G1397" s="40">
        <v>100007819</v>
      </c>
      <c r="H1397" s="37" t="s">
        <v>187</v>
      </c>
      <c r="I1397" s="38" t="s">
        <v>3790</v>
      </c>
      <c r="J1397" s="35" t="s">
        <v>3791</v>
      </c>
      <c r="K1397" s="31">
        <v>233</v>
      </c>
      <c r="L1397" s="32">
        <v>76</v>
      </c>
      <c r="M1397" s="30">
        <f t="shared" si="21"/>
        <v>2432</v>
      </c>
    </row>
    <row r="1398" spans="1:13" x14ac:dyDescent="0.25">
      <c r="A1398" s="44" t="s">
        <v>3533</v>
      </c>
      <c r="B1398" s="33" t="s">
        <v>166</v>
      </c>
      <c r="C1398" s="33" t="s">
        <v>3792</v>
      </c>
      <c r="D1398" s="45">
        <v>315524</v>
      </c>
      <c r="E1398" s="35" t="s">
        <v>3793</v>
      </c>
      <c r="F1398" s="39">
        <v>37810421</v>
      </c>
      <c r="G1398" s="40">
        <v>100007810</v>
      </c>
      <c r="H1398" s="37" t="s">
        <v>2987</v>
      </c>
      <c r="I1398" s="38" t="s">
        <v>3794</v>
      </c>
      <c r="J1398" s="35" t="s">
        <v>3561</v>
      </c>
      <c r="K1398" s="31">
        <v>504</v>
      </c>
      <c r="L1398" s="32">
        <v>379</v>
      </c>
      <c r="M1398" s="30">
        <f t="shared" si="21"/>
        <v>12128</v>
      </c>
    </row>
    <row r="1399" spans="1:13" x14ac:dyDescent="0.25">
      <c r="A1399" s="44" t="s">
        <v>3533</v>
      </c>
      <c r="B1399" s="33" t="s">
        <v>166</v>
      </c>
      <c r="C1399" s="33" t="s">
        <v>3792</v>
      </c>
      <c r="D1399" s="45">
        <v>315524</v>
      </c>
      <c r="E1399" s="35" t="s">
        <v>3793</v>
      </c>
      <c r="F1399" s="39">
        <v>37810448</v>
      </c>
      <c r="G1399" s="40">
        <v>100007760</v>
      </c>
      <c r="H1399" s="37" t="s">
        <v>3795</v>
      </c>
      <c r="I1399" s="38" t="s">
        <v>3796</v>
      </c>
      <c r="J1399" s="35" t="s">
        <v>3561</v>
      </c>
      <c r="K1399" s="31">
        <v>582</v>
      </c>
      <c r="L1399" s="32">
        <v>356</v>
      </c>
      <c r="M1399" s="30">
        <f t="shared" si="21"/>
        <v>11392</v>
      </c>
    </row>
    <row r="1400" spans="1:13" x14ac:dyDescent="0.25">
      <c r="A1400" s="44" t="s">
        <v>3533</v>
      </c>
      <c r="B1400" s="33" t="s">
        <v>166</v>
      </c>
      <c r="C1400" s="33" t="s">
        <v>3792</v>
      </c>
      <c r="D1400" s="45">
        <v>315524</v>
      </c>
      <c r="E1400" s="35" t="s">
        <v>3793</v>
      </c>
      <c r="F1400" s="39">
        <v>37810456</v>
      </c>
      <c r="G1400" s="40">
        <v>100007762</v>
      </c>
      <c r="H1400" s="37" t="s">
        <v>179</v>
      </c>
      <c r="I1400" s="38" t="s">
        <v>3797</v>
      </c>
      <c r="J1400" s="35" t="s">
        <v>3561</v>
      </c>
      <c r="K1400" s="31">
        <v>161</v>
      </c>
      <c r="L1400" s="32">
        <v>159</v>
      </c>
      <c r="M1400" s="30">
        <f t="shared" si="21"/>
        <v>5088</v>
      </c>
    </row>
    <row r="1401" spans="1:13" x14ac:dyDescent="0.25">
      <c r="A1401" s="44" t="s">
        <v>3533</v>
      </c>
      <c r="B1401" s="33" t="s">
        <v>166</v>
      </c>
      <c r="C1401" s="33" t="s">
        <v>3792</v>
      </c>
      <c r="D1401" s="45">
        <v>315524</v>
      </c>
      <c r="E1401" s="35" t="s">
        <v>3793</v>
      </c>
      <c r="F1401" s="39">
        <v>37810472</v>
      </c>
      <c r="G1401" s="40">
        <v>100007795</v>
      </c>
      <c r="H1401" s="37" t="s">
        <v>3798</v>
      </c>
      <c r="I1401" s="38" t="s">
        <v>3799</v>
      </c>
      <c r="J1401" s="35" t="s">
        <v>3561</v>
      </c>
      <c r="K1401" s="31">
        <v>366</v>
      </c>
      <c r="L1401" s="32">
        <v>161</v>
      </c>
      <c r="M1401" s="30">
        <f t="shared" si="21"/>
        <v>5152</v>
      </c>
    </row>
    <row r="1402" spans="1:13" x14ac:dyDescent="0.25">
      <c r="A1402" s="44" t="s">
        <v>3533</v>
      </c>
      <c r="B1402" s="33" t="s">
        <v>166</v>
      </c>
      <c r="C1402" s="33" t="s">
        <v>3800</v>
      </c>
      <c r="D1402" s="45">
        <v>315486</v>
      </c>
      <c r="E1402" s="35" t="s">
        <v>3801</v>
      </c>
      <c r="F1402" s="39">
        <v>37810481</v>
      </c>
      <c r="G1402" s="40">
        <v>100007718</v>
      </c>
      <c r="H1402" s="37" t="s">
        <v>187</v>
      </c>
      <c r="I1402" s="38" t="s">
        <v>3802</v>
      </c>
      <c r="J1402" s="35" t="s">
        <v>3569</v>
      </c>
      <c r="K1402" s="31">
        <v>176</v>
      </c>
      <c r="L1402" s="32">
        <v>97</v>
      </c>
      <c r="M1402" s="30">
        <f t="shared" si="21"/>
        <v>3104</v>
      </c>
    </row>
    <row r="1403" spans="1:13" x14ac:dyDescent="0.25">
      <c r="A1403" s="44" t="s">
        <v>3533</v>
      </c>
      <c r="B1403" s="33" t="s">
        <v>166</v>
      </c>
      <c r="C1403" s="33" t="s">
        <v>3792</v>
      </c>
      <c r="D1403" s="45">
        <v>315524</v>
      </c>
      <c r="E1403" s="35" t="s">
        <v>3793</v>
      </c>
      <c r="F1403" s="39">
        <v>37810545</v>
      </c>
      <c r="G1403" s="40">
        <v>100007797</v>
      </c>
      <c r="H1403" s="37" t="s">
        <v>3803</v>
      </c>
      <c r="I1403" s="38" t="s">
        <v>3804</v>
      </c>
      <c r="J1403" s="35" t="s">
        <v>3561</v>
      </c>
      <c r="K1403" s="31">
        <v>0</v>
      </c>
      <c r="L1403" s="32">
        <v>296</v>
      </c>
      <c r="M1403" s="30">
        <f t="shared" si="21"/>
        <v>9472</v>
      </c>
    </row>
    <row r="1404" spans="1:13" x14ac:dyDescent="0.25">
      <c r="A1404" s="44" t="s">
        <v>3533</v>
      </c>
      <c r="B1404" s="33" t="s">
        <v>166</v>
      </c>
      <c r="C1404" s="33" t="s">
        <v>3805</v>
      </c>
      <c r="D1404" s="45">
        <v>315494</v>
      </c>
      <c r="E1404" s="35" t="s">
        <v>3806</v>
      </c>
      <c r="F1404" s="39">
        <v>37810553</v>
      </c>
      <c r="G1404" s="40">
        <v>100007693</v>
      </c>
      <c r="H1404" s="37" t="s">
        <v>267</v>
      </c>
      <c r="I1404" s="38" t="s">
        <v>3807</v>
      </c>
      <c r="J1404" s="35" t="s">
        <v>3599</v>
      </c>
      <c r="K1404" s="31">
        <v>0</v>
      </c>
      <c r="L1404" s="32">
        <v>269</v>
      </c>
      <c r="M1404" s="30">
        <f t="shared" si="21"/>
        <v>8608</v>
      </c>
    </row>
    <row r="1405" spans="1:13" x14ac:dyDescent="0.25">
      <c r="A1405" s="44" t="s">
        <v>3533</v>
      </c>
      <c r="B1405" s="33" t="s">
        <v>166</v>
      </c>
      <c r="C1405" s="33" t="s">
        <v>3792</v>
      </c>
      <c r="D1405" s="45">
        <v>315524</v>
      </c>
      <c r="E1405" s="35" t="s">
        <v>3793</v>
      </c>
      <c r="F1405" s="39">
        <v>37810561</v>
      </c>
      <c r="G1405" s="40">
        <v>100007767</v>
      </c>
      <c r="H1405" s="37" t="s">
        <v>267</v>
      </c>
      <c r="I1405" s="38" t="s">
        <v>3797</v>
      </c>
      <c r="J1405" s="35" t="s">
        <v>3561</v>
      </c>
      <c r="K1405" s="31">
        <v>0</v>
      </c>
      <c r="L1405" s="32">
        <v>188</v>
      </c>
      <c r="M1405" s="30">
        <f t="shared" si="21"/>
        <v>6016</v>
      </c>
    </row>
    <row r="1406" spans="1:13" x14ac:dyDescent="0.25">
      <c r="A1406" s="44" t="s">
        <v>3533</v>
      </c>
      <c r="B1406" s="33" t="s">
        <v>166</v>
      </c>
      <c r="C1406" s="33" t="s">
        <v>3808</v>
      </c>
      <c r="D1406" s="45">
        <v>315893</v>
      </c>
      <c r="E1406" s="35" t="s">
        <v>3809</v>
      </c>
      <c r="F1406" s="39">
        <v>37810596</v>
      </c>
      <c r="G1406" s="40">
        <v>100007856</v>
      </c>
      <c r="H1406" s="37" t="s">
        <v>179</v>
      </c>
      <c r="I1406" s="38" t="s">
        <v>3810</v>
      </c>
      <c r="J1406" s="35" t="s">
        <v>3811</v>
      </c>
      <c r="K1406" s="31">
        <v>171</v>
      </c>
      <c r="L1406" s="32">
        <v>161</v>
      </c>
      <c r="M1406" s="30">
        <f t="shared" si="21"/>
        <v>5152</v>
      </c>
    </row>
    <row r="1407" spans="1:13" x14ac:dyDescent="0.25">
      <c r="A1407" s="44" t="s">
        <v>3533</v>
      </c>
      <c r="B1407" s="33" t="s">
        <v>166</v>
      </c>
      <c r="C1407" s="33" t="s">
        <v>3812</v>
      </c>
      <c r="D1407" s="45">
        <v>315842</v>
      </c>
      <c r="E1407" s="35" t="s">
        <v>3813</v>
      </c>
      <c r="F1407" s="39">
        <v>37810600</v>
      </c>
      <c r="G1407" s="40">
        <v>100007851</v>
      </c>
      <c r="H1407" s="37" t="s">
        <v>187</v>
      </c>
      <c r="I1407" s="38" t="s">
        <v>3814</v>
      </c>
      <c r="J1407" s="35" t="s">
        <v>3815</v>
      </c>
      <c r="K1407" s="31">
        <v>191</v>
      </c>
      <c r="L1407" s="32">
        <v>100</v>
      </c>
      <c r="M1407" s="30">
        <f t="shared" si="21"/>
        <v>3200</v>
      </c>
    </row>
    <row r="1408" spans="1:13" x14ac:dyDescent="0.25">
      <c r="A1408" s="44" t="s">
        <v>3533</v>
      </c>
      <c r="B1408" s="33" t="s">
        <v>166</v>
      </c>
      <c r="C1408" s="33" t="s">
        <v>3816</v>
      </c>
      <c r="D1408" s="45">
        <v>315508</v>
      </c>
      <c r="E1408" s="35" t="s">
        <v>3817</v>
      </c>
      <c r="F1408" s="39">
        <v>37810618</v>
      </c>
      <c r="G1408" s="40">
        <v>100007839</v>
      </c>
      <c r="H1408" s="37" t="s">
        <v>187</v>
      </c>
      <c r="I1408" s="38" t="s">
        <v>3818</v>
      </c>
      <c r="J1408" s="35" t="s">
        <v>3819</v>
      </c>
      <c r="K1408" s="31">
        <v>141</v>
      </c>
      <c r="L1408" s="32">
        <v>122</v>
      </c>
      <c r="M1408" s="30">
        <f t="shared" si="21"/>
        <v>3904</v>
      </c>
    </row>
    <row r="1409" spans="1:13" x14ac:dyDescent="0.25">
      <c r="A1409" s="44" t="s">
        <v>3533</v>
      </c>
      <c r="B1409" s="33" t="s">
        <v>166</v>
      </c>
      <c r="C1409" s="33" t="s">
        <v>3686</v>
      </c>
      <c r="D1409" s="45">
        <v>314463</v>
      </c>
      <c r="E1409" s="35" t="s">
        <v>3687</v>
      </c>
      <c r="F1409" s="39">
        <v>37810669</v>
      </c>
      <c r="G1409" s="40">
        <v>100007426</v>
      </c>
      <c r="H1409" s="37" t="s">
        <v>3820</v>
      </c>
      <c r="I1409" s="38" t="s">
        <v>3821</v>
      </c>
      <c r="J1409" s="35" t="s">
        <v>3564</v>
      </c>
      <c r="K1409" s="31">
        <v>647</v>
      </c>
      <c r="L1409" s="32">
        <v>504</v>
      </c>
      <c r="M1409" s="30">
        <f t="shared" si="21"/>
        <v>16128</v>
      </c>
    </row>
    <row r="1410" spans="1:13" x14ac:dyDescent="0.25">
      <c r="A1410" s="44" t="s">
        <v>3533</v>
      </c>
      <c r="B1410" s="33" t="s">
        <v>166</v>
      </c>
      <c r="C1410" s="33" t="s">
        <v>3822</v>
      </c>
      <c r="D1410" s="45">
        <v>314447</v>
      </c>
      <c r="E1410" s="35" t="s">
        <v>3823</v>
      </c>
      <c r="F1410" s="39">
        <v>37810677</v>
      </c>
      <c r="G1410" s="40">
        <v>100007358</v>
      </c>
      <c r="H1410" s="37" t="s">
        <v>187</v>
      </c>
      <c r="I1410" s="38" t="s">
        <v>3824</v>
      </c>
      <c r="J1410" s="35" t="s">
        <v>3825</v>
      </c>
      <c r="K1410" s="31">
        <v>208</v>
      </c>
      <c r="L1410" s="32">
        <v>165</v>
      </c>
      <c r="M1410" s="30">
        <f t="shared" si="21"/>
        <v>5280</v>
      </c>
    </row>
    <row r="1411" spans="1:13" x14ac:dyDescent="0.25">
      <c r="A1411" s="44" t="s">
        <v>3533</v>
      </c>
      <c r="B1411" s="33" t="s">
        <v>166</v>
      </c>
      <c r="C1411" s="33" t="s">
        <v>3826</v>
      </c>
      <c r="D1411" s="45">
        <v>314528</v>
      </c>
      <c r="E1411" s="35" t="s">
        <v>3827</v>
      </c>
      <c r="F1411" s="39">
        <v>37810693</v>
      </c>
      <c r="G1411" s="40">
        <v>100007455</v>
      </c>
      <c r="H1411" s="37" t="s">
        <v>187</v>
      </c>
      <c r="I1411" s="38" t="s">
        <v>3828</v>
      </c>
      <c r="J1411" s="35" t="s">
        <v>3829</v>
      </c>
      <c r="K1411" s="31">
        <v>112</v>
      </c>
      <c r="L1411" s="32">
        <v>62</v>
      </c>
      <c r="M1411" s="30">
        <f t="shared" si="21"/>
        <v>1984</v>
      </c>
    </row>
    <row r="1412" spans="1:13" x14ac:dyDescent="0.25">
      <c r="A1412" s="44" t="s">
        <v>3533</v>
      </c>
      <c r="B1412" s="33" t="s">
        <v>166</v>
      </c>
      <c r="C1412" s="33" t="s">
        <v>3648</v>
      </c>
      <c r="D1412" s="45">
        <v>315737</v>
      </c>
      <c r="E1412" s="35" t="s">
        <v>3649</v>
      </c>
      <c r="F1412" s="39">
        <v>37810839</v>
      </c>
      <c r="G1412" s="40">
        <v>100008486</v>
      </c>
      <c r="H1412" s="37" t="s">
        <v>179</v>
      </c>
      <c r="I1412" s="38" t="s">
        <v>3830</v>
      </c>
      <c r="J1412" s="35" t="s">
        <v>1621</v>
      </c>
      <c r="K1412" s="31">
        <v>597</v>
      </c>
      <c r="L1412" s="32">
        <v>0</v>
      </c>
      <c r="M1412" s="30">
        <f t="shared" si="21"/>
        <v>0</v>
      </c>
    </row>
    <row r="1413" spans="1:13" x14ac:dyDescent="0.25">
      <c r="A1413" s="44" t="s">
        <v>3533</v>
      </c>
      <c r="B1413" s="33" t="s">
        <v>166</v>
      </c>
      <c r="C1413" s="33" t="s">
        <v>3651</v>
      </c>
      <c r="D1413" s="45">
        <v>321796</v>
      </c>
      <c r="E1413" s="35" t="s">
        <v>3652</v>
      </c>
      <c r="F1413" s="39">
        <v>37810880</v>
      </c>
      <c r="G1413" s="40">
        <v>100009175</v>
      </c>
      <c r="H1413" s="37" t="s">
        <v>179</v>
      </c>
      <c r="I1413" s="38" t="s">
        <v>3831</v>
      </c>
      <c r="J1413" s="35" t="s">
        <v>547</v>
      </c>
      <c r="K1413" s="31">
        <v>532</v>
      </c>
      <c r="L1413" s="32">
        <v>368</v>
      </c>
      <c r="M1413" s="30">
        <f t="shared" si="21"/>
        <v>11776</v>
      </c>
    </row>
    <row r="1414" spans="1:13" x14ac:dyDescent="0.25">
      <c r="A1414" s="44" t="s">
        <v>3533</v>
      </c>
      <c r="B1414" s="33" t="s">
        <v>166</v>
      </c>
      <c r="C1414" s="33" t="s">
        <v>3651</v>
      </c>
      <c r="D1414" s="45">
        <v>321796</v>
      </c>
      <c r="E1414" s="35" t="s">
        <v>3652</v>
      </c>
      <c r="F1414" s="39">
        <v>37810898</v>
      </c>
      <c r="G1414" s="40">
        <v>100009119</v>
      </c>
      <c r="H1414" s="37" t="s">
        <v>187</v>
      </c>
      <c r="I1414" s="38" t="s">
        <v>3832</v>
      </c>
      <c r="J1414" s="35" t="s">
        <v>547</v>
      </c>
      <c r="K1414" s="31">
        <v>578</v>
      </c>
      <c r="L1414" s="32">
        <v>459</v>
      </c>
      <c r="M1414" s="30">
        <f t="shared" ref="M1414:M1477" si="22">ROUND((L1414*10*3.2),0)</f>
        <v>14688</v>
      </c>
    </row>
    <row r="1415" spans="1:13" x14ac:dyDescent="0.25">
      <c r="A1415" s="44" t="s">
        <v>3533</v>
      </c>
      <c r="B1415" s="33" t="s">
        <v>166</v>
      </c>
      <c r="C1415" s="33" t="s">
        <v>3651</v>
      </c>
      <c r="D1415" s="45">
        <v>321796</v>
      </c>
      <c r="E1415" s="35" t="s">
        <v>3652</v>
      </c>
      <c r="F1415" s="39">
        <v>37810901</v>
      </c>
      <c r="G1415" s="40">
        <v>100009251</v>
      </c>
      <c r="H1415" s="37" t="s">
        <v>187</v>
      </c>
      <c r="I1415" s="38" t="s">
        <v>511</v>
      </c>
      <c r="J1415" s="35" t="s">
        <v>547</v>
      </c>
      <c r="K1415" s="31">
        <v>541</v>
      </c>
      <c r="L1415" s="32">
        <v>352</v>
      </c>
      <c r="M1415" s="30">
        <f t="shared" si="22"/>
        <v>11264</v>
      </c>
    </row>
    <row r="1416" spans="1:13" x14ac:dyDescent="0.25">
      <c r="A1416" s="44" t="s">
        <v>3533</v>
      </c>
      <c r="B1416" s="33" t="s">
        <v>166</v>
      </c>
      <c r="C1416" s="33" t="s">
        <v>3833</v>
      </c>
      <c r="D1416" s="45">
        <v>321591</v>
      </c>
      <c r="E1416" s="35" t="s">
        <v>3834</v>
      </c>
      <c r="F1416" s="39">
        <v>37810928</v>
      </c>
      <c r="G1416" s="40">
        <v>100008997</v>
      </c>
      <c r="H1416" s="37" t="s">
        <v>179</v>
      </c>
      <c r="I1416" s="38" t="s">
        <v>3835</v>
      </c>
      <c r="J1416" s="35" t="s">
        <v>3836</v>
      </c>
      <c r="K1416" s="31">
        <v>373</v>
      </c>
      <c r="L1416" s="32">
        <v>204</v>
      </c>
      <c r="M1416" s="30">
        <f t="shared" si="22"/>
        <v>6528</v>
      </c>
    </row>
    <row r="1417" spans="1:13" x14ac:dyDescent="0.25">
      <c r="A1417" s="44" t="s">
        <v>3533</v>
      </c>
      <c r="B1417" s="33" t="s">
        <v>166</v>
      </c>
      <c r="C1417" s="33" t="s">
        <v>3837</v>
      </c>
      <c r="D1417" s="45">
        <v>321711</v>
      </c>
      <c r="E1417" s="35" t="s">
        <v>3838</v>
      </c>
      <c r="F1417" s="39">
        <v>37810944</v>
      </c>
      <c r="G1417" s="40">
        <v>100009064</v>
      </c>
      <c r="H1417" s="37" t="s">
        <v>3839</v>
      </c>
      <c r="I1417" s="38" t="s">
        <v>3840</v>
      </c>
      <c r="J1417" s="35" t="s">
        <v>3841</v>
      </c>
      <c r="K1417" s="31">
        <v>467</v>
      </c>
      <c r="L1417" s="32">
        <v>376</v>
      </c>
      <c r="M1417" s="30">
        <f t="shared" si="22"/>
        <v>12032</v>
      </c>
    </row>
    <row r="1418" spans="1:13" x14ac:dyDescent="0.25">
      <c r="A1418" s="44" t="s">
        <v>3533</v>
      </c>
      <c r="B1418" s="33" t="s">
        <v>166</v>
      </c>
      <c r="C1418" s="33" t="s">
        <v>3651</v>
      </c>
      <c r="D1418" s="45">
        <v>321796</v>
      </c>
      <c r="E1418" s="35" t="s">
        <v>3652</v>
      </c>
      <c r="F1418" s="39">
        <v>37810961</v>
      </c>
      <c r="G1418" s="40">
        <v>100009167</v>
      </c>
      <c r="H1418" s="37" t="s">
        <v>267</v>
      </c>
      <c r="I1418" s="38" t="s">
        <v>3842</v>
      </c>
      <c r="J1418" s="35" t="s">
        <v>547</v>
      </c>
      <c r="K1418" s="31">
        <v>0</v>
      </c>
      <c r="L1418" s="32">
        <v>343</v>
      </c>
      <c r="M1418" s="30">
        <f t="shared" si="22"/>
        <v>10976</v>
      </c>
    </row>
    <row r="1419" spans="1:13" ht="30" x14ac:dyDescent="0.25">
      <c r="A1419" s="44" t="s">
        <v>3533</v>
      </c>
      <c r="B1419" s="33" t="s">
        <v>166</v>
      </c>
      <c r="C1419" s="33" t="s">
        <v>3843</v>
      </c>
      <c r="D1419" s="45">
        <v>321257</v>
      </c>
      <c r="E1419" s="35" t="s">
        <v>3844</v>
      </c>
      <c r="F1419" s="39">
        <v>37811118</v>
      </c>
      <c r="G1419" s="40">
        <v>100008876</v>
      </c>
      <c r="H1419" s="37" t="s">
        <v>3845</v>
      </c>
      <c r="I1419" s="38" t="s">
        <v>3846</v>
      </c>
      <c r="J1419" s="35" t="s">
        <v>3847</v>
      </c>
      <c r="K1419" s="31">
        <v>219</v>
      </c>
      <c r="L1419" s="32">
        <v>212</v>
      </c>
      <c r="M1419" s="30">
        <f t="shared" si="22"/>
        <v>6784</v>
      </c>
    </row>
    <row r="1420" spans="1:13" x14ac:dyDescent="0.25">
      <c r="A1420" s="44" t="s">
        <v>3533</v>
      </c>
      <c r="B1420" s="33" t="s">
        <v>166</v>
      </c>
      <c r="C1420" s="33" t="s">
        <v>3848</v>
      </c>
      <c r="D1420" s="45">
        <v>316695</v>
      </c>
      <c r="E1420" s="35" t="s">
        <v>3849</v>
      </c>
      <c r="F1420" s="39">
        <v>37811151</v>
      </c>
      <c r="G1420" s="40">
        <v>100008636</v>
      </c>
      <c r="H1420" s="37" t="s">
        <v>179</v>
      </c>
      <c r="I1420" s="38" t="s">
        <v>3850</v>
      </c>
      <c r="J1420" s="35" t="s">
        <v>3851</v>
      </c>
      <c r="K1420" s="31">
        <v>149</v>
      </c>
      <c r="L1420" s="32">
        <v>137</v>
      </c>
      <c r="M1420" s="30">
        <f t="shared" si="22"/>
        <v>4384</v>
      </c>
    </row>
    <row r="1421" spans="1:13" x14ac:dyDescent="0.25">
      <c r="A1421" s="44" t="s">
        <v>3533</v>
      </c>
      <c r="B1421" s="33" t="s">
        <v>166</v>
      </c>
      <c r="C1421" s="33" t="s">
        <v>3852</v>
      </c>
      <c r="D1421" s="45">
        <v>314145</v>
      </c>
      <c r="E1421" s="35" t="s">
        <v>3853</v>
      </c>
      <c r="F1421" s="39">
        <v>37811436</v>
      </c>
      <c r="G1421" s="40">
        <v>100007215</v>
      </c>
      <c r="H1421" s="37" t="s">
        <v>187</v>
      </c>
      <c r="I1421" s="38" t="s">
        <v>3854</v>
      </c>
      <c r="J1421" s="35" t="s">
        <v>3855</v>
      </c>
      <c r="K1421" s="31">
        <v>170</v>
      </c>
      <c r="L1421" s="32">
        <v>150</v>
      </c>
      <c r="M1421" s="30">
        <f t="shared" si="22"/>
        <v>4800</v>
      </c>
    </row>
    <row r="1422" spans="1:13" x14ac:dyDescent="0.25">
      <c r="A1422" s="44" t="s">
        <v>3533</v>
      </c>
      <c r="B1422" s="33" t="s">
        <v>166</v>
      </c>
      <c r="C1422" s="33" t="s">
        <v>3856</v>
      </c>
      <c r="D1422" s="45">
        <v>314307</v>
      </c>
      <c r="E1422" s="35" t="s">
        <v>3857</v>
      </c>
      <c r="F1422" s="39">
        <v>37811444</v>
      </c>
      <c r="G1422" s="40">
        <v>100007297</v>
      </c>
      <c r="H1422" s="37" t="s">
        <v>187</v>
      </c>
      <c r="I1422" s="38" t="s">
        <v>3858</v>
      </c>
      <c r="J1422" s="35" t="s">
        <v>3859</v>
      </c>
      <c r="K1422" s="31">
        <v>350</v>
      </c>
      <c r="L1422" s="32">
        <v>368</v>
      </c>
      <c r="M1422" s="30">
        <f t="shared" si="22"/>
        <v>11776</v>
      </c>
    </row>
    <row r="1423" spans="1:13" x14ac:dyDescent="0.25">
      <c r="A1423" s="44" t="s">
        <v>3533</v>
      </c>
      <c r="B1423" s="33" t="s">
        <v>166</v>
      </c>
      <c r="C1423" s="33" t="s">
        <v>3860</v>
      </c>
      <c r="D1423" s="45">
        <v>314170</v>
      </c>
      <c r="E1423" s="35" t="s">
        <v>3861</v>
      </c>
      <c r="F1423" s="39">
        <v>37811487</v>
      </c>
      <c r="G1423" s="40">
        <v>100007242</v>
      </c>
      <c r="H1423" s="37" t="s">
        <v>179</v>
      </c>
      <c r="I1423" s="38" t="s">
        <v>3862</v>
      </c>
      <c r="J1423" s="35" t="s">
        <v>3863</v>
      </c>
      <c r="K1423" s="31">
        <v>351</v>
      </c>
      <c r="L1423" s="32">
        <v>325</v>
      </c>
      <c r="M1423" s="30">
        <f t="shared" si="22"/>
        <v>10400</v>
      </c>
    </row>
    <row r="1424" spans="1:13" x14ac:dyDescent="0.25">
      <c r="A1424" s="44" t="s">
        <v>3533</v>
      </c>
      <c r="B1424" s="33" t="s">
        <v>166</v>
      </c>
      <c r="C1424" s="33" t="s">
        <v>3864</v>
      </c>
      <c r="D1424" s="45">
        <v>647209</v>
      </c>
      <c r="E1424" s="35" t="s">
        <v>3865</v>
      </c>
      <c r="F1424" s="39">
        <v>37811681</v>
      </c>
      <c r="G1424" s="40">
        <v>100008161</v>
      </c>
      <c r="H1424" s="37" t="s">
        <v>3866</v>
      </c>
      <c r="I1424" s="38" t="s">
        <v>3867</v>
      </c>
      <c r="J1424" s="35" t="s">
        <v>3868</v>
      </c>
      <c r="K1424" s="31">
        <v>383</v>
      </c>
      <c r="L1424" s="32">
        <v>42</v>
      </c>
      <c r="M1424" s="30">
        <f t="shared" si="22"/>
        <v>1344</v>
      </c>
    </row>
    <row r="1425" spans="1:13" x14ac:dyDescent="0.25">
      <c r="A1425" s="44" t="s">
        <v>3533</v>
      </c>
      <c r="B1425" s="33" t="s">
        <v>166</v>
      </c>
      <c r="C1425" s="33" t="s">
        <v>3645</v>
      </c>
      <c r="D1425" s="45">
        <v>316792</v>
      </c>
      <c r="E1425" s="35" t="s">
        <v>3646</v>
      </c>
      <c r="F1425" s="39">
        <v>37811711</v>
      </c>
      <c r="G1425" s="40">
        <v>100007943</v>
      </c>
      <c r="H1425" s="37" t="s">
        <v>239</v>
      </c>
      <c r="I1425" s="38" t="s">
        <v>3869</v>
      </c>
      <c r="J1425" s="35" t="s">
        <v>3552</v>
      </c>
      <c r="K1425" s="31">
        <v>572</v>
      </c>
      <c r="L1425" s="32">
        <v>0</v>
      </c>
      <c r="M1425" s="30">
        <f t="shared" si="22"/>
        <v>0</v>
      </c>
    </row>
    <row r="1426" spans="1:13" x14ac:dyDescent="0.25">
      <c r="A1426" s="44" t="s">
        <v>3533</v>
      </c>
      <c r="B1426" s="33" t="s">
        <v>166</v>
      </c>
      <c r="C1426" s="33" t="s">
        <v>3651</v>
      </c>
      <c r="D1426" s="45">
        <v>321796</v>
      </c>
      <c r="E1426" s="35" t="s">
        <v>3652</v>
      </c>
      <c r="F1426" s="39">
        <v>37811762</v>
      </c>
      <c r="G1426" s="40">
        <v>100009103</v>
      </c>
      <c r="H1426" s="37" t="s">
        <v>187</v>
      </c>
      <c r="I1426" s="38" t="s">
        <v>3870</v>
      </c>
      <c r="J1426" s="35" t="s">
        <v>547</v>
      </c>
      <c r="K1426" s="31">
        <v>202</v>
      </c>
      <c r="L1426" s="32">
        <v>96</v>
      </c>
      <c r="M1426" s="30">
        <f t="shared" si="22"/>
        <v>3072</v>
      </c>
    </row>
    <row r="1427" spans="1:13" x14ac:dyDescent="0.25">
      <c r="A1427" s="44" t="s">
        <v>3533</v>
      </c>
      <c r="B1427" s="33" t="s">
        <v>166</v>
      </c>
      <c r="C1427" s="33" t="s">
        <v>3651</v>
      </c>
      <c r="D1427" s="45">
        <v>321796</v>
      </c>
      <c r="E1427" s="35" t="s">
        <v>3652</v>
      </c>
      <c r="F1427" s="39">
        <v>37811789</v>
      </c>
      <c r="G1427" s="40">
        <v>100009083</v>
      </c>
      <c r="H1427" s="37" t="s">
        <v>187</v>
      </c>
      <c r="I1427" s="38" t="s">
        <v>3871</v>
      </c>
      <c r="J1427" s="35" t="s">
        <v>547</v>
      </c>
      <c r="K1427" s="31">
        <v>127</v>
      </c>
      <c r="L1427" s="32">
        <v>108</v>
      </c>
      <c r="M1427" s="30">
        <f t="shared" si="22"/>
        <v>3456</v>
      </c>
    </row>
    <row r="1428" spans="1:13" x14ac:dyDescent="0.25">
      <c r="A1428" s="44" t="s">
        <v>3533</v>
      </c>
      <c r="B1428" s="33" t="s">
        <v>166</v>
      </c>
      <c r="C1428" s="33" t="s">
        <v>3645</v>
      </c>
      <c r="D1428" s="45">
        <v>316792</v>
      </c>
      <c r="E1428" s="35" t="s">
        <v>3646</v>
      </c>
      <c r="F1428" s="39">
        <v>37811801</v>
      </c>
      <c r="G1428" s="40">
        <v>100007931</v>
      </c>
      <c r="H1428" s="37" t="s">
        <v>179</v>
      </c>
      <c r="I1428" s="38" t="s">
        <v>3872</v>
      </c>
      <c r="J1428" s="35" t="s">
        <v>3552</v>
      </c>
      <c r="K1428" s="31">
        <v>373</v>
      </c>
      <c r="L1428" s="32">
        <v>0</v>
      </c>
      <c r="M1428" s="30">
        <f t="shared" si="22"/>
        <v>0</v>
      </c>
    </row>
    <row r="1429" spans="1:13" x14ac:dyDescent="0.25">
      <c r="A1429" s="44" t="s">
        <v>3533</v>
      </c>
      <c r="B1429" s="33" t="s">
        <v>166</v>
      </c>
      <c r="C1429" s="33" t="s">
        <v>3645</v>
      </c>
      <c r="D1429" s="45">
        <v>316792</v>
      </c>
      <c r="E1429" s="35" t="s">
        <v>3646</v>
      </c>
      <c r="F1429" s="39">
        <v>37811843</v>
      </c>
      <c r="G1429" s="40">
        <v>100008083</v>
      </c>
      <c r="H1429" s="37" t="s">
        <v>187</v>
      </c>
      <c r="I1429" s="38" t="s">
        <v>3873</v>
      </c>
      <c r="J1429" s="35" t="s">
        <v>3552</v>
      </c>
      <c r="K1429" s="31">
        <v>409</v>
      </c>
      <c r="L1429" s="32">
        <v>0</v>
      </c>
      <c r="M1429" s="30">
        <f t="shared" si="22"/>
        <v>0</v>
      </c>
    </row>
    <row r="1430" spans="1:13" x14ac:dyDescent="0.25">
      <c r="A1430" s="44" t="s">
        <v>3533</v>
      </c>
      <c r="B1430" s="33" t="s">
        <v>166</v>
      </c>
      <c r="C1430" s="33" t="s">
        <v>3645</v>
      </c>
      <c r="D1430" s="45">
        <v>316792</v>
      </c>
      <c r="E1430" s="35" t="s">
        <v>3646</v>
      </c>
      <c r="F1430" s="39">
        <v>37811860</v>
      </c>
      <c r="G1430" s="40">
        <v>100007982</v>
      </c>
      <c r="H1430" s="37" t="s">
        <v>179</v>
      </c>
      <c r="I1430" s="38" t="s">
        <v>3874</v>
      </c>
      <c r="J1430" s="35" t="s">
        <v>3552</v>
      </c>
      <c r="K1430" s="31">
        <v>573</v>
      </c>
      <c r="L1430" s="32">
        <v>0</v>
      </c>
      <c r="M1430" s="30">
        <f t="shared" si="22"/>
        <v>0</v>
      </c>
    </row>
    <row r="1431" spans="1:13" x14ac:dyDescent="0.25">
      <c r="A1431" s="44" t="s">
        <v>3533</v>
      </c>
      <c r="B1431" s="33" t="s">
        <v>166</v>
      </c>
      <c r="C1431" s="33" t="s">
        <v>3645</v>
      </c>
      <c r="D1431" s="45">
        <v>316792</v>
      </c>
      <c r="E1431" s="35" t="s">
        <v>3646</v>
      </c>
      <c r="F1431" s="39">
        <v>37811878</v>
      </c>
      <c r="G1431" s="40">
        <v>100007995</v>
      </c>
      <c r="H1431" s="37" t="s">
        <v>179</v>
      </c>
      <c r="I1431" s="38" t="s">
        <v>3875</v>
      </c>
      <c r="J1431" s="35" t="s">
        <v>3552</v>
      </c>
      <c r="K1431" s="31">
        <v>325</v>
      </c>
      <c r="L1431" s="32">
        <v>138</v>
      </c>
      <c r="M1431" s="30">
        <f t="shared" si="22"/>
        <v>4416</v>
      </c>
    </row>
    <row r="1432" spans="1:13" x14ac:dyDescent="0.25">
      <c r="A1432" s="44" t="s">
        <v>3533</v>
      </c>
      <c r="B1432" s="33" t="s">
        <v>166</v>
      </c>
      <c r="C1432" s="33" t="s">
        <v>3645</v>
      </c>
      <c r="D1432" s="45">
        <v>316792</v>
      </c>
      <c r="E1432" s="35" t="s">
        <v>3646</v>
      </c>
      <c r="F1432" s="39">
        <v>37811894</v>
      </c>
      <c r="G1432" s="40">
        <v>100007961</v>
      </c>
      <c r="H1432" s="37" t="s">
        <v>187</v>
      </c>
      <c r="I1432" s="38" t="s">
        <v>3876</v>
      </c>
      <c r="J1432" s="35" t="s">
        <v>3552</v>
      </c>
      <c r="K1432" s="31">
        <v>425</v>
      </c>
      <c r="L1432" s="32">
        <v>0</v>
      </c>
      <c r="M1432" s="30">
        <f t="shared" si="22"/>
        <v>0</v>
      </c>
    </row>
    <row r="1433" spans="1:13" x14ac:dyDescent="0.25">
      <c r="A1433" s="44" t="s">
        <v>3533</v>
      </c>
      <c r="B1433" s="33" t="s">
        <v>166</v>
      </c>
      <c r="C1433" s="33" t="s">
        <v>3645</v>
      </c>
      <c r="D1433" s="45">
        <v>316792</v>
      </c>
      <c r="E1433" s="35" t="s">
        <v>3646</v>
      </c>
      <c r="F1433" s="39">
        <v>37811924</v>
      </c>
      <c r="G1433" s="40">
        <v>100008023</v>
      </c>
      <c r="H1433" s="37" t="s">
        <v>179</v>
      </c>
      <c r="I1433" s="38" t="s">
        <v>3877</v>
      </c>
      <c r="J1433" s="35" t="s">
        <v>3552</v>
      </c>
      <c r="K1433" s="31">
        <v>425</v>
      </c>
      <c r="L1433" s="32">
        <v>47</v>
      </c>
      <c r="M1433" s="30">
        <f t="shared" si="22"/>
        <v>1504</v>
      </c>
    </row>
    <row r="1434" spans="1:13" x14ac:dyDescent="0.25">
      <c r="A1434" s="44" t="s">
        <v>3533</v>
      </c>
      <c r="B1434" s="33" t="s">
        <v>166</v>
      </c>
      <c r="C1434" s="33" t="s">
        <v>3878</v>
      </c>
      <c r="D1434" s="45">
        <v>316733</v>
      </c>
      <c r="E1434" s="35" t="s">
        <v>3879</v>
      </c>
      <c r="F1434" s="39">
        <v>37811941</v>
      </c>
      <c r="G1434" s="40">
        <v>100007900</v>
      </c>
      <c r="H1434" s="37" t="s">
        <v>3880</v>
      </c>
      <c r="I1434" s="38" t="s">
        <v>3881</v>
      </c>
      <c r="J1434" s="35" t="s">
        <v>3882</v>
      </c>
      <c r="K1434" s="31">
        <v>246</v>
      </c>
      <c r="L1434" s="32">
        <v>186</v>
      </c>
      <c r="M1434" s="30">
        <f t="shared" si="22"/>
        <v>5952</v>
      </c>
    </row>
    <row r="1435" spans="1:13" x14ac:dyDescent="0.25">
      <c r="A1435" s="44" t="s">
        <v>3533</v>
      </c>
      <c r="B1435" s="33" t="s">
        <v>166</v>
      </c>
      <c r="C1435" s="33" t="s">
        <v>3883</v>
      </c>
      <c r="D1435" s="45">
        <v>316962</v>
      </c>
      <c r="E1435" s="35" t="s">
        <v>3884</v>
      </c>
      <c r="F1435" s="39">
        <v>37811983</v>
      </c>
      <c r="G1435" s="40">
        <v>100008131</v>
      </c>
      <c r="H1435" s="37" t="s">
        <v>179</v>
      </c>
      <c r="I1435" s="38" t="s">
        <v>3885</v>
      </c>
      <c r="J1435" s="35" t="s">
        <v>3886</v>
      </c>
      <c r="K1435" s="31">
        <v>285</v>
      </c>
      <c r="L1435" s="32">
        <v>236</v>
      </c>
      <c r="M1435" s="30">
        <f t="shared" si="22"/>
        <v>7552</v>
      </c>
    </row>
    <row r="1436" spans="1:13" x14ac:dyDescent="0.25">
      <c r="A1436" s="44" t="s">
        <v>3533</v>
      </c>
      <c r="B1436" s="33" t="s">
        <v>166</v>
      </c>
      <c r="C1436" s="33" t="s">
        <v>3645</v>
      </c>
      <c r="D1436" s="45">
        <v>316792</v>
      </c>
      <c r="E1436" s="35" t="s">
        <v>3646</v>
      </c>
      <c r="F1436" s="39">
        <v>37812009</v>
      </c>
      <c r="G1436" s="40">
        <v>100008080</v>
      </c>
      <c r="H1436" s="37" t="s">
        <v>187</v>
      </c>
      <c r="I1436" s="38" t="s">
        <v>3887</v>
      </c>
      <c r="J1436" s="35" t="s">
        <v>3552</v>
      </c>
      <c r="K1436" s="31">
        <v>167</v>
      </c>
      <c r="L1436" s="32">
        <v>67</v>
      </c>
      <c r="M1436" s="30">
        <f t="shared" si="22"/>
        <v>2144</v>
      </c>
    </row>
    <row r="1437" spans="1:13" x14ac:dyDescent="0.25">
      <c r="A1437" s="44" t="s">
        <v>3533</v>
      </c>
      <c r="B1437" s="33" t="s">
        <v>166</v>
      </c>
      <c r="C1437" s="33" t="s">
        <v>3888</v>
      </c>
      <c r="D1437" s="45">
        <v>316563</v>
      </c>
      <c r="E1437" s="35" t="s">
        <v>3889</v>
      </c>
      <c r="F1437" s="39">
        <v>37812033</v>
      </c>
      <c r="G1437" s="40">
        <v>100007867</v>
      </c>
      <c r="H1437" s="37" t="s">
        <v>179</v>
      </c>
      <c r="I1437" s="38" t="s">
        <v>3890</v>
      </c>
      <c r="J1437" s="35" t="s">
        <v>3891</v>
      </c>
      <c r="K1437" s="31">
        <v>100</v>
      </c>
      <c r="L1437" s="32">
        <v>98</v>
      </c>
      <c r="M1437" s="30">
        <f t="shared" si="22"/>
        <v>3136</v>
      </c>
    </row>
    <row r="1438" spans="1:13" x14ac:dyDescent="0.25">
      <c r="A1438" s="44" t="s">
        <v>3533</v>
      </c>
      <c r="B1438" s="33" t="s">
        <v>166</v>
      </c>
      <c r="C1438" s="33" t="s">
        <v>3892</v>
      </c>
      <c r="D1438" s="45">
        <v>316750</v>
      </c>
      <c r="E1438" s="35" t="s">
        <v>3893</v>
      </c>
      <c r="F1438" s="39">
        <v>37812041</v>
      </c>
      <c r="G1438" s="40">
        <v>100007918</v>
      </c>
      <c r="H1438" s="37" t="s">
        <v>179</v>
      </c>
      <c r="I1438" s="38" t="s">
        <v>1297</v>
      </c>
      <c r="J1438" s="35" t="s">
        <v>3894</v>
      </c>
      <c r="K1438" s="31">
        <v>140</v>
      </c>
      <c r="L1438" s="32">
        <v>119</v>
      </c>
      <c r="M1438" s="30">
        <f t="shared" si="22"/>
        <v>3808</v>
      </c>
    </row>
    <row r="1439" spans="1:13" x14ac:dyDescent="0.25">
      <c r="A1439" s="44" t="s">
        <v>3533</v>
      </c>
      <c r="B1439" s="33" t="s">
        <v>166</v>
      </c>
      <c r="C1439" s="33" t="s">
        <v>3895</v>
      </c>
      <c r="D1439" s="45">
        <v>314153</v>
      </c>
      <c r="E1439" s="35" t="s">
        <v>3896</v>
      </c>
      <c r="F1439" s="39">
        <v>37812068</v>
      </c>
      <c r="G1439" s="40">
        <v>100007584</v>
      </c>
      <c r="H1439" s="37" t="s">
        <v>179</v>
      </c>
      <c r="I1439" s="38" t="s">
        <v>3897</v>
      </c>
      <c r="J1439" s="35" t="s">
        <v>3898</v>
      </c>
      <c r="K1439" s="31">
        <v>139</v>
      </c>
      <c r="L1439" s="32">
        <v>144</v>
      </c>
      <c r="M1439" s="30">
        <f t="shared" si="22"/>
        <v>4608</v>
      </c>
    </row>
    <row r="1440" spans="1:13" x14ac:dyDescent="0.25">
      <c r="A1440" s="44" t="s">
        <v>3533</v>
      </c>
      <c r="B1440" s="33" t="s">
        <v>166</v>
      </c>
      <c r="C1440" s="33" t="s">
        <v>3899</v>
      </c>
      <c r="D1440" s="45">
        <v>314846</v>
      </c>
      <c r="E1440" s="35" t="s">
        <v>3900</v>
      </c>
      <c r="F1440" s="39">
        <v>37812076</v>
      </c>
      <c r="G1440" s="40">
        <v>100008338</v>
      </c>
      <c r="H1440" s="37" t="s">
        <v>187</v>
      </c>
      <c r="I1440" s="38" t="s">
        <v>3901</v>
      </c>
      <c r="J1440" s="35" t="s">
        <v>3902</v>
      </c>
      <c r="K1440" s="31">
        <v>231</v>
      </c>
      <c r="L1440" s="32">
        <v>231</v>
      </c>
      <c r="M1440" s="30">
        <f t="shared" si="22"/>
        <v>7392</v>
      </c>
    </row>
    <row r="1441" spans="1:13" x14ac:dyDescent="0.25">
      <c r="A1441" s="44" t="s">
        <v>3533</v>
      </c>
      <c r="B1441" s="33" t="s">
        <v>166</v>
      </c>
      <c r="C1441" s="33" t="s">
        <v>3903</v>
      </c>
      <c r="D1441" s="45">
        <v>316741</v>
      </c>
      <c r="E1441" s="35" t="s">
        <v>3904</v>
      </c>
      <c r="F1441" s="39">
        <v>37812106</v>
      </c>
      <c r="G1441" s="40">
        <v>100007911</v>
      </c>
      <c r="H1441" s="37" t="s">
        <v>179</v>
      </c>
      <c r="I1441" s="38" t="s">
        <v>3905</v>
      </c>
      <c r="J1441" s="35" t="s">
        <v>3906</v>
      </c>
      <c r="K1441" s="31">
        <v>218</v>
      </c>
      <c r="L1441" s="32">
        <v>168</v>
      </c>
      <c r="M1441" s="30">
        <f t="shared" si="22"/>
        <v>5376</v>
      </c>
    </row>
    <row r="1442" spans="1:13" x14ac:dyDescent="0.25">
      <c r="A1442" s="44" t="s">
        <v>3533</v>
      </c>
      <c r="B1442" s="33" t="s">
        <v>166</v>
      </c>
      <c r="C1442" s="33" t="s">
        <v>3907</v>
      </c>
      <c r="D1442" s="45">
        <v>314196</v>
      </c>
      <c r="E1442" s="35" t="s">
        <v>3908</v>
      </c>
      <c r="F1442" s="39">
        <v>37812122</v>
      </c>
      <c r="G1442" s="40">
        <v>100007245</v>
      </c>
      <c r="H1442" s="37" t="s">
        <v>179</v>
      </c>
      <c r="I1442" s="38" t="s">
        <v>3909</v>
      </c>
      <c r="J1442" s="35" t="s">
        <v>3910</v>
      </c>
      <c r="K1442" s="31">
        <v>209</v>
      </c>
      <c r="L1442" s="32">
        <v>192</v>
      </c>
      <c r="M1442" s="30">
        <f t="shared" si="22"/>
        <v>6144</v>
      </c>
    </row>
    <row r="1443" spans="1:13" x14ac:dyDescent="0.25">
      <c r="A1443" s="44" t="s">
        <v>3533</v>
      </c>
      <c r="B1443" s="33" t="s">
        <v>166</v>
      </c>
      <c r="C1443" s="33" t="s">
        <v>3911</v>
      </c>
      <c r="D1443" s="45">
        <v>316938</v>
      </c>
      <c r="E1443" s="35" t="s">
        <v>3912</v>
      </c>
      <c r="F1443" s="39">
        <v>37812157</v>
      </c>
      <c r="G1443" s="40">
        <v>100008118</v>
      </c>
      <c r="H1443" s="37" t="s">
        <v>251</v>
      </c>
      <c r="I1443" s="38" t="s">
        <v>3913</v>
      </c>
      <c r="J1443" s="35" t="s">
        <v>3549</v>
      </c>
      <c r="K1443" s="31">
        <v>429</v>
      </c>
      <c r="L1443" s="32">
        <v>0</v>
      </c>
      <c r="M1443" s="30">
        <f t="shared" si="22"/>
        <v>0</v>
      </c>
    </row>
    <row r="1444" spans="1:13" x14ac:dyDescent="0.25">
      <c r="A1444" s="44" t="s">
        <v>3533</v>
      </c>
      <c r="B1444" s="33" t="s">
        <v>166</v>
      </c>
      <c r="C1444" s="33" t="s">
        <v>3914</v>
      </c>
      <c r="D1444" s="45">
        <v>314366</v>
      </c>
      <c r="E1444" s="35" t="s">
        <v>3915</v>
      </c>
      <c r="F1444" s="39">
        <v>37812165</v>
      </c>
      <c r="G1444" s="40">
        <v>100007353</v>
      </c>
      <c r="H1444" s="37" t="s">
        <v>187</v>
      </c>
      <c r="I1444" s="38" t="s">
        <v>3916</v>
      </c>
      <c r="J1444" s="35" t="s">
        <v>3917</v>
      </c>
      <c r="K1444" s="31">
        <v>214</v>
      </c>
      <c r="L1444" s="32">
        <v>201</v>
      </c>
      <c r="M1444" s="30">
        <f t="shared" si="22"/>
        <v>6432</v>
      </c>
    </row>
    <row r="1445" spans="1:13" x14ac:dyDescent="0.25">
      <c r="A1445" s="44" t="s">
        <v>3533</v>
      </c>
      <c r="B1445" s="33" t="s">
        <v>166</v>
      </c>
      <c r="C1445" s="33" t="s">
        <v>3918</v>
      </c>
      <c r="D1445" s="45">
        <v>313998</v>
      </c>
      <c r="E1445" s="35" t="s">
        <v>3919</v>
      </c>
      <c r="F1445" s="39">
        <v>37812181</v>
      </c>
      <c r="G1445" s="40">
        <v>100007163</v>
      </c>
      <c r="H1445" s="37" t="s">
        <v>187</v>
      </c>
      <c r="I1445" s="38" t="s">
        <v>3920</v>
      </c>
      <c r="J1445" s="35" t="s">
        <v>3921</v>
      </c>
      <c r="K1445" s="31">
        <v>19</v>
      </c>
      <c r="L1445" s="32">
        <v>15</v>
      </c>
      <c r="M1445" s="30">
        <f t="shared" si="22"/>
        <v>480</v>
      </c>
    </row>
    <row r="1446" spans="1:13" x14ac:dyDescent="0.25">
      <c r="A1446" s="44" t="s">
        <v>3533</v>
      </c>
      <c r="B1446" s="33" t="s">
        <v>166</v>
      </c>
      <c r="C1446" s="33" t="s">
        <v>3922</v>
      </c>
      <c r="D1446" s="45">
        <v>314251</v>
      </c>
      <c r="E1446" s="35" t="s">
        <v>3923</v>
      </c>
      <c r="F1446" s="39">
        <v>37812190</v>
      </c>
      <c r="G1446" s="40">
        <v>100007604</v>
      </c>
      <c r="H1446" s="37" t="s">
        <v>179</v>
      </c>
      <c r="I1446" s="38" t="s">
        <v>3924</v>
      </c>
      <c r="J1446" s="35" t="s">
        <v>3925</v>
      </c>
      <c r="K1446" s="31">
        <v>206</v>
      </c>
      <c r="L1446" s="32">
        <v>88</v>
      </c>
      <c r="M1446" s="30">
        <f t="shared" si="22"/>
        <v>2816</v>
      </c>
    </row>
    <row r="1447" spans="1:13" x14ac:dyDescent="0.25">
      <c r="A1447" s="44" t="s">
        <v>3533</v>
      </c>
      <c r="B1447" s="33" t="s">
        <v>166</v>
      </c>
      <c r="C1447" s="33" t="s">
        <v>3926</v>
      </c>
      <c r="D1447" s="45">
        <v>313971</v>
      </c>
      <c r="E1447" s="35" t="s">
        <v>3927</v>
      </c>
      <c r="F1447" s="39">
        <v>37812238</v>
      </c>
      <c r="G1447" s="40">
        <v>100007139</v>
      </c>
      <c r="H1447" s="37" t="s">
        <v>179</v>
      </c>
      <c r="I1447" s="38" t="s">
        <v>3928</v>
      </c>
      <c r="J1447" s="35" t="s">
        <v>3538</v>
      </c>
      <c r="K1447" s="31">
        <v>467</v>
      </c>
      <c r="L1447" s="32">
        <v>0</v>
      </c>
      <c r="M1447" s="30">
        <f t="shared" si="22"/>
        <v>0</v>
      </c>
    </row>
    <row r="1448" spans="1:13" x14ac:dyDescent="0.25">
      <c r="A1448" s="44" t="s">
        <v>3533</v>
      </c>
      <c r="B1448" s="33" t="s">
        <v>166</v>
      </c>
      <c r="C1448" s="33" t="s">
        <v>3860</v>
      </c>
      <c r="D1448" s="45">
        <v>314170</v>
      </c>
      <c r="E1448" s="35" t="s">
        <v>3861</v>
      </c>
      <c r="F1448" s="39">
        <v>37812271</v>
      </c>
      <c r="G1448" s="40">
        <v>100007229</v>
      </c>
      <c r="H1448" s="37" t="s">
        <v>187</v>
      </c>
      <c r="I1448" s="38" t="s">
        <v>3929</v>
      </c>
      <c r="J1448" s="35" t="s">
        <v>3863</v>
      </c>
      <c r="K1448" s="31">
        <v>168</v>
      </c>
      <c r="L1448" s="32">
        <v>159</v>
      </c>
      <c r="M1448" s="30">
        <f t="shared" si="22"/>
        <v>5088</v>
      </c>
    </row>
    <row r="1449" spans="1:13" x14ac:dyDescent="0.25">
      <c r="A1449" s="44" t="s">
        <v>3533</v>
      </c>
      <c r="B1449" s="33" t="s">
        <v>166</v>
      </c>
      <c r="C1449" s="33" t="s">
        <v>3930</v>
      </c>
      <c r="D1449" s="45">
        <v>314048</v>
      </c>
      <c r="E1449" s="35" t="s">
        <v>3931</v>
      </c>
      <c r="F1449" s="39">
        <v>37812289</v>
      </c>
      <c r="G1449" s="40">
        <v>100007173</v>
      </c>
      <c r="H1449" s="37" t="s">
        <v>179</v>
      </c>
      <c r="I1449" s="38" t="s">
        <v>3932</v>
      </c>
      <c r="J1449" s="35" t="s">
        <v>3933</v>
      </c>
      <c r="K1449" s="31">
        <v>143</v>
      </c>
      <c r="L1449" s="32">
        <v>56</v>
      </c>
      <c r="M1449" s="30">
        <f t="shared" si="22"/>
        <v>1792</v>
      </c>
    </row>
    <row r="1450" spans="1:13" x14ac:dyDescent="0.25">
      <c r="A1450" s="44" t="s">
        <v>3533</v>
      </c>
      <c r="B1450" s="33" t="s">
        <v>166</v>
      </c>
      <c r="C1450" s="33" t="s">
        <v>3926</v>
      </c>
      <c r="D1450" s="45">
        <v>313971</v>
      </c>
      <c r="E1450" s="35" t="s">
        <v>3927</v>
      </c>
      <c r="F1450" s="39">
        <v>37812297</v>
      </c>
      <c r="G1450" s="40">
        <v>100007119</v>
      </c>
      <c r="H1450" s="37" t="s">
        <v>179</v>
      </c>
      <c r="I1450" s="38" t="s">
        <v>3934</v>
      </c>
      <c r="J1450" s="35" t="s">
        <v>3538</v>
      </c>
      <c r="K1450" s="31">
        <v>373</v>
      </c>
      <c r="L1450" s="32">
        <v>0</v>
      </c>
      <c r="M1450" s="30">
        <f t="shared" si="22"/>
        <v>0</v>
      </c>
    </row>
    <row r="1451" spans="1:13" x14ac:dyDescent="0.25">
      <c r="A1451" s="44" t="s">
        <v>3533</v>
      </c>
      <c r="B1451" s="33" t="s">
        <v>166</v>
      </c>
      <c r="C1451" s="33" t="s">
        <v>3926</v>
      </c>
      <c r="D1451" s="45">
        <v>313971</v>
      </c>
      <c r="E1451" s="35" t="s">
        <v>3927</v>
      </c>
      <c r="F1451" s="39">
        <v>37812319</v>
      </c>
      <c r="G1451" s="40">
        <v>100007103</v>
      </c>
      <c r="H1451" s="37" t="s">
        <v>187</v>
      </c>
      <c r="I1451" s="38" t="s">
        <v>3935</v>
      </c>
      <c r="J1451" s="35" t="s">
        <v>3538</v>
      </c>
      <c r="K1451" s="31">
        <v>139</v>
      </c>
      <c r="L1451" s="32">
        <v>0</v>
      </c>
      <c r="M1451" s="30">
        <f t="shared" si="22"/>
        <v>0</v>
      </c>
    </row>
    <row r="1452" spans="1:13" x14ac:dyDescent="0.25">
      <c r="A1452" s="44" t="s">
        <v>3533</v>
      </c>
      <c r="B1452" s="33" t="s">
        <v>166</v>
      </c>
      <c r="C1452" s="33" t="s">
        <v>3936</v>
      </c>
      <c r="D1452" s="45">
        <v>314161</v>
      </c>
      <c r="E1452" s="35" t="s">
        <v>3937</v>
      </c>
      <c r="F1452" s="39">
        <v>37812343</v>
      </c>
      <c r="G1452" s="40">
        <v>100007222</v>
      </c>
      <c r="H1452" s="37" t="s">
        <v>187</v>
      </c>
      <c r="I1452" s="38" t="s">
        <v>3938</v>
      </c>
      <c r="J1452" s="35" t="s">
        <v>3939</v>
      </c>
      <c r="K1452" s="31">
        <v>104</v>
      </c>
      <c r="L1452" s="32">
        <v>101</v>
      </c>
      <c r="M1452" s="30">
        <f t="shared" si="22"/>
        <v>3232</v>
      </c>
    </row>
    <row r="1453" spans="1:13" x14ac:dyDescent="0.25">
      <c r="A1453" s="44" t="s">
        <v>3533</v>
      </c>
      <c r="B1453" s="33" t="s">
        <v>166</v>
      </c>
      <c r="C1453" s="33" t="s">
        <v>3940</v>
      </c>
      <c r="D1453" s="45">
        <v>314358</v>
      </c>
      <c r="E1453" s="35" t="s">
        <v>3941</v>
      </c>
      <c r="F1453" s="39">
        <v>37812351</v>
      </c>
      <c r="G1453" s="40">
        <v>100007347</v>
      </c>
      <c r="H1453" s="37" t="s">
        <v>179</v>
      </c>
      <c r="I1453" s="35" t="s">
        <v>3942</v>
      </c>
      <c r="J1453" s="35" t="s">
        <v>3943</v>
      </c>
      <c r="K1453" s="31">
        <v>142</v>
      </c>
      <c r="L1453" s="32">
        <v>128</v>
      </c>
      <c r="M1453" s="30">
        <f t="shared" si="22"/>
        <v>4096</v>
      </c>
    </row>
    <row r="1454" spans="1:13" x14ac:dyDescent="0.25">
      <c r="A1454" s="44" t="s">
        <v>3533</v>
      </c>
      <c r="B1454" s="33" t="s">
        <v>166</v>
      </c>
      <c r="C1454" s="33" t="s">
        <v>3944</v>
      </c>
      <c r="D1454" s="45">
        <v>314323</v>
      </c>
      <c r="E1454" s="35" t="s">
        <v>3945</v>
      </c>
      <c r="F1454" s="39">
        <v>37812378</v>
      </c>
      <c r="G1454" s="40">
        <v>100007312</v>
      </c>
      <c r="H1454" s="37" t="s">
        <v>179</v>
      </c>
      <c r="I1454" s="38" t="s">
        <v>3946</v>
      </c>
      <c r="J1454" s="35" t="s">
        <v>3947</v>
      </c>
      <c r="K1454" s="31">
        <v>225</v>
      </c>
      <c r="L1454" s="32">
        <v>94</v>
      </c>
      <c r="M1454" s="30">
        <f t="shared" si="22"/>
        <v>3008</v>
      </c>
    </row>
    <row r="1455" spans="1:13" x14ac:dyDescent="0.25">
      <c r="A1455" s="44" t="s">
        <v>3533</v>
      </c>
      <c r="B1455" s="33" t="s">
        <v>166</v>
      </c>
      <c r="C1455" s="33" t="s">
        <v>3948</v>
      </c>
      <c r="D1455" s="45">
        <v>314285</v>
      </c>
      <c r="E1455" s="35" t="s">
        <v>3949</v>
      </c>
      <c r="F1455" s="39">
        <v>37812386</v>
      </c>
      <c r="G1455" s="40">
        <v>100007278</v>
      </c>
      <c r="H1455" s="37" t="s">
        <v>187</v>
      </c>
      <c r="I1455" s="38" t="s">
        <v>3950</v>
      </c>
      <c r="J1455" s="35" t="s">
        <v>3951</v>
      </c>
      <c r="K1455" s="31">
        <v>224</v>
      </c>
      <c r="L1455" s="32">
        <v>236</v>
      </c>
      <c r="M1455" s="30">
        <f t="shared" si="22"/>
        <v>7552</v>
      </c>
    </row>
    <row r="1456" spans="1:13" x14ac:dyDescent="0.25">
      <c r="A1456" s="44" t="s">
        <v>3533</v>
      </c>
      <c r="B1456" s="33" t="s">
        <v>166</v>
      </c>
      <c r="C1456" s="33" t="s">
        <v>3926</v>
      </c>
      <c r="D1456" s="45">
        <v>313971</v>
      </c>
      <c r="E1456" s="35" t="s">
        <v>3927</v>
      </c>
      <c r="F1456" s="39">
        <v>37812424</v>
      </c>
      <c r="G1456" s="40">
        <v>100007116</v>
      </c>
      <c r="H1456" s="37" t="s">
        <v>267</v>
      </c>
      <c r="I1456" s="38" t="s">
        <v>3952</v>
      </c>
      <c r="J1456" s="35" t="s">
        <v>3538</v>
      </c>
      <c r="K1456" s="31">
        <v>0</v>
      </c>
      <c r="L1456" s="32">
        <v>1277</v>
      </c>
      <c r="M1456" s="30">
        <f t="shared" si="22"/>
        <v>40864</v>
      </c>
    </row>
    <row r="1457" spans="1:13" x14ac:dyDescent="0.25">
      <c r="A1457" s="44" t="s">
        <v>3533</v>
      </c>
      <c r="B1457" s="33" t="s">
        <v>166</v>
      </c>
      <c r="C1457" s="33" t="s">
        <v>3926</v>
      </c>
      <c r="D1457" s="45">
        <v>313971</v>
      </c>
      <c r="E1457" s="35" t="s">
        <v>3927</v>
      </c>
      <c r="F1457" s="39">
        <v>37812475</v>
      </c>
      <c r="G1457" s="40">
        <v>100007135</v>
      </c>
      <c r="H1457" s="37" t="s">
        <v>187</v>
      </c>
      <c r="I1457" s="38" t="s">
        <v>3953</v>
      </c>
      <c r="J1457" s="35" t="s">
        <v>3538</v>
      </c>
      <c r="K1457" s="31">
        <v>330</v>
      </c>
      <c r="L1457" s="32">
        <v>213</v>
      </c>
      <c r="M1457" s="30">
        <f t="shared" si="22"/>
        <v>6816</v>
      </c>
    </row>
    <row r="1458" spans="1:13" x14ac:dyDescent="0.25">
      <c r="A1458" s="44" t="s">
        <v>3533</v>
      </c>
      <c r="B1458" s="33" t="s">
        <v>166</v>
      </c>
      <c r="C1458" s="33" t="s">
        <v>3954</v>
      </c>
      <c r="D1458" s="45">
        <v>314277</v>
      </c>
      <c r="E1458" s="35" t="s">
        <v>3955</v>
      </c>
      <c r="F1458" s="39">
        <v>37812483</v>
      </c>
      <c r="G1458" s="40">
        <v>100007613</v>
      </c>
      <c r="H1458" s="37" t="s">
        <v>187</v>
      </c>
      <c r="I1458" s="38" t="s">
        <v>3956</v>
      </c>
      <c r="J1458" s="35" t="s">
        <v>3957</v>
      </c>
      <c r="K1458" s="31">
        <v>89</v>
      </c>
      <c r="L1458" s="32">
        <v>71</v>
      </c>
      <c r="M1458" s="30">
        <f t="shared" si="22"/>
        <v>2272</v>
      </c>
    </row>
    <row r="1459" spans="1:13" x14ac:dyDescent="0.25">
      <c r="A1459" s="44" t="s">
        <v>3533</v>
      </c>
      <c r="B1459" s="33" t="s">
        <v>166</v>
      </c>
      <c r="C1459" s="33" t="s">
        <v>3674</v>
      </c>
      <c r="D1459" s="45">
        <v>314099</v>
      </c>
      <c r="E1459" s="35" t="s">
        <v>3675</v>
      </c>
      <c r="F1459" s="39">
        <v>37812505</v>
      </c>
      <c r="G1459" s="40">
        <v>100007528</v>
      </c>
      <c r="H1459" s="37" t="s">
        <v>179</v>
      </c>
      <c r="I1459" s="38" t="s">
        <v>3958</v>
      </c>
      <c r="J1459" s="35" t="s">
        <v>3546</v>
      </c>
      <c r="K1459" s="31">
        <v>291</v>
      </c>
      <c r="L1459" s="32">
        <v>0</v>
      </c>
      <c r="M1459" s="30">
        <f t="shared" si="22"/>
        <v>0</v>
      </c>
    </row>
    <row r="1460" spans="1:13" x14ac:dyDescent="0.25">
      <c r="A1460" s="44" t="s">
        <v>3533</v>
      </c>
      <c r="B1460" s="33" t="s">
        <v>166</v>
      </c>
      <c r="C1460" s="33" t="s">
        <v>3926</v>
      </c>
      <c r="D1460" s="45">
        <v>313971</v>
      </c>
      <c r="E1460" s="35" t="s">
        <v>3927</v>
      </c>
      <c r="F1460" s="39">
        <v>37812513</v>
      </c>
      <c r="G1460" s="40">
        <v>100007149</v>
      </c>
      <c r="H1460" s="37" t="s">
        <v>1097</v>
      </c>
      <c r="I1460" s="38" t="s">
        <v>3959</v>
      </c>
      <c r="J1460" s="35" t="s">
        <v>3538</v>
      </c>
      <c r="K1460" s="31">
        <v>537</v>
      </c>
      <c r="L1460" s="32">
        <v>0</v>
      </c>
      <c r="M1460" s="30">
        <f t="shared" si="22"/>
        <v>0</v>
      </c>
    </row>
    <row r="1461" spans="1:13" x14ac:dyDescent="0.25">
      <c r="A1461" s="44" t="s">
        <v>3533</v>
      </c>
      <c r="B1461" s="33" t="s">
        <v>166</v>
      </c>
      <c r="C1461" s="33" t="s">
        <v>3960</v>
      </c>
      <c r="D1461" s="45">
        <v>314081</v>
      </c>
      <c r="E1461" s="35" t="s">
        <v>3961</v>
      </c>
      <c r="F1461" s="39">
        <v>37812521</v>
      </c>
      <c r="G1461" s="40">
        <v>100007566</v>
      </c>
      <c r="H1461" s="37" t="s">
        <v>179</v>
      </c>
      <c r="I1461" s="38" t="s">
        <v>3962</v>
      </c>
      <c r="J1461" s="35" t="s">
        <v>3963</v>
      </c>
      <c r="K1461" s="31">
        <v>254</v>
      </c>
      <c r="L1461" s="32">
        <v>225</v>
      </c>
      <c r="M1461" s="30">
        <f t="shared" si="22"/>
        <v>7200</v>
      </c>
    </row>
    <row r="1462" spans="1:13" x14ac:dyDescent="0.25">
      <c r="A1462" s="44" t="s">
        <v>3533</v>
      </c>
      <c r="B1462" s="33" t="s">
        <v>166</v>
      </c>
      <c r="C1462" s="33" t="s">
        <v>3964</v>
      </c>
      <c r="D1462" s="45">
        <v>314030</v>
      </c>
      <c r="E1462" s="35" t="s">
        <v>3965</v>
      </c>
      <c r="F1462" s="39">
        <v>37812581</v>
      </c>
      <c r="G1462" s="40">
        <v>100007512</v>
      </c>
      <c r="H1462" s="37" t="s">
        <v>179</v>
      </c>
      <c r="I1462" s="38" t="s">
        <v>3966</v>
      </c>
      <c r="J1462" s="35" t="s">
        <v>3967</v>
      </c>
      <c r="K1462" s="31">
        <v>190</v>
      </c>
      <c r="L1462" s="32">
        <v>167</v>
      </c>
      <c r="M1462" s="30">
        <f t="shared" si="22"/>
        <v>5344</v>
      </c>
    </row>
    <row r="1463" spans="1:13" x14ac:dyDescent="0.25">
      <c r="A1463" s="44" t="s">
        <v>3533</v>
      </c>
      <c r="B1463" s="33" t="s">
        <v>166</v>
      </c>
      <c r="C1463" s="33" t="s">
        <v>3968</v>
      </c>
      <c r="D1463" s="45">
        <v>313980</v>
      </c>
      <c r="E1463" s="35" t="s">
        <v>3969</v>
      </c>
      <c r="F1463" s="39">
        <v>37812653</v>
      </c>
      <c r="G1463" s="40">
        <v>100007161</v>
      </c>
      <c r="H1463" s="37" t="s">
        <v>187</v>
      </c>
      <c r="I1463" s="38" t="s">
        <v>3970</v>
      </c>
      <c r="J1463" s="35" t="s">
        <v>3971</v>
      </c>
      <c r="K1463" s="31">
        <v>213</v>
      </c>
      <c r="L1463" s="32">
        <v>189</v>
      </c>
      <c r="M1463" s="30">
        <f t="shared" si="22"/>
        <v>6048</v>
      </c>
    </row>
    <row r="1464" spans="1:13" x14ac:dyDescent="0.25">
      <c r="A1464" s="44" t="s">
        <v>3533</v>
      </c>
      <c r="B1464" s="33" t="s">
        <v>166</v>
      </c>
      <c r="C1464" s="33" t="s">
        <v>3972</v>
      </c>
      <c r="D1464" s="45">
        <v>321214</v>
      </c>
      <c r="E1464" s="35" t="s">
        <v>3973</v>
      </c>
      <c r="F1464" s="39">
        <v>37812670</v>
      </c>
      <c r="G1464" s="40">
        <v>100008854</v>
      </c>
      <c r="H1464" s="37" t="s">
        <v>187</v>
      </c>
      <c r="I1464" s="38" t="s">
        <v>3974</v>
      </c>
      <c r="J1464" s="35" t="s">
        <v>3975</v>
      </c>
      <c r="K1464" s="31">
        <v>235</v>
      </c>
      <c r="L1464" s="32">
        <v>144</v>
      </c>
      <c r="M1464" s="30">
        <f t="shared" si="22"/>
        <v>4608</v>
      </c>
    </row>
    <row r="1465" spans="1:13" x14ac:dyDescent="0.25">
      <c r="A1465" s="44" t="s">
        <v>3533</v>
      </c>
      <c r="B1465" s="33" t="s">
        <v>166</v>
      </c>
      <c r="C1465" s="33" t="s">
        <v>3976</v>
      </c>
      <c r="D1465" s="45">
        <v>321249</v>
      </c>
      <c r="E1465" s="35" t="s">
        <v>3977</v>
      </c>
      <c r="F1465" s="39">
        <v>37812700</v>
      </c>
      <c r="G1465" s="40">
        <v>100008871</v>
      </c>
      <c r="H1465" s="37" t="s">
        <v>179</v>
      </c>
      <c r="I1465" s="38" t="s">
        <v>3978</v>
      </c>
      <c r="J1465" s="35" t="s">
        <v>3979</v>
      </c>
      <c r="K1465" s="31">
        <v>230</v>
      </c>
      <c r="L1465" s="32">
        <v>150</v>
      </c>
      <c r="M1465" s="30">
        <f t="shared" si="22"/>
        <v>4800</v>
      </c>
    </row>
    <row r="1466" spans="1:13" x14ac:dyDescent="0.25">
      <c r="A1466" s="44" t="s">
        <v>3533</v>
      </c>
      <c r="B1466" s="33" t="s">
        <v>166</v>
      </c>
      <c r="C1466" s="33" t="s">
        <v>3980</v>
      </c>
      <c r="D1466" s="45">
        <v>314064</v>
      </c>
      <c r="E1466" s="35" t="s">
        <v>3981</v>
      </c>
      <c r="F1466" s="39">
        <v>37812726</v>
      </c>
      <c r="G1466" s="40">
        <v>100007183</v>
      </c>
      <c r="H1466" s="37" t="s">
        <v>179</v>
      </c>
      <c r="I1466" s="38" t="s">
        <v>3982</v>
      </c>
      <c r="J1466" s="35" t="s">
        <v>3983</v>
      </c>
      <c r="K1466" s="31">
        <v>142</v>
      </c>
      <c r="L1466" s="32">
        <v>132</v>
      </c>
      <c r="M1466" s="30">
        <f t="shared" si="22"/>
        <v>4224</v>
      </c>
    </row>
    <row r="1467" spans="1:13" x14ac:dyDescent="0.25">
      <c r="A1467" s="44" t="s">
        <v>3533</v>
      </c>
      <c r="B1467" s="33" t="s">
        <v>166</v>
      </c>
      <c r="C1467" s="33" t="s">
        <v>3984</v>
      </c>
      <c r="D1467" s="45">
        <v>321583</v>
      </c>
      <c r="E1467" s="35" t="s">
        <v>3985</v>
      </c>
      <c r="F1467" s="39">
        <v>37812742</v>
      </c>
      <c r="G1467" s="40">
        <v>100008989</v>
      </c>
      <c r="H1467" s="37" t="s">
        <v>179</v>
      </c>
      <c r="I1467" s="38" t="s">
        <v>3986</v>
      </c>
      <c r="J1467" s="35" t="s">
        <v>3987</v>
      </c>
      <c r="K1467" s="31">
        <v>91</v>
      </c>
      <c r="L1467" s="32">
        <v>92</v>
      </c>
      <c r="M1467" s="30">
        <f t="shared" si="22"/>
        <v>2944</v>
      </c>
    </row>
    <row r="1468" spans="1:13" x14ac:dyDescent="0.25">
      <c r="A1468" s="44" t="s">
        <v>3533</v>
      </c>
      <c r="B1468" s="33" t="s">
        <v>166</v>
      </c>
      <c r="C1468" s="33" t="s">
        <v>3988</v>
      </c>
      <c r="D1468" s="45">
        <v>314200</v>
      </c>
      <c r="E1468" s="35" t="s">
        <v>3989</v>
      </c>
      <c r="F1468" s="39">
        <v>37812785</v>
      </c>
      <c r="G1468" s="40">
        <v>100007596</v>
      </c>
      <c r="H1468" s="37" t="s">
        <v>187</v>
      </c>
      <c r="I1468" s="38" t="s">
        <v>3990</v>
      </c>
      <c r="J1468" s="35" t="s">
        <v>3991</v>
      </c>
      <c r="K1468" s="31">
        <v>98</v>
      </c>
      <c r="L1468" s="32">
        <v>73</v>
      </c>
      <c r="M1468" s="30">
        <f t="shared" si="22"/>
        <v>2336</v>
      </c>
    </row>
    <row r="1469" spans="1:13" ht="30" x14ac:dyDescent="0.25">
      <c r="A1469" s="44" t="s">
        <v>3533</v>
      </c>
      <c r="B1469" s="33" t="s">
        <v>166</v>
      </c>
      <c r="C1469" s="33" t="s">
        <v>3992</v>
      </c>
      <c r="D1469" s="45">
        <v>321737</v>
      </c>
      <c r="E1469" s="35" t="s">
        <v>3993</v>
      </c>
      <c r="F1469" s="39">
        <v>37812793</v>
      </c>
      <c r="G1469" s="40">
        <v>100007091</v>
      </c>
      <c r="H1469" s="37" t="s">
        <v>3994</v>
      </c>
      <c r="I1469" s="38" t="s">
        <v>3995</v>
      </c>
      <c r="J1469" s="35" t="s">
        <v>3996</v>
      </c>
      <c r="K1469" s="31">
        <v>289</v>
      </c>
      <c r="L1469" s="32">
        <v>283</v>
      </c>
      <c r="M1469" s="30">
        <f t="shared" si="22"/>
        <v>9056</v>
      </c>
    </row>
    <row r="1470" spans="1:13" x14ac:dyDescent="0.25">
      <c r="A1470" s="44" t="s">
        <v>3533</v>
      </c>
      <c r="B1470" s="33" t="s">
        <v>166</v>
      </c>
      <c r="C1470" s="33" t="s">
        <v>3852</v>
      </c>
      <c r="D1470" s="45">
        <v>314145</v>
      </c>
      <c r="E1470" s="35" t="s">
        <v>3853</v>
      </c>
      <c r="F1470" s="39">
        <v>37812815</v>
      </c>
      <c r="G1470" s="40">
        <v>100007219</v>
      </c>
      <c r="H1470" s="37" t="s">
        <v>187</v>
      </c>
      <c r="I1470" s="38" t="s">
        <v>3997</v>
      </c>
      <c r="J1470" s="35" t="s">
        <v>3855</v>
      </c>
      <c r="K1470" s="31">
        <v>31</v>
      </c>
      <c r="L1470" s="32">
        <v>30</v>
      </c>
      <c r="M1470" s="30">
        <f t="shared" si="22"/>
        <v>960</v>
      </c>
    </row>
    <row r="1471" spans="1:13" x14ac:dyDescent="0.25">
      <c r="A1471" s="44" t="s">
        <v>3533</v>
      </c>
      <c r="B1471" s="33" t="s">
        <v>166</v>
      </c>
      <c r="C1471" s="33" t="s">
        <v>3998</v>
      </c>
      <c r="D1471" s="45">
        <v>315401</v>
      </c>
      <c r="E1471" s="35" t="s">
        <v>3999</v>
      </c>
      <c r="F1471" s="39">
        <v>37812831</v>
      </c>
      <c r="G1471" s="40">
        <v>100008414</v>
      </c>
      <c r="H1471" s="37" t="s">
        <v>187</v>
      </c>
      <c r="I1471" s="38" t="s">
        <v>4000</v>
      </c>
      <c r="J1471" s="35" t="s">
        <v>4001</v>
      </c>
      <c r="K1471" s="31">
        <v>139</v>
      </c>
      <c r="L1471" s="32">
        <v>135</v>
      </c>
      <c r="M1471" s="30">
        <f t="shared" si="22"/>
        <v>4320</v>
      </c>
    </row>
    <row r="1472" spans="1:13" x14ac:dyDescent="0.25">
      <c r="A1472" s="44" t="s">
        <v>3533</v>
      </c>
      <c r="B1472" s="33" t="s">
        <v>166</v>
      </c>
      <c r="C1472" s="33" t="s">
        <v>3674</v>
      </c>
      <c r="D1472" s="45">
        <v>314099</v>
      </c>
      <c r="E1472" s="35" t="s">
        <v>3675</v>
      </c>
      <c r="F1472" s="39">
        <v>37812840</v>
      </c>
      <c r="G1472" s="40">
        <v>100007538</v>
      </c>
      <c r="H1472" s="37" t="s">
        <v>267</v>
      </c>
      <c r="I1472" s="38" t="s">
        <v>4002</v>
      </c>
      <c r="J1472" s="35" t="s">
        <v>3546</v>
      </c>
      <c r="K1472" s="31">
        <v>0</v>
      </c>
      <c r="L1472" s="32">
        <v>625</v>
      </c>
      <c r="M1472" s="30">
        <f t="shared" si="22"/>
        <v>20000</v>
      </c>
    </row>
    <row r="1473" spans="1:13" x14ac:dyDescent="0.25">
      <c r="A1473" s="44" t="s">
        <v>3533</v>
      </c>
      <c r="B1473" s="33" t="s">
        <v>166</v>
      </c>
      <c r="C1473" s="33" t="s">
        <v>3651</v>
      </c>
      <c r="D1473" s="45">
        <v>321796</v>
      </c>
      <c r="E1473" s="35" t="s">
        <v>3652</v>
      </c>
      <c r="F1473" s="39">
        <v>37812882</v>
      </c>
      <c r="G1473" s="40">
        <v>100009099</v>
      </c>
      <c r="H1473" s="37" t="s">
        <v>187</v>
      </c>
      <c r="I1473" s="38" t="s">
        <v>4003</v>
      </c>
      <c r="J1473" s="35" t="s">
        <v>547</v>
      </c>
      <c r="K1473" s="31">
        <v>269</v>
      </c>
      <c r="L1473" s="32">
        <v>221</v>
      </c>
      <c r="M1473" s="30">
        <f t="shared" si="22"/>
        <v>7072</v>
      </c>
    </row>
    <row r="1474" spans="1:13" x14ac:dyDescent="0.25">
      <c r="A1474" s="44" t="s">
        <v>3533</v>
      </c>
      <c r="B1474" s="33" t="s">
        <v>166</v>
      </c>
      <c r="C1474" s="33" t="s">
        <v>3651</v>
      </c>
      <c r="D1474" s="45">
        <v>321796</v>
      </c>
      <c r="E1474" s="35" t="s">
        <v>3652</v>
      </c>
      <c r="F1474" s="39">
        <v>37812891</v>
      </c>
      <c r="G1474" s="40">
        <v>100009168</v>
      </c>
      <c r="H1474" s="37" t="s">
        <v>179</v>
      </c>
      <c r="I1474" s="38" t="s">
        <v>4004</v>
      </c>
      <c r="J1474" s="35" t="s">
        <v>547</v>
      </c>
      <c r="K1474" s="31">
        <v>537</v>
      </c>
      <c r="L1474" s="32">
        <v>266</v>
      </c>
      <c r="M1474" s="30">
        <f t="shared" si="22"/>
        <v>8512</v>
      </c>
    </row>
    <row r="1475" spans="1:13" x14ac:dyDescent="0.25">
      <c r="A1475" s="44" t="s">
        <v>3533</v>
      </c>
      <c r="B1475" s="33" t="s">
        <v>166</v>
      </c>
      <c r="C1475" s="33" t="s">
        <v>3651</v>
      </c>
      <c r="D1475" s="45">
        <v>321796</v>
      </c>
      <c r="E1475" s="35" t="s">
        <v>3652</v>
      </c>
      <c r="F1475" s="39">
        <v>37812904</v>
      </c>
      <c r="G1475" s="40">
        <v>100009271</v>
      </c>
      <c r="H1475" s="37" t="s">
        <v>179</v>
      </c>
      <c r="I1475" s="38" t="s">
        <v>4005</v>
      </c>
      <c r="J1475" s="35" t="s">
        <v>547</v>
      </c>
      <c r="K1475" s="31">
        <v>594</v>
      </c>
      <c r="L1475" s="32">
        <v>494</v>
      </c>
      <c r="M1475" s="30">
        <f t="shared" si="22"/>
        <v>15808</v>
      </c>
    </row>
    <row r="1476" spans="1:13" x14ac:dyDescent="0.25">
      <c r="A1476" s="44" t="s">
        <v>3533</v>
      </c>
      <c r="B1476" s="33" t="s">
        <v>166</v>
      </c>
      <c r="C1476" s="33" t="s">
        <v>4006</v>
      </c>
      <c r="D1476" s="45">
        <v>314412</v>
      </c>
      <c r="E1476" s="35" t="s">
        <v>4007</v>
      </c>
      <c r="F1476" s="39">
        <v>37812947</v>
      </c>
      <c r="G1476" s="40">
        <v>100008197</v>
      </c>
      <c r="H1476" s="37" t="s">
        <v>187</v>
      </c>
      <c r="I1476" s="38" t="s">
        <v>4008</v>
      </c>
      <c r="J1476" s="35" t="s">
        <v>4009</v>
      </c>
      <c r="K1476" s="31">
        <v>176</v>
      </c>
      <c r="L1476" s="32">
        <v>173</v>
      </c>
      <c r="M1476" s="30">
        <f t="shared" si="22"/>
        <v>5536</v>
      </c>
    </row>
    <row r="1477" spans="1:13" x14ac:dyDescent="0.25">
      <c r="A1477" s="44" t="s">
        <v>3533</v>
      </c>
      <c r="B1477" s="33" t="s">
        <v>166</v>
      </c>
      <c r="C1477" s="33" t="s">
        <v>4010</v>
      </c>
      <c r="D1477" s="45">
        <v>314595</v>
      </c>
      <c r="E1477" s="35" t="s">
        <v>4011</v>
      </c>
      <c r="F1477" s="39">
        <v>37812955</v>
      </c>
      <c r="G1477" s="40">
        <v>100008221</v>
      </c>
      <c r="H1477" s="37" t="s">
        <v>187</v>
      </c>
      <c r="I1477" s="38" t="s">
        <v>4012</v>
      </c>
      <c r="J1477" s="35" t="s">
        <v>4013</v>
      </c>
      <c r="K1477" s="31">
        <v>180</v>
      </c>
      <c r="L1477" s="32">
        <v>174</v>
      </c>
      <c r="M1477" s="30">
        <f t="shared" si="22"/>
        <v>5568</v>
      </c>
    </row>
    <row r="1478" spans="1:13" x14ac:dyDescent="0.25">
      <c r="A1478" s="44" t="s">
        <v>3533</v>
      </c>
      <c r="B1478" s="33" t="s">
        <v>166</v>
      </c>
      <c r="C1478" s="33" t="s">
        <v>4014</v>
      </c>
      <c r="D1478" s="45">
        <v>315575</v>
      </c>
      <c r="E1478" s="35" t="s">
        <v>4015</v>
      </c>
      <c r="F1478" s="39">
        <v>37812971</v>
      </c>
      <c r="G1478" s="40">
        <v>100008460</v>
      </c>
      <c r="H1478" s="37" t="s">
        <v>187</v>
      </c>
      <c r="I1478" s="38" t="s">
        <v>4016</v>
      </c>
      <c r="J1478" s="35" t="s">
        <v>4017</v>
      </c>
      <c r="K1478" s="31">
        <v>290</v>
      </c>
      <c r="L1478" s="32">
        <v>213</v>
      </c>
      <c r="M1478" s="30">
        <f t="shared" ref="M1478:M1541" si="23">ROUND((L1478*10*3.2),0)</f>
        <v>6816</v>
      </c>
    </row>
    <row r="1479" spans="1:13" x14ac:dyDescent="0.25">
      <c r="A1479" s="44" t="s">
        <v>3533</v>
      </c>
      <c r="B1479" s="33" t="s">
        <v>166</v>
      </c>
      <c r="C1479" s="33" t="s">
        <v>3651</v>
      </c>
      <c r="D1479" s="45">
        <v>321796</v>
      </c>
      <c r="E1479" s="35" t="s">
        <v>3652</v>
      </c>
      <c r="F1479" s="39">
        <v>37812980</v>
      </c>
      <c r="G1479" s="40">
        <v>100009242</v>
      </c>
      <c r="H1479" s="37" t="s">
        <v>179</v>
      </c>
      <c r="I1479" s="38" t="s">
        <v>4018</v>
      </c>
      <c r="J1479" s="35" t="s">
        <v>547</v>
      </c>
      <c r="K1479" s="31">
        <v>331</v>
      </c>
      <c r="L1479" s="32">
        <v>174</v>
      </c>
      <c r="M1479" s="30">
        <f t="shared" si="23"/>
        <v>5568</v>
      </c>
    </row>
    <row r="1480" spans="1:13" x14ac:dyDescent="0.25">
      <c r="A1480" s="44" t="s">
        <v>3533</v>
      </c>
      <c r="B1480" s="33" t="s">
        <v>166</v>
      </c>
      <c r="C1480" s="33" t="s">
        <v>4019</v>
      </c>
      <c r="D1480" s="45">
        <v>321648</v>
      </c>
      <c r="E1480" s="35" t="s">
        <v>4020</v>
      </c>
      <c r="F1480" s="39">
        <v>37812998</v>
      </c>
      <c r="G1480" s="40">
        <v>100009020</v>
      </c>
      <c r="H1480" s="37" t="s">
        <v>251</v>
      </c>
      <c r="I1480" s="38" t="s">
        <v>4021</v>
      </c>
      <c r="J1480" s="35" t="s">
        <v>4022</v>
      </c>
      <c r="K1480" s="31">
        <v>201</v>
      </c>
      <c r="L1480" s="32">
        <v>193</v>
      </c>
      <c r="M1480" s="30">
        <f t="shared" si="23"/>
        <v>6176</v>
      </c>
    </row>
    <row r="1481" spans="1:13" x14ac:dyDescent="0.25">
      <c r="A1481" s="44" t="s">
        <v>3533</v>
      </c>
      <c r="B1481" s="33" t="s">
        <v>166</v>
      </c>
      <c r="C1481" s="33" t="s">
        <v>3674</v>
      </c>
      <c r="D1481" s="45">
        <v>314099</v>
      </c>
      <c r="E1481" s="35" t="s">
        <v>3675</v>
      </c>
      <c r="F1481" s="39">
        <v>37813005</v>
      </c>
      <c r="G1481" s="40">
        <v>100007525</v>
      </c>
      <c r="H1481" s="37" t="s">
        <v>179</v>
      </c>
      <c r="I1481" s="38" t="s">
        <v>4023</v>
      </c>
      <c r="J1481" s="35" t="s">
        <v>3546</v>
      </c>
      <c r="K1481" s="31">
        <v>395</v>
      </c>
      <c r="L1481" s="32">
        <v>0</v>
      </c>
      <c r="M1481" s="30">
        <f t="shared" si="23"/>
        <v>0</v>
      </c>
    </row>
    <row r="1482" spans="1:13" x14ac:dyDescent="0.25">
      <c r="A1482" s="44" t="s">
        <v>3533</v>
      </c>
      <c r="B1482" s="33" t="s">
        <v>166</v>
      </c>
      <c r="C1482" s="33" t="s">
        <v>3651</v>
      </c>
      <c r="D1482" s="45">
        <v>321796</v>
      </c>
      <c r="E1482" s="35" t="s">
        <v>3652</v>
      </c>
      <c r="F1482" s="39">
        <v>37813013</v>
      </c>
      <c r="G1482" s="40">
        <v>100009161</v>
      </c>
      <c r="H1482" s="37" t="s">
        <v>179</v>
      </c>
      <c r="I1482" s="38" t="s">
        <v>4024</v>
      </c>
      <c r="J1482" s="35" t="s">
        <v>547</v>
      </c>
      <c r="K1482" s="31">
        <v>830</v>
      </c>
      <c r="L1482" s="32">
        <v>656</v>
      </c>
      <c r="M1482" s="30">
        <f t="shared" si="23"/>
        <v>20992</v>
      </c>
    </row>
    <row r="1483" spans="1:13" x14ac:dyDescent="0.25">
      <c r="A1483" s="44" t="s">
        <v>3533</v>
      </c>
      <c r="B1483" s="33" t="s">
        <v>166</v>
      </c>
      <c r="C1483" s="33" t="s">
        <v>4025</v>
      </c>
      <c r="D1483" s="45">
        <v>647519</v>
      </c>
      <c r="E1483" s="35" t="s">
        <v>4026</v>
      </c>
      <c r="F1483" s="39">
        <v>37813030</v>
      </c>
      <c r="G1483" s="40">
        <v>100009003</v>
      </c>
      <c r="H1483" s="37" t="s">
        <v>187</v>
      </c>
      <c r="I1483" s="38" t="s">
        <v>4027</v>
      </c>
      <c r="J1483" s="35" t="s">
        <v>4028</v>
      </c>
      <c r="K1483" s="31">
        <v>302</v>
      </c>
      <c r="L1483" s="32">
        <v>271</v>
      </c>
      <c r="M1483" s="30">
        <f t="shared" si="23"/>
        <v>8672</v>
      </c>
    </row>
    <row r="1484" spans="1:13" x14ac:dyDescent="0.25">
      <c r="A1484" s="44" t="s">
        <v>3533</v>
      </c>
      <c r="B1484" s="33" t="s">
        <v>166</v>
      </c>
      <c r="C1484" s="33" t="s">
        <v>4029</v>
      </c>
      <c r="D1484" s="45">
        <v>648981</v>
      </c>
      <c r="E1484" s="35" t="s">
        <v>4030</v>
      </c>
      <c r="F1484" s="39">
        <v>37813048</v>
      </c>
      <c r="G1484" s="40">
        <v>100008940</v>
      </c>
      <c r="H1484" s="37" t="s">
        <v>179</v>
      </c>
      <c r="I1484" s="38" t="s">
        <v>4031</v>
      </c>
      <c r="J1484" s="35" t="s">
        <v>4032</v>
      </c>
      <c r="K1484" s="31">
        <v>267</v>
      </c>
      <c r="L1484" s="32">
        <v>137</v>
      </c>
      <c r="M1484" s="30">
        <f t="shared" si="23"/>
        <v>4384</v>
      </c>
    </row>
    <row r="1485" spans="1:13" x14ac:dyDescent="0.25">
      <c r="A1485" s="44" t="s">
        <v>3533</v>
      </c>
      <c r="B1485" s="33" t="s">
        <v>166</v>
      </c>
      <c r="C1485" s="33" t="s">
        <v>3651</v>
      </c>
      <c r="D1485" s="45">
        <v>321796</v>
      </c>
      <c r="E1485" s="35" t="s">
        <v>3652</v>
      </c>
      <c r="F1485" s="39">
        <v>37813064</v>
      </c>
      <c r="G1485" s="40">
        <v>100009263</v>
      </c>
      <c r="H1485" s="37" t="s">
        <v>187</v>
      </c>
      <c r="I1485" s="38" t="s">
        <v>4033</v>
      </c>
      <c r="J1485" s="35" t="s">
        <v>547</v>
      </c>
      <c r="K1485" s="31">
        <v>539</v>
      </c>
      <c r="L1485" s="32">
        <v>416</v>
      </c>
      <c r="M1485" s="30">
        <f t="shared" si="23"/>
        <v>13312</v>
      </c>
    </row>
    <row r="1486" spans="1:13" x14ac:dyDescent="0.25">
      <c r="A1486" s="44" t="s">
        <v>3533</v>
      </c>
      <c r="B1486" s="33" t="s">
        <v>166</v>
      </c>
      <c r="C1486" s="33" t="s">
        <v>4034</v>
      </c>
      <c r="D1486" s="45">
        <v>321273</v>
      </c>
      <c r="E1486" s="35" t="s">
        <v>4035</v>
      </c>
      <c r="F1486" s="39">
        <v>37813072</v>
      </c>
      <c r="G1486" s="40">
        <v>100008886</v>
      </c>
      <c r="H1486" s="37" t="s">
        <v>179</v>
      </c>
      <c r="I1486" s="38" t="s">
        <v>4036</v>
      </c>
      <c r="J1486" s="35" t="s">
        <v>4037</v>
      </c>
      <c r="K1486" s="31">
        <v>413</v>
      </c>
      <c r="L1486" s="32">
        <v>202</v>
      </c>
      <c r="M1486" s="30">
        <f t="shared" si="23"/>
        <v>6464</v>
      </c>
    </row>
    <row r="1487" spans="1:13" x14ac:dyDescent="0.25">
      <c r="A1487" s="44" t="s">
        <v>3533</v>
      </c>
      <c r="B1487" s="33" t="s">
        <v>166</v>
      </c>
      <c r="C1487" s="33" t="s">
        <v>4038</v>
      </c>
      <c r="D1487" s="45">
        <v>314501</v>
      </c>
      <c r="E1487" s="35" t="s">
        <v>4039</v>
      </c>
      <c r="F1487" s="39">
        <v>37813081</v>
      </c>
      <c r="G1487" s="40">
        <v>100008207</v>
      </c>
      <c r="H1487" s="37" t="s">
        <v>179</v>
      </c>
      <c r="I1487" s="38" t="s">
        <v>4040</v>
      </c>
      <c r="J1487" s="35" t="s">
        <v>4041</v>
      </c>
      <c r="K1487" s="31">
        <v>308</v>
      </c>
      <c r="L1487" s="32">
        <v>314</v>
      </c>
      <c r="M1487" s="30">
        <f t="shared" si="23"/>
        <v>10048</v>
      </c>
    </row>
    <row r="1488" spans="1:13" x14ac:dyDescent="0.25">
      <c r="A1488" s="44" t="s">
        <v>3533</v>
      </c>
      <c r="B1488" s="33" t="s">
        <v>166</v>
      </c>
      <c r="C1488" s="33" t="s">
        <v>4042</v>
      </c>
      <c r="D1488" s="45">
        <v>314625</v>
      </c>
      <c r="E1488" s="35" t="s">
        <v>4043</v>
      </c>
      <c r="F1488" s="39">
        <v>37813099</v>
      </c>
      <c r="G1488" s="40">
        <v>100008230</v>
      </c>
      <c r="H1488" s="37" t="s">
        <v>187</v>
      </c>
      <c r="I1488" s="38" t="s">
        <v>4044</v>
      </c>
      <c r="J1488" s="35" t="s">
        <v>4045</v>
      </c>
      <c r="K1488" s="31">
        <v>326</v>
      </c>
      <c r="L1488" s="32">
        <v>326</v>
      </c>
      <c r="M1488" s="30">
        <f t="shared" si="23"/>
        <v>10432</v>
      </c>
    </row>
    <row r="1489" spans="1:13" x14ac:dyDescent="0.25">
      <c r="A1489" s="44" t="s">
        <v>3533</v>
      </c>
      <c r="B1489" s="33" t="s">
        <v>166</v>
      </c>
      <c r="C1489" s="33" t="s">
        <v>3768</v>
      </c>
      <c r="D1489" s="45">
        <v>314749</v>
      </c>
      <c r="E1489" s="35" t="s">
        <v>3769</v>
      </c>
      <c r="F1489" s="39">
        <v>37813102</v>
      </c>
      <c r="G1489" s="40">
        <v>100008314</v>
      </c>
      <c r="H1489" s="37" t="s">
        <v>187</v>
      </c>
      <c r="I1489" s="38" t="s">
        <v>4046</v>
      </c>
      <c r="J1489" s="35" t="s">
        <v>3771</v>
      </c>
      <c r="K1489" s="31">
        <v>128</v>
      </c>
      <c r="L1489" s="32">
        <v>128</v>
      </c>
      <c r="M1489" s="30">
        <f t="shared" si="23"/>
        <v>4096</v>
      </c>
    </row>
    <row r="1490" spans="1:13" x14ac:dyDescent="0.25">
      <c r="A1490" s="44" t="s">
        <v>3533</v>
      </c>
      <c r="B1490" s="33" t="s">
        <v>166</v>
      </c>
      <c r="C1490" s="33" t="s">
        <v>4047</v>
      </c>
      <c r="D1490" s="45">
        <v>314544</v>
      </c>
      <c r="E1490" s="35" t="s">
        <v>4048</v>
      </c>
      <c r="F1490" s="39">
        <v>37813111</v>
      </c>
      <c r="G1490" s="40">
        <v>100008212</v>
      </c>
      <c r="H1490" s="37" t="s">
        <v>187</v>
      </c>
      <c r="I1490" s="38" t="s">
        <v>4049</v>
      </c>
      <c r="J1490" s="35" t="s">
        <v>4050</v>
      </c>
      <c r="K1490" s="31">
        <v>343</v>
      </c>
      <c r="L1490" s="32">
        <v>337</v>
      </c>
      <c r="M1490" s="30">
        <f t="shared" si="23"/>
        <v>10784</v>
      </c>
    </row>
    <row r="1491" spans="1:13" x14ac:dyDescent="0.25">
      <c r="A1491" s="44" t="s">
        <v>3533</v>
      </c>
      <c r="B1491" s="33" t="s">
        <v>166</v>
      </c>
      <c r="C1491" s="33" t="s">
        <v>4051</v>
      </c>
      <c r="D1491" s="45">
        <v>314692</v>
      </c>
      <c r="E1491" s="35" t="s">
        <v>4052</v>
      </c>
      <c r="F1491" s="39">
        <v>37813129</v>
      </c>
      <c r="G1491" s="40">
        <v>100008291</v>
      </c>
      <c r="H1491" s="37" t="s">
        <v>187</v>
      </c>
      <c r="I1491" s="38" t="s">
        <v>4053</v>
      </c>
      <c r="J1491" s="35" t="s">
        <v>4054</v>
      </c>
      <c r="K1491" s="31">
        <v>504</v>
      </c>
      <c r="L1491" s="32">
        <v>492</v>
      </c>
      <c r="M1491" s="30">
        <f t="shared" si="23"/>
        <v>15744</v>
      </c>
    </row>
    <row r="1492" spans="1:13" x14ac:dyDescent="0.25">
      <c r="A1492" s="44" t="s">
        <v>3533</v>
      </c>
      <c r="B1492" s="33" t="s">
        <v>166</v>
      </c>
      <c r="C1492" s="33" t="s">
        <v>4055</v>
      </c>
      <c r="D1492" s="45">
        <v>315052</v>
      </c>
      <c r="E1492" s="35" t="s">
        <v>4056</v>
      </c>
      <c r="F1492" s="39">
        <v>37813137</v>
      </c>
      <c r="G1492" s="40">
        <v>100007506</v>
      </c>
      <c r="H1492" s="37" t="s">
        <v>187</v>
      </c>
      <c r="I1492" s="38" t="s">
        <v>4057</v>
      </c>
      <c r="J1492" s="35" t="s">
        <v>4058</v>
      </c>
      <c r="K1492" s="31">
        <v>145</v>
      </c>
      <c r="L1492" s="32">
        <v>106</v>
      </c>
      <c r="M1492" s="30">
        <f t="shared" si="23"/>
        <v>3392</v>
      </c>
    </row>
    <row r="1493" spans="1:13" x14ac:dyDescent="0.25">
      <c r="A1493" s="44" t="s">
        <v>3533</v>
      </c>
      <c r="B1493" s="33" t="s">
        <v>166</v>
      </c>
      <c r="C1493" s="33" t="s">
        <v>4059</v>
      </c>
      <c r="D1493" s="45">
        <v>315397</v>
      </c>
      <c r="E1493" s="35" t="s">
        <v>4060</v>
      </c>
      <c r="F1493" s="39">
        <v>37813170</v>
      </c>
      <c r="G1493" s="40">
        <v>100008409</v>
      </c>
      <c r="H1493" s="37" t="s">
        <v>187</v>
      </c>
      <c r="I1493" s="38" t="s">
        <v>4061</v>
      </c>
      <c r="J1493" s="35" t="s">
        <v>4062</v>
      </c>
      <c r="K1493" s="31">
        <v>190</v>
      </c>
      <c r="L1493" s="32">
        <v>182</v>
      </c>
      <c r="M1493" s="30">
        <f t="shared" si="23"/>
        <v>5824</v>
      </c>
    </row>
    <row r="1494" spans="1:13" x14ac:dyDescent="0.25">
      <c r="A1494" s="44" t="s">
        <v>3533</v>
      </c>
      <c r="B1494" s="33" t="s">
        <v>166</v>
      </c>
      <c r="C1494" s="33" t="s">
        <v>4063</v>
      </c>
      <c r="D1494" s="45">
        <v>315311</v>
      </c>
      <c r="E1494" s="35" t="s">
        <v>4064</v>
      </c>
      <c r="F1494" s="39">
        <v>37813188</v>
      </c>
      <c r="G1494" s="40">
        <v>100008391</v>
      </c>
      <c r="H1494" s="37" t="s">
        <v>187</v>
      </c>
      <c r="I1494" s="35" t="s">
        <v>4065</v>
      </c>
      <c r="J1494" s="35" t="s">
        <v>4066</v>
      </c>
      <c r="K1494" s="31">
        <v>169</v>
      </c>
      <c r="L1494" s="32">
        <v>124</v>
      </c>
      <c r="M1494" s="30">
        <f t="shared" si="23"/>
        <v>3968</v>
      </c>
    </row>
    <row r="1495" spans="1:13" x14ac:dyDescent="0.25">
      <c r="A1495" s="44" t="s">
        <v>3533</v>
      </c>
      <c r="B1495" s="33" t="s">
        <v>166</v>
      </c>
      <c r="C1495" s="33" t="s">
        <v>4067</v>
      </c>
      <c r="D1495" s="45">
        <v>321427</v>
      </c>
      <c r="E1495" s="35" t="s">
        <v>4068</v>
      </c>
      <c r="F1495" s="39">
        <v>37813196</v>
      </c>
      <c r="G1495" s="40">
        <v>100008932</v>
      </c>
      <c r="H1495" s="37" t="s">
        <v>179</v>
      </c>
      <c r="I1495" s="38" t="s">
        <v>4069</v>
      </c>
      <c r="J1495" s="35" t="s">
        <v>4070</v>
      </c>
      <c r="K1495" s="31">
        <v>253</v>
      </c>
      <c r="L1495" s="32">
        <v>60</v>
      </c>
      <c r="M1495" s="30">
        <f t="shared" si="23"/>
        <v>1920</v>
      </c>
    </row>
    <row r="1496" spans="1:13" x14ac:dyDescent="0.25">
      <c r="A1496" s="44" t="s">
        <v>3533</v>
      </c>
      <c r="B1496" s="33" t="s">
        <v>166</v>
      </c>
      <c r="C1496" s="33" t="s">
        <v>4071</v>
      </c>
      <c r="D1496" s="45">
        <v>315044</v>
      </c>
      <c r="E1496" s="35" t="s">
        <v>4072</v>
      </c>
      <c r="F1496" s="39">
        <v>37813218</v>
      </c>
      <c r="G1496" s="40">
        <v>100008371</v>
      </c>
      <c r="H1496" s="37" t="s">
        <v>187</v>
      </c>
      <c r="I1496" s="38" t="s">
        <v>4073</v>
      </c>
      <c r="J1496" s="35" t="s">
        <v>4074</v>
      </c>
      <c r="K1496" s="31">
        <v>310</v>
      </c>
      <c r="L1496" s="32">
        <v>310</v>
      </c>
      <c r="M1496" s="30">
        <f t="shared" si="23"/>
        <v>9920</v>
      </c>
    </row>
    <row r="1497" spans="1:13" x14ac:dyDescent="0.25">
      <c r="A1497" s="44" t="s">
        <v>3533</v>
      </c>
      <c r="B1497" s="33" t="s">
        <v>166</v>
      </c>
      <c r="C1497" s="33" t="s">
        <v>4075</v>
      </c>
      <c r="D1497" s="45">
        <v>314901</v>
      </c>
      <c r="E1497" s="35" t="s">
        <v>4076</v>
      </c>
      <c r="F1497" s="39">
        <v>37813226</v>
      </c>
      <c r="G1497" s="40">
        <v>100008807</v>
      </c>
      <c r="H1497" s="37" t="s">
        <v>4077</v>
      </c>
      <c r="I1497" s="38" t="s">
        <v>4078</v>
      </c>
      <c r="J1497" s="35" t="s">
        <v>3641</v>
      </c>
      <c r="K1497" s="31">
        <v>480</v>
      </c>
      <c r="L1497" s="32">
        <v>210</v>
      </c>
      <c r="M1497" s="30">
        <f t="shared" si="23"/>
        <v>6720</v>
      </c>
    </row>
    <row r="1498" spans="1:13" x14ac:dyDescent="0.25">
      <c r="A1498" s="44" t="s">
        <v>3533</v>
      </c>
      <c r="B1498" s="33" t="s">
        <v>166</v>
      </c>
      <c r="C1498" s="33" t="s">
        <v>4079</v>
      </c>
      <c r="D1498" s="45">
        <v>316911</v>
      </c>
      <c r="E1498" s="35" t="s">
        <v>4080</v>
      </c>
      <c r="F1498" s="39">
        <v>37813251</v>
      </c>
      <c r="G1498" s="40">
        <v>100008675</v>
      </c>
      <c r="H1498" s="37" t="s">
        <v>179</v>
      </c>
      <c r="I1498" s="38" t="s">
        <v>4081</v>
      </c>
      <c r="J1498" s="35" t="s">
        <v>4082</v>
      </c>
      <c r="K1498" s="31">
        <v>89</v>
      </c>
      <c r="L1498" s="32">
        <v>21</v>
      </c>
      <c r="M1498" s="30">
        <f t="shared" si="23"/>
        <v>672</v>
      </c>
    </row>
    <row r="1499" spans="1:13" x14ac:dyDescent="0.25">
      <c r="A1499" s="44" t="s">
        <v>3533</v>
      </c>
      <c r="B1499" s="33" t="s">
        <v>166</v>
      </c>
      <c r="C1499" s="33" t="s">
        <v>4083</v>
      </c>
      <c r="D1499" s="45">
        <v>648264</v>
      </c>
      <c r="E1499" s="35" t="s">
        <v>4084</v>
      </c>
      <c r="F1499" s="39">
        <v>37813269</v>
      </c>
      <c r="G1499" s="40">
        <v>100009035</v>
      </c>
      <c r="H1499" s="37" t="s">
        <v>187</v>
      </c>
      <c r="I1499" s="38" t="s">
        <v>4085</v>
      </c>
      <c r="J1499" s="35" t="s">
        <v>4086</v>
      </c>
      <c r="K1499" s="31">
        <v>244</v>
      </c>
      <c r="L1499" s="32">
        <v>84</v>
      </c>
      <c r="M1499" s="30">
        <f t="shared" si="23"/>
        <v>2688</v>
      </c>
    </row>
    <row r="1500" spans="1:13" x14ac:dyDescent="0.25">
      <c r="A1500" s="44" t="s">
        <v>3533</v>
      </c>
      <c r="B1500" s="33" t="s">
        <v>166</v>
      </c>
      <c r="C1500" s="33" t="s">
        <v>3651</v>
      </c>
      <c r="D1500" s="45">
        <v>321796</v>
      </c>
      <c r="E1500" s="35" t="s">
        <v>3652</v>
      </c>
      <c r="F1500" s="39">
        <v>37813277</v>
      </c>
      <c r="G1500" s="40">
        <v>100009154</v>
      </c>
      <c r="H1500" s="37" t="s">
        <v>179</v>
      </c>
      <c r="I1500" s="38" t="s">
        <v>4087</v>
      </c>
      <c r="J1500" s="35" t="s">
        <v>547</v>
      </c>
      <c r="K1500" s="31">
        <v>305</v>
      </c>
      <c r="L1500" s="32">
        <v>224</v>
      </c>
      <c r="M1500" s="30">
        <f t="shared" si="23"/>
        <v>7168</v>
      </c>
    </row>
    <row r="1501" spans="1:13" x14ac:dyDescent="0.25">
      <c r="A1501" s="44" t="s">
        <v>3533</v>
      </c>
      <c r="B1501" s="33" t="s">
        <v>166</v>
      </c>
      <c r="C1501" s="33" t="s">
        <v>4088</v>
      </c>
      <c r="D1501" s="45">
        <v>321231</v>
      </c>
      <c r="E1501" s="35" t="s">
        <v>4089</v>
      </c>
      <c r="F1501" s="39">
        <v>37813293</v>
      </c>
      <c r="G1501" s="40">
        <v>100008865</v>
      </c>
      <c r="H1501" s="37" t="s">
        <v>187</v>
      </c>
      <c r="I1501" s="38" t="s">
        <v>4090</v>
      </c>
      <c r="J1501" s="35" t="s">
        <v>4091</v>
      </c>
      <c r="K1501" s="31">
        <v>238</v>
      </c>
      <c r="L1501" s="32">
        <v>193</v>
      </c>
      <c r="M1501" s="30">
        <f t="shared" si="23"/>
        <v>6176</v>
      </c>
    </row>
    <row r="1502" spans="1:13" x14ac:dyDescent="0.25">
      <c r="A1502" s="44" t="s">
        <v>3533</v>
      </c>
      <c r="B1502" s="33" t="s">
        <v>166</v>
      </c>
      <c r="C1502" s="33" t="s">
        <v>4092</v>
      </c>
      <c r="D1502" s="45">
        <v>321451</v>
      </c>
      <c r="E1502" s="35" t="s">
        <v>4093</v>
      </c>
      <c r="F1502" s="39">
        <v>37813331</v>
      </c>
      <c r="G1502" s="40">
        <v>100008953</v>
      </c>
      <c r="H1502" s="37" t="s">
        <v>187</v>
      </c>
      <c r="I1502" s="38" t="s">
        <v>4094</v>
      </c>
      <c r="J1502" s="35" t="s">
        <v>4095</v>
      </c>
      <c r="K1502" s="31">
        <v>77</v>
      </c>
      <c r="L1502" s="32">
        <v>41</v>
      </c>
      <c r="M1502" s="30">
        <f t="shared" si="23"/>
        <v>1312</v>
      </c>
    </row>
    <row r="1503" spans="1:13" x14ac:dyDescent="0.25">
      <c r="A1503" s="44" t="s">
        <v>3533</v>
      </c>
      <c r="B1503" s="33" t="s">
        <v>166</v>
      </c>
      <c r="C1503" s="33" t="s">
        <v>4096</v>
      </c>
      <c r="D1503" s="45">
        <v>648078</v>
      </c>
      <c r="E1503" s="35" t="s">
        <v>4097</v>
      </c>
      <c r="F1503" s="39">
        <v>37813366</v>
      </c>
      <c r="G1503" s="40">
        <v>100009071</v>
      </c>
      <c r="H1503" s="37" t="s">
        <v>187</v>
      </c>
      <c r="I1503" s="38" t="s">
        <v>4098</v>
      </c>
      <c r="J1503" s="35" t="s">
        <v>4099</v>
      </c>
      <c r="K1503" s="31">
        <v>277</v>
      </c>
      <c r="L1503" s="32">
        <v>242</v>
      </c>
      <c r="M1503" s="30">
        <f t="shared" si="23"/>
        <v>7744</v>
      </c>
    </row>
    <row r="1504" spans="1:13" x14ac:dyDescent="0.25">
      <c r="A1504" s="44" t="s">
        <v>3533</v>
      </c>
      <c r="B1504" s="33" t="s">
        <v>166</v>
      </c>
      <c r="C1504" s="33" t="s">
        <v>4100</v>
      </c>
      <c r="D1504" s="45">
        <v>315559</v>
      </c>
      <c r="E1504" s="35" t="s">
        <v>4101</v>
      </c>
      <c r="F1504" s="39">
        <v>37813374</v>
      </c>
      <c r="G1504" s="40">
        <v>100008448</v>
      </c>
      <c r="H1504" s="37" t="s">
        <v>187</v>
      </c>
      <c r="I1504" s="38" t="s">
        <v>4102</v>
      </c>
      <c r="J1504" s="35" t="s">
        <v>4103</v>
      </c>
      <c r="K1504" s="31">
        <v>177</v>
      </c>
      <c r="L1504" s="32">
        <v>124</v>
      </c>
      <c r="M1504" s="30">
        <f t="shared" si="23"/>
        <v>3968</v>
      </c>
    </row>
    <row r="1505" spans="1:13" ht="30" x14ac:dyDescent="0.25">
      <c r="A1505" s="44" t="s">
        <v>3533</v>
      </c>
      <c r="B1505" s="33" t="s">
        <v>166</v>
      </c>
      <c r="C1505" s="33" t="s">
        <v>4104</v>
      </c>
      <c r="D1505" s="45">
        <v>321613</v>
      </c>
      <c r="E1505" s="35" t="s">
        <v>4105</v>
      </c>
      <c r="F1505" s="39">
        <v>37813382</v>
      </c>
      <c r="G1505" s="40">
        <v>100009007</v>
      </c>
      <c r="H1505" s="37" t="s">
        <v>4106</v>
      </c>
      <c r="I1505" s="38" t="s">
        <v>4107</v>
      </c>
      <c r="J1505" s="35" t="s">
        <v>4108</v>
      </c>
      <c r="K1505" s="31">
        <v>172</v>
      </c>
      <c r="L1505" s="32">
        <v>170</v>
      </c>
      <c r="M1505" s="30">
        <f t="shared" si="23"/>
        <v>5440</v>
      </c>
    </row>
    <row r="1506" spans="1:13" x14ac:dyDescent="0.25">
      <c r="A1506" s="44" t="s">
        <v>3533</v>
      </c>
      <c r="B1506" s="33" t="s">
        <v>166</v>
      </c>
      <c r="C1506" s="33" t="s">
        <v>4109</v>
      </c>
      <c r="D1506" s="45">
        <v>315478</v>
      </c>
      <c r="E1506" s="35" t="s">
        <v>4110</v>
      </c>
      <c r="F1506" s="39">
        <v>37813404</v>
      </c>
      <c r="G1506" s="40">
        <v>100008431</v>
      </c>
      <c r="H1506" s="37" t="s">
        <v>187</v>
      </c>
      <c r="I1506" s="38" t="s">
        <v>4111</v>
      </c>
      <c r="J1506" s="35" t="s">
        <v>4112</v>
      </c>
      <c r="K1506" s="31">
        <v>80</v>
      </c>
      <c r="L1506" s="32">
        <v>79</v>
      </c>
      <c r="M1506" s="30">
        <f t="shared" si="23"/>
        <v>2528</v>
      </c>
    </row>
    <row r="1507" spans="1:13" x14ac:dyDescent="0.25">
      <c r="A1507" s="44" t="s">
        <v>3533</v>
      </c>
      <c r="B1507" s="33" t="s">
        <v>166</v>
      </c>
      <c r="C1507" s="33" t="s">
        <v>4113</v>
      </c>
      <c r="D1507" s="45">
        <v>321541</v>
      </c>
      <c r="E1507" s="35" t="s">
        <v>4114</v>
      </c>
      <c r="F1507" s="39">
        <v>37813439</v>
      </c>
      <c r="G1507" s="40">
        <v>100007063</v>
      </c>
      <c r="H1507" s="37" t="s">
        <v>187</v>
      </c>
      <c r="I1507" s="38" t="s">
        <v>4115</v>
      </c>
      <c r="J1507" s="35" t="s">
        <v>4116</v>
      </c>
      <c r="K1507" s="31">
        <v>38</v>
      </c>
      <c r="L1507" s="32">
        <v>38</v>
      </c>
      <c r="M1507" s="30">
        <f t="shared" si="23"/>
        <v>1216</v>
      </c>
    </row>
    <row r="1508" spans="1:13" x14ac:dyDescent="0.25">
      <c r="A1508" s="44" t="s">
        <v>3533</v>
      </c>
      <c r="B1508" s="33" t="s">
        <v>166</v>
      </c>
      <c r="C1508" s="33" t="s">
        <v>4117</v>
      </c>
      <c r="D1508" s="45">
        <v>315346</v>
      </c>
      <c r="E1508" s="35" t="s">
        <v>4118</v>
      </c>
      <c r="F1508" s="39">
        <v>37813455</v>
      </c>
      <c r="G1508" s="40">
        <v>100007655</v>
      </c>
      <c r="H1508" s="37" t="s">
        <v>179</v>
      </c>
      <c r="I1508" s="38" t="s">
        <v>4119</v>
      </c>
      <c r="J1508" s="35" t="s">
        <v>4120</v>
      </c>
      <c r="K1508" s="31">
        <v>137</v>
      </c>
      <c r="L1508" s="32">
        <v>113</v>
      </c>
      <c r="M1508" s="30">
        <f t="shared" si="23"/>
        <v>3616</v>
      </c>
    </row>
    <row r="1509" spans="1:13" x14ac:dyDescent="0.25">
      <c r="A1509" s="44" t="s">
        <v>3533</v>
      </c>
      <c r="B1509" s="33" t="s">
        <v>166</v>
      </c>
      <c r="C1509" s="33" t="s">
        <v>4121</v>
      </c>
      <c r="D1509" s="45">
        <v>314421</v>
      </c>
      <c r="E1509" s="35" t="s">
        <v>4122</v>
      </c>
      <c r="F1509" s="39">
        <v>37813463</v>
      </c>
      <c r="G1509" s="40">
        <v>100008709</v>
      </c>
      <c r="H1509" s="37" t="s">
        <v>187</v>
      </c>
      <c r="I1509" s="38" t="s">
        <v>4123</v>
      </c>
      <c r="J1509" s="35" t="s">
        <v>4124</v>
      </c>
      <c r="K1509" s="31">
        <v>136</v>
      </c>
      <c r="L1509" s="32">
        <v>48</v>
      </c>
      <c r="M1509" s="30">
        <f t="shared" si="23"/>
        <v>1536</v>
      </c>
    </row>
    <row r="1510" spans="1:13" x14ac:dyDescent="0.25">
      <c r="A1510" s="44" t="s">
        <v>3533</v>
      </c>
      <c r="B1510" s="33" t="s">
        <v>166</v>
      </c>
      <c r="C1510" s="33" t="s">
        <v>3648</v>
      </c>
      <c r="D1510" s="45">
        <v>315737</v>
      </c>
      <c r="E1510" s="35" t="s">
        <v>3649</v>
      </c>
      <c r="F1510" s="39">
        <v>37813501</v>
      </c>
      <c r="G1510" s="40">
        <v>100008595</v>
      </c>
      <c r="H1510" s="37" t="s">
        <v>4125</v>
      </c>
      <c r="I1510" s="38" t="s">
        <v>4126</v>
      </c>
      <c r="J1510" s="35" t="s">
        <v>1621</v>
      </c>
      <c r="K1510" s="31">
        <v>230</v>
      </c>
      <c r="L1510" s="32">
        <v>208</v>
      </c>
      <c r="M1510" s="30">
        <f t="shared" si="23"/>
        <v>6656</v>
      </c>
    </row>
    <row r="1511" spans="1:13" x14ac:dyDescent="0.25">
      <c r="A1511" s="44" t="s">
        <v>3533</v>
      </c>
      <c r="B1511" s="33" t="s">
        <v>166</v>
      </c>
      <c r="C1511" s="33" t="s">
        <v>3648</v>
      </c>
      <c r="D1511" s="45">
        <v>315737</v>
      </c>
      <c r="E1511" s="35" t="s">
        <v>3649</v>
      </c>
      <c r="F1511" s="39">
        <v>37813510</v>
      </c>
      <c r="G1511" s="40">
        <v>100008526</v>
      </c>
      <c r="H1511" s="37" t="s">
        <v>179</v>
      </c>
      <c r="I1511" s="38" t="s">
        <v>4127</v>
      </c>
      <c r="J1511" s="35" t="s">
        <v>1621</v>
      </c>
      <c r="K1511" s="31">
        <v>377</v>
      </c>
      <c r="L1511" s="32">
        <v>237</v>
      </c>
      <c r="M1511" s="30">
        <f t="shared" si="23"/>
        <v>7584</v>
      </c>
    </row>
    <row r="1512" spans="1:13" x14ac:dyDescent="0.25">
      <c r="A1512" s="44" t="s">
        <v>3533</v>
      </c>
      <c r="B1512" s="33" t="s">
        <v>166</v>
      </c>
      <c r="C1512" s="33" t="s">
        <v>4128</v>
      </c>
      <c r="D1512" s="45">
        <v>315435</v>
      </c>
      <c r="E1512" s="35" t="s">
        <v>4129</v>
      </c>
      <c r="F1512" s="39">
        <v>37813579</v>
      </c>
      <c r="G1512" s="40">
        <v>100008423</v>
      </c>
      <c r="H1512" s="37" t="s">
        <v>187</v>
      </c>
      <c r="I1512" s="38" t="s">
        <v>4130</v>
      </c>
      <c r="J1512" s="35" t="s">
        <v>4131</v>
      </c>
      <c r="K1512" s="31">
        <v>275</v>
      </c>
      <c r="L1512" s="32">
        <v>153</v>
      </c>
      <c r="M1512" s="30">
        <f t="shared" si="23"/>
        <v>4896</v>
      </c>
    </row>
    <row r="1513" spans="1:13" x14ac:dyDescent="0.25">
      <c r="A1513" s="44" t="s">
        <v>3533</v>
      </c>
      <c r="B1513" s="33" t="s">
        <v>166</v>
      </c>
      <c r="C1513" s="33" t="s">
        <v>4132</v>
      </c>
      <c r="D1513" s="45">
        <v>314641</v>
      </c>
      <c r="E1513" s="35" t="s">
        <v>4133</v>
      </c>
      <c r="F1513" s="39">
        <v>37813609</v>
      </c>
      <c r="G1513" s="40">
        <v>100007466</v>
      </c>
      <c r="H1513" s="37" t="s">
        <v>187</v>
      </c>
      <c r="I1513" s="38" t="s">
        <v>4134</v>
      </c>
      <c r="J1513" s="35" t="s">
        <v>4135</v>
      </c>
      <c r="K1513" s="31">
        <v>97</v>
      </c>
      <c r="L1513" s="32">
        <v>97</v>
      </c>
      <c r="M1513" s="30">
        <f t="shared" si="23"/>
        <v>3104</v>
      </c>
    </row>
    <row r="1514" spans="1:13" x14ac:dyDescent="0.25">
      <c r="A1514" s="44" t="s">
        <v>3533</v>
      </c>
      <c r="B1514" s="33" t="s">
        <v>166</v>
      </c>
      <c r="C1514" s="33" t="s">
        <v>4136</v>
      </c>
      <c r="D1514" s="45">
        <v>315362</v>
      </c>
      <c r="E1514" s="35" t="s">
        <v>4137</v>
      </c>
      <c r="F1514" s="39">
        <v>37813617</v>
      </c>
      <c r="G1514" s="40">
        <v>100008401</v>
      </c>
      <c r="H1514" s="37" t="s">
        <v>187</v>
      </c>
      <c r="I1514" s="38" t="s">
        <v>4138</v>
      </c>
      <c r="J1514" s="35" t="s">
        <v>4139</v>
      </c>
      <c r="K1514" s="31">
        <v>184</v>
      </c>
      <c r="L1514" s="32">
        <v>120</v>
      </c>
      <c r="M1514" s="30">
        <f t="shared" si="23"/>
        <v>3840</v>
      </c>
    </row>
    <row r="1515" spans="1:13" x14ac:dyDescent="0.25">
      <c r="A1515" s="44" t="s">
        <v>3533</v>
      </c>
      <c r="B1515" s="33" t="s">
        <v>166</v>
      </c>
      <c r="C1515" s="33" t="s">
        <v>4140</v>
      </c>
      <c r="D1515" s="45">
        <v>315711</v>
      </c>
      <c r="E1515" s="35" t="s">
        <v>4141</v>
      </c>
      <c r="F1515" s="39">
        <v>37813676</v>
      </c>
      <c r="G1515" s="40">
        <v>100007830</v>
      </c>
      <c r="H1515" s="37" t="s">
        <v>4142</v>
      </c>
      <c r="I1515" s="38" t="s">
        <v>4143</v>
      </c>
      <c r="J1515" s="35" t="s">
        <v>4144</v>
      </c>
      <c r="K1515" s="31">
        <v>88</v>
      </c>
      <c r="L1515" s="32">
        <v>85</v>
      </c>
      <c r="M1515" s="30">
        <f t="shared" si="23"/>
        <v>2720</v>
      </c>
    </row>
    <row r="1516" spans="1:13" x14ac:dyDescent="0.25">
      <c r="A1516" s="44" t="s">
        <v>3533</v>
      </c>
      <c r="B1516" s="33" t="s">
        <v>166</v>
      </c>
      <c r="C1516" s="33" t="s">
        <v>4145</v>
      </c>
      <c r="D1516" s="45">
        <v>315176</v>
      </c>
      <c r="E1516" s="35" t="s">
        <v>4146</v>
      </c>
      <c r="F1516" s="39">
        <v>37814109</v>
      </c>
      <c r="G1516" s="40">
        <v>100007630</v>
      </c>
      <c r="H1516" s="37" t="s">
        <v>187</v>
      </c>
      <c r="I1516" s="38" t="s">
        <v>4147</v>
      </c>
      <c r="J1516" s="35" t="s">
        <v>4148</v>
      </c>
      <c r="K1516" s="31">
        <v>30</v>
      </c>
      <c r="L1516" s="32">
        <v>29</v>
      </c>
      <c r="M1516" s="30">
        <f t="shared" si="23"/>
        <v>928</v>
      </c>
    </row>
    <row r="1517" spans="1:13" x14ac:dyDescent="0.25">
      <c r="A1517" s="44" t="s">
        <v>3533</v>
      </c>
      <c r="B1517" s="33" t="s">
        <v>166</v>
      </c>
      <c r="C1517" s="33" t="s">
        <v>4149</v>
      </c>
      <c r="D1517" s="45">
        <v>321303</v>
      </c>
      <c r="E1517" s="35" t="s">
        <v>4150</v>
      </c>
      <c r="F1517" s="39">
        <v>37814508</v>
      </c>
      <c r="G1517" s="40">
        <v>100008897</v>
      </c>
      <c r="H1517" s="37" t="s">
        <v>187</v>
      </c>
      <c r="I1517" s="38" t="s">
        <v>4151</v>
      </c>
      <c r="J1517" s="35" t="s">
        <v>4152</v>
      </c>
      <c r="K1517" s="31">
        <v>339</v>
      </c>
      <c r="L1517" s="32">
        <v>338</v>
      </c>
      <c r="M1517" s="30">
        <f t="shared" si="23"/>
        <v>10816</v>
      </c>
    </row>
    <row r="1518" spans="1:13" x14ac:dyDescent="0.25">
      <c r="A1518" s="44" t="s">
        <v>3533</v>
      </c>
      <c r="B1518" s="33" t="s">
        <v>166</v>
      </c>
      <c r="C1518" s="33" t="s">
        <v>3651</v>
      </c>
      <c r="D1518" s="45">
        <v>321796</v>
      </c>
      <c r="E1518" s="35" t="s">
        <v>3652</v>
      </c>
      <c r="F1518" s="39">
        <v>37815091</v>
      </c>
      <c r="G1518" s="40">
        <v>100009199</v>
      </c>
      <c r="H1518" s="37" t="s">
        <v>179</v>
      </c>
      <c r="I1518" s="38" t="s">
        <v>4153</v>
      </c>
      <c r="J1518" s="35" t="s">
        <v>547</v>
      </c>
      <c r="K1518" s="31">
        <v>516</v>
      </c>
      <c r="L1518" s="32">
        <v>369</v>
      </c>
      <c r="M1518" s="30">
        <f t="shared" si="23"/>
        <v>11808</v>
      </c>
    </row>
    <row r="1519" spans="1:13" x14ac:dyDescent="0.25">
      <c r="A1519" s="44" t="s">
        <v>3533</v>
      </c>
      <c r="B1519" s="33" t="s">
        <v>166</v>
      </c>
      <c r="C1519" s="33" t="s">
        <v>3926</v>
      </c>
      <c r="D1519" s="45">
        <v>313971</v>
      </c>
      <c r="E1519" s="35" t="s">
        <v>3927</v>
      </c>
      <c r="F1519" s="39">
        <v>37900960</v>
      </c>
      <c r="G1519" s="40">
        <v>100007125</v>
      </c>
      <c r="H1519" s="37" t="s">
        <v>179</v>
      </c>
      <c r="I1519" s="38" t="s">
        <v>4154</v>
      </c>
      <c r="J1519" s="35" t="s">
        <v>3538</v>
      </c>
      <c r="K1519" s="31">
        <v>53</v>
      </c>
      <c r="L1519" s="32">
        <v>0</v>
      </c>
      <c r="M1519" s="30">
        <f t="shared" si="23"/>
        <v>0</v>
      </c>
    </row>
    <row r="1520" spans="1:13" x14ac:dyDescent="0.25">
      <c r="A1520" s="44" t="s">
        <v>3533</v>
      </c>
      <c r="B1520" s="33" t="s">
        <v>166</v>
      </c>
      <c r="C1520" s="33" t="s">
        <v>4155</v>
      </c>
      <c r="D1520" s="45">
        <v>648876</v>
      </c>
      <c r="E1520" s="35" t="s">
        <v>4156</v>
      </c>
      <c r="F1520" s="39">
        <v>37900978</v>
      </c>
      <c r="G1520" s="40">
        <v>100008918</v>
      </c>
      <c r="H1520" s="37" t="s">
        <v>187</v>
      </c>
      <c r="I1520" s="38" t="s">
        <v>4157</v>
      </c>
      <c r="J1520" s="35" t="s">
        <v>4158</v>
      </c>
      <c r="K1520" s="31">
        <v>73</v>
      </c>
      <c r="L1520" s="32">
        <v>67</v>
      </c>
      <c r="M1520" s="30">
        <f t="shared" si="23"/>
        <v>2144</v>
      </c>
    </row>
    <row r="1521" spans="1:13" x14ac:dyDescent="0.25">
      <c r="A1521" s="44" t="s">
        <v>3533</v>
      </c>
      <c r="B1521" s="33" t="s">
        <v>166</v>
      </c>
      <c r="C1521" s="33" t="s">
        <v>4159</v>
      </c>
      <c r="D1521" s="45">
        <v>314951</v>
      </c>
      <c r="E1521" s="35" t="s">
        <v>4160</v>
      </c>
      <c r="F1521" s="39">
        <v>37903098</v>
      </c>
      <c r="G1521" s="40">
        <v>100008356</v>
      </c>
      <c r="H1521" s="37" t="s">
        <v>187</v>
      </c>
      <c r="I1521" s="38" t="s">
        <v>4161</v>
      </c>
      <c r="J1521" s="35" t="s">
        <v>4162</v>
      </c>
      <c r="K1521" s="31">
        <v>89</v>
      </c>
      <c r="L1521" s="32">
        <v>89</v>
      </c>
      <c r="M1521" s="30">
        <f t="shared" si="23"/>
        <v>2848</v>
      </c>
    </row>
    <row r="1522" spans="1:13" x14ac:dyDescent="0.25">
      <c r="A1522" s="44" t="s">
        <v>3533</v>
      </c>
      <c r="B1522" s="33" t="s">
        <v>166</v>
      </c>
      <c r="C1522" s="33" t="s">
        <v>4163</v>
      </c>
      <c r="D1522" s="45">
        <v>648922</v>
      </c>
      <c r="E1522" s="35" t="s">
        <v>4164</v>
      </c>
      <c r="F1522" s="39">
        <v>37903802</v>
      </c>
      <c r="G1522" s="40">
        <v>100007035</v>
      </c>
      <c r="H1522" s="37" t="s">
        <v>187</v>
      </c>
      <c r="I1522" s="38" t="s">
        <v>4165</v>
      </c>
      <c r="J1522" s="35" t="s">
        <v>4166</v>
      </c>
      <c r="K1522" s="31">
        <v>43</v>
      </c>
      <c r="L1522" s="32">
        <v>43</v>
      </c>
      <c r="M1522" s="30">
        <f t="shared" si="23"/>
        <v>1376</v>
      </c>
    </row>
    <row r="1523" spans="1:13" x14ac:dyDescent="0.25">
      <c r="A1523" s="44" t="s">
        <v>3533</v>
      </c>
      <c r="B1523" s="33" t="s">
        <v>166</v>
      </c>
      <c r="C1523" s="33" t="s">
        <v>4167</v>
      </c>
      <c r="D1523" s="45">
        <v>317004</v>
      </c>
      <c r="E1523" s="35" t="s">
        <v>4168</v>
      </c>
      <c r="F1523" s="39">
        <v>37906208</v>
      </c>
      <c r="G1523" s="40">
        <v>100008705</v>
      </c>
      <c r="H1523" s="37" t="s">
        <v>187</v>
      </c>
      <c r="I1523" s="38" t="s">
        <v>4169</v>
      </c>
      <c r="J1523" s="35" t="s">
        <v>3602</v>
      </c>
      <c r="K1523" s="31">
        <v>60</v>
      </c>
      <c r="L1523" s="32">
        <v>55</v>
      </c>
      <c r="M1523" s="30">
        <f t="shared" si="23"/>
        <v>1760</v>
      </c>
    </row>
    <row r="1524" spans="1:13" x14ac:dyDescent="0.25">
      <c r="A1524" s="44" t="s">
        <v>3533</v>
      </c>
      <c r="B1524" s="33" t="s">
        <v>166</v>
      </c>
      <c r="C1524" s="33" t="s">
        <v>4167</v>
      </c>
      <c r="D1524" s="45">
        <v>317004</v>
      </c>
      <c r="E1524" s="35" t="s">
        <v>4168</v>
      </c>
      <c r="F1524" s="39">
        <v>37906216</v>
      </c>
      <c r="G1524" s="40">
        <v>100017461</v>
      </c>
      <c r="H1524" s="37" t="s">
        <v>48</v>
      </c>
      <c r="I1524" s="38" t="s">
        <v>4170</v>
      </c>
      <c r="J1524" s="35" t="s">
        <v>3602</v>
      </c>
      <c r="K1524" s="31">
        <v>719</v>
      </c>
      <c r="L1524" s="32">
        <v>710</v>
      </c>
      <c r="M1524" s="30">
        <f t="shared" si="23"/>
        <v>22720</v>
      </c>
    </row>
    <row r="1525" spans="1:13" x14ac:dyDescent="0.25">
      <c r="A1525" s="44" t="s">
        <v>3533</v>
      </c>
      <c r="B1525" s="33" t="s">
        <v>166</v>
      </c>
      <c r="C1525" s="33" t="s">
        <v>4171</v>
      </c>
      <c r="D1525" s="45">
        <v>321222</v>
      </c>
      <c r="E1525" s="35" t="s">
        <v>4172</v>
      </c>
      <c r="F1525" s="39">
        <v>37906399</v>
      </c>
      <c r="G1525" s="40">
        <v>100008859</v>
      </c>
      <c r="H1525" s="37" t="s">
        <v>187</v>
      </c>
      <c r="I1525" s="38" t="s">
        <v>4173</v>
      </c>
      <c r="J1525" s="35" t="s">
        <v>4174</v>
      </c>
      <c r="K1525" s="31">
        <v>44</v>
      </c>
      <c r="L1525" s="32">
        <v>44</v>
      </c>
      <c r="M1525" s="30">
        <f t="shared" si="23"/>
        <v>1408</v>
      </c>
    </row>
    <row r="1526" spans="1:13" x14ac:dyDescent="0.25">
      <c r="A1526" s="44" t="s">
        <v>3533</v>
      </c>
      <c r="B1526" s="33" t="s">
        <v>166</v>
      </c>
      <c r="C1526" s="33" t="s">
        <v>3805</v>
      </c>
      <c r="D1526" s="45">
        <v>315494</v>
      </c>
      <c r="E1526" s="35" t="s">
        <v>3806</v>
      </c>
      <c r="F1526" s="39">
        <v>37906526</v>
      </c>
      <c r="G1526" s="40">
        <v>100007707</v>
      </c>
      <c r="H1526" s="37" t="s">
        <v>215</v>
      </c>
      <c r="I1526" s="38" t="s">
        <v>4175</v>
      </c>
      <c r="J1526" s="35" t="s">
        <v>3599</v>
      </c>
      <c r="K1526" s="31">
        <v>0</v>
      </c>
      <c r="L1526" s="32">
        <v>187</v>
      </c>
      <c r="M1526" s="30">
        <f t="shared" si="23"/>
        <v>5984</v>
      </c>
    </row>
    <row r="1527" spans="1:13" x14ac:dyDescent="0.25">
      <c r="A1527" s="44" t="s">
        <v>3533</v>
      </c>
      <c r="B1527" s="33" t="s">
        <v>166</v>
      </c>
      <c r="C1527" s="33" t="s">
        <v>4176</v>
      </c>
      <c r="D1527" s="45">
        <v>314633</v>
      </c>
      <c r="E1527" s="35" t="s">
        <v>4177</v>
      </c>
      <c r="F1527" s="39">
        <v>37910159</v>
      </c>
      <c r="G1527" s="40">
        <v>100008235</v>
      </c>
      <c r="H1527" s="37" t="s">
        <v>187</v>
      </c>
      <c r="I1527" s="38" t="s">
        <v>4178</v>
      </c>
      <c r="J1527" s="35" t="s">
        <v>4179</v>
      </c>
      <c r="K1527" s="31">
        <v>51</v>
      </c>
      <c r="L1527" s="32">
        <v>51</v>
      </c>
      <c r="M1527" s="30">
        <f t="shared" si="23"/>
        <v>1632</v>
      </c>
    </row>
    <row r="1528" spans="1:13" x14ac:dyDescent="0.25">
      <c r="A1528" s="44" t="s">
        <v>3533</v>
      </c>
      <c r="B1528" s="33" t="s">
        <v>166</v>
      </c>
      <c r="C1528" s="33" t="s">
        <v>4180</v>
      </c>
      <c r="D1528" s="45">
        <v>314056</v>
      </c>
      <c r="E1528" s="35" t="s">
        <v>4181</v>
      </c>
      <c r="F1528" s="39">
        <v>37910400</v>
      </c>
      <c r="G1528" s="40">
        <v>100007178</v>
      </c>
      <c r="H1528" s="37" t="s">
        <v>187</v>
      </c>
      <c r="I1528" s="38" t="s">
        <v>4182</v>
      </c>
      <c r="J1528" s="35" t="s">
        <v>4183</v>
      </c>
      <c r="K1528" s="31">
        <v>22</v>
      </c>
      <c r="L1528" s="32">
        <v>22</v>
      </c>
      <c r="M1528" s="30">
        <f t="shared" si="23"/>
        <v>704</v>
      </c>
    </row>
    <row r="1529" spans="1:13" ht="30" x14ac:dyDescent="0.25">
      <c r="A1529" s="44" t="s">
        <v>3533</v>
      </c>
      <c r="B1529" s="33" t="s">
        <v>166</v>
      </c>
      <c r="C1529" s="33" t="s">
        <v>4184</v>
      </c>
      <c r="D1529" s="45">
        <v>321443</v>
      </c>
      <c r="E1529" s="35" t="s">
        <v>4185</v>
      </c>
      <c r="F1529" s="39">
        <v>37910418</v>
      </c>
      <c r="G1529" s="40">
        <v>100008950</v>
      </c>
      <c r="H1529" s="37" t="s">
        <v>187</v>
      </c>
      <c r="I1529" s="38" t="s">
        <v>4186</v>
      </c>
      <c r="J1529" s="35" t="s">
        <v>4187</v>
      </c>
      <c r="K1529" s="31">
        <v>52</v>
      </c>
      <c r="L1529" s="32">
        <v>52</v>
      </c>
      <c r="M1529" s="30">
        <f t="shared" si="23"/>
        <v>1664</v>
      </c>
    </row>
    <row r="1530" spans="1:13" x14ac:dyDescent="0.25">
      <c r="A1530" s="44" t="s">
        <v>3533</v>
      </c>
      <c r="B1530" s="33" t="s">
        <v>166</v>
      </c>
      <c r="C1530" s="33" t="s">
        <v>3805</v>
      </c>
      <c r="D1530" s="45">
        <v>315494</v>
      </c>
      <c r="E1530" s="35" t="s">
        <v>3806</v>
      </c>
      <c r="F1530" s="39">
        <v>37910485</v>
      </c>
      <c r="G1530" s="40">
        <v>100007703</v>
      </c>
      <c r="H1530" s="37" t="s">
        <v>187</v>
      </c>
      <c r="I1530" s="38" t="s">
        <v>4188</v>
      </c>
      <c r="J1530" s="35" t="s">
        <v>3599</v>
      </c>
      <c r="K1530" s="31">
        <v>601</v>
      </c>
      <c r="L1530" s="32">
        <v>238</v>
      </c>
      <c r="M1530" s="30">
        <f t="shared" si="23"/>
        <v>7616</v>
      </c>
    </row>
    <row r="1531" spans="1:13" x14ac:dyDescent="0.25">
      <c r="A1531" s="44" t="s">
        <v>3533</v>
      </c>
      <c r="B1531" s="33" t="s">
        <v>166</v>
      </c>
      <c r="C1531" s="33" t="s">
        <v>4189</v>
      </c>
      <c r="D1531" s="45">
        <v>321290</v>
      </c>
      <c r="E1531" s="35" t="s">
        <v>4190</v>
      </c>
      <c r="F1531" s="39">
        <v>37910761</v>
      </c>
      <c r="G1531" s="40">
        <v>100008893</v>
      </c>
      <c r="H1531" s="37" t="s">
        <v>187</v>
      </c>
      <c r="I1531" s="38" t="s">
        <v>4191</v>
      </c>
      <c r="J1531" s="35" t="s">
        <v>4192</v>
      </c>
      <c r="K1531" s="31">
        <v>30</v>
      </c>
      <c r="L1531" s="32">
        <v>29</v>
      </c>
      <c r="M1531" s="30">
        <f t="shared" si="23"/>
        <v>928</v>
      </c>
    </row>
    <row r="1532" spans="1:13" x14ac:dyDescent="0.25">
      <c r="A1532" s="44" t="s">
        <v>3533</v>
      </c>
      <c r="B1532" s="33" t="s">
        <v>166</v>
      </c>
      <c r="C1532" s="33" t="s">
        <v>4193</v>
      </c>
      <c r="D1532" s="45">
        <v>314391</v>
      </c>
      <c r="E1532" s="35" t="s">
        <v>4194</v>
      </c>
      <c r="F1532" s="39">
        <v>42055318</v>
      </c>
      <c r="G1532" s="40">
        <v>100008191</v>
      </c>
      <c r="H1532" s="37" t="s">
        <v>187</v>
      </c>
      <c r="I1532" s="38" t="s">
        <v>4195</v>
      </c>
      <c r="J1532" s="35" t="s">
        <v>4196</v>
      </c>
      <c r="K1532" s="31">
        <v>171</v>
      </c>
      <c r="L1532" s="32">
        <v>156</v>
      </c>
      <c r="M1532" s="30">
        <f t="shared" si="23"/>
        <v>4992</v>
      </c>
    </row>
    <row r="1533" spans="1:13" x14ac:dyDescent="0.25">
      <c r="A1533" s="44" t="s">
        <v>3533</v>
      </c>
      <c r="B1533" s="33" t="s">
        <v>166</v>
      </c>
      <c r="C1533" s="33" t="s">
        <v>4197</v>
      </c>
      <c r="D1533" s="45">
        <v>321168</v>
      </c>
      <c r="E1533" s="35" t="s">
        <v>4198</v>
      </c>
      <c r="F1533" s="39">
        <v>42064813</v>
      </c>
      <c r="G1533" s="40">
        <v>100017465</v>
      </c>
      <c r="H1533" s="37" t="s">
        <v>48</v>
      </c>
      <c r="I1533" s="38" t="s">
        <v>4199</v>
      </c>
      <c r="J1533" s="35" t="s">
        <v>4200</v>
      </c>
      <c r="K1533" s="31">
        <v>339</v>
      </c>
      <c r="L1533" s="32">
        <v>336</v>
      </c>
      <c r="M1533" s="30">
        <f t="shared" si="23"/>
        <v>10752</v>
      </c>
    </row>
    <row r="1534" spans="1:13" x14ac:dyDescent="0.25">
      <c r="A1534" s="44" t="s">
        <v>3533</v>
      </c>
      <c r="B1534" s="33" t="s">
        <v>166</v>
      </c>
      <c r="C1534" s="33" t="s">
        <v>4201</v>
      </c>
      <c r="D1534" s="45">
        <v>321699</v>
      </c>
      <c r="E1534" s="35" t="s">
        <v>4202</v>
      </c>
      <c r="F1534" s="39">
        <v>42064872</v>
      </c>
      <c r="G1534" s="40">
        <v>100009048</v>
      </c>
      <c r="H1534" s="37" t="s">
        <v>4203</v>
      </c>
      <c r="I1534" s="38" t="s">
        <v>4204</v>
      </c>
      <c r="J1534" s="35" t="s">
        <v>4205</v>
      </c>
      <c r="K1534" s="31">
        <v>366</v>
      </c>
      <c r="L1534" s="32">
        <v>321</v>
      </c>
      <c r="M1534" s="30">
        <f t="shared" si="23"/>
        <v>10272</v>
      </c>
    </row>
    <row r="1535" spans="1:13" x14ac:dyDescent="0.25">
      <c r="A1535" s="44" t="s">
        <v>3533</v>
      </c>
      <c r="B1535" s="33" t="s">
        <v>166</v>
      </c>
      <c r="C1535" s="33" t="s">
        <v>4083</v>
      </c>
      <c r="D1535" s="45">
        <v>648264</v>
      </c>
      <c r="E1535" s="35" t="s">
        <v>4084</v>
      </c>
      <c r="F1535" s="39">
        <v>42064899</v>
      </c>
      <c r="G1535" s="40">
        <v>100009041</v>
      </c>
      <c r="H1535" s="37" t="s">
        <v>267</v>
      </c>
      <c r="I1535" s="38" t="s">
        <v>4206</v>
      </c>
      <c r="J1535" s="35" t="s">
        <v>4086</v>
      </c>
      <c r="K1535" s="31">
        <v>0</v>
      </c>
      <c r="L1535" s="32">
        <v>199</v>
      </c>
      <c r="M1535" s="30">
        <f t="shared" si="23"/>
        <v>6368</v>
      </c>
    </row>
    <row r="1536" spans="1:13" x14ac:dyDescent="0.25">
      <c r="A1536" s="44" t="s">
        <v>3533</v>
      </c>
      <c r="B1536" s="33" t="s">
        <v>166</v>
      </c>
      <c r="C1536" s="33" t="s">
        <v>3930</v>
      </c>
      <c r="D1536" s="45">
        <v>314048</v>
      </c>
      <c r="E1536" s="35" t="s">
        <v>3931</v>
      </c>
      <c r="F1536" s="39">
        <v>42064996</v>
      </c>
      <c r="G1536" s="40">
        <v>100007175</v>
      </c>
      <c r="H1536" s="37" t="s">
        <v>267</v>
      </c>
      <c r="I1536" s="38" t="s">
        <v>3932</v>
      </c>
      <c r="J1536" s="35" t="s">
        <v>3933</v>
      </c>
      <c r="K1536" s="31">
        <v>0</v>
      </c>
      <c r="L1536" s="32">
        <v>83</v>
      </c>
      <c r="M1536" s="30">
        <f t="shared" si="23"/>
        <v>2656</v>
      </c>
    </row>
    <row r="1537" spans="1:13" x14ac:dyDescent="0.25">
      <c r="A1537" s="44" t="s">
        <v>3533</v>
      </c>
      <c r="B1537" s="33" t="s">
        <v>166</v>
      </c>
      <c r="C1537" s="33" t="s">
        <v>3654</v>
      </c>
      <c r="D1537" s="45">
        <v>314234</v>
      </c>
      <c r="E1537" s="35" t="s">
        <v>3655</v>
      </c>
      <c r="F1537" s="39">
        <v>42069394</v>
      </c>
      <c r="G1537" s="40">
        <v>100007261</v>
      </c>
      <c r="H1537" s="37" t="s">
        <v>267</v>
      </c>
      <c r="I1537" s="38" t="s">
        <v>4207</v>
      </c>
      <c r="J1537" s="35" t="s">
        <v>3658</v>
      </c>
      <c r="K1537" s="31">
        <v>0</v>
      </c>
      <c r="L1537" s="32">
        <v>468</v>
      </c>
      <c r="M1537" s="30">
        <f t="shared" si="23"/>
        <v>14976</v>
      </c>
    </row>
    <row r="1538" spans="1:13" x14ac:dyDescent="0.25">
      <c r="A1538" s="44" t="s">
        <v>3533</v>
      </c>
      <c r="B1538" s="33" t="s">
        <v>166</v>
      </c>
      <c r="C1538" s="33" t="s">
        <v>4208</v>
      </c>
      <c r="D1538" s="45">
        <v>314943</v>
      </c>
      <c r="E1538" s="35" t="s">
        <v>4209</v>
      </c>
      <c r="F1538" s="39">
        <v>42214254</v>
      </c>
      <c r="G1538" s="40">
        <v>100008350</v>
      </c>
      <c r="H1538" s="37" t="s">
        <v>187</v>
      </c>
      <c r="I1538" s="38" t="s">
        <v>4210</v>
      </c>
      <c r="J1538" s="35" t="s">
        <v>4211</v>
      </c>
      <c r="K1538" s="31">
        <v>44</v>
      </c>
      <c r="L1538" s="32">
        <v>44</v>
      </c>
      <c r="M1538" s="30">
        <f t="shared" si="23"/>
        <v>1408</v>
      </c>
    </row>
    <row r="1539" spans="1:13" x14ac:dyDescent="0.25">
      <c r="A1539" s="44" t="s">
        <v>3533</v>
      </c>
      <c r="B1539" s="33" t="s">
        <v>166</v>
      </c>
      <c r="C1539" s="33" t="s">
        <v>3864</v>
      </c>
      <c r="D1539" s="45">
        <v>647209</v>
      </c>
      <c r="E1539" s="35" t="s">
        <v>3865</v>
      </c>
      <c r="F1539" s="39">
        <v>42214823</v>
      </c>
      <c r="G1539" s="40">
        <v>100008167</v>
      </c>
      <c r="H1539" s="37" t="s">
        <v>4212</v>
      </c>
      <c r="I1539" s="38" t="s">
        <v>4213</v>
      </c>
      <c r="J1539" s="35" t="s">
        <v>3868</v>
      </c>
      <c r="K1539" s="31">
        <v>0</v>
      </c>
      <c r="L1539" s="32">
        <v>301</v>
      </c>
      <c r="M1539" s="30">
        <f t="shared" si="23"/>
        <v>9632</v>
      </c>
    </row>
    <row r="1540" spans="1:13" x14ac:dyDescent="0.25">
      <c r="A1540" s="44" t="s">
        <v>3533</v>
      </c>
      <c r="B1540" s="33" t="s">
        <v>166</v>
      </c>
      <c r="C1540" s="33" t="s">
        <v>4214</v>
      </c>
      <c r="D1540" s="45">
        <v>314013</v>
      </c>
      <c r="E1540" s="35" t="s">
        <v>4215</v>
      </c>
      <c r="F1540" s="39">
        <v>42216095</v>
      </c>
      <c r="G1540" s="40">
        <v>100007168</v>
      </c>
      <c r="H1540" s="37" t="s">
        <v>187</v>
      </c>
      <c r="I1540" s="38" t="s">
        <v>4216</v>
      </c>
      <c r="J1540" s="35" t="s">
        <v>4217</v>
      </c>
      <c r="K1540" s="31">
        <v>34</v>
      </c>
      <c r="L1540" s="32">
        <v>33</v>
      </c>
      <c r="M1540" s="30">
        <f t="shared" si="23"/>
        <v>1056</v>
      </c>
    </row>
    <row r="1541" spans="1:13" x14ac:dyDescent="0.25">
      <c r="A1541" s="44" t="s">
        <v>3533</v>
      </c>
      <c r="B1541" s="33" t="s">
        <v>166</v>
      </c>
      <c r="C1541" s="33" t="s">
        <v>4218</v>
      </c>
      <c r="D1541" s="45">
        <v>315761</v>
      </c>
      <c r="E1541" s="35" t="s">
        <v>4219</v>
      </c>
      <c r="F1541" s="39">
        <v>42218985</v>
      </c>
      <c r="G1541" s="40">
        <v>100008614</v>
      </c>
      <c r="H1541" s="37" t="s">
        <v>187</v>
      </c>
      <c r="I1541" s="38" t="s">
        <v>4220</v>
      </c>
      <c r="J1541" s="35" t="s">
        <v>4221</v>
      </c>
      <c r="K1541" s="31">
        <v>19</v>
      </c>
      <c r="L1541" s="32">
        <v>19</v>
      </c>
      <c r="M1541" s="30">
        <f t="shared" si="23"/>
        <v>608</v>
      </c>
    </row>
    <row r="1542" spans="1:13" x14ac:dyDescent="0.25">
      <c r="A1542" s="44" t="s">
        <v>3533</v>
      </c>
      <c r="B1542" s="33" t="s">
        <v>166</v>
      </c>
      <c r="C1542" s="33" t="s">
        <v>3648</v>
      </c>
      <c r="D1542" s="45">
        <v>315737</v>
      </c>
      <c r="E1542" s="35" t="s">
        <v>3649</v>
      </c>
      <c r="F1542" s="39">
        <v>42219213</v>
      </c>
      <c r="G1542" s="40">
        <v>100008503</v>
      </c>
      <c r="H1542" s="37" t="s">
        <v>4222</v>
      </c>
      <c r="I1542" s="38" t="s">
        <v>4223</v>
      </c>
      <c r="J1542" s="35" t="s">
        <v>1621</v>
      </c>
      <c r="K1542" s="31">
        <v>0</v>
      </c>
      <c r="L1542" s="32">
        <v>601</v>
      </c>
      <c r="M1542" s="30">
        <f t="shared" ref="M1542:M1605" si="24">ROUND((L1542*10*3.2),0)</f>
        <v>19232</v>
      </c>
    </row>
    <row r="1543" spans="1:13" x14ac:dyDescent="0.25">
      <c r="A1543" s="44" t="s">
        <v>3533</v>
      </c>
      <c r="B1543" s="33" t="s">
        <v>166</v>
      </c>
      <c r="C1543" s="33" t="s">
        <v>4224</v>
      </c>
      <c r="D1543" s="45">
        <v>314315</v>
      </c>
      <c r="E1543" s="35" t="s">
        <v>4225</v>
      </c>
      <c r="F1543" s="39">
        <v>42220939</v>
      </c>
      <c r="G1543" s="40">
        <v>100007618</v>
      </c>
      <c r="H1543" s="37" t="s">
        <v>187</v>
      </c>
      <c r="I1543" s="38" t="s">
        <v>4226</v>
      </c>
      <c r="J1543" s="35" t="s">
        <v>4227</v>
      </c>
      <c r="K1543" s="31">
        <v>141</v>
      </c>
      <c r="L1543" s="32">
        <v>136</v>
      </c>
      <c r="M1543" s="30">
        <f t="shared" si="24"/>
        <v>4352</v>
      </c>
    </row>
    <row r="1544" spans="1:13" x14ac:dyDescent="0.25">
      <c r="A1544" s="44" t="s">
        <v>3533</v>
      </c>
      <c r="B1544" s="33" t="s">
        <v>166</v>
      </c>
      <c r="C1544" s="33" t="s">
        <v>4228</v>
      </c>
      <c r="D1544" s="45">
        <v>321401</v>
      </c>
      <c r="E1544" s="35" t="s">
        <v>4229</v>
      </c>
      <c r="F1544" s="39">
        <v>42221897</v>
      </c>
      <c r="G1544" s="40">
        <v>100008926</v>
      </c>
      <c r="H1544" s="37" t="s">
        <v>187</v>
      </c>
      <c r="I1544" s="38" t="s">
        <v>4230</v>
      </c>
      <c r="J1544" s="35" t="s">
        <v>4231</v>
      </c>
      <c r="K1544" s="31">
        <v>82</v>
      </c>
      <c r="L1544" s="32">
        <v>81</v>
      </c>
      <c r="M1544" s="30">
        <f t="shared" si="24"/>
        <v>2592</v>
      </c>
    </row>
    <row r="1545" spans="1:13" x14ac:dyDescent="0.25">
      <c r="A1545" s="44" t="s">
        <v>3533</v>
      </c>
      <c r="B1545" s="33" t="s">
        <v>166</v>
      </c>
      <c r="C1545" s="33" t="s">
        <v>3792</v>
      </c>
      <c r="D1545" s="45">
        <v>315524</v>
      </c>
      <c r="E1545" s="35" t="s">
        <v>3793</v>
      </c>
      <c r="F1545" s="39">
        <v>42221978</v>
      </c>
      <c r="G1545" s="40">
        <v>100007733</v>
      </c>
      <c r="H1545" s="37" t="s">
        <v>187</v>
      </c>
      <c r="I1545" s="38" t="s">
        <v>4232</v>
      </c>
      <c r="J1545" s="35" t="s">
        <v>3561</v>
      </c>
      <c r="K1545" s="31">
        <v>548</v>
      </c>
      <c r="L1545" s="32">
        <v>397</v>
      </c>
      <c r="M1545" s="30">
        <f t="shared" si="24"/>
        <v>12704</v>
      </c>
    </row>
    <row r="1546" spans="1:13" x14ac:dyDescent="0.25">
      <c r="A1546" s="44" t="s">
        <v>3533</v>
      </c>
      <c r="B1546" s="33" t="s">
        <v>166</v>
      </c>
      <c r="C1546" s="33" t="s">
        <v>4233</v>
      </c>
      <c r="D1546" s="45">
        <v>314790</v>
      </c>
      <c r="E1546" s="35" t="s">
        <v>4234</v>
      </c>
      <c r="F1546" s="39">
        <v>42349036</v>
      </c>
      <c r="G1546" s="40">
        <v>100008756</v>
      </c>
      <c r="H1546" s="37" t="s">
        <v>187</v>
      </c>
      <c r="I1546" s="38" t="s">
        <v>4235</v>
      </c>
      <c r="J1546" s="35" t="s">
        <v>4236</v>
      </c>
      <c r="K1546" s="31">
        <v>53</v>
      </c>
      <c r="L1546" s="32">
        <v>53</v>
      </c>
      <c r="M1546" s="30">
        <f t="shared" si="24"/>
        <v>1696</v>
      </c>
    </row>
    <row r="1547" spans="1:13" x14ac:dyDescent="0.25">
      <c r="A1547" s="44" t="s">
        <v>3533</v>
      </c>
      <c r="B1547" s="33" t="s">
        <v>166</v>
      </c>
      <c r="C1547" s="33" t="s">
        <v>4237</v>
      </c>
      <c r="D1547" s="45">
        <v>314340</v>
      </c>
      <c r="E1547" s="35" t="s">
        <v>4238</v>
      </c>
      <c r="F1547" s="39">
        <v>42387299</v>
      </c>
      <c r="G1547" s="40">
        <v>100007338</v>
      </c>
      <c r="H1547" s="37" t="s">
        <v>4239</v>
      </c>
      <c r="I1547" s="38" t="s">
        <v>4240</v>
      </c>
      <c r="J1547" s="35" t="s">
        <v>4241</v>
      </c>
      <c r="K1547" s="31">
        <v>177</v>
      </c>
      <c r="L1547" s="32">
        <v>166</v>
      </c>
      <c r="M1547" s="30">
        <f t="shared" si="24"/>
        <v>5312</v>
      </c>
    </row>
    <row r="1548" spans="1:13" x14ac:dyDescent="0.25">
      <c r="A1548" s="44" t="s">
        <v>3533</v>
      </c>
      <c r="B1548" s="33" t="s">
        <v>166</v>
      </c>
      <c r="C1548" s="33" t="s">
        <v>4242</v>
      </c>
      <c r="D1548" s="45">
        <v>314129</v>
      </c>
      <c r="E1548" s="35" t="s">
        <v>4243</v>
      </c>
      <c r="F1548" s="39">
        <v>42388104</v>
      </c>
      <c r="G1548" s="40">
        <v>100007209</v>
      </c>
      <c r="H1548" s="37" t="s">
        <v>187</v>
      </c>
      <c r="I1548" s="38" t="s">
        <v>4244</v>
      </c>
      <c r="J1548" s="35" t="s">
        <v>4245</v>
      </c>
      <c r="K1548" s="31">
        <v>139</v>
      </c>
      <c r="L1548" s="32">
        <v>137</v>
      </c>
      <c r="M1548" s="30">
        <f t="shared" si="24"/>
        <v>4384</v>
      </c>
    </row>
    <row r="1549" spans="1:13" x14ac:dyDescent="0.25">
      <c r="A1549" s="44" t="s">
        <v>3533</v>
      </c>
      <c r="B1549" s="33" t="s">
        <v>166</v>
      </c>
      <c r="C1549" s="33" t="s">
        <v>4246</v>
      </c>
      <c r="D1549" s="45">
        <v>315231</v>
      </c>
      <c r="E1549" s="35" t="s">
        <v>4247</v>
      </c>
      <c r="F1549" s="39">
        <v>42388139</v>
      </c>
      <c r="G1549" s="40">
        <v>100007640</v>
      </c>
      <c r="H1549" s="37" t="s">
        <v>187</v>
      </c>
      <c r="I1549" s="38" t="s">
        <v>4248</v>
      </c>
      <c r="J1549" s="35" t="s">
        <v>4249</v>
      </c>
      <c r="K1549" s="31">
        <v>150</v>
      </c>
      <c r="L1549" s="32">
        <v>146</v>
      </c>
      <c r="M1549" s="30">
        <f t="shared" si="24"/>
        <v>4672</v>
      </c>
    </row>
    <row r="1550" spans="1:13" x14ac:dyDescent="0.25">
      <c r="A1550" s="44" t="s">
        <v>3533</v>
      </c>
      <c r="B1550" s="33" t="s">
        <v>166</v>
      </c>
      <c r="C1550" s="33" t="s">
        <v>4250</v>
      </c>
      <c r="D1550" s="45">
        <v>648906</v>
      </c>
      <c r="E1550" s="35" t="s">
        <v>4251</v>
      </c>
      <c r="F1550" s="39">
        <v>42388244</v>
      </c>
      <c r="G1550" s="40">
        <v>100008913</v>
      </c>
      <c r="H1550" s="37" t="s">
        <v>187</v>
      </c>
      <c r="I1550" s="38" t="s">
        <v>4252</v>
      </c>
      <c r="J1550" s="35" t="s">
        <v>4253</v>
      </c>
      <c r="K1550" s="31">
        <v>218</v>
      </c>
      <c r="L1550" s="32">
        <v>205</v>
      </c>
      <c r="M1550" s="30">
        <f t="shared" si="24"/>
        <v>6560</v>
      </c>
    </row>
    <row r="1551" spans="1:13" x14ac:dyDescent="0.25">
      <c r="A1551" s="44" t="s">
        <v>3533</v>
      </c>
      <c r="B1551" s="33" t="s">
        <v>166</v>
      </c>
      <c r="C1551" s="33" t="s">
        <v>4254</v>
      </c>
      <c r="D1551" s="45">
        <v>623814</v>
      </c>
      <c r="E1551" s="35" t="s">
        <v>4255</v>
      </c>
      <c r="F1551" s="39">
        <v>42388660</v>
      </c>
      <c r="G1551" s="40">
        <v>100007599</v>
      </c>
      <c r="H1551" s="37" t="s">
        <v>187</v>
      </c>
      <c r="I1551" s="38" t="s">
        <v>4256</v>
      </c>
      <c r="J1551" s="35" t="s">
        <v>4257</v>
      </c>
      <c r="K1551" s="31">
        <v>163</v>
      </c>
      <c r="L1551" s="32">
        <v>131</v>
      </c>
      <c r="M1551" s="30">
        <f t="shared" si="24"/>
        <v>4192</v>
      </c>
    </row>
    <row r="1552" spans="1:13" x14ac:dyDescent="0.25">
      <c r="A1552" s="44" t="s">
        <v>3533</v>
      </c>
      <c r="B1552" s="33" t="s">
        <v>166</v>
      </c>
      <c r="C1552" s="33" t="s">
        <v>4258</v>
      </c>
      <c r="D1552" s="45">
        <v>314072</v>
      </c>
      <c r="E1552" s="35" t="s">
        <v>4259</v>
      </c>
      <c r="F1552" s="39">
        <v>42388767</v>
      </c>
      <c r="G1552" s="40">
        <v>100007199</v>
      </c>
      <c r="H1552" s="37" t="s">
        <v>179</v>
      </c>
      <c r="I1552" s="38" t="s">
        <v>4260</v>
      </c>
      <c r="J1552" s="35" t="s">
        <v>3615</v>
      </c>
      <c r="K1552" s="31">
        <v>527</v>
      </c>
      <c r="L1552" s="32">
        <v>515</v>
      </c>
      <c r="M1552" s="30">
        <f t="shared" si="24"/>
        <v>16480</v>
      </c>
    </row>
    <row r="1553" spans="1:13" x14ac:dyDescent="0.25">
      <c r="A1553" s="44" t="s">
        <v>3533</v>
      </c>
      <c r="B1553" s="33" t="s">
        <v>166</v>
      </c>
      <c r="C1553" s="33" t="s">
        <v>3864</v>
      </c>
      <c r="D1553" s="45">
        <v>647209</v>
      </c>
      <c r="E1553" s="35" t="s">
        <v>3865</v>
      </c>
      <c r="F1553" s="39">
        <v>42434718</v>
      </c>
      <c r="G1553" s="40">
        <v>100017452</v>
      </c>
      <c r="H1553" s="37" t="s">
        <v>48</v>
      </c>
      <c r="I1553" s="38" t="s">
        <v>4213</v>
      </c>
      <c r="J1553" s="35" t="s">
        <v>3868</v>
      </c>
      <c r="K1553" s="31">
        <v>205</v>
      </c>
      <c r="L1553" s="32">
        <v>0</v>
      </c>
      <c r="M1553" s="30">
        <f t="shared" si="24"/>
        <v>0</v>
      </c>
    </row>
    <row r="1554" spans="1:13" x14ac:dyDescent="0.25">
      <c r="A1554" s="44" t="s">
        <v>3533</v>
      </c>
      <c r="B1554" s="33" t="s">
        <v>166</v>
      </c>
      <c r="C1554" s="33" t="s">
        <v>3792</v>
      </c>
      <c r="D1554" s="45">
        <v>315524</v>
      </c>
      <c r="E1554" s="35" t="s">
        <v>3793</v>
      </c>
      <c r="F1554" s="39">
        <v>42434858</v>
      </c>
      <c r="G1554" s="40">
        <v>100007774</v>
      </c>
      <c r="H1554" s="37" t="s">
        <v>187</v>
      </c>
      <c r="I1554" s="38" t="s">
        <v>4261</v>
      </c>
      <c r="J1554" s="35" t="s">
        <v>3561</v>
      </c>
      <c r="K1554" s="31">
        <v>313</v>
      </c>
      <c r="L1554" s="32">
        <v>320</v>
      </c>
      <c r="M1554" s="30">
        <f t="shared" si="24"/>
        <v>10240</v>
      </c>
    </row>
    <row r="1555" spans="1:13" x14ac:dyDescent="0.25">
      <c r="A1555" s="44" t="s">
        <v>3533</v>
      </c>
      <c r="B1555" s="33" t="s">
        <v>166</v>
      </c>
      <c r="C1555" s="33" t="s">
        <v>4262</v>
      </c>
      <c r="D1555" s="45">
        <v>315010</v>
      </c>
      <c r="E1555" s="35" t="s">
        <v>4263</v>
      </c>
      <c r="F1555" s="39">
        <v>42435048</v>
      </c>
      <c r="G1555" s="40">
        <v>100007503</v>
      </c>
      <c r="H1555" s="37" t="s">
        <v>187</v>
      </c>
      <c r="I1555" s="35" t="s">
        <v>4264</v>
      </c>
      <c r="J1555" s="35" t="s">
        <v>4265</v>
      </c>
      <c r="K1555" s="31">
        <v>201</v>
      </c>
      <c r="L1555" s="32">
        <v>191</v>
      </c>
      <c r="M1555" s="30">
        <f t="shared" si="24"/>
        <v>6112</v>
      </c>
    </row>
    <row r="1556" spans="1:13" x14ac:dyDescent="0.25">
      <c r="A1556" s="44" t="s">
        <v>3533</v>
      </c>
      <c r="B1556" s="33" t="s">
        <v>166</v>
      </c>
      <c r="C1556" s="33" t="s">
        <v>4266</v>
      </c>
      <c r="D1556" s="45">
        <v>315583</v>
      </c>
      <c r="E1556" s="35" t="s">
        <v>4267</v>
      </c>
      <c r="F1556" s="39">
        <v>50471627</v>
      </c>
      <c r="G1556" s="40">
        <v>100017705</v>
      </c>
      <c r="H1556" s="37" t="s">
        <v>187</v>
      </c>
      <c r="I1556" s="38" t="s">
        <v>4268</v>
      </c>
      <c r="J1556" s="35" t="s">
        <v>4269</v>
      </c>
      <c r="K1556" s="31">
        <v>135</v>
      </c>
      <c r="L1556" s="32">
        <v>126</v>
      </c>
      <c r="M1556" s="30">
        <f t="shared" si="24"/>
        <v>4032</v>
      </c>
    </row>
    <row r="1557" spans="1:13" x14ac:dyDescent="0.25">
      <c r="A1557" s="44" t="s">
        <v>3533</v>
      </c>
      <c r="B1557" s="33" t="s">
        <v>166</v>
      </c>
      <c r="C1557" s="33" t="s">
        <v>4270</v>
      </c>
      <c r="D1557" s="45">
        <v>316784</v>
      </c>
      <c r="E1557" s="35" t="s">
        <v>4271</v>
      </c>
      <c r="F1557" s="39">
        <v>50613138</v>
      </c>
      <c r="G1557" s="40">
        <v>100008651</v>
      </c>
      <c r="H1557" s="37" t="s">
        <v>187</v>
      </c>
      <c r="I1557" s="38" t="s">
        <v>4272</v>
      </c>
      <c r="J1557" s="35" t="s">
        <v>4273</v>
      </c>
      <c r="K1557" s="31">
        <v>20</v>
      </c>
      <c r="L1557" s="32">
        <v>20</v>
      </c>
      <c r="M1557" s="30">
        <f t="shared" si="24"/>
        <v>640</v>
      </c>
    </row>
    <row r="1558" spans="1:13" x14ac:dyDescent="0.25">
      <c r="A1558" s="44" t="s">
        <v>3533</v>
      </c>
      <c r="B1558" s="33" t="s">
        <v>166</v>
      </c>
      <c r="C1558" s="33" t="s">
        <v>4274</v>
      </c>
      <c r="D1558" s="45">
        <v>647373</v>
      </c>
      <c r="E1558" s="35" t="s">
        <v>4275</v>
      </c>
      <c r="F1558" s="39">
        <v>51278235</v>
      </c>
      <c r="G1558" s="40">
        <v>100018250</v>
      </c>
      <c r="H1558" s="37" t="s">
        <v>187</v>
      </c>
      <c r="I1558" s="38" t="s">
        <v>4276</v>
      </c>
      <c r="J1558" s="35" t="s">
        <v>4277</v>
      </c>
      <c r="K1558" s="31">
        <v>286</v>
      </c>
      <c r="L1558" s="32">
        <v>148</v>
      </c>
      <c r="M1558" s="30">
        <f t="shared" si="24"/>
        <v>4736</v>
      </c>
    </row>
    <row r="1559" spans="1:13" x14ac:dyDescent="0.25">
      <c r="A1559" s="44" t="s">
        <v>3533</v>
      </c>
      <c r="B1559" s="33" t="s">
        <v>166</v>
      </c>
      <c r="C1559" s="33" t="s">
        <v>4278</v>
      </c>
      <c r="D1559" s="45">
        <v>316806</v>
      </c>
      <c r="E1559" s="35" t="s">
        <v>4279</v>
      </c>
      <c r="F1559" s="39">
        <v>52547507</v>
      </c>
      <c r="G1559" s="40">
        <v>100018755</v>
      </c>
      <c r="H1559" s="37" t="s">
        <v>48</v>
      </c>
      <c r="I1559" s="38" t="s">
        <v>4280</v>
      </c>
      <c r="J1559" s="35" t="s">
        <v>4281</v>
      </c>
      <c r="K1559" s="31">
        <v>205</v>
      </c>
      <c r="L1559" s="32">
        <v>163</v>
      </c>
      <c r="M1559" s="30">
        <f t="shared" si="24"/>
        <v>5216</v>
      </c>
    </row>
    <row r="1560" spans="1:13" x14ac:dyDescent="0.25">
      <c r="A1560" s="44" t="s">
        <v>3533</v>
      </c>
      <c r="B1560" s="33" t="s">
        <v>166</v>
      </c>
      <c r="C1560" s="33" t="s">
        <v>4282</v>
      </c>
      <c r="D1560" s="45">
        <v>314331</v>
      </c>
      <c r="E1560" s="35" t="s">
        <v>4283</v>
      </c>
      <c r="F1560" s="39">
        <v>52806570</v>
      </c>
      <c r="G1560" s="40">
        <v>100018850</v>
      </c>
      <c r="H1560" s="37" t="s">
        <v>4284</v>
      </c>
      <c r="I1560" s="38" t="s">
        <v>4285</v>
      </c>
      <c r="J1560" s="35" t="s">
        <v>3554</v>
      </c>
      <c r="K1560" s="31">
        <v>580</v>
      </c>
      <c r="L1560" s="32">
        <v>516</v>
      </c>
      <c r="M1560" s="30">
        <f t="shared" si="24"/>
        <v>16512</v>
      </c>
    </row>
    <row r="1561" spans="1:13" x14ac:dyDescent="0.25">
      <c r="A1561" s="44" t="s">
        <v>3533</v>
      </c>
      <c r="B1561" s="33" t="s">
        <v>166</v>
      </c>
      <c r="C1561" s="33" t="s">
        <v>4286</v>
      </c>
      <c r="D1561" s="45">
        <v>314137</v>
      </c>
      <c r="E1561" s="35" t="s">
        <v>4287</v>
      </c>
      <c r="F1561" s="39">
        <v>53880391</v>
      </c>
      <c r="G1561" s="40">
        <v>100019288</v>
      </c>
      <c r="H1561" s="37" t="s">
        <v>187</v>
      </c>
      <c r="I1561" s="38" t="s">
        <v>4288</v>
      </c>
      <c r="J1561" s="35" t="s">
        <v>4289</v>
      </c>
      <c r="K1561" s="31">
        <v>238</v>
      </c>
      <c r="L1561" s="32">
        <v>208</v>
      </c>
      <c r="M1561" s="30">
        <f t="shared" si="24"/>
        <v>6656</v>
      </c>
    </row>
    <row r="1562" spans="1:13" x14ac:dyDescent="0.25">
      <c r="A1562" s="44" t="s">
        <v>3533</v>
      </c>
      <c r="B1562" s="33" t="s">
        <v>166</v>
      </c>
      <c r="C1562" s="33" t="s">
        <v>4290</v>
      </c>
      <c r="D1562" s="45">
        <v>315745</v>
      </c>
      <c r="E1562" s="35" t="s">
        <v>4291</v>
      </c>
      <c r="F1562" s="39">
        <v>53929152</v>
      </c>
      <c r="G1562" s="40">
        <v>100019333</v>
      </c>
      <c r="H1562" s="37" t="s">
        <v>4292</v>
      </c>
      <c r="I1562" s="38" t="s">
        <v>4293</v>
      </c>
      <c r="J1562" s="35" t="s">
        <v>4294</v>
      </c>
      <c r="K1562" s="31">
        <v>300</v>
      </c>
      <c r="L1562" s="32">
        <v>271</v>
      </c>
      <c r="M1562" s="30">
        <f t="shared" si="24"/>
        <v>8672</v>
      </c>
    </row>
    <row r="1563" spans="1:13" x14ac:dyDescent="0.25">
      <c r="A1563" s="44" t="s">
        <v>3533</v>
      </c>
      <c r="B1563" s="33" t="s">
        <v>166</v>
      </c>
      <c r="C1563" s="33" t="s">
        <v>4295</v>
      </c>
      <c r="D1563" s="45">
        <v>648060</v>
      </c>
      <c r="E1563" s="35" t="s">
        <v>4296</v>
      </c>
      <c r="F1563" s="39">
        <v>54286816</v>
      </c>
      <c r="G1563" s="40">
        <v>100019529</v>
      </c>
      <c r="H1563" s="37" t="s">
        <v>187</v>
      </c>
      <c r="I1563" s="38" t="s">
        <v>4297</v>
      </c>
      <c r="J1563" s="35" t="s">
        <v>4298</v>
      </c>
      <c r="K1563" s="31">
        <v>240</v>
      </c>
      <c r="L1563" s="32">
        <v>222</v>
      </c>
      <c r="M1563" s="30">
        <f t="shared" si="24"/>
        <v>7104</v>
      </c>
    </row>
    <row r="1564" spans="1:13" x14ac:dyDescent="0.25">
      <c r="A1564" s="44" t="s">
        <v>3533</v>
      </c>
      <c r="B1564" s="33" t="s">
        <v>166</v>
      </c>
      <c r="C1564" s="33" t="s">
        <v>4299</v>
      </c>
      <c r="D1564" s="45">
        <v>316725</v>
      </c>
      <c r="E1564" s="35" t="s">
        <v>4300</v>
      </c>
      <c r="F1564" s="39">
        <v>54849721</v>
      </c>
      <c r="G1564" s="40">
        <v>100019723</v>
      </c>
      <c r="H1564" s="37" t="s">
        <v>187</v>
      </c>
      <c r="I1564" s="38" t="s">
        <v>4301</v>
      </c>
      <c r="J1564" s="35" t="s">
        <v>4302</v>
      </c>
      <c r="K1564" s="31">
        <v>24</v>
      </c>
      <c r="L1564" s="32">
        <v>22</v>
      </c>
      <c r="M1564" s="30">
        <f t="shared" si="24"/>
        <v>704</v>
      </c>
    </row>
    <row r="1565" spans="1:13" x14ac:dyDescent="0.25">
      <c r="A1565" s="44" t="s">
        <v>3533</v>
      </c>
      <c r="B1565" s="33" t="s">
        <v>166</v>
      </c>
      <c r="C1565" s="33" t="s">
        <v>4303</v>
      </c>
      <c r="D1565" s="45">
        <v>314293</v>
      </c>
      <c r="E1565" s="35" t="s">
        <v>4304</v>
      </c>
      <c r="F1565" s="39">
        <v>55492878</v>
      </c>
      <c r="G1565" s="40">
        <v>100019961</v>
      </c>
      <c r="H1565" s="37" t="s">
        <v>187</v>
      </c>
      <c r="I1565" s="38" t="s">
        <v>4305</v>
      </c>
      <c r="J1565" s="35" t="s">
        <v>4306</v>
      </c>
      <c r="K1565" s="31">
        <v>258</v>
      </c>
      <c r="L1565" s="32">
        <v>261</v>
      </c>
      <c r="M1565" s="30">
        <f t="shared" si="24"/>
        <v>8352</v>
      </c>
    </row>
    <row r="1566" spans="1:13" x14ac:dyDescent="0.25">
      <c r="A1566" s="56" t="s">
        <v>3533</v>
      </c>
      <c r="B1566" s="40" t="s">
        <v>166</v>
      </c>
      <c r="C1566" s="40" t="s">
        <v>3805</v>
      </c>
      <c r="D1566" s="57">
        <v>315494</v>
      </c>
      <c r="E1566" s="35" t="s">
        <v>3806</v>
      </c>
      <c r="F1566" s="39">
        <v>56251122</v>
      </c>
      <c r="G1566" s="40">
        <v>100020270</v>
      </c>
      <c r="H1566" s="37" t="s">
        <v>48</v>
      </c>
      <c r="I1566" s="38" t="s">
        <v>3807</v>
      </c>
      <c r="J1566" s="35" t="s">
        <v>3599</v>
      </c>
      <c r="K1566" s="31">
        <v>630</v>
      </c>
      <c r="L1566" s="32">
        <v>296</v>
      </c>
      <c r="M1566" s="30">
        <f t="shared" si="24"/>
        <v>9472</v>
      </c>
    </row>
    <row r="1567" spans="1:13" x14ac:dyDescent="0.25">
      <c r="A1567" s="56" t="s">
        <v>3533</v>
      </c>
      <c r="B1567" s="40" t="s">
        <v>166</v>
      </c>
      <c r="C1567" s="40" t="s">
        <v>4307</v>
      </c>
      <c r="D1567" s="57">
        <v>321575</v>
      </c>
      <c r="E1567" s="35" t="s">
        <v>4308</v>
      </c>
      <c r="F1567" s="39">
        <v>56362684</v>
      </c>
      <c r="G1567" s="40">
        <v>100020343</v>
      </c>
      <c r="H1567" s="37" t="s">
        <v>48</v>
      </c>
      <c r="I1567" s="38" t="s">
        <v>4309</v>
      </c>
      <c r="J1567" s="35" t="s">
        <v>4310</v>
      </c>
      <c r="K1567" s="31">
        <v>634</v>
      </c>
      <c r="L1567" s="32">
        <v>561</v>
      </c>
      <c r="M1567" s="30">
        <f t="shared" si="24"/>
        <v>17952</v>
      </c>
    </row>
    <row r="1568" spans="1:13" x14ac:dyDescent="0.25">
      <c r="A1568" s="44" t="s">
        <v>3533</v>
      </c>
      <c r="B1568" s="33" t="s">
        <v>166</v>
      </c>
      <c r="C1568" s="33" t="s">
        <v>3968</v>
      </c>
      <c r="D1568" s="45">
        <v>313980</v>
      </c>
      <c r="E1568" s="35" t="s">
        <v>3969</v>
      </c>
      <c r="F1568" s="39">
        <v>56596146</v>
      </c>
      <c r="G1568" s="33">
        <v>100020584</v>
      </c>
      <c r="H1568" s="37" t="s">
        <v>48</v>
      </c>
      <c r="I1568" s="38" t="s">
        <v>4311</v>
      </c>
      <c r="J1568" s="35" t="s">
        <v>3971</v>
      </c>
      <c r="K1568" s="31">
        <v>215</v>
      </c>
      <c r="L1568" s="32">
        <v>190</v>
      </c>
      <c r="M1568" s="30">
        <f t="shared" si="24"/>
        <v>6080</v>
      </c>
    </row>
    <row r="1569" spans="1:13" x14ac:dyDescent="0.25">
      <c r="A1569" s="56" t="s">
        <v>3533</v>
      </c>
      <c r="B1569" s="33" t="s">
        <v>166</v>
      </c>
      <c r="C1569" s="40" t="s">
        <v>4312</v>
      </c>
      <c r="D1569" s="58">
        <v>314404</v>
      </c>
      <c r="E1569" s="35" t="s">
        <v>4313</v>
      </c>
      <c r="F1569" s="39">
        <v>57154031</v>
      </c>
      <c r="G1569" s="40">
        <v>100020915</v>
      </c>
      <c r="H1569" s="37" t="s">
        <v>179</v>
      </c>
      <c r="I1569" s="38" t="s">
        <v>4314</v>
      </c>
      <c r="J1569" s="35" t="s">
        <v>4315</v>
      </c>
      <c r="K1569" s="42">
        <v>262</v>
      </c>
      <c r="L1569" s="43">
        <v>251</v>
      </c>
      <c r="M1569" s="30">
        <f t="shared" si="24"/>
        <v>8032</v>
      </c>
    </row>
    <row r="1570" spans="1:13" x14ac:dyDescent="0.25">
      <c r="A1570" s="44" t="s">
        <v>3533</v>
      </c>
      <c r="B1570" s="33" t="s">
        <v>166</v>
      </c>
      <c r="C1570" s="33" t="s">
        <v>4316</v>
      </c>
      <c r="D1570" s="45">
        <v>316814</v>
      </c>
      <c r="E1570" s="35" t="s">
        <v>4317</v>
      </c>
      <c r="F1570" s="39">
        <v>710048831</v>
      </c>
      <c r="G1570" s="40">
        <v>100008090</v>
      </c>
      <c r="H1570" s="37" t="s">
        <v>179</v>
      </c>
      <c r="I1570" s="38" t="s">
        <v>4318</v>
      </c>
      <c r="J1570" s="35" t="s">
        <v>4319</v>
      </c>
      <c r="K1570" s="31">
        <v>26</v>
      </c>
      <c r="L1570" s="32">
        <v>25</v>
      </c>
      <c r="M1570" s="30">
        <f t="shared" si="24"/>
        <v>800</v>
      </c>
    </row>
    <row r="1571" spans="1:13" x14ac:dyDescent="0.25">
      <c r="A1571" s="44" t="s">
        <v>3533</v>
      </c>
      <c r="B1571" s="33" t="s">
        <v>166</v>
      </c>
      <c r="C1571" s="33" t="s">
        <v>4320</v>
      </c>
      <c r="D1571" s="45">
        <v>316890</v>
      </c>
      <c r="E1571" s="35" t="s">
        <v>4321</v>
      </c>
      <c r="F1571" s="39">
        <v>710048858</v>
      </c>
      <c r="G1571" s="40">
        <v>100008666</v>
      </c>
      <c r="H1571" s="37" t="s">
        <v>4322</v>
      </c>
      <c r="I1571" s="38" t="s">
        <v>4323</v>
      </c>
      <c r="J1571" s="35" t="s">
        <v>4324</v>
      </c>
      <c r="K1571" s="31">
        <v>11</v>
      </c>
      <c r="L1571" s="32">
        <v>13</v>
      </c>
      <c r="M1571" s="30">
        <f t="shared" si="24"/>
        <v>416</v>
      </c>
    </row>
    <row r="1572" spans="1:13" x14ac:dyDescent="0.25">
      <c r="A1572" s="44" t="s">
        <v>3533</v>
      </c>
      <c r="B1572" s="33" t="s">
        <v>166</v>
      </c>
      <c r="C1572" s="33" t="s">
        <v>4325</v>
      </c>
      <c r="D1572" s="45">
        <v>648892</v>
      </c>
      <c r="E1572" s="35" t="s">
        <v>4326</v>
      </c>
      <c r="F1572" s="39">
        <v>710050755</v>
      </c>
      <c r="G1572" s="40">
        <v>100008928</v>
      </c>
      <c r="H1572" s="37" t="s">
        <v>179</v>
      </c>
      <c r="I1572" s="38" t="s">
        <v>4327</v>
      </c>
      <c r="J1572" s="35" t="s">
        <v>4328</v>
      </c>
      <c r="K1572" s="31">
        <v>58</v>
      </c>
      <c r="L1572" s="32">
        <v>58</v>
      </c>
      <c r="M1572" s="30">
        <f t="shared" si="24"/>
        <v>1856</v>
      </c>
    </row>
    <row r="1573" spans="1:13" x14ac:dyDescent="0.25">
      <c r="A1573" s="44" t="s">
        <v>3533</v>
      </c>
      <c r="B1573" s="33" t="s">
        <v>166</v>
      </c>
      <c r="C1573" s="33" t="s">
        <v>4329</v>
      </c>
      <c r="D1573" s="45">
        <v>314102</v>
      </c>
      <c r="E1573" s="35" t="s">
        <v>4330</v>
      </c>
      <c r="F1573" s="39">
        <v>710058462</v>
      </c>
      <c r="G1573" s="40">
        <v>100007573</v>
      </c>
      <c r="H1573" s="37" t="s">
        <v>179</v>
      </c>
      <c r="I1573" s="38" t="s">
        <v>4331</v>
      </c>
      <c r="J1573" s="35" t="s">
        <v>4332</v>
      </c>
      <c r="K1573" s="31">
        <v>26</v>
      </c>
      <c r="L1573" s="32">
        <v>26</v>
      </c>
      <c r="M1573" s="30">
        <f t="shared" si="24"/>
        <v>832</v>
      </c>
    </row>
    <row r="1574" spans="1:13" x14ac:dyDescent="0.25">
      <c r="A1574" s="44" t="s">
        <v>3533</v>
      </c>
      <c r="B1574" s="33" t="s">
        <v>166</v>
      </c>
      <c r="C1574" s="33" t="s">
        <v>4333</v>
      </c>
      <c r="D1574" s="45">
        <v>314871</v>
      </c>
      <c r="E1574" s="35" t="s">
        <v>4334</v>
      </c>
      <c r="F1574" s="39">
        <v>710058594</v>
      </c>
      <c r="G1574" s="40">
        <v>100008764</v>
      </c>
      <c r="H1574" s="37" t="s">
        <v>179</v>
      </c>
      <c r="I1574" s="38" t="s">
        <v>4335</v>
      </c>
      <c r="J1574" s="35" t="s">
        <v>4336</v>
      </c>
      <c r="K1574" s="31">
        <v>76</v>
      </c>
      <c r="L1574" s="32">
        <v>76</v>
      </c>
      <c r="M1574" s="30">
        <f t="shared" si="24"/>
        <v>2432</v>
      </c>
    </row>
    <row r="1575" spans="1:13" x14ac:dyDescent="0.25">
      <c r="A1575" s="44" t="s">
        <v>3533</v>
      </c>
      <c r="B1575" s="33" t="s">
        <v>166</v>
      </c>
      <c r="C1575" s="33" t="s">
        <v>4337</v>
      </c>
      <c r="D1575" s="45">
        <v>315214</v>
      </c>
      <c r="E1575" s="35" t="s">
        <v>4338</v>
      </c>
      <c r="F1575" s="39">
        <v>710058659</v>
      </c>
      <c r="G1575" s="40">
        <v>100008381</v>
      </c>
      <c r="H1575" s="37" t="s">
        <v>179</v>
      </c>
      <c r="I1575" s="38" t="s">
        <v>4339</v>
      </c>
      <c r="J1575" s="35" t="s">
        <v>4340</v>
      </c>
      <c r="K1575" s="31">
        <v>41</v>
      </c>
      <c r="L1575" s="32">
        <v>38</v>
      </c>
      <c r="M1575" s="30">
        <f t="shared" si="24"/>
        <v>1216</v>
      </c>
    </row>
    <row r="1576" spans="1:13" x14ac:dyDescent="0.25">
      <c r="A1576" s="44" t="s">
        <v>3533</v>
      </c>
      <c r="B1576" s="33" t="s">
        <v>166</v>
      </c>
      <c r="C1576" s="33" t="s">
        <v>4341</v>
      </c>
      <c r="D1576" s="45">
        <v>315427</v>
      </c>
      <c r="E1576" s="35" t="s">
        <v>4342</v>
      </c>
      <c r="F1576" s="39">
        <v>710058675</v>
      </c>
      <c r="G1576" s="40">
        <v>100008415</v>
      </c>
      <c r="H1576" s="37" t="s">
        <v>179</v>
      </c>
      <c r="I1576" s="38" t="s">
        <v>4343</v>
      </c>
      <c r="J1576" s="35" t="s">
        <v>4344</v>
      </c>
      <c r="K1576" s="31">
        <v>37</v>
      </c>
      <c r="L1576" s="32">
        <v>33</v>
      </c>
      <c r="M1576" s="30">
        <f t="shared" si="24"/>
        <v>1056</v>
      </c>
    </row>
    <row r="1577" spans="1:13" x14ac:dyDescent="0.25">
      <c r="A1577" s="44" t="s">
        <v>3533</v>
      </c>
      <c r="B1577" s="33" t="s">
        <v>166</v>
      </c>
      <c r="C1577" s="33" t="s">
        <v>3648</v>
      </c>
      <c r="D1577" s="45">
        <v>315737</v>
      </c>
      <c r="E1577" s="35" t="s">
        <v>3649</v>
      </c>
      <c r="F1577" s="39">
        <v>710058730</v>
      </c>
      <c r="G1577" s="40">
        <v>100008602</v>
      </c>
      <c r="H1577" s="37" t="s">
        <v>179</v>
      </c>
      <c r="I1577" s="38" t="s">
        <v>4345</v>
      </c>
      <c r="J1577" s="35" t="s">
        <v>1621</v>
      </c>
      <c r="K1577" s="31">
        <v>48</v>
      </c>
      <c r="L1577" s="32">
        <v>0</v>
      </c>
      <c r="M1577" s="30">
        <f t="shared" si="24"/>
        <v>0</v>
      </c>
    </row>
    <row r="1578" spans="1:13" x14ac:dyDescent="0.25">
      <c r="A1578" s="44" t="s">
        <v>3533</v>
      </c>
      <c r="B1578" s="33" t="s">
        <v>166</v>
      </c>
      <c r="C1578" s="33" t="s">
        <v>4346</v>
      </c>
      <c r="D1578" s="45">
        <v>315915</v>
      </c>
      <c r="E1578" s="35" t="s">
        <v>4347</v>
      </c>
      <c r="F1578" s="39">
        <v>710058756</v>
      </c>
      <c r="G1578" s="40">
        <v>100007861</v>
      </c>
      <c r="H1578" s="37" t="s">
        <v>4348</v>
      </c>
      <c r="I1578" s="38" t="s">
        <v>4349</v>
      </c>
      <c r="J1578" s="35" t="s">
        <v>4350</v>
      </c>
      <c r="K1578" s="31">
        <v>64</v>
      </c>
      <c r="L1578" s="32">
        <v>58</v>
      </c>
      <c r="M1578" s="30">
        <f t="shared" si="24"/>
        <v>1856</v>
      </c>
    </row>
    <row r="1579" spans="1:13" x14ac:dyDescent="0.25">
      <c r="A1579" s="44" t="s">
        <v>3533</v>
      </c>
      <c r="B1579" s="33" t="s">
        <v>166</v>
      </c>
      <c r="C1579" s="33" t="s">
        <v>4351</v>
      </c>
      <c r="D1579" s="45">
        <v>316571</v>
      </c>
      <c r="E1579" s="35" t="s">
        <v>4352</v>
      </c>
      <c r="F1579" s="39">
        <v>710059116</v>
      </c>
      <c r="G1579" s="40">
        <v>100007877</v>
      </c>
      <c r="H1579" s="37" t="s">
        <v>4322</v>
      </c>
      <c r="I1579" s="38" t="s">
        <v>4353</v>
      </c>
      <c r="J1579" s="35" t="s">
        <v>4354</v>
      </c>
      <c r="K1579" s="31">
        <v>22</v>
      </c>
      <c r="L1579" s="32">
        <v>22</v>
      </c>
      <c r="M1579" s="30">
        <f t="shared" si="24"/>
        <v>704</v>
      </c>
    </row>
    <row r="1580" spans="1:13" x14ac:dyDescent="0.25">
      <c r="A1580" s="44" t="s">
        <v>3533</v>
      </c>
      <c r="B1580" s="33" t="s">
        <v>166</v>
      </c>
      <c r="C1580" s="33" t="s">
        <v>4355</v>
      </c>
      <c r="D1580" s="45">
        <v>316601</v>
      </c>
      <c r="E1580" s="35" t="s">
        <v>4356</v>
      </c>
      <c r="F1580" s="39">
        <v>710059124</v>
      </c>
      <c r="G1580" s="40">
        <v>100007887</v>
      </c>
      <c r="H1580" s="37" t="s">
        <v>4357</v>
      </c>
      <c r="I1580" s="38" t="s">
        <v>4358</v>
      </c>
      <c r="J1580" s="35" t="s">
        <v>4359</v>
      </c>
      <c r="K1580" s="31">
        <v>20</v>
      </c>
      <c r="L1580" s="32">
        <v>18</v>
      </c>
      <c r="M1580" s="30">
        <f t="shared" si="24"/>
        <v>576</v>
      </c>
    </row>
    <row r="1581" spans="1:13" x14ac:dyDescent="0.25">
      <c r="A1581" s="44" t="s">
        <v>3533</v>
      </c>
      <c r="B1581" s="33" t="s">
        <v>166</v>
      </c>
      <c r="C1581" s="33" t="s">
        <v>4360</v>
      </c>
      <c r="D1581" s="45">
        <v>316628</v>
      </c>
      <c r="E1581" s="35" t="s">
        <v>4361</v>
      </c>
      <c r="F1581" s="39">
        <v>710059132</v>
      </c>
      <c r="G1581" s="40">
        <v>100007896</v>
      </c>
      <c r="H1581" s="37" t="s">
        <v>4322</v>
      </c>
      <c r="I1581" s="38" t="s">
        <v>4362</v>
      </c>
      <c r="J1581" s="35" t="s">
        <v>4363</v>
      </c>
      <c r="K1581" s="31">
        <v>53</v>
      </c>
      <c r="L1581" s="32">
        <v>11</v>
      </c>
      <c r="M1581" s="30">
        <f t="shared" si="24"/>
        <v>352</v>
      </c>
    </row>
    <row r="1582" spans="1:13" x14ac:dyDescent="0.25">
      <c r="A1582" s="44" t="s">
        <v>3533</v>
      </c>
      <c r="B1582" s="33" t="s">
        <v>166</v>
      </c>
      <c r="C1582" s="33" t="s">
        <v>4364</v>
      </c>
      <c r="D1582" s="45">
        <v>316881</v>
      </c>
      <c r="E1582" s="35" t="s">
        <v>4365</v>
      </c>
      <c r="F1582" s="39">
        <v>710059175</v>
      </c>
      <c r="G1582" s="40">
        <v>100008109</v>
      </c>
      <c r="H1582" s="37" t="s">
        <v>187</v>
      </c>
      <c r="I1582" s="38" t="s">
        <v>4366</v>
      </c>
      <c r="J1582" s="35" t="s">
        <v>4367</v>
      </c>
      <c r="K1582" s="31">
        <v>17</v>
      </c>
      <c r="L1582" s="32">
        <v>14</v>
      </c>
      <c r="M1582" s="30">
        <f t="shared" si="24"/>
        <v>448</v>
      </c>
    </row>
    <row r="1583" spans="1:13" x14ac:dyDescent="0.25">
      <c r="A1583" s="44" t="s">
        <v>3533</v>
      </c>
      <c r="B1583" s="33" t="s">
        <v>166</v>
      </c>
      <c r="C1583" s="33" t="s">
        <v>4368</v>
      </c>
      <c r="D1583" s="45">
        <v>316997</v>
      </c>
      <c r="E1583" s="35" t="s">
        <v>4369</v>
      </c>
      <c r="F1583" s="39">
        <v>710059191</v>
      </c>
      <c r="G1583" s="40">
        <v>100008144</v>
      </c>
      <c r="H1583" s="37" t="s">
        <v>187</v>
      </c>
      <c r="I1583" s="38" t="s">
        <v>4370</v>
      </c>
      <c r="J1583" s="35" t="s">
        <v>4371</v>
      </c>
      <c r="K1583" s="31">
        <v>27</v>
      </c>
      <c r="L1583" s="32">
        <v>25</v>
      </c>
      <c r="M1583" s="30">
        <f t="shared" si="24"/>
        <v>800</v>
      </c>
    </row>
    <row r="1584" spans="1:13" x14ac:dyDescent="0.25">
      <c r="A1584" s="44" t="s">
        <v>3533</v>
      </c>
      <c r="B1584" s="33" t="s">
        <v>166</v>
      </c>
      <c r="C1584" s="33" t="s">
        <v>4372</v>
      </c>
      <c r="D1584" s="45">
        <v>316971</v>
      </c>
      <c r="E1584" s="35" t="s">
        <v>4373</v>
      </c>
      <c r="F1584" s="39">
        <v>710059205</v>
      </c>
      <c r="G1584" s="40">
        <v>100008149</v>
      </c>
      <c r="H1584" s="37" t="s">
        <v>179</v>
      </c>
      <c r="I1584" s="38" t="s">
        <v>4374</v>
      </c>
      <c r="J1584" s="35" t="s">
        <v>4375</v>
      </c>
      <c r="K1584" s="31">
        <v>46</v>
      </c>
      <c r="L1584" s="32">
        <v>0</v>
      </c>
      <c r="M1584" s="30">
        <f t="shared" si="24"/>
        <v>0</v>
      </c>
    </row>
    <row r="1585" spans="1:13" x14ac:dyDescent="0.25">
      <c r="A1585" s="44" t="s">
        <v>3533</v>
      </c>
      <c r="B1585" s="33" t="s">
        <v>166</v>
      </c>
      <c r="C1585" s="33" t="s">
        <v>4376</v>
      </c>
      <c r="D1585" s="45">
        <v>317021</v>
      </c>
      <c r="E1585" s="35" t="s">
        <v>4377</v>
      </c>
      <c r="F1585" s="39">
        <v>710059230</v>
      </c>
      <c r="G1585" s="40">
        <v>100008155</v>
      </c>
      <c r="H1585" s="37" t="s">
        <v>4322</v>
      </c>
      <c r="I1585" s="38" t="s">
        <v>4378</v>
      </c>
      <c r="J1585" s="35" t="s">
        <v>4379</v>
      </c>
      <c r="K1585" s="31">
        <v>65</v>
      </c>
      <c r="L1585" s="32">
        <v>37</v>
      </c>
      <c r="M1585" s="30">
        <f t="shared" si="24"/>
        <v>1184</v>
      </c>
    </row>
    <row r="1586" spans="1:13" x14ac:dyDescent="0.25">
      <c r="A1586" s="44" t="s">
        <v>3533</v>
      </c>
      <c r="B1586" s="33" t="s">
        <v>166</v>
      </c>
      <c r="C1586" s="33" t="s">
        <v>4380</v>
      </c>
      <c r="D1586" s="45">
        <v>317047</v>
      </c>
      <c r="E1586" s="35" t="s">
        <v>4381</v>
      </c>
      <c r="F1586" s="39">
        <v>710059248</v>
      </c>
      <c r="G1586" s="40">
        <v>100008184</v>
      </c>
      <c r="H1586" s="37" t="s">
        <v>4322</v>
      </c>
      <c r="I1586" s="38" t="s">
        <v>4382</v>
      </c>
      <c r="J1586" s="35" t="s">
        <v>4383</v>
      </c>
      <c r="K1586" s="31">
        <v>46</v>
      </c>
      <c r="L1586" s="32">
        <v>45</v>
      </c>
      <c r="M1586" s="30">
        <f t="shared" si="24"/>
        <v>1440</v>
      </c>
    </row>
    <row r="1587" spans="1:13" x14ac:dyDescent="0.25">
      <c r="A1587" s="44" t="s">
        <v>3533</v>
      </c>
      <c r="B1587" s="33" t="s">
        <v>166</v>
      </c>
      <c r="C1587" s="33" t="s">
        <v>4384</v>
      </c>
      <c r="D1587" s="45">
        <v>321265</v>
      </c>
      <c r="E1587" s="35" t="s">
        <v>4385</v>
      </c>
      <c r="F1587" s="39">
        <v>710060327</v>
      </c>
      <c r="G1587" s="40">
        <v>100008883</v>
      </c>
      <c r="H1587" s="37" t="s">
        <v>179</v>
      </c>
      <c r="I1587" s="38" t="s">
        <v>4386</v>
      </c>
      <c r="J1587" s="35" t="s">
        <v>4387</v>
      </c>
      <c r="K1587" s="31">
        <v>24</v>
      </c>
      <c r="L1587" s="32">
        <v>24</v>
      </c>
      <c r="M1587" s="30">
        <f t="shared" si="24"/>
        <v>768</v>
      </c>
    </row>
    <row r="1588" spans="1:13" x14ac:dyDescent="0.25">
      <c r="A1588" s="44" t="s">
        <v>3533</v>
      </c>
      <c r="B1588" s="33" t="s">
        <v>166</v>
      </c>
      <c r="C1588" s="33" t="s">
        <v>4388</v>
      </c>
      <c r="D1588" s="45">
        <v>321346</v>
      </c>
      <c r="E1588" s="35" t="s">
        <v>4389</v>
      </c>
      <c r="F1588" s="39">
        <v>710060351</v>
      </c>
      <c r="G1588" s="40">
        <v>100008907</v>
      </c>
      <c r="H1588" s="37" t="s">
        <v>179</v>
      </c>
      <c r="I1588" s="38" t="s">
        <v>4390</v>
      </c>
      <c r="J1588" s="35" t="s">
        <v>4391</v>
      </c>
      <c r="K1588" s="31">
        <v>59</v>
      </c>
      <c r="L1588" s="32">
        <v>36</v>
      </c>
      <c r="M1588" s="30">
        <f t="shared" si="24"/>
        <v>1152</v>
      </c>
    </row>
    <row r="1589" spans="1:13" x14ac:dyDescent="0.25">
      <c r="A1589" s="44" t="s">
        <v>3533</v>
      </c>
      <c r="B1589" s="33" t="s">
        <v>166</v>
      </c>
      <c r="C1589" s="33" t="s">
        <v>4392</v>
      </c>
      <c r="D1589" s="45">
        <v>321460</v>
      </c>
      <c r="E1589" s="35" t="s">
        <v>4393</v>
      </c>
      <c r="F1589" s="39">
        <v>710060394</v>
      </c>
      <c r="G1589" s="40">
        <v>100008956</v>
      </c>
      <c r="H1589" s="37" t="s">
        <v>179</v>
      </c>
      <c r="I1589" s="38" t="s">
        <v>4394</v>
      </c>
      <c r="J1589" s="35" t="s">
        <v>4395</v>
      </c>
      <c r="K1589" s="31">
        <v>28</v>
      </c>
      <c r="L1589" s="32">
        <v>27</v>
      </c>
      <c r="M1589" s="30">
        <f t="shared" si="24"/>
        <v>864</v>
      </c>
    </row>
    <row r="1590" spans="1:13" x14ac:dyDescent="0.25">
      <c r="A1590" s="44" t="s">
        <v>3533</v>
      </c>
      <c r="B1590" s="33" t="s">
        <v>166</v>
      </c>
      <c r="C1590" s="33" t="s">
        <v>4396</v>
      </c>
      <c r="D1590" s="45">
        <v>648884</v>
      </c>
      <c r="E1590" s="35" t="s">
        <v>4397</v>
      </c>
      <c r="F1590" s="39">
        <v>710060416</v>
      </c>
      <c r="G1590" s="40">
        <v>100009013</v>
      </c>
      <c r="H1590" s="37" t="s">
        <v>179</v>
      </c>
      <c r="I1590" s="38" t="s">
        <v>4398</v>
      </c>
      <c r="J1590" s="35" t="s">
        <v>4399</v>
      </c>
      <c r="K1590" s="31">
        <v>53</v>
      </c>
      <c r="L1590" s="32">
        <v>53</v>
      </c>
      <c r="M1590" s="30">
        <f t="shared" si="24"/>
        <v>1696</v>
      </c>
    </row>
    <row r="1591" spans="1:13" x14ac:dyDescent="0.25">
      <c r="A1591" s="44" t="s">
        <v>3533</v>
      </c>
      <c r="B1591" s="33" t="s">
        <v>166</v>
      </c>
      <c r="C1591" s="33" t="s">
        <v>4400</v>
      </c>
      <c r="D1591" s="45">
        <v>632732</v>
      </c>
      <c r="E1591" s="35" t="s">
        <v>4401</v>
      </c>
      <c r="F1591" s="39">
        <v>710114567</v>
      </c>
      <c r="G1591" s="40">
        <v>100008881</v>
      </c>
      <c r="H1591" s="37" t="s">
        <v>179</v>
      </c>
      <c r="I1591" s="38" t="s">
        <v>4402</v>
      </c>
      <c r="J1591" s="35" t="s">
        <v>4403</v>
      </c>
      <c r="K1591" s="31">
        <v>44</v>
      </c>
      <c r="L1591" s="32">
        <v>44</v>
      </c>
      <c r="M1591" s="30">
        <f t="shared" si="24"/>
        <v>1408</v>
      </c>
    </row>
    <row r="1592" spans="1:13" x14ac:dyDescent="0.25">
      <c r="A1592" s="44" t="s">
        <v>3533</v>
      </c>
      <c r="B1592" s="33" t="s">
        <v>166</v>
      </c>
      <c r="C1592" s="33" t="s">
        <v>4404</v>
      </c>
      <c r="D1592" s="45">
        <v>314820</v>
      </c>
      <c r="E1592" s="35" t="s">
        <v>4405</v>
      </c>
      <c r="F1592" s="39">
        <v>710127744</v>
      </c>
      <c r="G1592" s="40">
        <v>100007490</v>
      </c>
      <c r="H1592" s="37" t="s">
        <v>179</v>
      </c>
      <c r="I1592" s="38" t="s">
        <v>4406</v>
      </c>
      <c r="J1592" s="35" t="s">
        <v>4407</v>
      </c>
      <c r="K1592" s="31">
        <v>48</v>
      </c>
      <c r="L1592" s="32">
        <v>47</v>
      </c>
      <c r="M1592" s="30">
        <f t="shared" si="24"/>
        <v>1504</v>
      </c>
    </row>
    <row r="1593" spans="1:13" x14ac:dyDescent="0.25">
      <c r="A1593" s="44" t="s">
        <v>3533</v>
      </c>
      <c r="B1593" s="33" t="s">
        <v>166</v>
      </c>
      <c r="C1593" s="33" t="s">
        <v>4408</v>
      </c>
      <c r="D1593" s="45">
        <v>314587</v>
      </c>
      <c r="E1593" s="35" t="s">
        <v>4409</v>
      </c>
      <c r="F1593" s="39">
        <v>710130371</v>
      </c>
      <c r="G1593" s="40">
        <v>100007460</v>
      </c>
      <c r="H1593" s="37" t="s">
        <v>179</v>
      </c>
      <c r="I1593" s="38" t="s">
        <v>4410</v>
      </c>
      <c r="J1593" s="35" t="s">
        <v>4411</v>
      </c>
      <c r="K1593" s="31">
        <v>27</v>
      </c>
      <c r="L1593" s="32">
        <v>26</v>
      </c>
      <c r="M1593" s="30">
        <f t="shared" si="24"/>
        <v>832</v>
      </c>
    </row>
    <row r="1594" spans="1:13" x14ac:dyDescent="0.25">
      <c r="A1594" s="44" t="s">
        <v>3533</v>
      </c>
      <c r="B1594" s="33" t="s">
        <v>166</v>
      </c>
      <c r="C1594" s="33" t="s">
        <v>4412</v>
      </c>
      <c r="D1594" s="45">
        <v>314919</v>
      </c>
      <c r="E1594" s="35" t="s">
        <v>4413</v>
      </c>
      <c r="F1594" s="39">
        <v>710146736</v>
      </c>
      <c r="G1594" s="40">
        <v>100008346</v>
      </c>
      <c r="H1594" s="37" t="s">
        <v>179</v>
      </c>
      <c r="I1594" s="38" t="s">
        <v>4414</v>
      </c>
      <c r="J1594" s="35" t="s">
        <v>4415</v>
      </c>
      <c r="K1594" s="31">
        <v>38</v>
      </c>
      <c r="L1594" s="32">
        <v>38</v>
      </c>
      <c r="M1594" s="30">
        <f t="shared" si="24"/>
        <v>1216</v>
      </c>
    </row>
    <row r="1595" spans="1:13" x14ac:dyDescent="0.25">
      <c r="A1595" s="44" t="s">
        <v>3533</v>
      </c>
      <c r="B1595" s="33" t="s">
        <v>166</v>
      </c>
      <c r="C1595" s="33" t="s">
        <v>4416</v>
      </c>
      <c r="D1595" s="45">
        <v>315591</v>
      </c>
      <c r="E1595" s="35" t="s">
        <v>4417</v>
      </c>
      <c r="F1595" s="39">
        <v>710166443</v>
      </c>
      <c r="G1595" s="40">
        <v>100008474</v>
      </c>
      <c r="H1595" s="37" t="s">
        <v>179</v>
      </c>
      <c r="I1595" s="38" t="s">
        <v>4418</v>
      </c>
      <c r="J1595" s="35" t="s">
        <v>4419</v>
      </c>
      <c r="K1595" s="31">
        <v>35</v>
      </c>
      <c r="L1595" s="32">
        <v>32</v>
      </c>
      <c r="M1595" s="30">
        <f t="shared" si="24"/>
        <v>1024</v>
      </c>
    </row>
    <row r="1596" spans="1:13" x14ac:dyDescent="0.25">
      <c r="A1596" s="44" t="s">
        <v>3533</v>
      </c>
      <c r="B1596" s="33" t="s">
        <v>166</v>
      </c>
      <c r="C1596" s="33" t="s">
        <v>4075</v>
      </c>
      <c r="D1596" s="45">
        <v>314901</v>
      </c>
      <c r="E1596" s="35" t="s">
        <v>4076</v>
      </c>
      <c r="F1596" s="39">
        <v>710201290</v>
      </c>
      <c r="G1596" s="40">
        <v>100008809</v>
      </c>
      <c r="H1596" s="37" t="s">
        <v>267</v>
      </c>
      <c r="I1596" s="35" t="s">
        <v>4078</v>
      </c>
      <c r="J1596" s="35" t="s">
        <v>3641</v>
      </c>
      <c r="K1596" s="31">
        <v>0</v>
      </c>
      <c r="L1596" s="32">
        <v>137</v>
      </c>
      <c r="M1596" s="30">
        <f t="shared" si="24"/>
        <v>4384</v>
      </c>
    </row>
    <row r="1597" spans="1:13" x14ac:dyDescent="0.25">
      <c r="A1597" s="44" t="s">
        <v>3533</v>
      </c>
      <c r="B1597" s="33" t="s">
        <v>166</v>
      </c>
      <c r="C1597" s="33" t="s">
        <v>4420</v>
      </c>
      <c r="D1597" s="45">
        <v>316636</v>
      </c>
      <c r="E1597" s="35" t="s">
        <v>4421</v>
      </c>
      <c r="F1597" s="39">
        <v>710271620</v>
      </c>
      <c r="G1597" s="40">
        <v>100018513</v>
      </c>
      <c r="H1597" s="37" t="s">
        <v>179</v>
      </c>
      <c r="I1597" s="38" t="s">
        <v>4422</v>
      </c>
      <c r="J1597" s="35" t="s">
        <v>4423</v>
      </c>
      <c r="K1597" s="31">
        <v>13</v>
      </c>
      <c r="L1597" s="32">
        <v>13</v>
      </c>
      <c r="M1597" s="30">
        <f t="shared" si="24"/>
        <v>416</v>
      </c>
    </row>
    <row r="1598" spans="1:13" x14ac:dyDescent="0.25">
      <c r="A1598" s="44" t="s">
        <v>3533</v>
      </c>
      <c r="B1598" s="33" t="s">
        <v>537</v>
      </c>
      <c r="C1598" s="33" t="s">
        <v>4424</v>
      </c>
      <c r="D1598" s="45">
        <v>42063043</v>
      </c>
      <c r="E1598" s="35" t="s">
        <v>4425</v>
      </c>
      <c r="F1598" s="39">
        <v>614505</v>
      </c>
      <c r="G1598" s="40">
        <v>100009031</v>
      </c>
      <c r="H1598" s="37" t="s">
        <v>4426</v>
      </c>
      <c r="I1598" s="38" t="s">
        <v>4427</v>
      </c>
      <c r="J1598" s="35" t="s">
        <v>4086</v>
      </c>
      <c r="K1598" s="31">
        <v>200</v>
      </c>
      <c r="L1598" s="32">
        <v>155</v>
      </c>
      <c r="M1598" s="30">
        <f t="shared" si="24"/>
        <v>4960</v>
      </c>
    </row>
    <row r="1599" spans="1:13" x14ac:dyDescent="0.25">
      <c r="A1599" s="63" t="s">
        <v>3533</v>
      </c>
      <c r="B1599" s="33" t="s">
        <v>537</v>
      </c>
      <c r="C1599" s="33" t="s">
        <v>4428</v>
      </c>
      <c r="D1599" s="64">
        <v>585726</v>
      </c>
      <c r="E1599" s="65" t="s">
        <v>4429</v>
      </c>
      <c r="F1599" s="66">
        <v>614564</v>
      </c>
      <c r="G1599" s="67">
        <v>100008543</v>
      </c>
      <c r="H1599" s="68" t="s">
        <v>4430</v>
      </c>
      <c r="I1599" s="69" t="s">
        <v>4431</v>
      </c>
      <c r="J1599" s="65" t="s">
        <v>1621</v>
      </c>
      <c r="K1599" s="31">
        <v>398</v>
      </c>
      <c r="L1599" s="32">
        <v>197</v>
      </c>
      <c r="M1599" s="30">
        <f t="shared" si="24"/>
        <v>6304</v>
      </c>
    </row>
    <row r="1600" spans="1:13" x14ac:dyDescent="0.25">
      <c r="A1600" s="63" t="s">
        <v>3533</v>
      </c>
      <c r="B1600" s="33" t="s">
        <v>537</v>
      </c>
      <c r="C1600" s="33" t="s">
        <v>4424</v>
      </c>
      <c r="D1600" s="64">
        <v>42063043</v>
      </c>
      <c r="E1600" s="65" t="s">
        <v>4425</v>
      </c>
      <c r="F1600" s="66">
        <v>614866</v>
      </c>
      <c r="G1600" s="67">
        <v>100007107</v>
      </c>
      <c r="H1600" s="68" t="s">
        <v>4432</v>
      </c>
      <c r="I1600" s="69" t="s">
        <v>4433</v>
      </c>
      <c r="J1600" s="65" t="s">
        <v>3538</v>
      </c>
      <c r="K1600" s="31">
        <v>332</v>
      </c>
      <c r="L1600" s="32">
        <v>288</v>
      </c>
      <c r="M1600" s="30">
        <f t="shared" si="24"/>
        <v>9216</v>
      </c>
    </row>
    <row r="1601" spans="1:13" ht="30" x14ac:dyDescent="0.25">
      <c r="A1601" s="63" t="s">
        <v>3533</v>
      </c>
      <c r="B1601" s="33" t="s">
        <v>537</v>
      </c>
      <c r="C1601" s="33" t="s">
        <v>4424</v>
      </c>
      <c r="D1601" s="64">
        <v>42063043</v>
      </c>
      <c r="E1601" s="65" t="s">
        <v>4425</v>
      </c>
      <c r="F1601" s="66">
        <v>652687</v>
      </c>
      <c r="G1601" s="67">
        <v>100008044</v>
      </c>
      <c r="H1601" s="68" t="s">
        <v>4434</v>
      </c>
      <c r="I1601" s="69" t="s">
        <v>4435</v>
      </c>
      <c r="J1601" s="65" t="s">
        <v>3552</v>
      </c>
      <c r="K1601" s="31">
        <v>389</v>
      </c>
      <c r="L1601" s="32">
        <v>291</v>
      </c>
      <c r="M1601" s="30">
        <f t="shared" si="24"/>
        <v>9312</v>
      </c>
    </row>
    <row r="1602" spans="1:13" x14ac:dyDescent="0.25">
      <c r="A1602" s="63" t="s">
        <v>3533</v>
      </c>
      <c r="B1602" s="33" t="s">
        <v>537</v>
      </c>
      <c r="C1602" s="33" t="s">
        <v>4424</v>
      </c>
      <c r="D1602" s="64">
        <v>42063043</v>
      </c>
      <c r="E1602" s="65" t="s">
        <v>4425</v>
      </c>
      <c r="F1602" s="66">
        <v>17054389</v>
      </c>
      <c r="G1602" s="67">
        <v>100003944</v>
      </c>
      <c r="H1602" s="68" t="s">
        <v>4436</v>
      </c>
      <c r="I1602" s="69" t="s">
        <v>4437</v>
      </c>
      <c r="J1602" s="65" t="s">
        <v>1679</v>
      </c>
      <c r="K1602" s="31">
        <v>255</v>
      </c>
      <c r="L1602" s="32">
        <v>256</v>
      </c>
      <c r="M1602" s="30">
        <f t="shared" si="24"/>
        <v>8192</v>
      </c>
    </row>
    <row r="1603" spans="1:13" x14ac:dyDescent="0.25">
      <c r="A1603" s="70" t="s">
        <v>3533</v>
      </c>
      <c r="B1603" s="33" t="s">
        <v>537</v>
      </c>
      <c r="C1603" s="33" t="s">
        <v>4424</v>
      </c>
      <c r="D1603" s="61">
        <v>42063043</v>
      </c>
      <c r="E1603" s="62" t="s">
        <v>4425</v>
      </c>
      <c r="F1603" s="71">
        <v>17059640</v>
      </c>
      <c r="G1603" s="72">
        <v>100009283</v>
      </c>
      <c r="H1603" s="73" t="s">
        <v>4438</v>
      </c>
      <c r="I1603" s="74" t="s">
        <v>4439</v>
      </c>
      <c r="J1603" s="62" t="s">
        <v>547</v>
      </c>
      <c r="K1603" s="31">
        <v>184</v>
      </c>
      <c r="L1603" s="32">
        <v>33</v>
      </c>
      <c r="M1603" s="30">
        <f t="shared" si="24"/>
        <v>1056</v>
      </c>
    </row>
    <row r="1604" spans="1:13" x14ac:dyDescent="0.25">
      <c r="A1604" s="70" t="s">
        <v>3533</v>
      </c>
      <c r="B1604" s="33" t="s">
        <v>537</v>
      </c>
      <c r="C1604" s="33" t="s">
        <v>4424</v>
      </c>
      <c r="D1604" s="61">
        <v>42063043</v>
      </c>
      <c r="E1604" s="62" t="s">
        <v>4425</v>
      </c>
      <c r="F1604" s="71">
        <v>17059852</v>
      </c>
      <c r="G1604" s="72">
        <v>100007109</v>
      </c>
      <c r="H1604" s="73" t="s">
        <v>4440</v>
      </c>
      <c r="I1604" s="74" t="s">
        <v>4433</v>
      </c>
      <c r="J1604" s="62" t="s">
        <v>3538</v>
      </c>
      <c r="K1604" s="31">
        <v>328</v>
      </c>
      <c r="L1604" s="32">
        <v>138</v>
      </c>
      <c r="M1604" s="30">
        <f t="shared" si="24"/>
        <v>4416</v>
      </c>
    </row>
    <row r="1605" spans="1:13" x14ac:dyDescent="0.25">
      <c r="A1605" s="70" t="s">
        <v>3533</v>
      </c>
      <c r="B1605" s="33" t="s">
        <v>537</v>
      </c>
      <c r="C1605" s="33" t="s">
        <v>4424</v>
      </c>
      <c r="D1605" s="61">
        <v>42063043</v>
      </c>
      <c r="E1605" s="62" t="s">
        <v>4425</v>
      </c>
      <c r="F1605" s="71">
        <v>17060125</v>
      </c>
      <c r="G1605" s="72">
        <v>100007266</v>
      </c>
      <c r="H1605" s="73" t="s">
        <v>4441</v>
      </c>
      <c r="I1605" s="74" t="s">
        <v>4442</v>
      </c>
      <c r="J1605" s="62" t="s">
        <v>3658</v>
      </c>
      <c r="K1605" s="31">
        <v>111</v>
      </c>
      <c r="L1605" s="32">
        <v>0</v>
      </c>
      <c r="M1605" s="30">
        <f t="shared" si="24"/>
        <v>0</v>
      </c>
    </row>
    <row r="1606" spans="1:13" x14ac:dyDescent="0.25">
      <c r="A1606" s="70" t="s">
        <v>3533</v>
      </c>
      <c r="B1606" s="33" t="s">
        <v>537</v>
      </c>
      <c r="C1606" s="33" t="s">
        <v>4443</v>
      </c>
      <c r="D1606" s="61">
        <v>586536</v>
      </c>
      <c r="E1606" s="62" t="s">
        <v>4444</v>
      </c>
      <c r="F1606" s="71">
        <v>30222052</v>
      </c>
      <c r="G1606" s="72">
        <v>100009144</v>
      </c>
      <c r="H1606" s="73" t="s">
        <v>4445</v>
      </c>
      <c r="I1606" s="74" t="s">
        <v>4446</v>
      </c>
      <c r="J1606" s="62" t="s">
        <v>547</v>
      </c>
      <c r="K1606" s="31">
        <v>399</v>
      </c>
      <c r="L1606" s="32">
        <v>293</v>
      </c>
      <c r="M1606" s="30">
        <f t="shared" ref="M1606:M1669" si="25">ROUND((L1606*10*3.2),0)</f>
        <v>9376</v>
      </c>
    </row>
    <row r="1607" spans="1:13" x14ac:dyDescent="0.25">
      <c r="A1607" s="70" t="s">
        <v>3533</v>
      </c>
      <c r="B1607" s="33" t="s">
        <v>537</v>
      </c>
      <c r="C1607" s="33" t="s">
        <v>4447</v>
      </c>
      <c r="D1607" s="61">
        <v>894125</v>
      </c>
      <c r="E1607" s="62" t="s">
        <v>4448</v>
      </c>
      <c r="F1607" s="71">
        <v>30223423</v>
      </c>
      <c r="G1607" s="72">
        <v>100017444</v>
      </c>
      <c r="H1607" s="73" t="s">
        <v>2422</v>
      </c>
      <c r="I1607" s="74" t="s">
        <v>4449</v>
      </c>
      <c r="J1607" s="62" t="s">
        <v>3554</v>
      </c>
      <c r="K1607" s="31">
        <v>67</v>
      </c>
      <c r="L1607" s="32">
        <v>66</v>
      </c>
      <c r="M1607" s="30">
        <f t="shared" si="25"/>
        <v>2112</v>
      </c>
    </row>
    <row r="1608" spans="1:13" x14ac:dyDescent="0.25">
      <c r="A1608" s="70" t="s">
        <v>3533</v>
      </c>
      <c r="B1608" s="33" t="s">
        <v>537</v>
      </c>
      <c r="C1608" s="33" t="s">
        <v>4424</v>
      </c>
      <c r="D1608" s="61">
        <v>42063043</v>
      </c>
      <c r="E1608" s="62" t="s">
        <v>4425</v>
      </c>
      <c r="F1608" s="71">
        <v>30232228</v>
      </c>
      <c r="G1608" s="72">
        <v>100007288</v>
      </c>
      <c r="H1608" s="73" t="s">
        <v>4450</v>
      </c>
      <c r="I1608" s="74" t="s">
        <v>4451</v>
      </c>
      <c r="J1608" s="62" t="s">
        <v>3951</v>
      </c>
      <c r="K1608" s="31">
        <v>234</v>
      </c>
      <c r="L1608" s="32">
        <v>174</v>
      </c>
      <c r="M1608" s="30">
        <f t="shared" si="25"/>
        <v>5568</v>
      </c>
    </row>
    <row r="1609" spans="1:13" x14ac:dyDescent="0.25">
      <c r="A1609" s="70" t="s">
        <v>3533</v>
      </c>
      <c r="B1609" s="33" t="s">
        <v>537</v>
      </c>
      <c r="C1609" s="33" t="s">
        <v>4424</v>
      </c>
      <c r="D1609" s="61">
        <v>42063043</v>
      </c>
      <c r="E1609" s="62" t="s">
        <v>4425</v>
      </c>
      <c r="F1609" s="71">
        <v>30414164</v>
      </c>
      <c r="G1609" s="72">
        <v>100017406</v>
      </c>
      <c r="H1609" s="73" t="s">
        <v>4452</v>
      </c>
      <c r="I1609" s="74" t="s">
        <v>4453</v>
      </c>
      <c r="J1609" s="62" t="s">
        <v>1917</v>
      </c>
      <c r="K1609" s="31">
        <v>447</v>
      </c>
      <c r="L1609" s="32">
        <v>397</v>
      </c>
      <c r="M1609" s="30">
        <f t="shared" si="25"/>
        <v>12704</v>
      </c>
    </row>
    <row r="1610" spans="1:13" x14ac:dyDescent="0.25">
      <c r="A1610" s="70" t="s">
        <v>3533</v>
      </c>
      <c r="B1610" s="33" t="s">
        <v>537</v>
      </c>
      <c r="C1610" s="33" t="s">
        <v>4424</v>
      </c>
      <c r="D1610" s="61">
        <v>42063043</v>
      </c>
      <c r="E1610" s="62" t="s">
        <v>4425</v>
      </c>
      <c r="F1610" s="71">
        <v>37813056</v>
      </c>
      <c r="G1610" s="72">
        <v>100009217</v>
      </c>
      <c r="H1610" s="73" t="s">
        <v>4454</v>
      </c>
      <c r="I1610" s="74" t="s">
        <v>4455</v>
      </c>
      <c r="J1610" s="62" t="s">
        <v>547</v>
      </c>
      <c r="K1610" s="31">
        <v>469</v>
      </c>
      <c r="L1610" s="32">
        <v>406</v>
      </c>
      <c r="M1610" s="30">
        <f t="shared" si="25"/>
        <v>12992</v>
      </c>
    </row>
    <row r="1611" spans="1:13" x14ac:dyDescent="0.25">
      <c r="A1611" s="70" t="s">
        <v>3533</v>
      </c>
      <c r="B1611" s="33" t="s">
        <v>537</v>
      </c>
      <c r="C1611" s="33" t="s">
        <v>4456</v>
      </c>
      <c r="D1611" s="61">
        <v>36138002</v>
      </c>
      <c r="E1611" s="62" t="s">
        <v>4457</v>
      </c>
      <c r="F1611" s="71">
        <v>37904299</v>
      </c>
      <c r="G1611" s="72">
        <v>100009114</v>
      </c>
      <c r="H1611" s="73" t="s">
        <v>4458</v>
      </c>
      <c r="I1611" s="74" t="s">
        <v>4459</v>
      </c>
      <c r="J1611" s="62" t="s">
        <v>547</v>
      </c>
      <c r="K1611" s="31">
        <v>429</v>
      </c>
      <c r="L1611" s="32">
        <v>0</v>
      </c>
      <c r="M1611" s="30">
        <f t="shared" si="25"/>
        <v>0</v>
      </c>
    </row>
    <row r="1612" spans="1:13" x14ac:dyDescent="0.25">
      <c r="A1612" s="70" t="s">
        <v>3533</v>
      </c>
      <c r="B1612" s="33" t="s">
        <v>537</v>
      </c>
      <c r="C1612" s="33" t="s">
        <v>4456</v>
      </c>
      <c r="D1612" s="61">
        <v>36138002</v>
      </c>
      <c r="E1612" s="62" t="s">
        <v>4457</v>
      </c>
      <c r="F1612" s="71">
        <v>37905597</v>
      </c>
      <c r="G1612" s="72">
        <v>100009243</v>
      </c>
      <c r="H1612" s="73" t="s">
        <v>4460</v>
      </c>
      <c r="I1612" s="74" t="s">
        <v>4461</v>
      </c>
      <c r="J1612" s="62" t="s">
        <v>547</v>
      </c>
      <c r="K1612" s="31">
        <v>0</v>
      </c>
      <c r="L1612" s="32">
        <v>288</v>
      </c>
      <c r="M1612" s="30">
        <f t="shared" si="25"/>
        <v>9216</v>
      </c>
    </row>
    <row r="1613" spans="1:13" x14ac:dyDescent="0.25">
      <c r="A1613" s="70" t="s">
        <v>3533</v>
      </c>
      <c r="B1613" s="33" t="s">
        <v>537</v>
      </c>
      <c r="C1613" s="33" t="s">
        <v>4424</v>
      </c>
      <c r="D1613" s="61">
        <v>42063043</v>
      </c>
      <c r="E1613" s="62" t="s">
        <v>4425</v>
      </c>
      <c r="F1613" s="71">
        <v>37909533</v>
      </c>
      <c r="G1613" s="72">
        <v>100017467</v>
      </c>
      <c r="H1613" s="73" t="s">
        <v>4462</v>
      </c>
      <c r="I1613" s="74" t="s">
        <v>4463</v>
      </c>
      <c r="J1613" s="62" t="s">
        <v>547</v>
      </c>
      <c r="K1613" s="31">
        <v>360</v>
      </c>
      <c r="L1613" s="32">
        <v>258</v>
      </c>
      <c r="M1613" s="30">
        <f t="shared" si="25"/>
        <v>8256</v>
      </c>
    </row>
    <row r="1614" spans="1:13" ht="30" x14ac:dyDescent="0.25">
      <c r="A1614" s="70" t="s">
        <v>3533</v>
      </c>
      <c r="B1614" s="33" t="s">
        <v>537</v>
      </c>
      <c r="C1614" s="33" t="s">
        <v>4464</v>
      </c>
      <c r="D1614" s="61">
        <v>31912354</v>
      </c>
      <c r="E1614" s="62" t="s">
        <v>4465</v>
      </c>
      <c r="F1614" s="71">
        <v>42054711</v>
      </c>
      <c r="G1614" s="72">
        <v>100007533</v>
      </c>
      <c r="H1614" s="73" t="s">
        <v>4466</v>
      </c>
      <c r="I1614" s="74" t="s">
        <v>4467</v>
      </c>
      <c r="J1614" s="62" t="s">
        <v>3546</v>
      </c>
      <c r="K1614" s="31">
        <v>0</v>
      </c>
      <c r="L1614" s="32">
        <v>160</v>
      </c>
      <c r="M1614" s="30">
        <f t="shared" si="25"/>
        <v>5120</v>
      </c>
    </row>
    <row r="1615" spans="1:13" x14ac:dyDescent="0.25">
      <c r="A1615" s="70" t="s">
        <v>3533</v>
      </c>
      <c r="B1615" s="33" t="s">
        <v>537</v>
      </c>
      <c r="C1615" s="33" t="s">
        <v>4424</v>
      </c>
      <c r="D1615" s="61">
        <v>42063043</v>
      </c>
      <c r="E1615" s="62" t="s">
        <v>4425</v>
      </c>
      <c r="F1615" s="71">
        <v>42218497</v>
      </c>
      <c r="G1615" s="72">
        <v>100017466</v>
      </c>
      <c r="H1615" s="73" t="s">
        <v>3458</v>
      </c>
      <c r="I1615" s="74" t="s">
        <v>4468</v>
      </c>
      <c r="J1615" s="62" t="s">
        <v>4310</v>
      </c>
      <c r="K1615" s="31">
        <v>288</v>
      </c>
      <c r="L1615" s="32">
        <v>285</v>
      </c>
      <c r="M1615" s="30">
        <f t="shared" si="25"/>
        <v>9120</v>
      </c>
    </row>
    <row r="1616" spans="1:13" x14ac:dyDescent="0.25">
      <c r="A1616" s="70" t="s">
        <v>3533</v>
      </c>
      <c r="B1616" s="33" t="s">
        <v>537</v>
      </c>
      <c r="C1616" s="33" t="s">
        <v>4424</v>
      </c>
      <c r="D1616" s="61">
        <v>42063043</v>
      </c>
      <c r="E1616" s="62" t="s">
        <v>4425</v>
      </c>
      <c r="F1616" s="71">
        <v>42378001</v>
      </c>
      <c r="G1616" s="72">
        <v>100017036</v>
      </c>
      <c r="H1616" s="73" t="s">
        <v>4469</v>
      </c>
      <c r="I1616" s="74" t="s">
        <v>4470</v>
      </c>
      <c r="J1616" s="62" t="s">
        <v>1758</v>
      </c>
      <c r="K1616" s="31">
        <v>177</v>
      </c>
      <c r="L1616" s="32">
        <v>103</v>
      </c>
      <c r="M1616" s="30">
        <f t="shared" si="25"/>
        <v>3296</v>
      </c>
    </row>
    <row r="1617" spans="1:13" x14ac:dyDescent="0.25">
      <c r="A1617" s="70" t="s">
        <v>3533</v>
      </c>
      <c r="B1617" s="33" t="s">
        <v>537</v>
      </c>
      <c r="C1617" s="33" t="s">
        <v>4424</v>
      </c>
      <c r="D1617" s="61">
        <v>42063043</v>
      </c>
      <c r="E1617" s="62" t="s">
        <v>4425</v>
      </c>
      <c r="F1617" s="71">
        <v>53246284</v>
      </c>
      <c r="G1617" s="72">
        <v>100018996</v>
      </c>
      <c r="H1617" s="73" t="s">
        <v>4471</v>
      </c>
      <c r="I1617" s="74" t="s">
        <v>4472</v>
      </c>
      <c r="J1617" s="62" t="s">
        <v>1748</v>
      </c>
      <c r="K1617" s="31">
        <v>162</v>
      </c>
      <c r="L1617" s="32">
        <v>131</v>
      </c>
      <c r="M1617" s="30">
        <f t="shared" si="25"/>
        <v>4192</v>
      </c>
    </row>
    <row r="1618" spans="1:13" x14ac:dyDescent="0.25">
      <c r="A1618" s="70" t="s">
        <v>3533</v>
      </c>
      <c r="B1618" s="33" t="s">
        <v>537</v>
      </c>
      <c r="C1618" s="33" t="s">
        <v>4473</v>
      </c>
      <c r="D1618" s="61">
        <v>37904167</v>
      </c>
      <c r="E1618" s="62" t="s">
        <v>4474</v>
      </c>
      <c r="F1618" s="71">
        <v>53463315</v>
      </c>
      <c r="G1618" s="72">
        <v>100019146</v>
      </c>
      <c r="H1618" s="73" t="s">
        <v>4475</v>
      </c>
      <c r="I1618" s="74" t="s">
        <v>4476</v>
      </c>
      <c r="J1618" s="62" t="s">
        <v>1744</v>
      </c>
      <c r="K1618" s="31">
        <v>320</v>
      </c>
      <c r="L1618" s="32">
        <v>239</v>
      </c>
      <c r="M1618" s="30">
        <f t="shared" si="25"/>
        <v>7648</v>
      </c>
    </row>
    <row r="1619" spans="1:13" x14ac:dyDescent="0.25">
      <c r="A1619" s="70" t="s">
        <v>3533</v>
      </c>
      <c r="B1619" s="33" t="s">
        <v>600</v>
      </c>
      <c r="C1619" s="33" t="s">
        <v>4477</v>
      </c>
      <c r="D1619" s="61">
        <v>36433209</v>
      </c>
      <c r="E1619" s="62" t="s">
        <v>4478</v>
      </c>
      <c r="F1619" s="71">
        <v>31897959</v>
      </c>
      <c r="G1619" s="72">
        <v>100017457</v>
      </c>
      <c r="H1619" s="73" t="s">
        <v>4479</v>
      </c>
      <c r="I1619" s="74" t="s">
        <v>4480</v>
      </c>
      <c r="J1619" s="62" t="s">
        <v>3566</v>
      </c>
      <c r="K1619" s="31">
        <v>405</v>
      </c>
      <c r="L1619" s="32">
        <v>388</v>
      </c>
      <c r="M1619" s="30">
        <f t="shared" si="25"/>
        <v>12416</v>
      </c>
    </row>
    <row r="1620" spans="1:13" x14ac:dyDescent="0.25">
      <c r="A1620" s="70" t="s">
        <v>3533</v>
      </c>
      <c r="B1620" s="33" t="s">
        <v>600</v>
      </c>
      <c r="C1620" s="33" t="s">
        <v>4481</v>
      </c>
      <c r="D1620" s="61">
        <v>42224187</v>
      </c>
      <c r="E1620" s="62" t="s">
        <v>4482</v>
      </c>
      <c r="F1620" s="71">
        <v>36137430</v>
      </c>
      <c r="G1620" s="72">
        <v>100009151</v>
      </c>
      <c r="H1620" s="73" t="s">
        <v>4483</v>
      </c>
      <c r="I1620" s="74" t="s">
        <v>3621</v>
      </c>
      <c r="J1620" s="62" t="s">
        <v>547</v>
      </c>
      <c r="K1620" s="31">
        <v>248</v>
      </c>
      <c r="L1620" s="32">
        <v>214</v>
      </c>
      <c r="M1620" s="30">
        <f t="shared" si="25"/>
        <v>6848</v>
      </c>
    </row>
    <row r="1621" spans="1:13" x14ac:dyDescent="0.25">
      <c r="A1621" s="70" t="s">
        <v>3533</v>
      </c>
      <c r="B1621" s="33" t="s">
        <v>600</v>
      </c>
      <c r="C1621" s="33" t="s">
        <v>4484</v>
      </c>
      <c r="D1621" s="61">
        <v>42345863</v>
      </c>
      <c r="E1621" s="62" t="s">
        <v>4485</v>
      </c>
      <c r="F1621" s="71">
        <v>36139165</v>
      </c>
      <c r="G1621" s="72">
        <v>100008069</v>
      </c>
      <c r="H1621" s="73" t="s">
        <v>670</v>
      </c>
      <c r="I1621" s="74" t="s">
        <v>4486</v>
      </c>
      <c r="J1621" s="62" t="s">
        <v>3552</v>
      </c>
      <c r="K1621" s="31">
        <v>0</v>
      </c>
      <c r="L1621" s="32">
        <v>130</v>
      </c>
      <c r="M1621" s="30">
        <f t="shared" si="25"/>
        <v>4160</v>
      </c>
    </row>
    <row r="1622" spans="1:13" x14ac:dyDescent="0.25">
      <c r="A1622" s="70" t="s">
        <v>3533</v>
      </c>
      <c r="B1622" s="33" t="s">
        <v>600</v>
      </c>
      <c r="C1622" s="33" t="s">
        <v>4487</v>
      </c>
      <c r="D1622" s="61">
        <v>37983121</v>
      </c>
      <c r="E1622" s="62" t="s">
        <v>4488</v>
      </c>
      <c r="F1622" s="71">
        <v>37804324</v>
      </c>
      <c r="G1622" s="72">
        <v>100009201</v>
      </c>
      <c r="H1622" s="73" t="s">
        <v>640</v>
      </c>
      <c r="I1622" s="74" t="s">
        <v>4489</v>
      </c>
      <c r="J1622" s="62" t="s">
        <v>547</v>
      </c>
      <c r="K1622" s="31">
        <v>246</v>
      </c>
      <c r="L1622" s="32">
        <v>175</v>
      </c>
      <c r="M1622" s="30">
        <f t="shared" si="25"/>
        <v>5600</v>
      </c>
    </row>
    <row r="1623" spans="1:13" x14ac:dyDescent="0.25">
      <c r="A1623" s="70" t="s">
        <v>3533</v>
      </c>
      <c r="B1623" s="33" t="s">
        <v>600</v>
      </c>
      <c r="C1623" s="33" t="s">
        <v>4490</v>
      </c>
      <c r="D1623" s="61">
        <v>90000070</v>
      </c>
      <c r="E1623" s="62" t="s">
        <v>4491</v>
      </c>
      <c r="F1623" s="71">
        <v>37811291</v>
      </c>
      <c r="G1623" s="72">
        <v>100007690</v>
      </c>
      <c r="H1623" s="73" t="s">
        <v>725</v>
      </c>
      <c r="I1623" s="74" t="s">
        <v>4492</v>
      </c>
      <c r="J1623" s="62" t="s">
        <v>3599</v>
      </c>
      <c r="K1623" s="31">
        <v>0</v>
      </c>
      <c r="L1623" s="32">
        <v>158</v>
      </c>
      <c r="M1623" s="30">
        <f t="shared" si="25"/>
        <v>5056</v>
      </c>
    </row>
    <row r="1624" spans="1:13" x14ac:dyDescent="0.25">
      <c r="A1624" s="70" t="s">
        <v>3533</v>
      </c>
      <c r="B1624" s="33" t="s">
        <v>600</v>
      </c>
      <c r="C1624" s="40" t="s">
        <v>4493</v>
      </c>
      <c r="D1624" s="75">
        <v>90000352</v>
      </c>
      <c r="E1624" s="62" t="s">
        <v>4494</v>
      </c>
      <c r="F1624" s="71">
        <v>37900862</v>
      </c>
      <c r="G1624" s="72">
        <v>100008070</v>
      </c>
      <c r="H1624" s="73" t="s">
        <v>660</v>
      </c>
      <c r="I1624" s="74" t="s">
        <v>4495</v>
      </c>
      <c r="J1624" s="62" t="s">
        <v>3552</v>
      </c>
      <c r="K1624" s="31">
        <v>165</v>
      </c>
      <c r="L1624" s="32">
        <v>105</v>
      </c>
      <c r="M1624" s="30">
        <f t="shared" si="25"/>
        <v>3360</v>
      </c>
    </row>
    <row r="1625" spans="1:13" x14ac:dyDescent="0.25">
      <c r="A1625" s="70" t="s">
        <v>3533</v>
      </c>
      <c r="B1625" s="33" t="s">
        <v>600</v>
      </c>
      <c r="C1625" s="33" t="s">
        <v>4496</v>
      </c>
      <c r="D1625" s="61">
        <v>33573450</v>
      </c>
      <c r="E1625" s="62" t="s">
        <v>4497</v>
      </c>
      <c r="F1625" s="71">
        <v>37900943</v>
      </c>
      <c r="G1625" s="72">
        <v>100008056</v>
      </c>
      <c r="H1625" s="73" t="s">
        <v>4498</v>
      </c>
      <c r="I1625" s="74" t="s">
        <v>4499</v>
      </c>
      <c r="J1625" s="62" t="s">
        <v>3552</v>
      </c>
      <c r="K1625" s="31">
        <v>0</v>
      </c>
      <c r="L1625" s="32">
        <v>77</v>
      </c>
      <c r="M1625" s="30">
        <f t="shared" si="25"/>
        <v>2464</v>
      </c>
    </row>
    <row r="1626" spans="1:13" x14ac:dyDescent="0.25">
      <c r="A1626" s="70" t="s">
        <v>3533</v>
      </c>
      <c r="B1626" s="33" t="s">
        <v>600</v>
      </c>
      <c r="C1626" s="33" t="s">
        <v>4500</v>
      </c>
      <c r="D1626" s="61">
        <v>54603838</v>
      </c>
      <c r="E1626" s="62" t="s">
        <v>4501</v>
      </c>
      <c r="F1626" s="71">
        <v>37906542</v>
      </c>
      <c r="G1626" s="72">
        <v>100009205</v>
      </c>
      <c r="H1626" s="73" t="s">
        <v>660</v>
      </c>
      <c r="I1626" s="74" t="s">
        <v>4502</v>
      </c>
      <c r="J1626" s="62" t="s">
        <v>547</v>
      </c>
      <c r="K1626" s="31">
        <v>337</v>
      </c>
      <c r="L1626" s="32">
        <v>332</v>
      </c>
      <c r="M1626" s="30">
        <f t="shared" si="25"/>
        <v>10624</v>
      </c>
    </row>
    <row r="1627" spans="1:13" x14ac:dyDescent="0.25">
      <c r="A1627" s="70" t="s">
        <v>3533</v>
      </c>
      <c r="B1627" s="33" t="s">
        <v>600</v>
      </c>
      <c r="C1627" s="33" t="s">
        <v>4503</v>
      </c>
      <c r="D1627" s="61">
        <v>42218403</v>
      </c>
      <c r="E1627" s="62" t="s">
        <v>4504</v>
      </c>
      <c r="F1627" s="71">
        <v>37908987</v>
      </c>
      <c r="G1627" s="72">
        <v>100008580</v>
      </c>
      <c r="H1627" s="73" t="s">
        <v>660</v>
      </c>
      <c r="I1627" s="74" t="s">
        <v>4505</v>
      </c>
      <c r="J1627" s="62" t="s">
        <v>1621</v>
      </c>
      <c r="K1627" s="31">
        <v>162</v>
      </c>
      <c r="L1627" s="32">
        <v>0</v>
      </c>
      <c r="M1627" s="30">
        <f t="shared" si="25"/>
        <v>0</v>
      </c>
    </row>
    <row r="1628" spans="1:13" x14ac:dyDescent="0.25">
      <c r="A1628" s="70" t="s">
        <v>3533</v>
      </c>
      <c r="B1628" s="33" t="s">
        <v>600</v>
      </c>
      <c r="C1628" s="33" t="s">
        <v>4506</v>
      </c>
      <c r="D1628" s="61">
        <v>50934848</v>
      </c>
      <c r="E1628" s="62" t="s">
        <v>4507</v>
      </c>
      <c r="F1628" s="71">
        <v>37972596</v>
      </c>
      <c r="G1628" s="72">
        <v>100008060</v>
      </c>
      <c r="H1628" s="73" t="s">
        <v>4508</v>
      </c>
      <c r="I1628" s="74" t="s">
        <v>4509</v>
      </c>
      <c r="J1628" s="62" t="s">
        <v>3552</v>
      </c>
      <c r="K1628" s="31">
        <v>0</v>
      </c>
      <c r="L1628" s="32">
        <v>375</v>
      </c>
      <c r="M1628" s="30">
        <f t="shared" si="25"/>
        <v>12000</v>
      </c>
    </row>
    <row r="1629" spans="1:13" x14ac:dyDescent="0.25">
      <c r="A1629" s="70" t="s">
        <v>3533</v>
      </c>
      <c r="B1629" s="33" t="s">
        <v>600</v>
      </c>
      <c r="C1629" s="33" t="s">
        <v>4510</v>
      </c>
      <c r="D1629" s="61">
        <v>42218411</v>
      </c>
      <c r="E1629" s="62" t="s">
        <v>4511</v>
      </c>
      <c r="F1629" s="71">
        <v>37974874</v>
      </c>
      <c r="G1629" s="72">
        <v>100008420</v>
      </c>
      <c r="H1629" s="73" t="s">
        <v>725</v>
      </c>
      <c r="I1629" s="74" t="s">
        <v>4343</v>
      </c>
      <c r="J1629" s="62" t="s">
        <v>4344</v>
      </c>
      <c r="K1629" s="31">
        <v>0</v>
      </c>
      <c r="L1629" s="32">
        <v>287</v>
      </c>
      <c r="M1629" s="30">
        <f t="shared" si="25"/>
        <v>9184</v>
      </c>
    </row>
    <row r="1630" spans="1:13" x14ac:dyDescent="0.25">
      <c r="A1630" s="70" t="s">
        <v>3533</v>
      </c>
      <c r="B1630" s="33" t="s">
        <v>600</v>
      </c>
      <c r="C1630" s="33" t="s">
        <v>4512</v>
      </c>
      <c r="D1630" s="61">
        <v>90000077</v>
      </c>
      <c r="E1630" s="62" t="s">
        <v>4513</v>
      </c>
      <c r="F1630" s="71">
        <v>37975811</v>
      </c>
      <c r="G1630" s="72">
        <v>100008076</v>
      </c>
      <c r="H1630" s="73" t="s">
        <v>4514</v>
      </c>
      <c r="I1630" s="74" t="s">
        <v>4515</v>
      </c>
      <c r="J1630" s="62" t="s">
        <v>3552</v>
      </c>
      <c r="K1630" s="31">
        <v>208</v>
      </c>
      <c r="L1630" s="32">
        <v>0</v>
      </c>
      <c r="M1630" s="30">
        <f t="shared" si="25"/>
        <v>0</v>
      </c>
    </row>
    <row r="1631" spans="1:13" x14ac:dyDescent="0.25">
      <c r="A1631" s="70" t="s">
        <v>3533</v>
      </c>
      <c r="B1631" s="33" t="s">
        <v>600</v>
      </c>
      <c r="C1631" s="33" t="s">
        <v>4516</v>
      </c>
      <c r="D1631" s="61">
        <v>90000136</v>
      </c>
      <c r="E1631" s="62" t="s">
        <v>4517</v>
      </c>
      <c r="F1631" s="71">
        <v>37976303</v>
      </c>
      <c r="G1631" s="72">
        <v>100008049</v>
      </c>
      <c r="H1631" s="73" t="s">
        <v>725</v>
      </c>
      <c r="I1631" s="74" t="s">
        <v>4518</v>
      </c>
      <c r="J1631" s="62" t="s">
        <v>3552</v>
      </c>
      <c r="K1631" s="31">
        <v>0</v>
      </c>
      <c r="L1631" s="32">
        <v>37</v>
      </c>
      <c r="M1631" s="30">
        <f t="shared" si="25"/>
        <v>1184</v>
      </c>
    </row>
    <row r="1632" spans="1:13" ht="30" x14ac:dyDescent="0.25">
      <c r="A1632" s="70" t="s">
        <v>3533</v>
      </c>
      <c r="B1632" s="33" t="s">
        <v>600</v>
      </c>
      <c r="C1632" s="33" t="s">
        <v>4519</v>
      </c>
      <c r="D1632" s="61">
        <v>90000134</v>
      </c>
      <c r="E1632" s="62" t="s">
        <v>4520</v>
      </c>
      <c r="F1632" s="71">
        <v>37977440</v>
      </c>
      <c r="G1632" s="72">
        <v>100009097</v>
      </c>
      <c r="H1632" s="73" t="s">
        <v>4521</v>
      </c>
      <c r="I1632" s="74" t="s">
        <v>4522</v>
      </c>
      <c r="J1632" s="62" t="s">
        <v>547</v>
      </c>
      <c r="K1632" s="31">
        <v>50</v>
      </c>
      <c r="L1632" s="32">
        <v>50</v>
      </c>
      <c r="M1632" s="30">
        <f t="shared" si="25"/>
        <v>1600</v>
      </c>
    </row>
    <row r="1633" spans="1:13" x14ac:dyDescent="0.25">
      <c r="A1633" s="70" t="s">
        <v>3533</v>
      </c>
      <c r="B1633" s="33" t="s">
        <v>600</v>
      </c>
      <c r="C1633" s="33" t="s">
        <v>4523</v>
      </c>
      <c r="D1633" s="61">
        <v>90000135</v>
      </c>
      <c r="E1633" s="62" t="s">
        <v>4524</v>
      </c>
      <c r="F1633" s="71">
        <v>37981617</v>
      </c>
      <c r="G1633" s="72">
        <v>100007080</v>
      </c>
      <c r="H1633" s="73" t="s">
        <v>670</v>
      </c>
      <c r="I1633" s="74" t="s">
        <v>3679</v>
      </c>
      <c r="J1633" s="62" t="s">
        <v>3680</v>
      </c>
      <c r="K1633" s="31">
        <v>0</v>
      </c>
      <c r="L1633" s="32">
        <v>399</v>
      </c>
      <c r="M1633" s="30">
        <f t="shared" si="25"/>
        <v>12768</v>
      </c>
    </row>
    <row r="1634" spans="1:13" x14ac:dyDescent="0.25">
      <c r="A1634" s="70" t="s">
        <v>3533</v>
      </c>
      <c r="B1634" s="33" t="s">
        <v>600</v>
      </c>
      <c r="C1634" s="33" t="s">
        <v>4525</v>
      </c>
      <c r="D1634" s="61">
        <v>90000133</v>
      </c>
      <c r="E1634" s="62" t="s">
        <v>4526</v>
      </c>
      <c r="F1634" s="71">
        <v>37982354</v>
      </c>
      <c r="G1634" s="72">
        <v>100009236</v>
      </c>
      <c r="H1634" s="73" t="s">
        <v>2437</v>
      </c>
      <c r="I1634" s="74" t="s">
        <v>546</v>
      </c>
      <c r="J1634" s="62" t="s">
        <v>547</v>
      </c>
      <c r="K1634" s="31">
        <v>131</v>
      </c>
      <c r="L1634" s="32">
        <v>100</v>
      </c>
      <c r="M1634" s="30">
        <f t="shared" si="25"/>
        <v>3200</v>
      </c>
    </row>
    <row r="1635" spans="1:13" x14ac:dyDescent="0.25">
      <c r="A1635" s="70" t="s">
        <v>3533</v>
      </c>
      <c r="B1635" s="33" t="s">
        <v>600</v>
      </c>
      <c r="C1635" s="33" t="s">
        <v>4527</v>
      </c>
      <c r="D1635" s="61">
        <v>90000301</v>
      </c>
      <c r="E1635" s="62" t="s">
        <v>4528</v>
      </c>
      <c r="F1635" s="71">
        <v>37982729</v>
      </c>
      <c r="G1635" s="72">
        <v>100008582</v>
      </c>
      <c r="H1635" s="73" t="s">
        <v>725</v>
      </c>
      <c r="I1635" s="74" t="s">
        <v>4529</v>
      </c>
      <c r="J1635" s="62" t="s">
        <v>1621</v>
      </c>
      <c r="K1635" s="31">
        <v>0</v>
      </c>
      <c r="L1635" s="32">
        <v>90</v>
      </c>
      <c r="M1635" s="30">
        <f t="shared" si="25"/>
        <v>2880</v>
      </c>
    </row>
    <row r="1636" spans="1:13" x14ac:dyDescent="0.25">
      <c r="A1636" s="70" t="s">
        <v>3533</v>
      </c>
      <c r="B1636" s="33" t="s">
        <v>600</v>
      </c>
      <c r="C1636" s="33" t="s">
        <v>4530</v>
      </c>
      <c r="D1636" s="61">
        <v>36441406</v>
      </c>
      <c r="E1636" s="62" t="s">
        <v>4531</v>
      </c>
      <c r="F1636" s="71">
        <v>42003784</v>
      </c>
      <c r="G1636" s="72">
        <v>100010987</v>
      </c>
      <c r="H1636" s="73" t="s">
        <v>3504</v>
      </c>
      <c r="I1636" s="74" t="s">
        <v>4532</v>
      </c>
      <c r="J1636" s="62" t="s">
        <v>4533</v>
      </c>
      <c r="K1636" s="31">
        <v>98</v>
      </c>
      <c r="L1636" s="32">
        <v>96</v>
      </c>
      <c r="M1636" s="30">
        <f t="shared" si="25"/>
        <v>3072</v>
      </c>
    </row>
    <row r="1637" spans="1:13" x14ac:dyDescent="0.25">
      <c r="A1637" s="70" t="s">
        <v>3533</v>
      </c>
      <c r="B1637" s="33" t="s">
        <v>600</v>
      </c>
      <c r="C1637" s="33" t="s">
        <v>4534</v>
      </c>
      <c r="D1637" s="61">
        <v>36381861</v>
      </c>
      <c r="E1637" s="62" t="s">
        <v>4535</v>
      </c>
      <c r="F1637" s="71">
        <v>42058759</v>
      </c>
      <c r="G1637" s="72">
        <v>100007438</v>
      </c>
      <c r="H1637" s="73" t="s">
        <v>4536</v>
      </c>
      <c r="I1637" s="74" t="s">
        <v>4537</v>
      </c>
      <c r="J1637" s="62" t="s">
        <v>3564</v>
      </c>
      <c r="K1637" s="31">
        <v>52</v>
      </c>
      <c r="L1637" s="32">
        <v>16</v>
      </c>
      <c r="M1637" s="30">
        <f t="shared" si="25"/>
        <v>512</v>
      </c>
    </row>
    <row r="1638" spans="1:13" x14ac:dyDescent="0.25">
      <c r="A1638" s="70" t="s">
        <v>3533</v>
      </c>
      <c r="B1638" s="33" t="s">
        <v>600</v>
      </c>
      <c r="C1638" s="33" t="s">
        <v>4487</v>
      </c>
      <c r="D1638" s="61">
        <v>37983121</v>
      </c>
      <c r="E1638" s="62" t="s">
        <v>4488</v>
      </c>
      <c r="F1638" s="71">
        <v>42059992</v>
      </c>
      <c r="G1638" s="72">
        <v>100006999</v>
      </c>
      <c r="H1638" s="73" t="s">
        <v>4538</v>
      </c>
      <c r="I1638" s="74" t="s">
        <v>4539</v>
      </c>
      <c r="J1638" s="62" t="s">
        <v>547</v>
      </c>
      <c r="K1638" s="31">
        <v>0</v>
      </c>
      <c r="L1638" s="32">
        <v>844</v>
      </c>
      <c r="M1638" s="30">
        <f t="shared" si="25"/>
        <v>27008</v>
      </c>
    </row>
    <row r="1639" spans="1:13" x14ac:dyDescent="0.25">
      <c r="A1639" s="70" t="s">
        <v>3533</v>
      </c>
      <c r="B1639" s="33" t="s">
        <v>600</v>
      </c>
      <c r="C1639" s="33" t="s">
        <v>4540</v>
      </c>
      <c r="D1639" s="61">
        <v>46176373</v>
      </c>
      <c r="E1639" s="62" t="s">
        <v>4541</v>
      </c>
      <c r="F1639" s="71">
        <v>42060061</v>
      </c>
      <c r="G1639" s="72">
        <v>100008061</v>
      </c>
      <c r="H1639" s="73" t="s">
        <v>4542</v>
      </c>
      <c r="I1639" s="74" t="s">
        <v>4543</v>
      </c>
      <c r="J1639" s="62" t="s">
        <v>3552</v>
      </c>
      <c r="K1639" s="31">
        <v>0</v>
      </c>
      <c r="L1639" s="32">
        <v>993</v>
      </c>
      <c r="M1639" s="30">
        <f t="shared" si="25"/>
        <v>31776</v>
      </c>
    </row>
    <row r="1640" spans="1:13" x14ac:dyDescent="0.25">
      <c r="A1640" s="70" t="s">
        <v>3533</v>
      </c>
      <c r="B1640" s="33" t="s">
        <v>600</v>
      </c>
      <c r="C1640" s="33" t="s">
        <v>4544</v>
      </c>
      <c r="D1640" s="61">
        <v>37803271</v>
      </c>
      <c r="E1640" s="62" t="s">
        <v>4545</v>
      </c>
      <c r="F1640" s="71">
        <v>42062250</v>
      </c>
      <c r="G1640" s="72">
        <v>100008530</v>
      </c>
      <c r="H1640" s="73" t="s">
        <v>4546</v>
      </c>
      <c r="I1640" s="74" t="s">
        <v>4547</v>
      </c>
      <c r="J1640" s="62" t="s">
        <v>1621</v>
      </c>
      <c r="K1640" s="31">
        <v>0</v>
      </c>
      <c r="L1640" s="32">
        <v>48</v>
      </c>
      <c r="M1640" s="30">
        <f t="shared" si="25"/>
        <v>1536</v>
      </c>
    </row>
    <row r="1641" spans="1:13" x14ac:dyDescent="0.25">
      <c r="A1641" s="70" t="s">
        <v>3533</v>
      </c>
      <c r="B1641" s="33" t="s">
        <v>600</v>
      </c>
      <c r="C1641" s="33" t="s">
        <v>4530</v>
      </c>
      <c r="D1641" s="61">
        <v>36441406</v>
      </c>
      <c r="E1641" s="62" t="s">
        <v>4531</v>
      </c>
      <c r="F1641" s="71">
        <v>42065739</v>
      </c>
      <c r="G1641" s="72">
        <v>100009125</v>
      </c>
      <c r="H1641" s="73" t="s">
        <v>3504</v>
      </c>
      <c r="I1641" s="74" t="s">
        <v>4548</v>
      </c>
      <c r="J1641" s="62" t="s">
        <v>547</v>
      </c>
      <c r="K1641" s="31">
        <v>241</v>
      </c>
      <c r="L1641" s="32">
        <v>227</v>
      </c>
      <c r="M1641" s="30">
        <f t="shared" si="25"/>
        <v>7264</v>
      </c>
    </row>
    <row r="1642" spans="1:13" x14ac:dyDescent="0.25">
      <c r="A1642" s="70" t="s">
        <v>3533</v>
      </c>
      <c r="B1642" s="33" t="s">
        <v>600</v>
      </c>
      <c r="C1642" s="33" t="s">
        <v>4549</v>
      </c>
      <c r="D1642" s="61">
        <v>42219302</v>
      </c>
      <c r="E1642" s="62" t="s">
        <v>4550</v>
      </c>
      <c r="F1642" s="71">
        <v>42069467</v>
      </c>
      <c r="G1642" s="72">
        <v>100008579</v>
      </c>
      <c r="H1642" s="73" t="s">
        <v>670</v>
      </c>
      <c r="I1642" s="74" t="s">
        <v>4505</v>
      </c>
      <c r="J1642" s="62" t="s">
        <v>1621</v>
      </c>
      <c r="K1642" s="31">
        <v>0</v>
      </c>
      <c r="L1642" s="32">
        <v>176</v>
      </c>
      <c r="M1642" s="30">
        <f t="shared" si="25"/>
        <v>5632</v>
      </c>
    </row>
    <row r="1643" spans="1:13" x14ac:dyDescent="0.25">
      <c r="A1643" s="70" t="s">
        <v>3533</v>
      </c>
      <c r="B1643" s="33" t="s">
        <v>600</v>
      </c>
      <c r="C1643" s="33" t="s">
        <v>4551</v>
      </c>
      <c r="D1643" s="61">
        <v>90000079</v>
      </c>
      <c r="E1643" s="62" t="s">
        <v>4552</v>
      </c>
      <c r="F1643" s="71">
        <v>42072042</v>
      </c>
      <c r="G1643" s="72">
        <v>100007402</v>
      </c>
      <c r="H1643" s="73" t="s">
        <v>3476</v>
      </c>
      <c r="I1643" s="74" t="s">
        <v>4553</v>
      </c>
      <c r="J1643" s="62" t="s">
        <v>1621</v>
      </c>
      <c r="K1643" s="31">
        <v>80</v>
      </c>
      <c r="L1643" s="32">
        <v>66</v>
      </c>
      <c r="M1643" s="30">
        <f t="shared" si="25"/>
        <v>2112</v>
      </c>
    </row>
    <row r="1644" spans="1:13" x14ac:dyDescent="0.25">
      <c r="A1644" s="70" t="s">
        <v>3533</v>
      </c>
      <c r="B1644" s="33" t="s">
        <v>600</v>
      </c>
      <c r="C1644" s="33" t="s">
        <v>4490</v>
      </c>
      <c r="D1644" s="61">
        <v>90000070</v>
      </c>
      <c r="E1644" s="62" t="s">
        <v>4491</v>
      </c>
      <c r="F1644" s="71">
        <v>42216702</v>
      </c>
      <c r="G1644" s="72">
        <v>100007691</v>
      </c>
      <c r="H1644" s="73" t="s">
        <v>4554</v>
      </c>
      <c r="I1644" s="74" t="s">
        <v>4492</v>
      </c>
      <c r="J1644" s="62" t="s">
        <v>3599</v>
      </c>
      <c r="K1644" s="31">
        <v>52</v>
      </c>
      <c r="L1644" s="32">
        <v>0</v>
      </c>
      <c r="M1644" s="30">
        <f t="shared" si="25"/>
        <v>0</v>
      </c>
    </row>
    <row r="1645" spans="1:13" x14ac:dyDescent="0.25">
      <c r="A1645" s="70" t="s">
        <v>3533</v>
      </c>
      <c r="B1645" s="33" t="s">
        <v>600</v>
      </c>
      <c r="C1645" s="33" t="s">
        <v>4555</v>
      </c>
      <c r="D1645" s="61">
        <v>37911074</v>
      </c>
      <c r="E1645" s="62" t="s">
        <v>4556</v>
      </c>
      <c r="F1645" s="71">
        <v>42346568</v>
      </c>
      <c r="G1645" s="72">
        <v>100008960</v>
      </c>
      <c r="H1645" s="73" t="s">
        <v>4557</v>
      </c>
      <c r="I1645" s="74" t="s">
        <v>4558</v>
      </c>
      <c r="J1645" s="62" t="s">
        <v>4559</v>
      </c>
      <c r="K1645" s="31">
        <v>0</v>
      </c>
      <c r="L1645" s="32">
        <v>404</v>
      </c>
      <c r="M1645" s="30">
        <f t="shared" si="25"/>
        <v>12928</v>
      </c>
    </row>
    <row r="1646" spans="1:13" x14ac:dyDescent="0.25">
      <c r="A1646" s="70" t="s">
        <v>3533</v>
      </c>
      <c r="B1646" s="33" t="s">
        <v>600</v>
      </c>
      <c r="C1646" s="33" t="s">
        <v>4560</v>
      </c>
      <c r="D1646" s="61">
        <v>36431524</v>
      </c>
      <c r="E1646" s="62" t="s">
        <v>4561</v>
      </c>
      <c r="F1646" s="71">
        <v>42347599</v>
      </c>
      <c r="G1646" s="72">
        <v>100017454</v>
      </c>
      <c r="H1646" s="73" t="s">
        <v>2456</v>
      </c>
      <c r="I1646" s="74" t="s">
        <v>4562</v>
      </c>
      <c r="J1646" s="62" t="s">
        <v>3552</v>
      </c>
      <c r="K1646" s="31">
        <v>87</v>
      </c>
      <c r="L1646" s="32">
        <v>64</v>
      </c>
      <c r="M1646" s="30">
        <f t="shared" si="25"/>
        <v>2048</v>
      </c>
    </row>
    <row r="1647" spans="1:13" x14ac:dyDescent="0.25">
      <c r="A1647" s="70" t="s">
        <v>3533</v>
      </c>
      <c r="B1647" s="33" t="s">
        <v>600</v>
      </c>
      <c r="C1647" s="33" t="s">
        <v>4534</v>
      </c>
      <c r="D1647" s="61">
        <v>36381861</v>
      </c>
      <c r="E1647" s="62" t="s">
        <v>4535</v>
      </c>
      <c r="F1647" s="71">
        <v>42347891</v>
      </c>
      <c r="G1647" s="72">
        <v>100007410</v>
      </c>
      <c r="H1647" s="73" t="s">
        <v>670</v>
      </c>
      <c r="I1647" s="74" t="s">
        <v>4563</v>
      </c>
      <c r="J1647" s="62" t="s">
        <v>3564</v>
      </c>
      <c r="K1647" s="31">
        <v>0</v>
      </c>
      <c r="L1647" s="32">
        <v>36</v>
      </c>
      <c r="M1647" s="30">
        <f t="shared" si="25"/>
        <v>1152</v>
      </c>
    </row>
    <row r="1648" spans="1:13" x14ac:dyDescent="0.25">
      <c r="A1648" s="70" t="s">
        <v>3533</v>
      </c>
      <c r="B1648" s="33" t="s">
        <v>600</v>
      </c>
      <c r="C1648" s="33" t="s">
        <v>4564</v>
      </c>
      <c r="D1648" s="61">
        <v>42069572</v>
      </c>
      <c r="E1648" s="62" t="s">
        <v>4565</v>
      </c>
      <c r="F1648" s="71">
        <v>42433649</v>
      </c>
      <c r="G1648" s="72">
        <v>100001536</v>
      </c>
      <c r="H1648" s="73" t="s">
        <v>725</v>
      </c>
      <c r="I1648" s="74" t="s">
        <v>4566</v>
      </c>
      <c r="J1648" s="62" t="s">
        <v>3552</v>
      </c>
      <c r="K1648" s="31">
        <v>0</v>
      </c>
      <c r="L1648" s="32">
        <v>78</v>
      </c>
      <c r="M1648" s="30">
        <f t="shared" si="25"/>
        <v>2496</v>
      </c>
    </row>
    <row r="1649" spans="1:13" x14ac:dyDescent="0.25">
      <c r="A1649" s="70" t="s">
        <v>3533</v>
      </c>
      <c r="B1649" s="33" t="s">
        <v>600</v>
      </c>
      <c r="C1649" s="33" t="s">
        <v>4506</v>
      </c>
      <c r="D1649" s="61">
        <v>50934848</v>
      </c>
      <c r="E1649" s="62" t="s">
        <v>4507</v>
      </c>
      <c r="F1649" s="71">
        <v>42435099</v>
      </c>
      <c r="G1649" s="72">
        <v>100017266</v>
      </c>
      <c r="H1649" s="73" t="s">
        <v>4567</v>
      </c>
      <c r="I1649" s="74" t="s">
        <v>4358</v>
      </c>
      <c r="J1649" s="62" t="s">
        <v>4359</v>
      </c>
      <c r="K1649" s="31">
        <v>0</v>
      </c>
      <c r="L1649" s="32">
        <v>13</v>
      </c>
      <c r="M1649" s="30">
        <f t="shared" si="25"/>
        <v>416</v>
      </c>
    </row>
    <row r="1650" spans="1:13" x14ac:dyDescent="0.25">
      <c r="A1650" s="70" t="s">
        <v>3533</v>
      </c>
      <c r="B1650" s="33" t="s">
        <v>600</v>
      </c>
      <c r="C1650" s="33" t="s">
        <v>4506</v>
      </c>
      <c r="D1650" s="61">
        <v>50934848</v>
      </c>
      <c r="E1650" s="62" t="s">
        <v>4507</v>
      </c>
      <c r="F1650" s="71">
        <v>42435111</v>
      </c>
      <c r="G1650" s="72">
        <v>100001538</v>
      </c>
      <c r="H1650" s="73" t="s">
        <v>4567</v>
      </c>
      <c r="I1650" s="74" t="s">
        <v>4382</v>
      </c>
      <c r="J1650" s="62" t="s">
        <v>4383</v>
      </c>
      <c r="K1650" s="31">
        <v>0</v>
      </c>
      <c r="L1650" s="32">
        <v>139</v>
      </c>
      <c r="M1650" s="30">
        <f t="shared" si="25"/>
        <v>4448</v>
      </c>
    </row>
    <row r="1651" spans="1:13" x14ac:dyDescent="0.25">
      <c r="A1651" s="70" t="s">
        <v>3533</v>
      </c>
      <c r="B1651" s="33" t="s">
        <v>600</v>
      </c>
      <c r="C1651" s="33" t="s">
        <v>4568</v>
      </c>
      <c r="D1651" s="61">
        <v>37806394</v>
      </c>
      <c r="E1651" s="62" t="s">
        <v>4569</v>
      </c>
      <c r="F1651" s="71">
        <v>50117602</v>
      </c>
      <c r="G1651" s="72">
        <v>100007906</v>
      </c>
      <c r="H1651" s="73" t="s">
        <v>670</v>
      </c>
      <c r="I1651" s="74" t="s">
        <v>4570</v>
      </c>
      <c r="J1651" s="62" t="s">
        <v>3906</v>
      </c>
      <c r="K1651" s="31">
        <v>0</v>
      </c>
      <c r="L1651" s="32">
        <v>1025</v>
      </c>
      <c r="M1651" s="30">
        <f t="shared" si="25"/>
        <v>32800</v>
      </c>
    </row>
    <row r="1652" spans="1:13" x14ac:dyDescent="0.25">
      <c r="A1652" s="76" t="s">
        <v>3533</v>
      </c>
      <c r="B1652" s="33" t="s">
        <v>600</v>
      </c>
      <c r="C1652" s="40" t="s">
        <v>4571</v>
      </c>
      <c r="D1652" s="75">
        <v>42218161</v>
      </c>
      <c r="E1652" s="62" t="s">
        <v>4572</v>
      </c>
      <c r="F1652" s="71">
        <v>51958678</v>
      </c>
      <c r="G1652" s="72">
        <v>100018496</v>
      </c>
      <c r="H1652" s="73" t="s">
        <v>725</v>
      </c>
      <c r="I1652" s="74" t="s">
        <v>4573</v>
      </c>
      <c r="J1652" s="62" t="s">
        <v>3886</v>
      </c>
      <c r="K1652" s="31">
        <v>0</v>
      </c>
      <c r="L1652" s="32">
        <v>60</v>
      </c>
      <c r="M1652" s="30">
        <f t="shared" si="25"/>
        <v>1920</v>
      </c>
    </row>
    <row r="1653" spans="1:13" x14ac:dyDescent="0.25">
      <c r="A1653" s="70" t="s">
        <v>3533</v>
      </c>
      <c r="B1653" s="33" t="s">
        <v>600</v>
      </c>
      <c r="C1653" s="33" t="s">
        <v>4574</v>
      </c>
      <c r="D1653" s="61">
        <v>51196824</v>
      </c>
      <c r="E1653" s="62" t="s">
        <v>4575</v>
      </c>
      <c r="F1653" s="71">
        <v>52457141</v>
      </c>
      <c r="G1653" s="72">
        <v>100018614</v>
      </c>
      <c r="H1653" s="73" t="s">
        <v>733</v>
      </c>
      <c r="I1653" s="74" t="s">
        <v>4576</v>
      </c>
      <c r="J1653" s="62" t="s">
        <v>3561</v>
      </c>
      <c r="K1653" s="31">
        <v>126</v>
      </c>
      <c r="L1653" s="32">
        <v>88</v>
      </c>
      <c r="M1653" s="30">
        <f t="shared" si="25"/>
        <v>2816</v>
      </c>
    </row>
    <row r="1654" spans="1:13" x14ac:dyDescent="0.25">
      <c r="A1654" s="70" t="s">
        <v>3533</v>
      </c>
      <c r="B1654" s="33" t="s">
        <v>600</v>
      </c>
      <c r="C1654" s="33" t="s">
        <v>4577</v>
      </c>
      <c r="D1654" s="61">
        <v>621706</v>
      </c>
      <c r="E1654" s="62" t="s">
        <v>4578</v>
      </c>
      <c r="F1654" s="71">
        <v>53241240</v>
      </c>
      <c r="G1654" s="72">
        <v>100008484</v>
      </c>
      <c r="H1654" s="73" t="s">
        <v>725</v>
      </c>
      <c r="I1654" s="74" t="s">
        <v>4579</v>
      </c>
      <c r="J1654" s="62" t="s">
        <v>1621</v>
      </c>
      <c r="K1654" s="31">
        <v>0</v>
      </c>
      <c r="L1654" s="32">
        <v>27</v>
      </c>
      <c r="M1654" s="30">
        <f t="shared" si="25"/>
        <v>864</v>
      </c>
    </row>
    <row r="1655" spans="1:13" x14ac:dyDescent="0.25">
      <c r="A1655" s="70" t="s">
        <v>3533</v>
      </c>
      <c r="B1655" s="33" t="s">
        <v>600</v>
      </c>
      <c r="C1655" s="33" t="s">
        <v>4580</v>
      </c>
      <c r="D1655" s="61">
        <v>50934368</v>
      </c>
      <c r="E1655" s="62" t="s">
        <v>4581</v>
      </c>
      <c r="F1655" s="71">
        <v>53813693</v>
      </c>
      <c r="G1655" s="72">
        <v>100019260</v>
      </c>
      <c r="H1655" s="73" t="s">
        <v>4582</v>
      </c>
      <c r="I1655" s="74" t="s">
        <v>3797</v>
      </c>
      <c r="J1655" s="62" t="s">
        <v>3561</v>
      </c>
      <c r="K1655" s="31">
        <v>67</v>
      </c>
      <c r="L1655" s="32">
        <v>43</v>
      </c>
      <c r="M1655" s="30">
        <f t="shared" si="25"/>
        <v>1376</v>
      </c>
    </row>
    <row r="1656" spans="1:13" x14ac:dyDescent="0.25">
      <c r="A1656" s="70" t="s">
        <v>3533</v>
      </c>
      <c r="B1656" s="33" t="s">
        <v>600</v>
      </c>
      <c r="C1656" s="33" t="s">
        <v>4583</v>
      </c>
      <c r="D1656" s="61">
        <v>52969428</v>
      </c>
      <c r="E1656" s="62" t="s">
        <v>4584</v>
      </c>
      <c r="F1656" s="71">
        <v>53893565</v>
      </c>
      <c r="G1656" s="72">
        <v>100019296</v>
      </c>
      <c r="H1656" s="73" t="s">
        <v>1713</v>
      </c>
      <c r="I1656" s="74" t="s">
        <v>4585</v>
      </c>
      <c r="J1656" s="62" t="s">
        <v>547</v>
      </c>
      <c r="K1656" s="31">
        <v>144</v>
      </c>
      <c r="L1656" s="32">
        <v>78</v>
      </c>
      <c r="M1656" s="30">
        <f t="shared" si="25"/>
        <v>2496</v>
      </c>
    </row>
    <row r="1657" spans="1:13" x14ac:dyDescent="0.25">
      <c r="A1657" s="70" t="s">
        <v>3533</v>
      </c>
      <c r="B1657" s="33" t="s">
        <v>600</v>
      </c>
      <c r="C1657" s="33" t="s">
        <v>4586</v>
      </c>
      <c r="D1657" s="61">
        <v>42214025</v>
      </c>
      <c r="E1657" s="62" t="s">
        <v>4587</v>
      </c>
      <c r="F1657" s="71">
        <v>54028787</v>
      </c>
      <c r="G1657" s="72">
        <v>100019445</v>
      </c>
      <c r="H1657" s="73" t="s">
        <v>2456</v>
      </c>
      <c r="I1657" s="74" t="s">
        <v>4588</v>
      </c>
      <c r="J1657" s="62" t="s">
        <v>3552</v>
      </c>
      <c r="K1657" s="31">
        <v>244</v>
      </c>
      <c r="L1657" s="32">
        <v>209</v>
      </c>
      <c r="M1657" s="30">
        <f t="shared" si="25"/>
        <v>6688</v>
      </c>
    </row>
    <row r="1658" spans="1:13" x14ac:dyDescent="0.25">
      <c r="A1658" s="70" t="s">
        <v>3533</v>
      </c>
      <c r="B1658" s="33" t="s">
        <v>600</v>
      </c>
      <c r="C1658" s="33" t="s">
        <v>4589</v>
      </c>
      <c r="D1658" s="61">
        <v>53540921</v>
      </c>
      <c r="E1658" s="62" t="s">
        <v>4590</v>
      </c>
      <c r="F1658" s="71">
        <v>54661510</v>
      </c>
      <c r="G1658" s="72">
        <v>100019573</v>
      </c>
      <c r="H1658" s="73" t="s">
        <v>4591</v>
      </c>
      <c r="I1658" s="74" t="s">
        <v>4592</v>
      </c>
      <c r="J1658" s="62" t="s">
        <v>4593</v>
      </c>
      <c r="K1658" s="31">
        <v>55</v>
      </c>
      <c r="L1658" s="32">
        <v>55</v>
      </c>
      <c r="M1658" s="30">
        <f t="shared" si="25"/>
        <v>1760</v>
      </c>
    </row>
    <row r="1659" spans="1:13" x14ac:dyDescent="0.25">
      <c r="A1659" s="70" t="s">
        <v>3533</v>
      </c>
      <c r="B1659" s="33" t="s">
        <v>600</v>
      </c>
      <c r="C1659" s="33" t="s">
        <v>4594</v>
      </c>
      <c r="D1659" s="61">
        <v>34698736</v>
      </c>
      <c r="E1659" s="62" t="s">
        <v>4595</v>
      </c>
      <c r="F1659" s="71">
        <v>54960371</v>
      </c>
      <c r="G1659" s="72">
        <v>100019809</v>
      </c>
      <c r="H1659" s="73" t="s">
        <v>2456</v>
      </c>
      <c r="I1659" s="74" t="s">
        <v>4596</v>
      </c>
      <c r="J1659" s="62" t="s">
        <v>3552</v>
      </c>
      <c r="K1659" s="31">
        <v>30</v>
      </c>
      <c r="L1659" s="32">
        <v>27</v>
      </c>
      <c r="M1659" s="30">
        <f t="shared" si="25"/>
        <v>864</v>
      </c>
    </row>
    <row r="1660" spans="1:13" x14ac:dyDescent="0.25">
      <c r="A1660" s="76" t="s">
        <v>3533</v>
      </c>
      <c r="B1660" s="33" t="s">
        <v>600</v>
      </c>
      <c r="C1660" s="40" t="s">
        <v>4597</v>
      </c>
      <c r="D1660" s="77">
        <v>90000357</v>
      </c>
      <c r="E1660" s="62" t="s">
        <v>4598</v>
      </c>
      <c r="F1660" s="71">
        <v>57160546</v>
      </c>
      <c r="G1660" s="72">
        <v>100020920</v>
      </c>
      <c r="H1660" s="73" t="s">
        <v>725</v>
      </c>
      <c r="I1660" s="74" t="s">
        <v>4599</v>
      </c>
      <c r="J1660" s="62" t="s">
        <v>3811</v>
      </c>
      <c r="K1660" s="42">
        <v>0</v>
      </c>
      <c r="L1660" s="43">
        <v>5</v>
      </c>
      <c r="M1660" s="30">
        <f t="shared" si="25"/>
        <v>160</v>
      </c>
    </row>
    <row r="1661" spans="1:13" x14ac:dyDescent="0.25">
      <c r="A1661" s="70" t="s">
        <v>3533</v>
      </c>
      <c r="B1661" s="33" t="s">
        <v>600</v>
      </c>
      <c r="C1661" s="40" t="s">
        <v>4600</v>
      </c>
      <c r="D1661" s="75">
        <v>55662617</v>
      </c>
      <c r="E1661" s="62" t="s">
        <v>4601</v>
      </c>
      <c r="F1661" s="71">
        <v>710230095</v>
      </c>
      <c r="G1661" s="72">
        <v>100007431</v>
      </c>
      <c r="H1661" s="73" t="s">
        <v>4602</v>
      </c>
      <c r="I1661" s="74" t="s">
        <v>4603</v>
      </c>
      <c r="J1661" s="62" t="s">
        <v>3564</v>
      </c>
      <c r="K1661" s="31">
        <v>0</v>
      </c>
      <c r="L1661" s="32">
        <v>22</v>
      </c>
      <c r="M1661" s="30">
        <f t="shared" si="25"/>
        <v>704</v>
      </c>
    </row>
    <row r="1662" spans="1:13" x14ac:dyDescent="0.25">
      <c r="A1662" s="70" t="s">
        <v>3533</v>
      </c>
      <c r="B1662" s="33" t="s">
        <v>600</v>
      </c>
      <c r="C1662" s="33" t="s">
        <v>4604</v>
      </c>
      <c r="D1662" s="61">
        <v>36137979</v>
      </c>
      <c r="E1662" s="62" t="s">
        <v>4605</v>
      </c>
      <c r="F1662" s="78">
        <v>710273398</v>
      </c>
      <c r="G1662" s="79">
        <v>100008014</v>
      </c>
      <c r="H1662" s="73" t="s">
        <v>670</v>
      </c>
      <c r="I1662" s="74" t="s">
        <v>3638</v>
      </c>
      <c r="J1662" s="62" t="s">
        <v>3552</v>
      </c>
      <c r="K1662" s="31">
        <v>0</v>
      </c>
      <c r="L1662" s="32">
        <v>714</v>
      </c>
      <c r="M1662" s="30">
        <f t="shared" si="25"/>
        <v>22848</v>
      </c>
    </row>
    <row r="1663" spans="1:13" x14ac:dyDescent="0.25">
      <c r="A1663" s="56" t="s">
        <v>3533</v>
      </c>
      <c r="B1663" s="40" t="s">
        <v>600</v>
      </c>
      <c r="C1663" s="40" t="s">
        <v>4606</v>
      </c>
      <c r="D1663" s="57">
        <v>45736448</v>
      </c>
      <c r="E1663" s="35" t="s">
        <v>4607</v>
      </c>
      <c r="F1663" s="39">
        <v>56461496</v>
      </c>
      <c r="G1663" s="40">
        <v>100020504</v>
      </c>
      <c r="H1663" s="37" t="s">
        <v>660</v>
      </c>
      <c r="I1663" s="38" t="s">
        <v>4608</v>
      </c>
      <c r="J1663" s="35" t="s">
        <v>547</v>
      </c>
      <c r="K1663" s="31">
        <v>77</v>
      </c>
      <c r="L1663" s="32">
        <v>57</v>
      </c>
      <c r="M1663" s="30">
        <f t="shared" si="25"/>
        <v>1824</v>
      </c>
    </row>
    <row r="1664" spans="1:13" x14ac:dyDescent="0.25">
      <c r="A1664" s="33" t="s">
        <v>4609</v>
      </c>
      <c r="B1664" s="33" t="s">
        <v>26</v>
      </c>
      <c r="C1664" s="33" t="s">
        <v>4610</v>
      </c>
      <c r="D1664" s="34">
        <v>54139937</v>
      </c>
      <c r="E1664" s="35" t="s">
        <v>4611</v>
      </c>
      <c r="F1664" s="39">
        <v>27987</v>
      </c>
      <c r="G1664" s="40">
        <v>100017480</v>
      </c>
      <c r="H1664" s="37" t="s">
        <v>48</v>
      </c>
      <c r="I1664" s="38" t="s">
        <v>996</v>
      </c>
      <c r="J1664" s="35" t="s">
        <v>4612</v>
      </c>
      <c r="K1664" s="31">
        <v>117</v>
      </c>
      <c r="L1664" s="32">
        <v>107</v>
      </c>
      <c r="M1664" s="30">
        <f t="shared" si="25"/>
        <v>3424</v>
      </c>
    </row>
    <row r="1665" spans="1:13" x14ac:dyDescent="0.25">
      <c r="A1665" s="33" t="s">
        <v>4609</v>
      </c>
      <c r="B1665" s="33" t="s">
        <v>26</v>
      </c>
      <c r="C1665" s="33" t="s">
        <v>4610</v>
      </c>
      <c r="D1665" s="34">
        <v>54139937</v>
      </c>
      <c r="E1665" s="35" t="s">
        <v>4611</v>
      </c>
      <c r="F1665" s="39">
        <v>111571</v>
      </c>
      <c r="G1665" s="40">
        <v>100010343</v>
      </c>
      <c r="H1665" s="37" t="s">
        <v>29</v>
      </c>
      <c r="I1665" s="38" t="s">
        <v>4613</v>
      </c>
      <c r="J1665" s="35" t="s">
        <v>4614</v>
      </c>
      <c r="K1665" s="31">
        <v>34</v>
      </c>
      <c r="L1665" s="32">
        <v>34</v>
      </c>
      <c r="M1665" s="30">
        <f t="shared" si="25"/>
        <v>1088</v>
      </c>
    </row>
    <row r="1666" spans="1:13" x14ac:dyDescent="0.25">
      <c r="A1666" s="33" t="s">
        <v>4609</v>
      </c>
      <c r="B1666" s="33" t="s">
        <v>26</v>
      </c>
      <c r="C1666" s="33" t="s">
        <v>4610</v>
      </c>
      <c r="D1666" s="34">
        <v>54139937</v>
      </c>
      <c r="E1666" s="35" t="s">
        <v>4611</v>
      </c>
      <c r="F1666" s="39">
        <v>163333</v>
      </c>
      <c r="G1666" s="40">
        <v>100010381</v>
      </c>
      <c r="H1666" s="37" t="s">
        <v>29</v>
      </c>
      <c r="I1666" s="38" t="s">
        <v>4615</v>
      </c>
      <c r="J1666" s="35" t="s">
        <v>4616</v>
      </c>
      <c r="K1666" s="31">
        <v>32</v>
      </c>
      <c r="L1666" s="32">
        <v>32</v>
      </c>
      <c r="M1666" s="30">
        <f t="shared" si="25"/>
        <v>1024</v>
      </c>
    </row>
    <row r="1667" spans="1:13" x14ac:dyDescent="0.25">
      <c r="A1667" s="33" t="s">
        <v>4609</v>
      </c>
      <c r="B1667" s="33" t="s">
        <v>26</v>
      </c>
      <c r="C1667" s="33" t="s">
        <v>4610</v>
      </c>
      <c r="D1667" s="34">
        <v>54139937</v>
      </c>
      <c r="E1667" s="35" t="s">
        <v>4611</v>
      </c>
      <c r="F1667" s="39">
        <v>354252</v>
      </c>
      <c r="G1667" s="40">
        <v>100009316</v>
      </c>
      <c r="H1667" s="37" t="s">
        <v>861</v>
      </c>
      <c r="I1667" s="38" t="s">
        <v>4617</v>
      </c>
      <c r="J1667" s="35" t="s">
        <v>730</v>
      </c>
      <c r="K1667" s="31">
        <v>107</v>
      </c>
      <c r="L1667" s="32">
        <v>50</v>
      </c>
      <c r="M1667" s="30">
        <f t="shared" si="25"/>
        <v>1600</v>
      </c>
    </row>
    <row r="1668" spans="1:13" x14ac:dyDescent="0.25">
      <c r="A1668" s="33" t="s">
        <v>4609</v>
      </c>
      <c r="B1668" s="33" t="s">
        <v>26</v>
      </c>
      <c r="C1668" s="33" t="s">
        <v>4610</v>
      </c>
      <c r="D1668" s="34">
        <v>54139937</v>
      </c>
      <c r="E1668" s="35" t="s">
        <v>4611</v>
      </c>
      <c r="F1668" s="39">
        <v>396869</v>
      </c>
      <c r="G1668" s="40">
        <v>100009347</v>
      </c>
      <c r="H1668" s="37" t="s">
        <v>4618</v>
      </c>
      <c r="I1668" s="38" t="s">
        <v>4619</v>
      </c>
      <c r="J1668" s="35" t="s">
        <v>730</v>
      </c>
      <c r="K1668" s="31">
        <v>732</v>
      </c>
      <c r="L1668" s="32">
        <v>0</v>
      </c>
      <c r="M1668" s="30">
        <f t="shared" si="25"/>
        <v>0</v>
      </c>
    </row>
    <row r="1669" spans="1:13" x14ac:dyDescent="0.25">
      <c r="A1669" s="33" t="s">
        <v>4609</v>
      </c>
      <c r="B1669" s="33" t="s">
        <v>26</v>
      </c>
      <c r="C1669" s="33" t="s">
        <v>4610</v>
      </c>
      <c r="D1669" s="34">
        <v>54139937</v>
      </c>
      <c r="E1669" s="35" t="s">
        <v>4611</v>
      </c>
      <c r="F1669" s="39">
        <v>493767</v>
      </c>
      <c r="G1669" s="40">
        <v>100009494</v>
      </c>
      <c r="H1669" s="37" t="s">
        <v>4620</v>
      </c>
      <c r="I1669" s="38" t="s">
        <v>4621</v>
      </c>
      <c r="J1669" s="35" t="s">
        <v>730</v>
      </c>
      <c r="K1669" s="31">
        <v>98</v>
      </c>
      <c r="L1669" s="32">
        <v>41</v>
      </c>
      <c r="M1669" s="30">
        <f t="shared" si="25"/>
        <v>1312</v>
      </c>
    </row>
    <row r="1670" spans="1:13" x14ac:dyDescent="0.25">
      <c r="A1670" s="33" t="s">
        <v>4609</v>
      </c>
      <c r="B1670" s="33" t="s">
        <v>26</v>
      </c>
      <c r="C1670" s="33" t="s">
        <v>4610</v>
      </c>
      <c r="D1670" s="34">
        <v>54139937</v>
      </c>
      <c r="E1670" s="35" t="s">
        <v>4611</v>
      </c>
      <c r="F1670" s="39">
        <v>620998</v>
      </c>
      <c r="G1670" s="40">
        <v>100010059</v>
      </c>
      <c r="H1670" s="37" t="s">
        <v>1729</v>
      </c>
      <c r="I1670" s="38" t="s">
        <v>4622</v>
      </c>
      <c r="J1670" s="35" t="s">
        <v>4623</v>
      </c>
      <c r="K1670" s="31">
        <v>73</v>
      </c>
      <c r="L1670" s="32">
        <v>73</v>
      </c>
      <c r="M1670" s="30">
        <f t="shared" ref="M1670:M1733" si="26">ROUND((L1670*10*3.2),0)</f>
        <v>2336</v>
      </c>
    </row>
    <row r="1671" spans="1:13" x14ac:dyDescent="0.25">
      <c r="A1671" s="33" t="s">
        <v>4609</v>
      </c>
      <c r="B1671" s="33" t="s">
        <v>26</v>
      </c>
      <c r="C1671" s="33" t="s">
        <v>4610</v>
      </c>
      <c r="D1671" s="34">
        <v>54139937</v>
      </c>
      <c r="E1671" s="35" t="s">
        <v>4611</v>
      </c>
      <c r="F1671" s="39">
        <v>626317</v>
      </c>
      <c r="G1671" s="40">
        <v>100009384</v>
      </c>
      <c r="H1671" s="37" t="s">
        <v>4624</v>
      </c>
      <c r="I1671" s="38" t="s">
        <v>4625</v>
      </c>
      <c r="J1671" s="35" t="s">
        <v>730</v>
      </c>
      <c r="K1671" s="31">
        <v>357</v>
      </c>
      <c r="L1671" s="32">
        <v>199</v>
      </c>
      <c r="M1671" s="30">
        <f t="shared" si="26"/>
        <v>6368</v>
      </c>
    </row>
    <row r="1672" spans="1:13" x14ac:dyDescent="0.25">
      <c r="A1672" s="33" t="s">
        <v>4609</v>
      </c>
      <c r="B1672" s="33" t="s">
        <v>26</v>
      </c>
      <c r="C1672" s="33" t="s">
        <v>4610</v>
      </c>
      <c r="D1672" s="34">
        <v>54139937</v>
      </c>
      <c r="E1672" s="35" t="s">
        <v>4611</v>
      </c>
      <c r="F1672" s="39">
        <v>633577</v>
      </c>
      <c r="G1672" s="40">
        <v>100017478</v>
      </c>
      <c r="H1672" s="37" t="s">
        <v>53</v>
      </c>
      <c r="I1672" s="38" t="s">
        <v>4626</v>
      </c>
      <c r="J1672" s="35" t="s">
        <v>4614</v>
      </c>
      <c r="K1672" s="31">
        <v>46</v>
      </c>
      <c r="L1672" s="32">
        <v>28</v>
      </c>
      <c r="M1672" s="30">
        <f t="shared" si="26"/>
        <v>896</v>
      </c>
    </row>
    <row r="1673" spans="1:13" ht="30" x14ac:dyDescent="0.25">
      <c r="A1673" s="33" t="s">
        <v>4609</v>
      </c>
      <c r="B1673" s="33" t="s">
        <v>26</v>
      </c>
      <c r="C1673" s="33" t="s">
        <v>4610</v>
      </c>
      <c r="D1673" s="34">
        <v>54139937</v>
      </c>
      <c r="E1673" s="35" t="s">
        <v>4611</v>
      </c>
      <c r="F1673" s="39">
        <v>17067880</v>
      </c>
      <c r="G1673" s="40">
        <v>100010015</v>
      </c>
      <c r="H1673" s="37" t="s">
        <v>4627</v>
      </c>
      <c r="I1673" s="38" t="s">
        <v>4628</v>
      </c>
      <c r="J1673" s="35" t="s">
        <v>4629</v>
      </c>
      <c r="K1673" s="31">
        <v>75</v>
      </c>
      <c r="L1673" s="32">
        <v>46</v>
      </c>
      <c r="M1673" s="30">
        <f t="shared" si="26"/>
        <v>1472</v>
      </c>
    </row>
    <row r="1674" spans="1:13" x14ac:dyDescent="0.25">
      <c r="A1674" s="33" t="s">
        <v>4609</v>
      </c>
      <c r="B1674" s="33" t="s">
        <v>26</v>
      </c>
      <c r="C1674" s="33" t="s">
        <v>4610</v>
      </c>
      <c r="D1674" s="34">
        <v>54139937</v>
      </c>
      <c r="E1674" s="35" t="s">
        <v>4611</v>
      </c>
      <c r="F1674" s="39">
        <v>35984422</v>
      </c>
      <c r="G1674" s="40">
        <v>100010118</v>
      </c>
      <c r="H1674" s="37" t="s">
        <v>861</v>
      </c>
      <c r="I1674" s="38" t="s">
        <v>4630</v>
      </c>
      <c r="J1674" s="35" t="s">
        <v>4623</v>
      </c>
      <c r="K1674" s="31">
        <v>134</v>
      </c>
      <c r="L1674" s="32">
        <v>76</v>
      </c>
      <c r="M1674" s="30">
        <f t="shared" si="26"/>
        <v>2432</v>
      </c>
    </row>
    <row r="1675" spans="1:13" x14ac:dyDescent="0.25">
      <c r="A1675" s="33" t="s">
        <v>4609</v>
      </c>
      <c r="B1675" s="33" t="s">
        <v>26</v>
      </c>
      <c r="C1675" s="33" t="s">
        <v>4610</v>
      </c>
      <c r="D1675" s="34">
        <v>54139937</v>
      </c>
      <c r="E1675" s="35" t="s">
        <v>4611</v>
      </c>
      <c r="F1675" s="39">
        <v>35984457</v>
      </c>
      <c r="G1675" s="40">
        <v>100010781</v>
      </c>
      <c r="H1675" s="37" t="s">
        <v>861</v>
      </c>
      <c r="I1675" s="38" t="s">
        <v>4631</v>
      </c>
      <c r="J1675" s="35" t="s">
        <v>4632</v>
      </c>
      <c r="K1675" s="31">
        <v>73</v>
      </c>
      <c r="L1675" s="32">
        <v>57</v>
      </c>
      <c r="M1675" s="30">
        <f t="shared" si="26"/>
        <v>1824</v>
      </c>
    </row>
    <row r="1676" spans="1:13" x14ac:dyDescent="0.25">
      <c r="A1676" s="33" t="s">
        <v>4609</v>
      </c>
      <c r="B1676" s="33" t="s">
        <v>26</v>
      </c>
      <c r="C1676" s="33" t="s">
        <v>4610</v>
      </c>
      <c r="D1676" s="34">
        <v>54139937</v>
      </c>
      <c r="E1676" s="35" t="s">
        <v>4611</v>
      </c>
      <c r="F1676" s="39">
        <v>35984473</v>
      </c>
      <c r="G1676" s="40">
        <v>100009939</v>
      </c>
      <c r="H1676" s="37" t="s">
        <v>861</v>
      </c>
      <c r="I1676" s="35" t="s">
        <v>4633</v>
      </c>
      <c r="J1676" s="35" t="s">
        <v>4634</v>
      </c>
      <c r="K1676" s="31">
        <v>25</v>
      </c>
      <c r="L1676" s="32">
        <v>14</v>
      </c>
      <c r="M1676" s="30">
        <f t="shared" si="26"/>
        <v>448</v>
      </c>
    </row>
    <row r="1677" spans="1:13" x14ac:dyDescent="0.25">
      <c r="A1677" s="33" t="s">
        <v>4609</v>
      </c>
      <c r="B1677" s="33" t="s">
        <v>26</v>
      </c>
      <c r="C1677" s="33" t="s">
        <v>4610</v>
      </c>
      <c r="D1677" s="34">
        <v>54139937</v>
      </c>
      <c r="E1677" s="35" t="s">
        <v>4611</v>
      </c>
      <c r="F1677" s="39">
        <v>35984627</v>
      </c>
      <c r="G1677" s="40">
        <v>100009687</v>
      </c>
      <c r="H1677" s="37" t="s">
        <v>861</v>
      </c>
      <c r="I1677" s="38" t="s">
        <v>4635</v>
      </c>
      <c r="J1677" s="35" t="s">
        <v>4636</v>
      </c>
      <c r="K1677" s="31">
        <v>144</v>
      </c>
      <c r="L1677" s="32">
        <v>57</v>
      </c>
      <c r="M1677" s="30">
        <f t="shared" si="26"/>
        <v>1824</v>
      </c>
    </row>
    <row r="1678" spans="1:13" x14ac:dyDescent="0.25">
      <c r="A1678" s="33" t="s">
        <v>4609</v>
      </c>
      <c r="B1678" s="33" t="s">
        <v>26</v>
      </c>
      <c r="C1678" s="33" t="s">
        <v>4610</v>
      </c>
      <c r="D1678" s="34">
        <v>54139937</v>
      </c>
      <c r="E1678" s="35" t="s">
        <v>4611</v>
      </c>
      <c r="F1678" s="39">
        <v>35984635</v>
      </c>
      <c r="G1678" s="40">
        <v>100009702</v>
      </c>
      <c r="H1678" s="37" t="s">
        <v>861</v>
      </c>
      <c r="I1678" s="38" t="s">
        <v>4637</v>
      </c>
      <c r="J1678" s="35" t="s">
        <v>4638</v>
      </c>
      <c r="K1678" s="31">
        <v>44</v>
      </c>
      <c r="L1678" s="32">
        <v>42</v>
      </c>
      <c r="M1678" s="30">
        <f t="shared" si="26"/>
        <v>1344</v>
      </c>
    </row>
    <row r="1679" spans="1:13" x14ac:dyDescent="0.25">
      <c r="A1679" s="33" t="s">
        <v>4609</v>
      </c>
      <c r="B1679" s="33" t="s">
        <v>26</v>
      </c>
      <c r="C1679" s="33" t="s">
        <v>4610</v>
      </c>
      <c r="D1679" s="34">
        <v>54139937</v>
      </c>
      <c r="E1679" s="35" t="s">
        <v>4611</v>
      </c>
      <c r="F1679" s="39">
        <v>35984643</v>
      </c>
      <c r="G1679" s="40">
        <v>100009629</v>
      </c>
      <c r="H1679" s="37" t="s">
        <v>861</v>
      </c>
      <c r="I1679" s="38" t="s">
        <v>4639</v>
      </c>
      <c r="J1679" s="35" t="s">
        <v>4640</v>
      </c>
      <c r="K1679" s="31">
        <v>42</v>
      </c>
      <c r="L1679" s="32">
        <v>34</v>
      </c>
      <c r="M1679" s="30">
        <f t="shared" si="26"/>
        <v>1088</v>
      </c>
    </row>
    <row r="1680" spans="1:13" x14ac:dyDescent="0.25">
      <c r="A1680" s="33" t="s">
        <v>4609</v>
      </c>
      <c r="B1680" s="33" t="s">
        <v>26</v>
      </c>
      <c r="C1680" s="33" t="s">
        <v>4610</v>
      </c>
      <c r="D1680" s="34">
        <v>54139937</v>
      </c>
      <c r="E1680" s="35" t="s">
        <v>4611</v>
      </c>
      <c r="F1680" s="39">
        <v>35984651</v>
      </c>
      <c r="G1680" s="40">
        <v>100010964</v>
      </c>
      <c r="H1680" s="37" t="s">
        <v>861</v>
      </c>
      <c r="I1680" s="38" t="s">
        <v>4641</v>
      </c>
      <c r="J1680" s="35" t="s">
        <v>688</v>
      </c>
      <c r="K1680" s="31">
        <v>100</v>
      </c>
      <c r="L1680" s="32">
        <v>64</v>
      </c>
      <c r="M1680" s="30">
        <f t="shared" si="26"/>
        <v>2048</v>
      </c>
    </row>
    <row r="1681" spans="1:13" x14ac:dyDescent="0.25">
      <c r="A1681" s="33" t="s">
        <v>4609</v>
      </c>
      <c r="B1681" s="33" t="s">
        <v>26</v>
      </c>
      <c r="C1681" s="33" t="s">
        <v>4610</v>
      </c>
      <c r="D1681" s="34">
        <v>54139937</v>
      </c>
      <c r="E1681" s="35" t="s">
        <v>4611</v>
      </c>
      <c r="F1681" s="39">
        <v>35984694</v>
      </c>
      <c r="G1681" s="40">
        <v>100009773</v>
      </c>
      <c r="H1681" s="37" t="s">
        <v>861</v>
      </c>
      <c r="I1681" s="38" t="s">
        <v>4642</v>
      </c>
      <c r="J1681" s="35" t="s">
        <v>4643</v>
      </c>
      <c r="K1681" s="31">
        <v>132</v>
      </c>
      <c r="L1681" s="32">
        <v>122</v>
      </c>
      <c r="M1681" s="30">
        <f t="shared" si="26"/>
        <v>3904</v>
      </c>
    </row>
    <row r="1682" spans="1:13" x14ac:dyDescent="0.25">
      <c r="A1682" s="33" t="s">
        <v>4609</v>
      </c>
      <c r="B1682" s="33" t="s">
        <v>26</v>
      </c>
      <c r="C1682" s="33" t="s">
        <v>4610</v>
      </c>
      <c r="D1682" s="34">
        <v>54139937</v>
      </c>
      <c r="E1682" s="35" t="s">
        <v>4611</v>
      </c>
      <c r="F1682" s="39">
        <v>35984813</v>
      </c>
      <c r="G1682" s="40">
        <v>100011205</v>
      </c>
      <c r="H1682" s="37" t="s">
        <v>861</v>
      </c>
      <c r="I1682" s="38" t="s">
        <v>4644</v>
      </c>
      <c r="J1682" s="35" t="s">
        <v>4645</v>
      </c>
      <c r="K1682" s="31">
        <v>89</v>
      </c>
      <c r="L1682" s="32">
        <v>73</v>
      </c>
      <c r="M1682" s="30">
        <f t="shared" si="26"/>
        <v>2336</v>
      </c>
    </row>
    <row r="1683" spans="1:13" x14ac:dyDescent="0.25">
      <c r="A1683" s="33" t="s">
        <v>4609</v>
      </c>
      <c r="B1683" s="33" t="s">
        <v>26</v>
      </c>
      <c r="C1683" s="33" t="s">
        <v>4610</v>
      </c>
      <c r="D1683" s="34">
        <v>54139937</v>
      </c>
      <c r="E1683" s="35" t="s">
        <v>4611</v>
      </c>
      <c r="F1683" s="39">
        <v>35984830</v>
      </c>
      <c r="G1683" s="40">
        <v>100009827</v>
      </c>
      <c r="H1683" s="37" t="s">
        <v>4646</v>
      </c>
      <c r="I1683" s="38" t="s">
        <v>4647</v>
      </c>
      <c r="J1683" s="35" t="s">
        <v>4648</v>
      </c>
      <c r="K1683" s="31">
        <v>54</v>
      </c>
      <c r="L1683" s="32">
        <v>0</v>
      </c>
      <c r="M1683" s="30">
        <f t="shared" si="26"/>
        <v>0</v>
      </c>
    </row>
    <row r="1684" spans="1:13" x14ac:dyDescent="0.25">
      <c r="A1684" s="33" t="s">
        <v>4609</v>
      </c>
      <c r="B1684" s="33" t="s">
        <v>26</v>
      </c>
      <c r="C1684" s="33" t="s">
        <v>4610</v>
      </c>
      <c r="D1684" s="34">
        <v>54139937</v>
      </c>
      <c r="E1684" s="35" t="s">
        <v>4611</v>
      </c>
      <c r="F1684" s="39">
        <v>35984899</v>
      </c>
      <c r="G1684" s="40">
        <v>100010475</v>
      </c>
      <c r="H1684" s="37" t="s">
        <v>861</v>
      </c>
      <c r="I1684" s="38" t="s">
        <v>4649</v>
      </c>
      <c r="J1684" s="35" t="s">
        <v>4650</v>
      </c>
      <c r="K1684" s="31">
        <v>24</v>
      </c>
      <c r="L1684" s="32">
        <v>23</v>
      </c>
      <c r="M1684" s="30">
        <f t="shared" si="26"/>
        <v>736</v>
      </c>
    </row>
    <row r="1685" spans="1:13" x14ac:dyDescent="0.25">
      <c r="A1685" s="33" t="s">
        <v>4609</v>
      </c>
      <c r="B1685" s="33" t="s">
        <v>26</v>
      </c>
      <c r="C1685" s="33" t="s">
        <v>4610</v>
      </c>
      <c r="D1685" s="34">
        <v>54139937</v>
      </c>
      <c r="E1685" s="35" t="s">
        <v>4611</v>
      </c>
      <c r="F1685" s="39">
        <v>35985003</v>
      </c>
      <c r="G1685" s="40">
        <v>100010525</v>
      </c>
      <c r="H1685" s="37" t="s">
        <v>861</v>
      </c>
      <c r="I1685" s="38" t="s">
        <v>4651</v>
      </c>
      <c r="J1685" s="35" t="s">
        <v>3473</v>
      </c>
      <c r="K1685" s="31">
        <v>100</v>
      </c>
      <c r="L1685" s="32">
        <v>29</v>
      </c>
      <c r="M1685" s="30">
        <f t="shared" si="26"/>
        <v>928</v>
      </c>
    </row>
    <row r="1686" spans="1:13" ht="30" x14ac:dyDescent="0.25">
      <c r="A1686" s="33" t="s">
        <v>4609</v>
      </c>
      <c r="B1686" s="33" t="s">
        <v>26</v>
      </c>
      <c r="C1686" s="33" t="s">
        <v>4610</v>
      </c>
      <c r="D1686" s="34">
        <v>54139937</v>
      </c>
      <c r="E1686" s="35" t="s">
        <v>4611</v>
      </c>
      <c r="F1686" s="39">
        <v>35985011</v>
      </c>
      <c r="G1686" s="40">
        <v>100010548</v>
      </c>
      <c r="H1686" s="37" t="s">
        <v>878</v>
      </c>
      <c r="I1686" s="38" t="s">
        <v>4652</v>
      </c>
      <c r="J1686" s="35" t="s">
        <v>3473</v>
      </c>
      <c r="K1686" s="31">
        <v>114</v>
      </c>
      <c r="L1686" s="32">
        <v>110</v>
      </c>
      <c r="M1686" s="30">
        <f t="shared" si="26"/>
        <v>3520</v>
      </c>
    </row>
    <row r="1687" spans="1:13" ht="30" x14ac:dyDescent="0.25">
      <c r="A1687" s="33" t="s">
        <v>4609</v>
      </c>
      <c r="B1687" s="33" t="s">
        <v>26</v>
      </c>
      <c r="C1687" s="33" t="s">
        <v>4610</v>
      </c>
      <c r="D1687" s="34">
        <v>54139937</v>
      </c>
      <c r="E1687" s="35" t="s">
        <v>4611</v>
      </c>
      <c r="F1687" s="39">
        <v>35985216</v>
      </c>
      <c r="G1687" s="40">
        <v>100010518</v>
      </c>
      <c r="H1687" s="37" t="s">
        <v>4653</v>
      </c>
      <c r="I1687" s="38" t="s">
        <v>4654</v>
      </c>
      <c r="J1687" s="35" t="s">
        <v>4655</v>
      </c>
      <c r="K1687" s="31">
        <v>42</v>
      </c>
      <c r="L1687" s="32">
        <v>18</v>
      </c>
      <c r="M1687" s="30">
        <f t="shared" si="26"/>
        <v>576</v>
      </c>
    </row>
    <row r="1688" spans="1:13" x14ac:dyDescent="0.25">
      <c r="A1688" s="33" t="s">
        <v>4609</v>
      </c>
      <c r="B1688" s="33" t="s">
        <v>26</v>
      </c>
      <c r="C1688" s="33" t="s">
        <v>4610</v>
      </c>
      <c r="D1688" s="34">
        <v>54139937</v>
      </c>
      <c r="E1688" s="35" t="s">
        <v>4611</v>
      </c>
      <c r="F1688" s="39">
        <v>35985241</v>
      </c>
      <c r="G1688" s="40">
        <v>100010263</v>
      </c>
      <c r="H1688" s="37" t="s">
        <v>861</v>
      </c>
      <c r="I1688" s="38" t="s">
        <v>4656</v>
      </c>
      <c r="J1688" s="35" t="s">
        <v>4657</v>
      </c>
      <c r="K1688" s="31">
        <v>80</v>
      </c>
      <c r="L1688" s="32">
        <v>75</v>
      </c>
      <c r="M1688" s="30">
        <f t="shared" si="26"/>
        <v>2400</v>
      </c>
    </row>
    <row r="1689" spans="1:13" x14ac:dyDescent="0.25">
      <c r="A1689" s="33" t="s">
        <v>4609</v>
      </c>
      <c r="B1689" s="33" t="s">
        <v>26</v>
      </c>
      <c r="C1689" s="33" t="s">
        <v>4610</v>
      </c>
      <c r="D1689" s="34">
        <v>54139937</v>
      </c>
      <c r="E1689" s="35" t="s">
        <v>4611</v>
      </c>
      <c r="F1689" s="39">
        <v>35985259</v>
      </c>
      <c r="G1689" s="40">
        <v>100010305</v>
      </c>
      <c r="H1689" s="37" t="s">
        <v>861</v>
      </c>
      <c r="I1689" s="38" t="s">
        <v>4658</v>
      </c>
      <c r="J1689" s="35" t="s">
        <v>4659</v>
      </c>
      <c r="K1689" s="31">
        <v>38</v>
      </c>
      <c r="L1689" s="32">
        <v>28</v>
      </c>
      <c r="M1689" s="30">
        <f t="shared" si="26"/>
        <v>896</v>
      </c>
    </row>
    <row r="1690" spans="1:13" x14ac:dyDescent="0.25">
      <c r="A1690" s="33" t="s">
        <v>4609</v>
      </c>
      <c r="B1690" s="33" t="s">
        <v>26</v>
      </c>
      <c r="C1690" s="33" t="s">
        <v>4610</v>
      </c>
      <c r="D1690" s="34">
        <v>54139937</v>
      </c>
      <c r="E1690" s="35" t="s">
        <v>4611</v>
      </c>
      <c r="F1690" s="39">
        <v>35985267</v>
      </c>
      <c r="G1690" s="40">
        <v>100011062</v>
      </c>
      <c r="H1690" s="37" t="s">
        <v>861</v>
      </c>
      <c r="I1690" s="38" t="s">
        <v>4660</v>
      </c>
      <c r="J1690" s="35" t="s">
        <v>4661</v>
      </c>
      <c r="K1690" s="31">
        <v>20</v>
      </c>
      <c r="L1690" s="32">
        <v>20</v>
      </c>
      <c r="M1690" s="30">
        <f t="shared" si="26"/>
        <v>640</v>
      </c>
    </row>
    <row r="1691" spans="1:13" x14ac:dyDescent="0.25">
      <c r="A1691" s="33" t="s">
        <v>4609</v>
      </c>
      <c r="B1691" s="33" t="s">
        <v>26</v>
      </c>
      <c r="C1691" s="33" t="s">
        <v>4610</v>
      </c>
      <c r="D1691" s="34">
        <v>54139937</v>
      </c>
      <c r="E1691" s="35" t="s">
        <v>4611</v>
      </c>
      <c r="F1691" s="39">
        <v>35985275</v>
      </c>
      <c r="G1691" s="40">
        <v>100010431</v>
      </c>
      <c r="H1691" s="37" t="s">
        <v>861</v>
      </c>
      <c r="I1691" s="38" t="s">
        <v>4662</v>
      </c>
      <c r="J1691" s="35" t="s">
        <v>4663</v>
      </c>
      <c r="K1691" s="31">
        <v>57</v>
      </c>
      <c r="L1691" s="32">
        <v>53</v>
      </c>
      <c r="M1691" s="30">
        <f t="shared" si="26"/>
        <v>1696</v>
      </c>
    </row>
    <row r="1692" spans="1:13" x14ac:dyDescent="0.25">
      <c r="A1692" s="33" t="s">
        <v>4609</v>
      </c>
      <c r="B1692" s="33" t="s">
        <v>26</v>
      </c>
      <c r="C1692" s="33" t="s">
        <v>4610</v>
      </c>
      <c r="D1692" s="34">
        <v>54139937</v>
      </c>
      <c r="E1692" s="35" t="s">
        <v>4611</v>
      </c>
      <c r="F1692" s="39">
        <v>37819003</v>
      </c>
      <c r="G1692" s="40">
        <v>100010800</v>
      </c>
      <c r="H1692" s="37" t="s">
        <v>1729</v>
      </c>
      <c r="I1692" s="38" t="s">
        <v>4664</v>
      </c>
      <c r="J1692" s="35" t="s">
        <v>4665</v>
      </c>
      <c r="K1692" s="31">
        <v>75</v>
      </c>
      <c r="L1692" s="32">
        <v>56</v>
      </c>
      <c r="M1692" s="30">
        <f t="shared" si="26"/>
        <v>1792</v>
      </c>
    </row>
    <row r="1693" spans="1:13" x14ac:dyDescent="0.25">
      <c r="A1693" s="33" t="s">
        <v>4609</v>
      </c>
      <c r="B1693" s="33" t="s">
        <v>26</v>
      </c>
      <c r="C1693" s="33" t="s">
        <v>4610</v>
      </c>
      <c r="D1693" s="34">
        <v>54139937</v>
      </c>
      <c r="E1693" s="35" t="s">
        <v>4611</v>
      </c>
      <c r="F1693" s="39">
        <v>51066211</v>
      </c>
      <c r="G1693" s="40">
        <v>100017996</v>
      </c>
      <c r="H1693" s="37" t="s">
        <v>53</v>
      </c>
      <c r="I1693" s="38" t="s">
        <v>4666</v>
      </c>
      <c r="J1693" s="35" t="s">
        <v>4623</v>
      </c>
      <c r="K1693" s="31">
        <v>192</v>
      </c>
      <c r="L1693" s="32">
        <v>108</v>
      </c>
      <c r="M1693" s="30">
        <f t="shared" si="26"/>
        <v>3456</v>
      </c>
    </row>
    <row r="1694" spans="1:13" x14ac:dyDescent="0.25">
      <c r="A1694" s="33" t="s">
        <v>4609</v>
      </c>
      <c r="B1694" s="33" t="s">
        <v>26</v>
      </c>
      <c r="C1694" s="33" t="s">
        <v>4610</v>
      </c>
      <c r="D1694" s="34">
        <v>54139937</v>
      </c>
      <c r="E1694" s="35" t="s">
        <v>4611</v>
      </c>
      <c r="F1694" s="39">
        <v>51958767</v>
      </c>
      <c r="G1694" s="40">
        <v>100018586</v>
      </c>
      <c r="H1694" s="37" t="s">
        <v>53</v>
      </c>
      <c r="I1694" s="38" t="s">
        <v>4667</v>
      </c>
      <c r="J1694" s="35" t="s">
        <v>4668</v>
      </c>
      <c r="K1694" s="31">
        <v>187</v>
      </c>
      <c r="L1694" s="32">
        <v>103</v>
      </c>
      <c r="M1694" s="30">
        <f t="shared" si="26"/>
        <v>3296</v>
      </c>
    </row>
    <row r="1695" spans="1:13" x14ac:dyDescent="0.25">
      <c r="A1695" s="40" t="s">
        <v>4609</v>
      </c>
      <c r="B1695" s="33" t="s">
        <v>26</v>
      </c>
      <c r="C1695" s="40" t="s">
        <v>4610</v>
      </c>
      <c r="D1695" s="40">
        <v>54139937</v>
      </c>
      <c r="E1695" s="35" t="s">
        <v>4611</v>
      </c>
      <c r="F1695" s="39">
        <v>56971095</v>
      </c>
      <c r="G1695" s="40">
        <v>100020679</v>
      </c>
      <c r="H1695" s="37" t="s">
        <v>53</v>
      </c>
      <c r="I1695" s="38" t="s">
        <v>4669</v>
      </c>
      <c r="J1695" s="35" t="s">
        <v>4670</v>
      </c>
      <c r="K1695" s="42">
        <v>119</v>
      </c>
      <c r="L1695" s="43">
        <v>75</v>
      </c>
      <c r="M1695" s="30">
        <f t="shared" si="26"/>
        <v>2400</v>
      </c>
    </row>
    <row r="1696" spans="1:13" x14ac:dyDescent="0.25">
      <c r="A1696" s="33" t="s">
        <v>4609</v>
      </c>
      <c r="B1696" s="33" t="s">
        <v>74</v>
      </c>
      <c r="C1696" s="33" t="s">
        <v>4671</v>
      </c>
      <c r="D1696" s="34">
        <v>37828100</v>
      </c>
      <c r="E1696" s="35" t="s">
        <v>4672</v>
      </c>
      <c r="F1696" s="39">
        <v>160521</v>
      </c>
      <c r="G1696" s="40">
        <v>100009344</v>
      </c>
      <c r="H1696" s="37" t="s">
        <v>4673</v>
      </c>
      <c r="I1696" s="38" t="s">
        <v>4674</v>
      </c>
      <c r="J1696" s="35" t="s">
        <v>730</v>
      </c>
      <c r="K1696" s="31">
        <v>500</v>
      </c>
      <c r="L1696" s="32">
        <v>413</v>
      </c>
      <c r="M1696" s="30">
        <f t="shared" si="26"/>
        <v>13216</v>
      </c>
    </row>
    <row r="1697" spans="1:13" x14ac:dyDescent="0.25">
      <c r="A1697" s="33" t="s">
        <v>4609</v>
      </c>
      <c r="B1697" s="33" t="s">
        <v>74</v>
      </c>
      <c r="C1697" s="33" t="s">
        <v>4671</v>
      </c>
      <c r="D1697" s="34">
        <v>37828100</v>
      </c>
      <c r="E1697" s="35" t="s">
        <v>4672</v>
      </c>
      <c r="F1697" s="39">
        <v>160539</v>
      </c>
      <c r="G1697" s="40">
        <v>100009598</v>
      </c>
      <c r="H1697" s="37" t="s">
        <v>4675</v>
      </c>
      <c r="I1697" s="38" t="s">
        <v>4676</v>
      </c>
      <c r="J1697" s="35" t="s">
        <v>4640</v>
      </c>
      <c r="K1697" s="31">
        <v>484</v>
      </c>
      <c r="L1697" s="32">
        <v>280</v>
      </c>
      <c r="M1697" s="30">
        <f t="shared" si="26"/>
        <v>8960</v>
      </c>
    </row>
    <row r="1698" spans="1:13" x14ac:dyDescent="0.25">
      <c r="A1698" s="33" t="s">
        <v>4609</v>
      </c>
      <c r="B1698" s="33" t="s">
        <v>74</v>
      </c>
      <c r="C1698" s="33" t="s">
        <v>4671</v>
      </c>
      <c r="D1698" s="34">
        <v>37828100</v>
      </c>
      <c r="E1698" s="35" t="s">
        <v>4672</v>
      </c>
      <c r="F1698" s="39">
        <v>160547</v>
      </c>
      <c r="G1698" s="40">
        <v>100009701</v>
      </c>
      <c r="H1698" s="37" t="s">
        <v>4677</v>
      </c>
      <c r="I1698" s="38" t="s">
        <v>4678</v>
      </c>
      <c r="J1698" s="35" t="s">
        <v>4636</v>
      </c>
      <c r="K1698" s="31">
        <v>272</v>
      </c>
      <c r="L1698" s="32">
        <v>177</v>
      </c>
      <c r="M1698" s="30">
        <f t="shared" si="26"/>
        <v>5664</v>
      </c>
    </row>
    <row r="1699" spans="1:13" x14ac:dyDescent="0.25">
      <c r="A1699" s="33" t="s">
        <v>4609</v>
      </c>
      <c r="B1699" s="33" t="s">
        <v>74</v>
      </c>
      <c r="C1699" s="33" t="s">
        <v>4671</v>
      </c>
      <c r="D1699" s="34">
        <v>37828100</v>
      </c>
      <c r="E1699" s="35" t="s">
        <v>4672</v>
      </c>
      <c r="F1699" s="39">
        <v>160725</v>
      </c>
      <c r="G1699" s="40">
        <v>100011004</v>
      </c>
      <c r="H1699" s="37" t="s">
        <v>4679</v>
      </c>
      <c r="I1699" s="38" t="s">
        <v>4680</v>
      </c>
      <c r="J1699" s="35" t="s">
        <v>4612</v>
      </c>
      <c r="K1699" s="31">
        <v>118</v>
      </c>
      <c r="L1699" s="32">
        <v>116</v>
      </c>
      <c r="M1699" s="30">
        <f t="shared" si="26"/>
        <v>3712</v>
      </c>
    </row>
    <row r="1700" spans="1:13" x14ac:dyDescent="0.25">
      <c r="A1700" s="33" t="s">
        <v>4609</v>
      </c>
      <c r="B1700" s="33" t="s">
        <v>74</v>
      </c>
      <c r="C1700" s="33" t="s">
        <v>4671</v>
      </c>
      <c r="D1700" s="34">
        <v>37828100</v>
      </c>
      <c r="E1700" s="35" t="s">
        <v>4672</v>
      </c>
      <c r="F1700" s="39">
        <v>160865</v>
      </c>
      <c r="G1700" s="40">
        <v>100010896</v>
      </c>
      <c r="H1700" s="37" t="s">
        <v>1774</v>
      </c>
      <c r="I1700" s="38" t="s">
        <v>4681</v>
      </c>
      <c r="J1700" s="35" t="s">
        <v>688</v>
      </c>
      <c r="K1700" s="31">
        <v>557</v>
      </c>
      <c r="L1700" s="32">
        <v>360</v>
      </c>
      <c r="M1700" s="30">
        <f t="shared" si="26"/>
        <v>11520</v>
      </c>
    </row>
    <row r="1701" spans="1:13" x14ac:dyDescent="0.25">
      <c r="A1701" s="33" t="s">
        <v>4609</v>
      </c>
      <c r="B1701" s="33" t="s">
        <v>74</v>
      </c>
      <c r="C1701" s="33" t="s">
        <v>4671</v>
      </c>
      <c r="D1701" s="34">
        <v>37828100</v>
      </c>
      <c r="E1701" s="35" t="s">
        <v>4672</v>
      </c>
      <c r="F1701" s="39">
        <v>160881</v>
      </c>
      <c r="G1701" s="40">
        <v>100011224</v>
      </c>
      <c r="H1701" s="37" t="s">
        <v>4682</v>
      </c>
      <c r="I1701" s="38" t="s">
        <v>4683</v>
      </c>
      <c r="J1701" s="35" t="s">
        <v>4645</v>
      </c>
      <c r="K1701" s="31">
        <v>410</v>
      </c>
      <c r="L1701" s="32">
        <v>327</v>
      </c>
      <c r="M1701" s="30">
        <f t="shared" si="26"/>
        <v>10464</v>
      </c>
    </row>
    <row r="1702" spans="1:13" x14ac:dyDescent="0.25">
      <c r="A1702" s="33" t="s">
        <v>4609</v>
      </c>
      <c r="B1702" s="33" t="s">
        <v>74</v>
      </c>
      <c r="C1702" s="33" t="s">
        <v>4671</v>
      </c>
      <c r="D1702" s="34">
        <v>37828100</v>
      </c>
      <c r="E1702" s="35" t="s">
        <v>4672</v>
      </c>
      <c r="F1702" s="39">
        <v>161471</v>
      </c>
      <c r="G1702" s="40">
        <v>100009338</v>
      </c>
      <c r="H1702" s="37" t="s">
        <v>4684</v>
      </c>
      <c r="I1702" s="38" t="s">
        <v>4685</v>
      </c>
      <c r="J1702" s="35" t="s">
        <v>730</v>
      </c>
      <c r="K1702" s="31">
        <v>703</v>
      </c>
      <c r="L1702" s="32">
        <v>469</v>
      </c>
      <c r="M1702" s="30">
        <f t="shared" si="26"/>
        <v>15008</v>
      </c>
    </row>
    <row r="1703" spans="1:13" x14ac:dyDescent="0.25">
      <c r="A1703" s="33" t="s">
        <v>4609</v>
      </c>
      <c r="B1703" s="33" t="s">
        <v>74</v>
      </c>
      <c r="C1703" s="33" t="s">
        <v>4671</v>
      </c>
      <c r="D1703" s="34">
        <v>37828100</v>
      </c>
      <c r="E1703" s="35" t="s">
        <v>4672</v>
      </c>
      <c r="F1703" s="39">
        <v>162027</v>
      </c>
      <c r="G1703" s="40">
        <v>100009348</v>
      </c>
      <c r="H1703" s="37" t="s">
        <v>4686</v>
      </c>
      <c r="I1703" s="38" t="s">
        <v>4687</v>
      </c>
      <c r="J1703" s="35" t="s">
        <v>730</v>
      </c>
      <c r="K1703" s="31">
        <v>356</v>
      </c>
      <c r="L1703" s="32">
        <v>66</v>
      </c>
      <c r="M1703" s="30">
        <f t="shared" si="26"/>
        <v>2112</v>
      </c>
    </row>
    <row r="1704" spans="1:13" x14ac:dyDescent="0.25">
      <c r="A1704" s="33" t="s">
        <v>4609</v>
      </c>
      <c r="B1704" s="33" t="s">
        <v>74</v>
      </c>
      <c r="C1704" s="33" t="s">
        <v>4671</v>
      </c>
      <c r="D1704" s="34">
        <v>37828100</v>
      </c>
      <c r="E1704" s="35" t="s">
        <v>4672</v>
      </c>
      <c r="F1704" s="39">
        <v>162710</v>
      </c>
      <c r="G1704" s="40">
        <v>100009601</v>
      </c>
      <c r="H1704" s="37" t="s">
        <v>4688</v>
      </c>
      <c r="I1704" s="38" t="s">
        <v>4689</v>
      </c>
      <c r="J1704" s="35" t="s">
        <v>4640</v>
      </c>
      <c r="K1704" s="31">
        <v>301</v>
      </c>
      <c r="L1704" s="32">
        <v>421</v>
      </c>
      <c r="M1704" s="30">
        <f t="shared" si="26"/>
        <v>13472</v>
      </c>
    </row>
    <row r="1705" spans="1:13" ht="30" x14ac:dyDescent="0.25">
      <c r="A1705" s="33" t="s">
        <v>4609</v>
      </c>
      <c r="B1705" s="33" t="s">
        <v>74</v>
      </c>
      <c r="C1705" s="33" t="s">
        <v>4671</v>
      </c>
      <c r="D1705" s="34">
        <v>37828100</v>
      </c>
      <c r="E1705" s="35" t="s">
        <v>4672</v>
      </c>
      <c r="F1705" s="39">
        <v>162809</v>
      </c>
      <c r="G1705" s="40">
        <v>100010065</v>
      </c>
      <c r="H1705" s="37" t="s">
        <v>4690</v>
      </c>
      <c r="I1705" s="38" t="s">
        <v>4691</v>
      </c>
      <c r="J1705" s="35" t="s">
        <v>4623</v>
      </c>
      <c r="K1705" s="31">
        <v>386</v>
      </c>
      <c r="L1705" s="32">
        <v>313</v>
      </c>
      <c r="M1705" s="30">
        <f t="shared" si="26"/>
        <v>10016</v>
      </c>
    </row>
    <row r="1706" spans="1:13" x14ac:dyDescent="0.25">
      <c r="A1706" s="33" t="s">
        <v>4609</v>
      </c>
      <c r="B1706" s="33" t="s">
        <v>74</v>
      </c>
      <c r="C1706" s="33" t="s">
        <v>4671</v>
      </c>
      <c r="D1706" s="34">
        <v>37828100</v>
      </c>
      <c r="E1706" s="35" t="s">
        <v>4672</v>
      </c>
      <c r="F1706" s="39">
        <v>163741</v>
      </c>
      <c r="G1706" s="40">
        <v>100009342</v>
      </c>
      <c r="H1706" s="37" t="s">
        <v>91</v>
      </c>
      <c r="I1706" s="38" t="s">
        <v>4692</v>
      </c>
      <c r="J1706" s="35" t="s">
        <v>730</v>
      </c>
      <c r="K1706" s="31">
        <v>0</v>
      </c>
      <c r="L1706" s="32">
        <v>491</v>
      </c>
      <c r="M1706" s="30">
        <f t="shared" si="26"/>
        <v>15712</v>
      </c>
    </row>
    <row r="1707" spans="1:13" x14ac:dyDescent="0.25">
      <c r="A1707" s="33" t="s">
        <v>4609</v>
      </c>
      <c r="B1707" s="33" t="s">
        <v>74</v>
      </c>
      <c r="C1707" s="33" t="s">
        <v>4671</v>
      </c>
      <c r="D1707" s="34">
        <v>37828100</v>
      </c>
      <c r="E1707" s="35" t="s">
        <v>4672</v>
      </c>
      <c r="F1707" s="39">
        <v>163791</v>
      </c>
      <c r="G1707" s="40">
        <v>100010971</v>
      </c>
      <c r="H1707" s="37" t="s">
        <v>91</v>
      </c>
      <c r="I1707" s="38" t="s">
        <v>4693</v>
      </c>
      <c r="J1707" s="35" t="s">
        <v>688</v>
      </c>
      <c r="K1707" s="31">
        <v>0</v>
      </c>
      <c r="L1707" s="32">
        <v>80</v>
      </c>
      <c r="M1707" s="30">
        <f t="shared" si="26"/>
        <v>2560</v>
      </c>
    </row>
    <row r="1708" spans="1:13" x14ac:dyDescent="0.25">
      <c r="A1708" s="33" t="s">
        <v>4609</v>
      </c>
      <c r="B1708" s="33" t="s">
        <v>74</v>
      </c>
      <c r="C1708" s="33" t="s">
        <v>4671</v>
      </c>
      <c r="D1708" s="34">
        <v>37828100</v>
      </c>
      <c r="E1708" s="35" t="s">
        <v>4672</v>
      </c>
      <c r="F1708" s="39">
        <v>215589</v>
      </c>
      <c r="G1708" s="40">
        <v>100010965</v>
      </c>
      <c r="H1708" s="37" t="s">
        <v>131</v>
      </c>
      <c r="I1708" s="38" t="s">
        <v>4694</v>
      </c>
      <c r="J1708" s="35" t="s">
        <v>688</v>
      </c>
      <c r="K1708" s="31">
        <v>327</v>
      </c>
      <c r="L1708" s="32">
        <v>199</v>
      </c>
      <c r="M1708" s="30">
        <f t="shared" si="26"/>
        <v>6368</v>
      </c>
    </row>
    <row r="1709" spans="1:13" x14ac:dyDescent="0.25">
      <c r="A1709" s="33" t="s">
        <v>4609</v>
      </c>
      <c r="B1709" s="33" t="s">
        <v>74</v>
      </c>
      <c r="C1709" s="33" t="s">
        <v>4671</v>
      </c>
      <c r="D1709" s="34">
        <v>37828100</v>
      </c>
      <c r="E1709" s="35" t="s">
        <v>4672</v>
      </c>
      <c r="F1709" s="39">
        <v>516554</v>
      </c>
      <c r="G1709" s="40">
        <v>100009475</v>
      </c>
      <c r="H1709" s="37" t="s">
        <v>1792</v>
      </c>
      <c r="I1709" s="38" t="s">
        <v>4695</v>
      </c>
      <c r="J1709" s="35" t="s">
        <v>730</v>
      </c>
      <c r="K1709" s="31">
        <v>471</v>
      </c>
      <c r="L1709" s="32">
        <v>179</v>
      </c>
      <c r="M1709" s="30">
        <f t="shared" si="26"/>
        <v>5728</v>
      </c>
    </row>
    <row r="1710" spans="1:13" x14ac:dyDescent="0.25">
      <c r="A1710" s="33" t="s">
        <v>4609</v>
      </c>
      <c r="B1710" s="33" t="s">
        <v>74</v>
      </c>
      <c r="C1710" s="33" t="s">
        <v>4671</v>
      </c>
      <c r="D1710" s="34">
        <v>37828100</v>
      </c>
      <c r="E1710" s="35" t="s">
        <v>4672</v>
      </c>
      <c r="F1710" s="39">
        <v>606995</v>
      </c>
      <c r="G1710" s="40">
        <v>100010905</v>
      </c>
      <c r="H1710" s="37" t="s">
        <v>93</v>
      </c>
      <c r="I1710" s="38" t="s">
        <v>4696</v>
      </c>
      <c r="J1710" s="35" t="s">
        <v>688</v>
      </c>
      <c r="K1710" s="31">
        <v>417</v>
      </c>
      <c r="L1710" s="32">
        <v>215</v>
      </c>
      <c r="M1710" s="30">
        <f t="shared" si="26"/>
        <v>6880</v>
      </c>
    </row>
    <row r="1711" spans="1:13" x14ac:dyDescent="0.25">
      <c r="A1711" s="33" t="s">
        <v>4609</v>
      </c>
      <c r="B1711" s="33" t="s">
        <v>74</v>
      </c>
      <c r="C1711" s="33" t="s">
        <v>4671</v>
      </c>
      <c r="D1711" s="34">
        <v>37828100</v>
      </c>
      <c r="E1711" s="35" t="s">
        <v>4672</v>
      </c>
      <c r="F1711" s="39">
        <v>607029</v>
      </c>
      <c r="G1711" s="40">
        <v>100010078</v>
      </c>
      <c r="H1711" s="37" t="s">
        <v>93</v>
      </c>
      <c r="I1711" s="38" t="s">
        <v>4697</v>
      </c>
      <c r="J1711" s="35" t="s">
        <v>4623</v>
      </c>
      <c r="K1711" s="31">
        <v>248</v>
      </c>
      <c r="L1711" s="32">
        <v>219</v>
      </c>
      <c r="M1711" s="30">
        <f t="shared" si="26"/>
        <v>7008</v>
      </c>
    </row>
    <row r="1712" spans="1:13" x14ac:dyDescent="0.25">
      <c r="A1712" s="33" t="s">
        <v>4609</v>
      </c>
      <c r="B1712" s="33" t="s">
        <v>74</v>
      </c>
      <c r="C1712" s="33" t="s">
        <v>4671</v>
      </c>
      <c r="D1712" s="34">
        <v>37828100</v>
      </c>
      <c r="E1712" s="35" t="s">
        <v>4672</v>
      </c>
      <c r="F1712" s="39">
        <v>607053</v>
      </c>
      <c r="G1712" s="40">
        <v>100009346</v>
      </c>
      <c r="H1712" s="37" t="s">
        <v>93</v>
      </c>
      <c r="I1712" s="38" t="s">
        <v>4698</v>
      </c>
      <c r="J1712" s="35" t="s">
        <v>730</v>
      </c>
      <c r="K1712" s="31">
        <v>591</v>
      </c>
      <c r="L1712" s="32">
        <v>99</v>
      </c>
      <c r="M1712" s="30">
        <f t="shared" si="26"/>
        <v>3168</v>
      </c>
    </row>
    <row r="1713" spans="1:13" x14ac:dyDescent="0.25">
      <c r="A1713" s="33" t="s">
        <v>4609</v>
      </c>
      <c r="B1713" s="33" t="s">
        <v>74</v>
      </c>
      <c r="C1713" s="33" t="s">
        <v>4671</v>
      </c>
      <c r="D1713" s="34">
        <v>37828100</v>
      </c>
      <c r="E1713" s="35" t="s">
        <v>4672</v>
      </c>
      <c r="F1713" s="39">
        <v>891827</v>
      </c>
      <c r="G1713" s="40">
        <v>100011051</v>
      </c>
      <c r="H1713" s="37" t="s">
        <v>1768</v>
      </c>
      <c r="I1713" s="38" t="s">
        <v>4699</v>
      </c>
      <c r="J1713" s="35" t="s">
        <v>4661</v>
      </c>
      <c r="K1713" s="31">
        <v>220</v>
      </c>
      <c r="L1713" s="32">
        <v>152</v>
      </c>
      <c r="M1713" s="30">
        <f t="shared" si="26"/>
        <v>4864</v>
      </c>
    </row>
    <row r="1714" spans="1:13" x14ac:dyDescent="0.25">
      <c r="A1714" s="33" t="s">
        <v>4609</v>
      </c>
      <c r="B1714" s="33" t="s">
        <v>74</v>
      </c>
      <c r="C1714" s="33" t="s">
        <v>4671</v>
      </c>
      <c r="D1714" s="34">
        <v>37828100</v>
      </c>
      <c r="E1714" s="35" t="s">
        <v>4672</v>
      </c>
      <c r="F1714" s="39">
        <v>894818</v>
      </c>
      <c r="G1714" s="40">
        <v>100010354</v>
      </c>
      <c r="H1714" s="37" t="s">
        <v>4700</v>
      </c>
      <c r="I1714" s="38" t="s">
        <v>4701</v>
      </c>
      <c r="J1714" s="35" t="s">
        <v>4614</v>
      </c>
      <c r="K1714" s="31">
        <v>254</v>
      </c>
      <c r="L1714" s="32">
        <v>186</v>
      </c>
      <c r="M1714" s="30">
        <f t="shared" si="26"/>
        <v>5952</v>
      </c>
    </row>
    <row r="1715" spans="1:13" x14ac:dyDescent="0.25">
      <c r="A1715" s="33" t="s">
        <v>4609</v>
      </c>
      <c r="B1715" s="33" t="s">
        <v>74</v>
      </c>
      <c r="C1715" s="33" t="s">
        <v>4671</v>
      </c>
      <c r="D1715" s="34">
        <v>37828100</v>
      </c>
      <c r="E1715" s="35" t="s">
        <v>4672</v>
      </c>
      <c r="F1715" s="39">
        <v>17055431</v>
      </c>
      <c r="G1715" s="40">
        <v>100009350</v>
      </c>
      <c r="H1715" s="37" t="s">
        <v>109</v>
      </c>
      <c r="I1715" s="38" t="s">
        <v>4702</v>
      </c>
      <c r="J1715" s="35" t="s">
        <v>730</v>
      </c>
      <c r="K1715" s="31">
        <v>575</v>
      </c>
      <c r="L1715" s="32">
        <v>109</v>
      </c>
      <c r="M1715" s="30">
        <f t="shared" si="26"/>
        <v>3488</v>
      </c>
    </row>
    <row r="1716" spans="1:13" x14ac:dyDescent="0.25">
      <c r="A1716" s="33" t="s">
        <v>4609</v>
      </c>
      <c r="B1716" s="33" t="s">
        <v>74</v>
      </c>
      <c r="C1716" s="33" t="s">
        <v>4671</v>
      </c>
      <c r="D1716" s="34">
        <v>37828100</v>
      </c>
      <c r="E1716" s="35" t="s">
        <v>4672</v>
      </c>
      <c r="F1716" s="39">
        <v>17059887</v>
      </c>
      <c r="G1716" s="40">
        <v>100009439</v>
      </c>
      <c r="H1716" s="37" t="s">
        <v>4703</v>
      </c>
      <c r="I1716" s="38" t="s">
        <v>4704</v>
      </c>
      <c r="J1716" s="35" t="s">
        <v>730</v>
      </c>
      <c r="K1716" s="31">
        <v>239</v>
      </c>
      <c r="L1716" s="32">
        <v>224</v>
      </c>
      <c r="M1716" s="30">
        <f t="shared" si="26"/>
        <v>7168</v>
      </c>
    </row>
    <row r="1717" spans="1:13" x14ac:dyDescent="0.25">
      <c r="A1717" s="33" t="s">
        <v>4609</v>
      </c>
      <c r="B1717" s="33" t="s">
        <v>74</v>
      </c>
      <c r="C1717" s="33" t="s">
        <v>4671</v>
      </c>
      <c r="D1717" s="34">
        <v>37828100</v>
      </c>
      <c r="E1717" s="35" t="s">
        <v>4672</v>
      </c>
      <c r="F1717" s="39">
        <v>37890085</v>
      </c>
      <c r="G1717" s="40">
        <v>100011209</v>
      </c>
      <c r="H1717" s="37" t="s">
        <v>913</v>
      </c>
      <c r="I1717" s="38" t="s">
        <v>4705</v>
      </c>
      <c r="J1717" s="35" t="s">
        <v>4645</v>
      </c>
      <c r="K1717" s="31">
        <v>378</v>
      </c>
      <c r="L1717" s="32">
        <v>353</v>
      </c>
      <c r="M1717" s="30">
        <f t="shared" si="26"/>
        <v>11296</v>
      </c>
    </row>
    <row r="1718" spans="1:13" x14ac:dyDescent="0.25">
      <c r="A1718" s="33" t="s">
        <v>4609</v>
      </c>
      <c r="B1718" s="33" t="s">
        <v>74</v>
      </c>
      <c r="C1718" s="33" t="s">
        <v>4671</v>
      </c>
      <c r="D1718" s="34">
        <v>37828100</v>
      </c>
      <c r="E1718" s="35" t="s">
        <v>4672</v>
      </c>
      <c r="F1718" s="39">
        <v>37890115</v>
      </c>
      <c r="G1718" s="40">
        <v>100010913</v>
      </c>
      <c r="H1718" s="37" t="s">
        <v>2571</v>
      </c>
      <c r="I1718" s="38" t="s">
        <v>4706</v>
      </c>
      <c r="J1718" s="35" t="s">
        <v>688</v>
      </c>
      <c r="K1718" s="31">
        <v>540</v>
      </c>
      <c r="L1718" s="32">
        <v>297</v>
      </c>
      <c r="M1718" s="30">
        <f t="shared" si="26"/>
        <v>9504</v>
      </c>
    </row>
    <row r="1719" spans="1:13" x14ac:dyDescent="0.25">
      <c r="A1719" s="33" t="s">
        <v>4609</v>
      </c>
      <c r="B1719" s="33" t="s">
        <v>74</v>
      </c>
      <c r="C1719" s="33" t="s">
        <v>4671</v>
      </c>
      <c r="D1719" s="34">
        <v>37828100</v>
      </c>
      <c r="E1719" s="35" t="s">
        <v>4672</v>
      </c>
      <c r="F1719" s="39">
        <v>37890221</v>
      </c>
      <c r="G1719" s="40">
        <v>100010121</v>
      </c>
      <c r="H1719" s="37" t="s">
        <v>4707</v>
      </c>
      <c r="I1719" s="38" t="s">
        <v>4708</v>
      </c>
      <c r="J1719" s="35" t="s">
        <v>4623</v>
      </c>
      <c r="K1719" s="31">
        <v>587</v>
      </c>
      <c r="L1719" s="32">
        <v>681</v>
      </c>
      <c r="M1719" s="30">
        <f t="shared" si="26"/>
        <v>21792</v>
      </c>
    </row>
    <row r="1720" spans="1:13" x14ac:dyDescent="0.25">
      <c r="A1720" s="33" t="s">
        <v>4609</v>
      </c>
      <c r="B1720" s="33" t="s">
        <v>74</v>
      </c>
      <c r="C1720" s="33" t="s">
        <v>4671</v>
      </c>
      <c r="D1720" s="34">
        <v>37828100</v>
      </c>
      <c r="E1720" s="35" t="s">
        <v>4672</v>
      </c>
      <c r="F1720" s="39">
        <v>37956108</v>
      </c>
      <c r="G1720" s="40">
        <v>100017471</v>
      </c>
      <c r="H1720" s="37" t="s">
        <v>48</v>
      </c>
      <c r="I1720" s="38" t="s">
        <v>377</v>
      </c>
      <c r="J1720" s="35" t="s">
        <v>730</v>
      </c>
      <c r="K1720" s="31">
        <v>682</v>
      </c>
      <c r="L1720" s="32">
        <v>106</v>
      </c>
      <c r="M1720" s="30">
        <f t="shared" si="26"/>
        <v>3392</v>
      </c>
    </row>
    <row r="1721" spans="1:13" x14ac:dyDescent="0.25">
      <c r="A1721" s="33" t="s">
        <v>4609</v>
      </c>
      <c r="B1721" s="33" t="s">
        <v>74</v>
      </c>
      <c r="C1721" s="33" t="s">
        <v>4671</v>
      </c>
      <c r="D1721" s="34">
        <v>37828100</v>
      </c>
      <c r="E1721" s="35" t="s">
        <v>4672</v>
      </c>
      <c r="F1721" s="39">
        <v>37956230</v>
      </c>
      <c r="G1721" s="40">
        <v>100010417</v>
      </c>
      <c r="H1721" s="37" t="s">
        <v>1768</v>
      </c>
      <c r="I1721" s="38" t="s">
        <v>4709</v>
      </c>
      <c r="J1721" s="35" t="s">
        <v>4663</v>
      </c>
      <c r="K1721" s="31">
        <v>248</v>
      </c>
      <c r="L1721" s="32">
        <v>196</v>
      </c>
      <c r="M1721" s="30">
        <f t="shared" si="26"/>
        <v>6272</v>
      </c>
    </row>
    <row r="1722" spans="1:13" x14ac:dyDescent="0.25">
      <c r="A1722" s="33" t="s">
        <v>4609</v>
      </c>
      <c r="B1722" s="33" t="s">
        <v>74</v>
      </c>
      <c r="C1722" s="33" t="s">
        <v>4671</v>
      </c>
      <c r="D1722" s="34">
        <v>37828100</v>
      </c>
      <c r="E1722" s="35" t="s">
        <v>4672</v>
      </c>
      <c r="F1722" s="39">
        <v>37956469</v>
      </c>
      <c r="G1722" s="40">
        <v>100010928</v>
      </c>
      <c r="H1722" s="37" t="s">
        <v>2573</v>
      </c>
      <c r="I1722" s="38" t="s">
        <v>4710</v>
      </c>
      <c r="J1722" s="35" t="s">
        <v>688</v>
      </c>
      <c r="K1722" s="31">
        <v>418</v>
      </c>
      <c r="L1722" s="32">
        <v>306</v>
      </c>
      <c r="M1722" s="30">
        <f t="shared" si="26"/>
        <v>9792</v>
      </c>
    </row>
    <row r="1723" spans="1:13" x14ac:dyDescent="0.25">
      <c r="A1723" s="33" t="s">
        <v>4609</v>
      </c>
      <c r="B1723" s="33" t="s">
        <v>74</v>
      </c>
      <c r="C1723" s="33" t="s">
        <v>4671</v>
      </c>
      <c r="D1723" s="34">
        <v>37828100</v>
      </c>
      <c r="E1723" s="35" t="s">
        <v>4672</v>
      </c>
      <c r="F1723" s="39">
        <v>42195438</v>
      </c>
      <c r="G1723" s="40">
        <v>100010576</v>
      </c>
      <c r="H1723" s="37" t="s">
        <v>913</v>
      </c>
      <c r="I1723" s="38" t="s">
        <v>4711</v>
      </c>
      <c r="J1723" s="35" t="s">
        <v>3473</v>
      </c>
      <c r="K1723" s="31">
        <v>541</v>
      </c>
      <c r="L1723" s="32">
        <v>321</v>
      </c>
      <c r="M1723" s="30">
        <f t="shared" si="26"/>
        <v>10272</v>
      </c>
    </row>
    <row r="1724" spans="1:13" x14ac:dyDescent="0.25">
      <c r="A1724" s="33" t="s">
        <v>4609</v>
      </c>
      <c r="B1724" s="33" t="s">
        <v>74</v>
      </c>
      <c r="C1724" s="33" t="s">
        <v>4671</v>
      </c>
      <c r="D1724" s="34">
        <v>37828100</v>
      </c>
      <c r="E1724" s="35" t="s">
        <v>4672</v>
      </c>
      <c r="F1724" s="39">
        <v>42195446</v>
      </c>
      <c r="G1724" s="40">
        <v>100017472</v>
      </c>
      <c r="H1724" s="37" t="s">
        <v>48</v>
      </c>
      <c r="I1724" s="38" t="s">
        <v>4712</v>
      </c>
      <c r="J1724" s="35" t="s">
        <v>730</v>
      </c>
      <c r="K1724" s="31">
        <v>338</v>
      </c>
      <c r="L1724" s="32">
        <v>159</v>
      </c>
      <c r="M1724" s="30">
        <f t="shared" si="26"/>
        <v>5088</v>
      </c>
    </row>
    <row r="1725" spans="1:13" x14ac:dyDescent="0.25">
      <c r="A1725" s="33" t="s">
        <v>4609</v>
      </c>
      <c r="B1725" s="33" t="s">
        <v>74</v>
      </c>
      <c r="C1725" s="33" t="s">
        <v>4671</v>
      </c>
      <c r="D1725" s="34">
        <v>37828100</v>
      </c>
      <c r="E1725" s="35" t="s">
        <v>4672</v>
      </c>
      <c r="F1725" s="39">
        <v>42195462</v>
      </c>
      <c r="G1725" s="40">
        <v>100017477</v>
      </c>
      <c r="H1725" s="37" t="s">
        <v>48</v>
      </c>
      <c r="I1725" s="38" t="s">
        <v>4713</v>
      </c>
      <c r="J1725" s="35" t="s">
        <v>4714</v>
      </c>
      <c r="K1725" s="31">
        <v>152</v>
      </c>
      <c r="L1725" s="32">
        <v>45</v>
      </c>
      <c r="M1725" s="30">
        <f t="shared" si="26"/>
        <v>1440</v>
      </c>
    </row>
    <row r="1726" spans="1:13" x14ac:dyDescent="0.25">
      <c r="A1726" s="33" t="s">
        <v>4609</v>
      </c>
      <c r="B1726" s="33" t="s">
        <v>74</v>
      </c>
      <c r="C1726" s="33" t="s">
        <v>4671</v>
      </c>
      <c r="D1726" s="34">
        <v>37828100</v>
      </c>
      <c r="E1726" s="35" t="s">
        <v>4672</v>
      </c>
      <c r="F1726" s="39">
        <v>42317657</v>
      </c>
      <c r="G1726" s="40">
        <v>100011403</v>
      </c>
      <c r="H1726" s="37" t="s">
        <v>2548</v>
      </c>
      <c r="I1726" s="38" t="s">
        <v>4715</v>
      </c>
      <c r="J1726" s="35" t="s">
        <v>4636</v>
      </c>
      <c r="K1726" s="31">
        <v>306</v>
      </c>
      <c r="L1726" s="32">
        <v>0</v>
      </c>
      <c r="M1726" s="30">
        <f t="shared" si="26"/>
        <v>0</v>
      </c>
    </row>
    <row r="1727" spans="1:13" ht="30" x14ac:dyDescent="0.25">
      <c r="A1727" s="33" t="s">
        <v>4609</v>
      </c>
      <c r="B1727" s="33" t="s">
        <v>74</v>
      </c>
      <c r="C1727" s="33" t="s">
        <v>4671</v>
      </c>
      <c r="D1727" s="34">
        <v>37828100</v>
      </c>
      <c r="E1727" s="35" t="s">
        <v>4672</v>
      </c>
      <c r="F1727" s="39">
        <v>42317665</v>
      </c>
      <c r="G1727" s="40">
        <v>100011407</v>
      </c>
      <c r="H1727" s="37" t="s">
        <v>4716</v>
      </c>
      <c r="I1727" s="38" t="s">
        <v>4717</v>
      </c>
      <c r="J1727" s="35" t="s">
        <v>3473</v>
      </c>
      <c r="K1727" s="31">
        <v>450</v>
      </c>
      <c r="L1727" s="32">
        <v>347</v>
      </c>
      <c r="M1727" s="30">
        <f t="shared" si="26"/>
        <v>11104</v>
      </c>
    </row>
    <row r="1728" spans="1:13" x14ac:dyDescent="0.25">
      <c r="A1728" s="33" t="s">
        <v>4609</v>
      </c>
      <c r="B1728" s="33" t="s">
        <v>74</v>
      </c>
      <c r="C1728" s="33" t="s">
        <v>4671</v>
      </c>
      <c r="D1728" s="34">
        <v>37828100</v>
      </c>
      <c r="E1728" s="35" t="s">
        <v>4672</v>
      </c>
      <c r="F1728" s="39">
        <v>45017000</v>
      </c>
      <c r="G1728" s="40">
        <v>100009419</v>
      </c>
      <c r="H1728" s="37" t="s">
        <v>1768</v>
      </c>
      <c r="I1728" s="38" t="s">
        <v>4718</v>
      </c>
      <c r="J1728" s="35" t="s">
        <v>730</v>
      </c>
      <c r="K1728" s="31">
        <v>776</v>
      </c>
      <c r="L1728" s="32">
        <v>554</v>
      </c>
      <c r="M1728" s="30">
        <f t="shared" si="26"/>
        <v>17728</v>
      </c>
    </row>
    <row r="1729" spans="1:13" x14ac:dyDescent="0.25">
      <c r="A1729" s="40" t="s">
        <v>4609</v>
      </c>
      <c r="B1729" s="33" t="s">
        <v>74</v>
      </c>
      <c r="C1729" s="40" t="s">
        <v>4671</v>
      </c>
      <c r="D1729" s="41">
        <v>37828100</v>
      </c>
      <c r="E1729" s="35" t="s">
        <v>4672</v>
      </c>
      <c r="F1729" s="39">
        <v>55609210</v>
      </c>
      <c r="G1729" s="40">
        <v>100019972</v>
      </c>
      <c r="H1729" s="37" t="s">
        <v>4719</v>
      </c>
      <c r="I1729" s="38" t="s">
        <v>4720</v>
      </c>
      <c r="J1729" s="35" t="s">
        <v>4640</v>
      </c>
      <c r="K1729" s="31">
        <v>346</v>
      </c>
      <c r="L1729" s="32">
        <v>269</v>
      </c>
      <c r="M1729" s="30">
        <f t="shared" si="26"/>
        <v>8608</v>
      </c>
    </row>
    <row r="1730" spans="1:13" x14ac:dyDescent="0.25">
      <c r="A1730" s="40" t="s">
        <v>4609</v>
      </c>
      <c r="B1730" s="33" t="s">
        <v>74</v>
      </c>
      <c r="C1730" s="40" t="s">
        <v>4671</v>
      </c>
      <c r="D1730" s="40">
        <v>37828100</v>
      </c>
      <c r="E1730" s="35" t="s">
        <v>4672</v>
      </c>
      <c r="F1730" s="39">
        <v>57038830</v>
      </c>
      <c r="G1730" s="40">
        <v>100020701</v>
      </c>
      <c r="H1730" s="37" t="s">
        <v>4721</v>
      </c>
      <c r="I1730" s="38" t="s">
        <v>4722</v>
      </c>
      <c r="J1730" s="35" t="s">
        <v>4659</v>
      </c>
      <c r="K1730" s="42">
        <v>270</v>
      </c>
      <c r="L1730" s="43">
        <v>235</v>
      </c>
      <c r="M1730" s="30">
        <f t="shared" si="26"/>
        <v>7520</v>
      </c>
    </row>
    <row r="1731" spans="1:13" ht="30" x14ac:dyDescent="0.25">
      <c r="A1731" s="40" t="s">
        <v>4609</v>
      </c>
      <c r="B1731" s="33" t="s">
        <v>74</v>
      </c>
      <c r="C1731" s="40" t="s">
        <v>4671</v>
      </c>
      <c r="D1731" s="40">
        <v>37828100</v>
      </c>
      <c r="E1731" s="35" t="s">
        <v>4672</v>
      </c>
      <c r="F1731" s="39">
        <v>57039208</v>
      </c>
      <c r="G1731" s="40">
        <v>100020697</v>
      </c>
      <c r="H1731" s="37" t="s">
        <v>4723</v>
      </c>
      <c r="I1731" s="38" t="s">
        <v>4724</v>
      </c>
      <c r="J1731" s="35" t="s">
        <v>4623</v>
      </c>
      <c r="K1731" s="42">
        <v>674</v>
      </c>
      <c r="L1731" s="43">
        <v>427</v>
      </c>
      <c r="M1731" s="30">
        <f t="shared" si="26"/>
        <v>13664</v>
      </c>
    </row>
    <row r="1732" spans="1:13" ht="45" x14ac:dyDescent="0.25">
      <c r="A1732" s="40" t="s">
        <v>4609</v>
      </c>
      <c r="B1732" s="33" t="s">
        <v>74</v>
      </c>
      <c r="C1732" s="40" t="s">
        <v>4671</v>
      </c>
      <c r="D1732" s="40">
        <v>37828100</v>
      </c>
      <c r="E1732" s="35" t="s">
        <v>4672</v>
      </c>
      <c r="F1732" s="39">
        <v>57039305</v>
      </c>
      <c r="G1732" s="40">
        <v>100020705</v>
      </c>
      <c r="H1732" s="37" t="s">
        <v>4725</v>
      </c>
      <c r="I1732" s="38" t="s">
        <v>4726</v>
      </c>
      <c r="J1732" s="35" t="s">
        <v>4623</v>
      </c>
      <c r="K1732" s="42">
        <v>484</v>
      </c>
      <c r="L1732" s="43">
        <v>457</v>
      </c>
      <c r="M1732" s="30">
        <f t="shared" si="26"/>
        <v>14624</v>
      </c>
    </row>
    <row r="1733" spans="1:13" ht="30" x14ac:dyDescent="0.25">
      <c r="A1733" s="40" t="s">
        <v>4609</v>
      </c>
      <c r="B1733" s="33" t="s">
        <v>74</v>
      </c>
      <c r="C1733" s="40" t="s">
        <v>4671</v>
      </c>
      <c r="D1733" s="40">
        <v>37828100</v>
      </c>
      <c r="E1733" s="35" t="s">
        <v>4672</v>
      </c>
      <c r="F1733" s="39">
        <v>57039364</v>
      </c>
      <c r="G1733" s="40">
        <v>100020696</v>
      </c>
      <c r="H1733" s="37" t="s">
        <v>4727</v>
      </c>
      <c r="I1733" s="38" t="s">
        <v>4728</v>
      </c>
      <c r="J1733" s="35" t="s">
        <v>3473</v>
      </c>
      <c r="K1733" s="42">
        <v>535</v>
      </c>
      <c r="L1733" s="43">
        <v>264</v>
      </c>
      <c r="M1733" s="30">
        <f t="shared" si="26"/>
        <v>8448</v>
      </c>
    </row>
    <row r="1734" spans="1:13" ht="30" x14ac:dyDescent="0.25">
      <c r="A1734" s="40" t="s">
        <v>4609</v>
      </c>
      <c r="B1734" s="33" t="s">
        <v>74</v>
      </c>
      <c r="C1734" s="40" t="s">
        <v>4671</v>
      </c>
      <c r="D1734" s="40">
        <v>37828100</v>
      </c>
      <c r="E1734" s="35" t="s">
        <v>4672</v>
      </c>
      <c r="F1734" s="39">
        <v>57039640</v>
      </c>
      <c r="G1734" s="40">
        <v>100020704</v>
      </c>
      <c r="H1734" s="37" t="s">
        <v>4729</v>
      </c>
      <c r="I1734" s="38" t="s">
        <v>4730</v>
      </c>
      <c r="J1734" s="35" t="s">
        <v>4629</v>
      </c>
      <c r="K1734" s="42">
        <v>342</v>
      </c>
      <c r="L1734" s="43">
        <v>151</v>
      </c>
      <c r="M1734" s="30">
        <f t="shared" ref="M1734:M1797" si="27">ROUND((L1734*10*3.2),0)</f>
        <v>4832</v>
      </c>
    </row>
    <row r="1735" spans="1:13" ht="30" x14ac:dyDescent="0.25">
      <c r="A1735" s="40" t="s">
        <v>4609</v>
      </c>
      <c r="B1735" s="33" t="s">
        <v>74</v>
      </c>
      <c r="C1735" s="40" t="s">
        <v>4671</v>
      </c>
      <c r="D1735" s="40">
        <v>37828100</v>
      </c>
      <c r="E1735" s="35" t="s">
        <v>4672</v>
      </c>
      <c r="F1735" s="39">
        <v>57040176</v>
      </c>
      <c r="G1735" s="40">
        <v>100020703</v>
      </c>
      <c r="H1735" s="37" t="s">
        <v>4731</v>
      </c>
      <c r="I1735" s="38" t="s">
        <v>4732</v>
      </c>
      <c r="J1735" s="35" t="s">
        <v>4634</v>
      </c>
      <c r="K1735" s="42">
        <v>297</v>
      </c>
      <c r="L1735" s="43">
        <v>231</v>
      </c>
      <c r="M1735" s="30">
        <f t="shared" si="27"/>
        <v>7392</v>
      </c>
    </row>
    <row r="1736" spans="1:13" ht="30" x14ac:dyDescent="0.25">
      <c r="A1736" s="40" t="s">
        <v>4609</v>
      </c>
      <c r="B1736" s="33" t="s">
        <v>74</v>
      </c>
      <c r="C1736" s="40" t="s">
        <v>4671</v>
      </c>
      <c r="D1736" s="40">
        <v>37828100</v>
      </c>
      <c r="E1736" s="35" t="s">
        <v>4672</v>
      </c>
      <c r="F1736" s="39">
        <v>57046492</v>
      </c>
      <c r="G1736" s="40">
        <v>100020774</v>
      </c>
      <c r="H1736" s="37" t="s">
        <v>4733</v>
      </c>
      <c r="I1736" s="38" t="s">
        <v>4734</v>
      </c>
      <c r="J1736" s="35" t="s">
        <v>4632</v>
      </c>
      <c r="K1736" s="42">
        <v>884</v>
      </c>
      <c r="L1736" s="43">
        <v>651</v>
      </c>
      <c r="M1736" s="30">
        <f t="shared" si="27"/>
        <v>20832</v>
      </c>
    </row>
    <row r="1737" spans="1:13" ht="30" x14ac:dyDescent="0.25">
      <c r="A1737" s="40" t="s">
        <v>4609</v>
      </c>
      <c r="B1737" s="33" t="s">
        <v>74</v>
      </c>
      <c r="C1737" s="40" t="s">
        <v>4671</v>
      </c>
      <c r="D1737" s="40">
        <v>37828100</v>
      </c>
      <c r="E1737" s="35" t="s">
        <v>4672</v>
      </c>
      <c r="F1737" s="39">
        <v>57046531</v>
      </c>
      <c r="G1737" s="40">
        <v>100020773</v>
      </c>
      <c r="H1737" s="37" t="s">
        <v>4735</v>
      </c>
      <c r="I1737" s="38" t="s">
        <v>4736</v>
      </c>
      <c r="J1737" s="35" t="s">
        <v>4648</v>
      </c>
      <c r="K1737" s="42">
        <v>540</v>
      </c>
      <c r="L1737" s="43">
        <v>73</v>
      </c>
      <c r="M1737" s="30">
        <f t="shared" si="27"/>
        <v>2336</v>
      </c>
    </row>
    <row r="1738" spans="1:13" x14ac:dyDescent="0.25">
      <c r="A1738" s="40" t="s">
        <v>4609</v>
      </c>
      <c r="B1738" s="33" t="s">
        <v>74</v>
      </c>
      <c r="C1738" s="40" t="s">
        <v>4671</v>
      </c>
      <c r="D1738" s="40">
        <v>37828100</v>
      </c>
      <c r="E1738" s="35" t="s">
        <v>4672</v>
      </c>
      <c r="F1738" s="39">
        <v>57046565</v>
      </c>
      <c r="G1738" s="40">
        <v>100020702</v>
      </c>
      <c r="H1738" s="37" t="s">
        <v>4737</v>
      </c>
      <c r="I1738" s="38" t="s">
        <v>4738</v>
      </c>
      <c r="J1738" s="35" t="s">
        <v>4636</v>
      </c>
      <c r="K1738" s="42">
        <v>281</v>
      </c>
      <c r="L1738" s="43">
        <v>63</v>
      </c>
      <c r="M1738" s="30">
        <f t="shared" si="27"/>
        <v>2016</v>
      </c>
    </row>
    <row r="1739" spans="1:13" x14ac:dyDescent="0.25">
      <c r="A1739" s="33" t="s">
        <v>4609</v>
      </c>
      <c r="B1739" s="33" t="s">
        <v>166</v>
      </c>
      <c r="C1739" s="33" t="s">
        <v>4739</v>
      </c>
      <c r="D1739" s="34">
        <v>313271</v>
      </c>
      <c r="E1739" s="35" t="s">
        <v>4740</v>
      </c>
      <c r="F1739" s="39">
        <v>39721</v>
      </c>
      <c r="G1739" s="40">
        <v>100009329</v>
      </c>
      <c r="H1739" s="37" t="s">
        <v>267</v>
      </c>
      <c r="I1739" s="38" t="s">
        <v>4741</v>
      </c>
      <c r="J1739" s="35" t="s">
        <v>730</v>
      </c>
      <c r="K1739" s="31">
        <v>0</v>
      </c>
      <c r="L1739" s="32">
        <v>465</v>
      </c>
      <c r="M1739" s="30">
        <f t="shared" si="27"/>
        <v>14880</v>
      </c>
    </row>
    <row r="1740" spans="1:13" x14ac:dyDescent="0.25">
      <c r="A1740" s="33" t="s">
        <v>4609</v>
      </c>
      <c r="B1740" s="33" t="s">
        <v>166</v>
      </c>
      <c r="C1740" s="33" t="s">
        <v>4739</v>
      </c>
      <c r="D1740" s="34">
        <v>313271</v>
      </c>
      <c r="E1740" s="35" t="s">
        <v>4740</v>
      </c>
      <c r="F1740" s="39">
        <v>17067391</v>
      </c>
      <c r="G1740" s="40">
        <v>100009326</v>
      </c>
      <c r="H1740" s="37" t="s">
        <v>179</v>
      </c>
      <c r="I1740" s="38" t="s">
        <v>4742</v>
      </c>
      <c r="J1740" s="35" t="s">
        <v>730</v>
      </c>
      <c r="K1740" s="31">
        <v>708</v>
      </c>
      <c r="L1740" s="32">
        <v>258</v>
      </c>
      <c r="M1740" s="30">
        <f t="shared" si="27"/>
        <v>8256</v>
      </c>
    </row>
    <row r="1741" spans="1:13" x14ac:dyDescent="0.25">
      <c r="A1741" s="33" t="s">
        <v>4609</v>
      </c>
      <c r="B1741" s="33" t="s">
        <v>166</v>
      </c>
      <c r="C1741" s="33" t="s">
        <v>4743</v>
      </c>
      <c r="D1741" s="34">
        <v>313807</v>
      </c>
      <c r="E1741" s="35" t="s">
        <v>4744</v>
      </c>
      <c r="F1741" s="39">
        <v>17067405</v>
      </c>
      <c r="G1741" s="40">
        <v>100009560</v>
      </c>
      <c r="H1741" s="37" t="s">
        <v>179</v>
      </c>
      <c r="I1741" s="38" t="s">
        <v>415</v>
      </c>
      <c r="J1741" s="35" t="s">
        <v>4745</v>
      </c>
      <c r="K1741" s="31">
        <v>257</v>
      </c>
      <c r="L1741" s="32">
        <v>220</v>
      </c>
      <c r="M1741" s="30">
        <f t="shared" si="27"/>
        <v>7040</v>
      </c>
    </row>
    <row r="1742" spans="1:13" x14ac:dyDescent="0.25">
      <c r="A1742" s="33" t="s">
        <v>4609</v>
      </c>
      <c r="B1742" s="33" t="s">
        <v>166</v>
      </c>
      <c r="C1742" s="33" t="s">
        <v>4746</v>
      </c>
      <c r="D1742" s="34">
        <v>320676</v>
      </c>
      <c r="E1742" s="35" t="s">
        <v>4747</v>
      </c>
      <c r="F1742" s="39">
        <v>35650729</v>
      </c>
      <c r="G1742" s="40">
        <v>100010995</v>
      </c>
      <c r="H1742" s="37" t="s">
        <v>187</v>
      </c>
      <c r="I1742" s="38" t="s">
        <v>4748</v>
      </c>
      <c r="J1742" s="35" t="s">
        <v>4749</v>
      </c>
      <c r="K1742" s="31">
        <v>95</v>
      </c>
      <c r="L1742" s="32">
        <v>47</v>
      </c>
      <c r="M1742" s="30">
        <f t="shared" si="27"/>
        <v>1504</v>
      </c>
    </row>
    <row r="1743" spans="1:13" x14ac:dyDescent="0.25">
      <c r="A1743" s="33" t="s">
        <v>4609</v>
      </c>
      <c r="B1743" s="33" t="s">
        <v>166</v>
      </c>
      <c r="C1743" s="33" t="s">
        <v>4739</v>
      </c>
      <c r="D1743" s="34">
        <v>313271</v>
      </c>
      <c r="E1743" s="35" t="s">
        <v>4740</v>
      </c>
      <c r="F1743" s="39">
        <v>35677686</v>
      </c>
      <c r="G1743" s="40">
        <v>100009320</v>
      </c>
      <c r="H1743" s="37" t="s">
        <v>179</v>
      </c>
      <c r="I1743" s="38" t="s">
        <v>4750</v>
      </c>
      <c r="J1743" s="35" t="s">
        <v>730</v>
      </c>
      <c r="K1743" s="31">
        <v>702</v>
      </c>
      <c r="L1743" s="32">
        <v>374</v>
      </c>
      <c r="M1743" s="30">
        <f t="shared" si="27"/>
        <v>11968</v>
      </c>
    </row>
    <row r="1744" spans="1:13" x14ac:dyDescent="0.25">
      <c r="A1744" s="33" t="s">
        <v>4609</v>
      </c>
      <c r="B1744" s="33" t="s">
        <v>166</v>
      </c>
      <c r="C1744" s="33" t="s">
        <v>4739</v>
      </c>
      <c r="D1744" s="34">
        <v>313271</v>
      </c>
      <c r="E1744" s="35" t="s">
        <v>4740</v>
      </c>
      <c r="F1744" s="39">
        <v>35677708</v>
      </c>
      <c r="G1744" s="40">
        <v>100009388</v>
      </c>
      <c r="H1744" s="37" t="s">
        <v>179</v>
      </c>
      <c r="I1744" s="38" t="s">
        <v>4751</v>
      </c>
      <c r="J1744" s="35" t="s">
        <v>730</v>
      </c>
      <c r="K1744" s="31">
        <v>595</v>
      </c>
      <c r="L1744" s="32">
        <v>0</v>
      </c>
      <c r="M1744" s="30">
        <f t="shared" si="27"/>
        <v>0</v>
      </c>
    </row>
    <row r="1745" spans="1:13" x14ac:dyDescent="0.25">
      <c r="A1745" s="33" t="s">
        <v>4609</v>
      </c>
      <c r="B1745" s="33" t="s">
        <v>166</v>
      </c>
      <c r="C1745" s="33" t="s">
        <v>4739</v>
      </c>
      <c r="D1745" s="34">
        <v>313271</v>
      </c>
      <c r="E1745" s="35" t="s">
        <v>4740</v>
      </c>
      <c r="F1745" s="39">
        <v>35677716</v>
      </c>
      <c r="G1745" s="40">
        <v>100009443</v>
      </c>
      <c r="H1745" s="37" t="s">
        <v>4752</v>
      </c>
      <c r="I1745" s="38" t="s">
        <v>4753</v>
      </c>
      <c r="J1745" s="35" t="s">
        <v>730</v>
      </c>
      <c r="K1745" s="31">
        <v>438</v>
      </c>
      <c r="L1745" s="32">
        <v>275</v>
      </c>
      <c r="M1745" s="30">
        <f t="shared" si="27"/>
        <v>8800</v>
      </c>
    </row>
    <row r="1746" spans="1:13" x14ac:dyDescent="0.25">
      <c r="A1746" s="33" t="s">
        <v>4609</v>
      </c>
      <c r="B1746" s="33" t="s">
        <v>166</v>
      </c>
      <c r="C1746" s="33" t="s">
        <v>4739</v>
      </c>
      <c r="D1746" s="34">
        <v>313271</v>
      </c>
      <c r="E1746" s="35" t="s">
        <v>4740</v>
      </c>
      <c r="F1746" s="39">
        <v>35677732</v>
      </c>
      <c r="G1746" s="40">
        <v>100009416</v>
      </c>
      <c r="H1746" s="37" t="s">
        <v>179</v>
      </c>
      <c r="I1746" s="38" t="s">
        <v>4754</v>
      </c>
      <c r="J1746" s="35" t="s">
        <v>730</v>
      </c>
      <c r="K1746" s="31">
        <v>347</v>
      </c>
      <c r="L1746" s="32">
        <v>318</v>
      </c>
      <c r="M1746" s="30">
        <f t="shared" si="27"/>
        <v>10176</v>
      </c>
    </row>
    <row r="1747" spans="1:13" x14ac:dyDescent="0.25">
      <c r="A1747" s="33" t="s">
        <v>4609</v>
      </c>
      <c r="B1747" s="33" t="s">
        <v>166</v>
      </c>
      <c r="C1747" s="33" t="s">
        <v>4739</v>
      </c>
      <c r="D1747" s="34">
        <v>313271</v>
      </c>
      <c r="E1747" s="35" t="s">
        <v>4740</v>
      </c>
      <c r="F1747" s="39">
        <v>35677741</v>
      </c>
      <c r="G1747" s="40">
        <v>100009323</v>
      </c>
      <c r="H1747" s="37" t="s">
        <v>4755</v>
      </c>
      <c r="I1747" s="38" t="s">
        <v>4756</v>
      </c>
      <c r="J1747" s="35" t="s">
        <v>730</v>
      </c>
      <c r="K1747" s="31">
        <v>373</v>
      </c>
      <c r="L1747" s="32">
        <v>170</v>
      </c>
      <c r="M1747" s="30">
        <f t="shared" si="27"/>
        <v>5440</v>
      </c>
    </row>
    <row r="1748" spans="1:13" x14ac:dyDescent="0.25">
      <c r="A1748" s="33" t="s">
        <v>4609</v>
      </c>
      <c r="B1748" s="33" t="s">
        <v>166</v>
      </c>
      <c r="C1748" s="33" t="s">
        <v>4739</v>
      </c>
      <c r="D1748" s="34">
        <v>313271</v>
      </c>
      <c r="E1748" s="35" t="s">
        <v>4740</v>
      </c>
      <c r="F1748" s="39">
        <v>35677767</v>
      </c>
      <c r="G1748" s="40">
        <v>100009471</v>
      </c>
      <c r="H1748" s="37" t="s">
        <v>251</v>
      </c>
      <c r="I1748" s="38" t="s">
        <v>4757</v>
      </c>
      <c r="J1748" s="35" t="s">
        <v>730</v>
      </c>
      <c r="K1748" s="31">
        <v>516</v>
      </c>
      <c r="L1748" s="32">
        <v>411</v>
      </c>
      <c r="M1748" s="30">
        <f t="shared" si="27"/>
        <v>13152</v>
      </c>
    </row>
    <row r="1749" spans="1:13" x14ac:dyDescent="0.25">
      <c r="A1749" s="33" t="s">
        <v>4609</v>
      </c>
      <c r="B1749" s="33" t="s">
        <v>166</v>
      </c>
      <c r="C1749" s="33" t="s">
        <v>4739</v>
      </c>
      <c r="D1749" s="34">
        <v>313271</v>
      </c>
      <c r="E1749" s="35" t="s">
        <v>4740</v>
      </c>
      <c r="F1749" s="39">
        <v>35677775</v>
      </c>
      <c r="G1749" s="40">
        <v>100009436</v>
      </c>
      <c r="H1749" s="37" t="s">
        <v>179</v>
      </c>
      <c r="I1749" s="38" t="s">
        <v>4758</v>
      </c>
      <c r="J1749" s="35" t="s">
        <v>730</v>
      </c>
      <c r="K1749" s="31">
        <v>594</v>
      </c>
      <c r="L1749" s="32">
        <v>517</v>
      </c>
      <c r="M1749" s="30">
        <f t="shared" si="27"/>
        <v>16544</v>
      </c>
    </row>
    <row r="1750" spans="1:13" x14ac:dyDescent="0.25">
      <c r="A1750" s="33" t="s">
        <v>4609</v>
      </c>
      <c r="B1750" s="33" t="s">
        <v>166</v>
      </c>
      <c r="C1750" s="33" t="s">
        <v>4739</v>
      </c>
      <c r="D1750" s="34">
        <v>313271</v>
      </c>
      <c r="E1750" s="35" t="s">
        <v>4740</v>
      </c>
      <c r="F1750" s="39">
        <v>35677783</v>
      </c>
      <c r="G1750" s="40">
        <v>100009450</v>
      </c>
      <c r="H1750" s="37" t="s">
        <v>179</v>
      </c>
      <c r="I1750" s="38" t="s">
        <v>4759</v>
      </c>
      <c r="J1750" s="35" t="s">
        <v>730</v>
      </c>
      <c r="K1750" s="31">
        <v>820</v>
      </c>
      <c r="L1750" s="32">
        <v>554</v>
      </c>
      <c r="M1750" s="30">
        <f t="shared" si="27"/>
        <v>17728</v>
      </c>
    </row>
    <row r="1751" spans="1:13" x14ac:dyDescent="0.25">
      <c r="A1751" s="33" t="s">
        <v>4609</v>
      </c>
      <c r="B1751" s="33" t="s">
        <v>166</v>
      </c>
      <c r="C1751" s="33" t="s">
        <v>4760</v>
      </c>
      <c r="D1751" s="34">
        <v>313491</v>
      </c>
      <c r="E1751" s="35" t="s">
        <v>4761</v>
      </c>
      <c r="F1751" s="39">
        <v>35677805</v>
      </c>
      <c r="G1751" s="40">
        <v>100009501</v>
      </c>
      <c r="H1751" s="37" t="s">
        <v>187</v>
      </c>
      <c r="I1751" s="38" t="s">
        <v>4762</v>
      </c>
      <c r="J1751" s="35" t="s">
        <v>4763</v>
      </c>
      <c r="K1751" s="31">
        <v>210</v>
      </c>
      <c r="L1751" s="32">
        <v>277</v>
      </c>
      <c r="M1751" s="30">
        <f t="shared" si="27"/>
        <v>8864</v>
      </c>
    </row>
    <row r="1752" spans="1:13" x14ac:dyDescent="0.25">
      <c r="A1752" s="33" t="s">
        <v>4609</v>
      </c>
      <c r="B1752" s="33" t="s">
        <v>166</v>
      </c>
      <c r="C1752" s="33" t="s">
        <v>4764</v>
      </c>
      <c r="D1752" s="34">
        <v>313262</v>
      </c>
      <c r="E1752" s="35" t="s">
        <v>4765</v>
      </c>
      <c r="F1752" s="39">
        <v>35677813</v>
      </c>
      <c r="G1752" s="40">
        <v>100009300</v>
      </c>
      <c r="H1752" s="37" t="s">
        <v>187</v>
      </c>
      <c r="I1752" s="38" t="s">
        <v>4766</v>
      </c>
      <c r="J1752" s="35" t="s">
        <v>4767</v>
      </c>
      <c r="K1752" s="31">
        <v>375</v>
      </c>
      <c r="L1752" s="32">
        <v>271</v>
      </c>
      <c r="M1752" s="30">
        <f t="shared" si="27"/>
        <v>8672</v>
      </c>
    </row>
    <row r="1753" spans="1:13" x14ac:dyDescent="0.25">
      <c r="A1753" s="33" t="s">
        <v>4609</v>
      </c>
      <c r="B1753" s="33" t="s">
        <v>166</v>
      </c>
      <c r="C1753" s="33" t="s">
        <v>4768</v>
      </c>
      <c r="D1753" s="34">
        <v>313475</v>
      </c>
      <c r="E1753" s="35" t="s">
        <v>4769</v>
      </c>
      <c r="F1753" s="39">
        <v>35677821</v>
      </c>
      <c r="G1753" s="40">
        <v>100009517</v>
      </c>
      <c r="H1753" s="37" t="s">
        <v>4770</v>
      </c>
      <c r="I1753" s="38" t="s">
        <v>4771</v>
      </c>
      <c r="J1753" s="35" t="s">
        <v>4772</v>
      </c>
      <c r="K1753" s="31">
        <v>130</v>
      </c>
      <c r="L1753" s="32">
        <v>121</v>
      </c>
      <c r="M1753" s="30">
        <f t="shared" si="27"/>
        <v>3872</v>
      </c>
    </row>
    <row r="1754" spans="1:13" x14ac:dyDescent="0.25">
      <c r="A1754" s="33" t="s">
        <v>4609</v>
      </c>
      <c r="B1754" s="33" t="s">
        <v>166</v>
      </c>
      <c r="C1754" s="33" t="s">
        <v>4773</v>
      </c>
      <c r="D1754" s="34">
        <v>313564</v>
      </c>
      <c r="E1754" s="35" t="s">
        <v>4774</v>
      </c>
      <c r="F1754" s="39">
        <v>35677830</v>
      </c>
      <c r="G1754" s="40">
        <v>100009526</v>
      </c>
      <c r="H1754" s="37" t="s">
        <v>4775</v>
      </c>
      <c r="I1754" s="38" t="s">
        <v>4776</v>
      </c>
      <c r="J1754" s="35" t="s">
        <v>4777</v>
      </c>
      <c r="K1754" s="31">
        <v>148</v>
      </c>
      <c r="L1754" s="32">
        <v>133</v>
      </c>
      <c r="M1754" s="30">
        <f t="shared" si="27"/>
        <v>4256</v>
      </c>
    </row>
    <row r="1755" spans="1:13" x14ac:dyDescent="0.25">
      <c r="A1755" s="33" t="s">
        <v>4609</v>
      </c>
      <c r="B1755" s="33" t="s">
        <v>166</v>
      </c>
      <c r="C1755" s="33" t="s">
        <v>4778</v>
      </c>
      <c r="D1755" s="34">
        <v>313734</v>
      </c>
      <c r="E1755" s="35" t="s">
        <v>4779</v>
      </c>
      <c r="F1755" s="39">
        <v>35677848</v>
      </c>
      <c r="G1755" s="40">
        <v>100009547</v>
      </c>
      <c r="H1755" s="37" t="s">
        <v>4780</v>
      </c>
      <c r="I1755" s="38" t="s">
        <v>4781</v>
      </c>
      <c r="J1755" s="35" t="s">
        <v>4782</v>
      </c>
      <c r="K1755" s="31">
        <v>126</v>
      </c>
      <c r="L1755" s="32">
        <v>122</v>
      </c>
      <c r="M1755" s="30">
        <f t="shared" si="27"/>
        <v>3904</v>
      </c>
    </row>
    <row r="1756" spans="1:13" x14ac:dyDescent="0.25">
      <c r="A1756" s="33" t="s">
        <v>4609</v>
      </c>
      <c r="B1756" s="33" t="s">
        <v>166</v>
      </c>
      <c r="C1756" s="33" t="s">
        <v>4783</v>
      </c>
      <c r="D1756" s="34">
        <v>313823</v>
      </c>
      <c r="E1756" s="35" t="s">
        <v>4784</v>
      </c>
      <c r="F1756" s="39">
        <v>35677856</v>
      </c>
      <c r="G1756" s="40">
        <v>100009570</v>
      </c>
      <c r="H1756" s="37" t="s">
        <v>4785</v>
      </c>
      <c r="I1756" s="38" t="s">
        <v>1928</v>
      </c>
      <c r="J1756" s="35" t="s">
        <v>4786</v>
      </c>
      <c r="K1756" s="31">
        <v>375</v>
      </c>
      <c r="L1756" s="32">
        <v>226</v>
      </c>
      <c r="M1756" s="30">
        <f t="shared" si="27"/>
        <v>7232</v>
      </c>
    </row>
    <row r="1757" spans="1:13" x14ac:dyDescent="0.25">
      <c r="A1757" s="33" t="s">
        <v>4609</v>
      </c>
      <c r="B1757" s="33" t="s">
        <v>166</v>
      </c>
      <c r="C1757" s="33" t="s">
        <v>4787</v>
      </c>
      <c r="D1757" s="34">
        <v>316211</v>
      </c>
      <c r="E1757" s="35" t="s">
        <v>4788</v>
      </c>
      <c r="F1757" s="39">
        <v>35991364</v>
      </c>
      <c r="G1757" s="40">
        <v>100010215</v>
      </c>
      <c r="H1757" s="37" t="s">
        <v>179</v>
      </c>
      <c r="I1757" s="38" t="s">
        <v>4789</v>
      </c>
      <c r="J1757" s="35" t="s">
        <v>4790</v>
      </c>
      <c r="K1757" s="31">
        <v>124</v>
      </c>
      <c r="L1757" s="32">
        <v>119</v>
      </c>
      <c r="M1757" s="30">
        <f t="shared" si="27"/>
        <v>3808</v>
      </c>
    </row>
    <row r="1758" spans="1:13" x14ac:dyDescent="0.25">
      <c r="A1758" s="33" t="s">
        <v>4609</v>
      </c>
      <c r="B1758" s="33" t="s">
        <v>166</v>
      </c>
      <c r="C1758" s="33" t="s">
        <v>4791</v>
      </c>
      <c r="D1758" s="34">
        <v>316121</v>
      </c>
      <c r="E1758" s="35" t="s">
        <v>4792</v>
      </c>
      <c r="F1758" s="39">
        <v>35991372</v>
      </c>
      <c r="G1758" s="40">
        <v>100010204</v>
      </c>
      <c r="H1758" s="37" t="s">
        <v>187</v>
      </c>
      <c r="I1758" s="38" t="s">
        <v>4793</v>
      </c>
      <c r="J1758" s="35" t="s">
        <v>4794</v>
      </c>
      <c r="K1758" s="31">
        <v>207</v>
      </c>
      <c r="L1758" s="32">
        <v>203</v>
      </c>
      <c r="M1758" s="30">
        <f t="shared" si="27"/>
        <v>6496</v>
      </c>
    </row>
    <row r="1759" spans="1:13" x14ac:dyDescent="0.25">
      <c r="A1759" s="33" t="s">
        <v>4609</v>
      </c>
      <c r="B1759" s="33" t="s">
        <v>166</v>
      </c>
      <c r="C1759" s="33" t="s">
        <v>4795</v>
      </c>
      <c r="D1759" s="34">
        <v>320501</v>
      </c>
      <c r="E1759" s="35" t="s">
        <v>4796</v>
      </c>
      <c r="F1759" s="39">
        <v>35991488</v>
      </c>
      <c r="G1759" s="40">
        <v>100009620</v>
      </c>
      <c r="H1759" s="37" t="s">
        <v>4797</v>
      </c>
      <c r="I1759" s="38" t="s">
        <v>4798</v>
      </c>
      <c r="J1759" s="35" t="s">
        <v>4640</v>
      </c>
      <c r="K1759" s="31">
        <v>181</v>
      </c>
      <c r="L1759" s="32">
        <v>87</v>
      </c>
      <c r="M1759" s="30">
        <f t="shared" si="27"/>
        <v>2784</v>
      </c>
    </row>
    <row r="1760" spans="1:13" x14ac:dyDescent="0.25">
      <c r="A1760" s="33" t="s">
        <v>4609</v>
      </c>
      <c r="B1760" s="33" t="s">
        <v>166</v>
      </c>
      <c r="C1760" s="33" t="s">
        <v>4795</v>
      </c>
      <c r="D1760" s="34">
        <v>320501</v>
      </c>
      <c r="E1760" s="35" t="s">
        <v>4796</v>
      </c>
      <c r="F1760" s="39">
        <v>35991496</v>
      </c>
      <c r="G1760" s="40">
        <v>100009631</v>
      </c>
      <c r="H1760" s="37" t="s">
        <v>4799</v>
      </c>
      <c r="I1760" s="38" t="s">
        <v>4800</v>
      </c>
      <c r="J1760" s="35" t="s">
        <v>4640</v>
      </c>
      <c r="K1760" s="31">
        <v>351</v>
      </c>
      <c r="L1760" s="32">
        <v>0</v>
      </c>
      <c r="M1760" s="30">
        <f t="shared" si="27"/>
        <v>0</v>
      </c>
    </row>
    <row r="1761" spans="1:13" x14ac:dyDescent="0.25">
      <c r="A1761" s="33" t="s">
        <v>4609</v>
      </c>
      <c r="B1761" s="33" t="s">
        <v>166</v>
      </c>
      <c r="C1761" s="33" t="s">
        <v>4801</v>
      </c>
      <c r="D1761" s="34">
        <v>316181</v>
      </c>
      <c r="E1761" s="35" t="s">
        <v>4802</v>
      </c>
      <c r="F1761" s="39">
        <v>35991593</v>
      </c>
      <c r="G1761" s="40">
        <v>100010052</v>
      </c>
      <c r="H1761" s="37" t="s">
        <v>2355</v>
      </c>
      <c r="I1761" s="38" t="s">
        <v>4803</v>
      </c>
      <c r="J1761" s="35" t="s">
        <v>4623</v>
      </c>
      <c r="K1761" s="31">
        <v>633</v>
      </c>
      <c r="L1761" s="32">
        <v>167</v>
      </c>
      <c r="M1761" s="30">
        <f t="shared" si="27"/>
        <v>5344</v>
      </c>
    </row>
    <row r="1762" spans="1:13" x14ac:dyDescent="0.25">
      <c r="A1762" s="33" t="s">
        <v>4609</v>
      </c>
      <c r="B1762" s="33" t="s">
        <v>166</v>
      </c>
      <c r="C1762" s="33" t="s">
        <v>4804</v>
      </c>
      <c r="D1762" s="34">
        <v>318744</v>
      </c>
      <c r="E1762" s="35" t="s">
        <v>4805</v>
      </c>
      <c r="F1762" s="39">
        <v>35991755</v>
      </c>
      <c r="G1762" s="40">
        <v>100010426</v>
      </c>
      <c r="H1762" s="37" t="s">
        <v>4806</v>
      </c>
      <c r="I1762" s="38" t="s">
        <v>4807</v>
      </c>
      <c r="J1762" s="35" t="s">
        <v>4663</v>
      </c>
      <c r="K1762" s="31">
        <v>370</v>
      </c>
      <c r="L1762" s="32">
        <v>233</v>
      </c>
      <c r="M1762" s="30">
        <f t="shared" si="27"/>
        <v>7456</v>
      </c>
    </row>
    <row r="1763" spans="1:13" ht="30" x14ac:dyDescent="0.25">
      <c r="A1763" s="33" t="s">
        <v>4609</v>
      </c>
      <c r="B1763" s="33" t="s">
        <v>166</v>
      </c>
      <c r="C1763" s="33" t="s">
        <v>4808</v>
      </c>
      <c r="D1763" s="34">
        <v>319031</v>
      </c>
      <c r="E1763" s="35" t="s">
        <v>4809</v>
      </c>
      <c r="F1763" s="39">
        <v>35991852</v>
      </c>
      <c r="G1763" s="40">
        <v>100010577</v>
      </c>
      <c r="H1763" s="37" t="s">
        <v>4810</v>
      </c>
      <c r="I1763" s="38" t="s">
        <v>4811</v>
      </c>
      <c r="J1763" s="35" t="s">
        <v>3473</v>
      </c>
      <c r="K1763" s="31">
        <v>386</v>
      </c>
      <c r="L1763" s="32">
        <v>359</v>
      </c>
      <c r="M1763" s="30">
        <f t="shared" si="27"/>
        <v>11488</v>
      </c>
    </row>
    <row r="1764" spans="1:13" x14ac:dyDescent="0.25">
      <c r="A1764" s="33" t="s">
        <v>4609</v>
      </c>
      <c r="B1764" s="33" t="s">
        <v>166</v>
      </c>
      <c r="C1764" s="33" t="s">
        <v>4812</v>
      </c>
      <c r="D1764" s="34">
        <v>319023</v>
      </c>
      <c r="E1764" s="35" t="s">
        <v>4813</v>
      </c>
      <c r="F1764" s="39">
        <v>35991861</v>
      </c>
      <c r="G1764" s="40">
        <v>100010521</v>
      </c>
      <c r="H1764" s="37" t="s">
        <v>3105</v>
      </c>
      <c r="I1764" s="38" t="s">
        <v>4814</v>
      </c>
      <c r="J1764" s="35" t="s">
        <v>4655</v>
      </c>
      <c r="K1764" s="31">
        <v>506</v>
      </c>
      <c r="L1764" s="32">
        <v>391</v>
      </c>
      <c r="M1764" s="30">
        <f t="shared" si="27"/>
        <v>12512</v>
      </c>
    </row>
    <row r="1765" spans="1:13" x14ac:dyDescent="0.25">
      <c r="A1765" s="33" t="s">
        <v>4609</v>
      </c>
      <c r="B1765" s="33" t="s">
        <v>166</v>
      </c>
      <c r="C1765" s="33" t="s">
        <v>4815</v>
      </c>
      <c r="D1765" s="34">
        <v>319805</v>
      </c>
      <c r="E1765" s="35" t="s">
        <v>4816</v>
      </c>
      <c r="F1765" s="39">
        <v>35997621</v>
      </c>
      <c r="G1765" s="40">
        <v>100009841</v>
      </c>
      <c r="H1765" s="37" t="s">
        <v>179</v>
      </c>
      <c r="I1765" s="38" t="s">
        <v>4817</v>
      </c>
      <c r="J1765" s="35" t="s">
        <v>4648</v>
      </c>
      <c r="K1765" s="31">
        <v>437</v>
      </c>
      <c r="L1765" s="32">
        <v>183</v>
      </c>
      <c r="M1765" s="30">
        <f t="shared" si="27"/>
        <v>5856</v>
      </c>
    </row>
    <row r="1766" spans="1:13" x14ac:dyDescent="0.25">
      <c r="A1766" s="33" t="s">
        <v>4609</v>
      </c>
      <c r="B1766" s="33" t="s">
        <v>166</v>
      </c>
      <c r="C1766" s="33" t="s">
        <v>4808</v>
      </c>
      <c r="D1766" s="34">
        <v>319031</v>
      </c>
      <c r="E1766" s="35" t="s">
        <v>4809</v>
      </c>
      <c r="F1766" s="39">
        <v>37828291</v>
      </c>
      <c r="G1766" s="40">
        <v>100010539</v>
      </c>
      <c r="H1766" s="37" t="s">
        <v>4818</v>
      </c>
      <c r="I1766" s="38" t="s">
        <v>4819</v>
      </c>
      <c r="J1766" s="35" t="s">
        <v>3473</v>
      </c>
      <c r="K1766" s="31">
        <v>521</v>
      </c>
      <c r="L1766" s="32">
        <v>421</v>
      </c>
      <c r="M1766" s="30">
        <f t="shared" si="27"/>
        <v>13472</v>
      </c>
    </row>
    <row r="1767" spans="1:13" x14ac:dyDescent="0.25">
      <c r="A1767" s="33" t="s">
        <v>4609</v>
      </c>
      <c r="B1767" s="33" t="s">
        <v>166</v>
      </c>
      <c r="C1767" s="33" t="s">
        <v>4820</v>
      </c>
      <c r="D1767" s="34">
        <v>319155</v>
      </c>
      <c r="E1767" s="35" t="s">
        <v>4821</v>
      </c>
      <c r="F1767" s="39">
        <v>37828304</v>
      </c>
      <c r="G1767" s="40">
        <v>100010616</v>
      </c>
      <c r="H1767" s="37" t="s">
        <v>4822</v>
      </c>
      <c r="I1767" s="38" t="s">
        <v>4823</v>
      </c>
      <c r="J1767" s="35" t="s">
        <v>4824</v>
      </c>
      <c r="K1767" s="31">
        <v>273</v>
      </c>
      <c r="L1767" s="32">
        <v>146</v>
      </c>
      <c r="M1767" s="30">
        <f t="shared" si="27"/>
        <v>4672</v>
      </c>
    </row>
    <row r="1768" spans="1:13" x14ac:dyDescent="0.25">
      <c r="A1768" s="33" t="s">
        <v>4609</v>
      </c>
      <c r="B1768" s="33" t="s">
        <v>166</v>
      </c>
      <c r="C1768" s="33" t="s">
        <v>4808</v>
      </c>
      <c r="D1768" s="34">
        <v>319031</v>
      </c>
      <c r="E1768" s="35" t="s">
        <v>4809</v>
      </c>
      <c r="F1768" s="39">
        <v>37828312</v>
      </c>
      <c r="G1768" s="40">
        <v>100010564</v>
      </c>
      <c r="H1768" s="37" t="s">
        <v>4825</v>
      </c>
      <c r="I1768" s="38" t="s">
        <v>4826</v>
      </c>
      <c r="J1768" s="35" t="s">
        <v>3473</v>
      </c>
      <c r="K1768" s="31">
        <v>432</v>
      </c>
      <c r="L1768" s="32">
        <v>316</v>
      </c>
      <c r="M1768" s="30">
        <f t="shared" si="27"/>
        <v>10112</v>
      </c>
    </row>
    <row r="1769" spans="1:13" x14ac:dyDescent="0.25">
      <c r="A1769" s="33" t="s">
        <v>4609</v>
      </c>
      <c r="B1769" s="33" t="s">
        <v>166</v>
      </c>
      <c r="C1769" s="33" t="s">
        <v>4827</v>
      </c>
      <c r="D1769" s="34">
        <v>313289</v>
      </c>
      <c r="E1769" s="35" t="s">
        <v>4828</v>
      </c>
      <c r="F1769" s="39">
        <v>37828347</v>
      </c>
      <c r="G1769" s="40">
        <v>100009662</v>
      </c>
      <c r="H1769" s="37" t="s">
        <v>179</v>
      </c>
      <c r="I1769" s="38" t="s">
        <v>4829</v>
      </c>
      <c r="J1769" s="35" t="s">
        <v>4830</v>
      </c>
      <c r="K1769" s="31">
        <v>187</v>
      </c>
      <c r="L1769" s="32">
        <v>177</v>
      </c>
      <c r="M1769" s="30">
        <f t="shared" si="27"/>
        <v>5664</v>
      </c>
    </row>
    <row r="1770" spans="1:13" x14ac:dyDescent="0.25">
      <c r="A1770" s="33" t="s">
        <v>4609</v>
      </c>
      <c r="B1770" s="33" t="s">
        <v>166</v>
      </c>
      <c r="C1770" s="33" t="s">
        <v>4831</v>
      </c>
      <c r="D1770" s="34">
        <v>313424</v>
      </c>
      <c r="E1770" s="35" t="s">
        <v>4832</v>
      </c>
      <c r="F1770" s="39">
        <v>37828355</v>
      </c>
      <c r="G1770" s="40">
        <v>100009721</v>
      </c>
      <c r="H1770" s="37" t="s">
        <v>179</v>
      </c>
      <c r="I1770" s="38" t="s">
        <v>4833</v>
      </c>
      <c r="J1770" s="35" t="s">
        <v>4834</v>
      </c>
      <c r="K1770" s="31">
        <v>177</v>
      </c>
      <c r="L1770" s="32">
        <v>172</v>
      </c>
      <c r="M1770" s="30">
        <f t="shared" si="27"/>
        <v>5504</v>
      </c>
    </row>
    <row r="1771" spans="1:13" x14ac:dyDescent="0.25">
      <c r="A1771" s="33" t="s">
        <v>4609</v>
      </c>
      <c r="B1771" s="33" t="s">
        <v>166</v>
      </c>
      <c r="C1771" s="33" t="s">
        <v>4835</v>
      </c>
      <c r="D1771" s="34">
        <v>313696</v>
      </c>
      <c r="E1771" s="35" t="s">
        <v>4836</v>
      </c>
      <c r="F1771" s="39">
        <v>37828363</v>
      </c>
      <c r="G1771" s="40">
        <v>100009758</v>
      </c>
      <c r="H1771" s="37" t="s">
        <v>187</v>
      </c>
      <c r="I1771" s="38" t="s">
        <v>4837</v>
      </c>
      <c r="J1771" s="35" t="s">
        <v>4838</v>
      </c>
      <c r="K1771" s="31">
        <v>209</v>
      </c>
      <c r="L1771" s="32">
        <v>209</v>
      </c>
      <c r="M1771" s="30">
        <f t="shared" si="27"/>
        <v>6688</v>
      </c>
    </row>
    <row r="1772" spans="1:13" x14ac:dyDescent="0.25">
      <c r="A1772" s="33" t="s">
        <v>4609</v>
      </c>
      <c r="B1772" s="33" t="s">
        <v>166</v>
      </c>
      <c r="C1772" s="33" t="s">
        <v>4839</v>
      </c>
      <c r="D1772" s="34">
        <v>313866</v>
      </c>
      <c r="E1772" s="35" t="s">
        <v>4840</v>
      </c>
      <c r="F1772" s="39">
        <v>37828371</v>
      </c>
      <c r="G1772" s="40">
        <v>100009781</v>
      </c>
      <c r="H1772" s="37" t="s">
        <v>179</v>
      </c>
      <c r="I1772" s="38" t="s">
        <v>4841</v>
      </c>
      <c r="J1772" s="35" t="s">
        <v>4842</v>
      </c>
      <c r="K1772" s="31">
        <v>134</v>
      </c>
      <c r="L1772" s="32">
        <v>125</v>
      </c>
      <c r="M1772" s="30">
        <f t="shared" si="27"/>
        <v>4000</v>
      </c>
    </row>
    <row r="1773" spans="1:13" x14ac:dyDescent="0.25">
      <c r="A1773" s="33" t="s">
        <v>4609</v>
      </c>
      <c r="B1773" s="33" t="s">
        <v>166</v>
      </c>
      <c r="C1773" s="33" t="s">
        <v>4843</v>
      </c>
      <c r="D1773" s="34">
        <v>313904</v>
      </c>
      <c r="E1773" s="35" t="s">
        <v>4844</v>
      </c>
      <c r="F1773" s="39">
        <v>37828401</v>
      </c>
      <c r="G1773" s="40">
        <v>100009789</v>
      </c>
      <c r="H1773" s="37" t="s">
        <v>4845</v>
      </c>
      <c r="I1773" s="38" t="s">
        <v>4846</v>
      </c>
      <c r="J1773" s="35" t="s">
        <v>4670</v>
      </c>
      <c r="K1773" s="31">
        <v>341</v>
      </c>
      <c r="L1773" s="32">
        <v>251</v>
      </c>
      <c r="M1773" s="30">
        <f t="shared" si="27"/>
        <v>8032</v>
      </c>
    </row>
    <row r="1774" spans="1:13" x14ac:dyDescent="0.25">
      <c r="A1774" s="33" t="s">
        <v>4609</v>
      </c>
      <c r="B1774" s="33" t="s">
        <v>166</v>
      </c>
      <c r="C1774" s="33" t="s">
        <v>4847</v>
      </c>
      <c r="D1774" s="34">
        <v>313688</v>
      </c>
      <c r="E1774" s="35" t="s">
        <v>4848</v>
      </c>
      <c r="F1774" s="39">
        <v>37828410</v>
      </c>
      <c r="G1774" s="40">
        <v>100009752</v>
      </c>
      <c r="H1774" s="37" t="s">
        <v>4849</v>
      </c>
      <c r="I1774" s="38" t="s">
        <v>4850</v>
      </c>
      <c r="J1774" s="35" t="s">
        <v>4851</v>
      </c>
      <c r="K1774" s="31">
        <v>206</v>
      </c>
      <c r="L1774" s="32">
        <v>164</v>
      </c>
      <c r="M1774" s="30">
        <f t="shared" si="27"/>
        <v>5248</v>
      </c>
    </row>
    <row r="1775" spans="1:13" x14ac:dyDescent="0.25">
      <c r="A1775" s="33" t="s">
        <v>4609</v>
      </c>
      <c r="B1775" s="33" t="s">
        <v>166</v>
      </c>
      <c r="C1775" s="33" t="s">
        <v>4852</v>
      </c>
      <c r="D1775" s="34">
        <v>313700</v>
      </c>
      <c r="E1775" s="35" t="s">
        <v>4853</v>
      </c>
      <c r="F1775" s="39">
        <v>37828428</v>
      </c>
      <c r="G1775" s="40">
        <v>100017474</v>
      </c>
      <c r="H1775" s="37" t="s">
        <v>48</v>
      </c>
      <c r="I1775" s="38" t="s">
        <v>4854</v>
      </c>
      <c r="J1775" s="35" t="s">
        <v>4855</v>
      </c>
      <c r="K1775" s="31">
        <v>233</v>
      </c>
      <c r="L1775" s="32">
        <v>229</v>
      </c>
      <c r="M1775" s="30">
        <f t="shared" si="27"/>
        <v>7328</v>
      </c>
    </row>
    <row r="1776" spans="1:13" x14ac:dyDescent="0.25">
      <c r="A1776" s="33" t="s">
        <v>4609</v>
      </c>
      <c r="B1776" s="33" t="s">
        <v>166</v>
      </c>
      <c r="C1776" s="33" t="s">
        <v>4856</v>
      </c>
      <c r="D1776" s="34">
        <v>313319</v>
      </c>
      <c r="E1776" s="35" t="s">
        <v>4857</v>
      </c>
      <c r="F1776" s="39">
        <v>37828452</v>
      </c>
      <c r="G1776" s="40">
        <v>100009680</v>
      </c>
      <c r="H1776" s="37" t="s">
        <v>187</v>
      </c>
      <c r="I1776" s="38" t="s">
        <v>4858</v>
      </c>
      <c r="J1776" s="35" t="s">
        <v>4636</v>
      </c>
      <c r="K1776" s="31">
        <v>338</v>
      </c>
      <c r="L1776" s="32">
        <v>264</v>
      </c>
      <c r="M1776" s="30">
        <f t="shared" si="27"/>
        <v>8448</v>
      </c>
    </row>
    <row r="1777" spans="1:13" x14ac:dyDescent="0.25">
      <c r="A1777" s="33" t="s">
        <v>4609</v>
      </c>
      <c r="B1777" s="33" t="s">
        <v>166</v>
      </c>
      <c r="C1777" s="33" t="s">
        <v>4859</v>
      </c>
      <c r="D1777" s="34">
        <v>313751</v>
      </c>
      <c r="E1777" s="35" t="s">
        <v>4860</v>
      </c>
      <c r="F1777" s="39">
        <v>37828461</v>
      </c>
      <c r="G1777" s="40">
        <v>100009776</v>
      </c>
      <c r="H1777" s="37" t="s">
        <v>187</v>
      </c>
      <c r="I1777" s="38" t="s">
        <v>4861</v>
      </c>
      <c r="J1777" s="35" t="s">
        <v>4862</v>
      </c>
      <c r="K1777" s="31">
        <v>173</v>
      </c>
      <c r="L1777" s="32">
        <v>150</v>
      </c>
      <c r="M1777" s="30">
        <f t="shared" si="27"/>
        <v>4800</v>
      </c>
    </row>
    <row r="1778" spans="1:13" x14ac:dyDescent="0.25">
      <c r="A1778" s="33" t="s">
        <v>4609</v>
      </c>
      <c r="B1778" s="33" t="s">
        <v>166</v>
      </c>
      <c r="C1778" s="33" t="s">
        <v>4863</v>
      </c>
      <c r="D1778" s="34">
        <v>313947</v>
      </c>
      <c r="E1778" s="35" t="s">
        <v>4864</v>
      </c>
      <c r="F1778" s="39">
        <v>37828487</v>
      </c>
      <c r="G1778" s="40">
        <v>100009804</v>
      </c>
      <c r="H1778" s="37" t="s">
        <v>187</v>
      </c>
      <c r="I1778" s="38" t="s">
        <v>4865</v>
      </c>
      <c r="J1778" s="35" t="s">
        <v>4866</v>
      </c>
      <c r="K1778" s="31">
        <v>161</v>
      </c>
      <c r="L1778" s="32">
        <v>160</v>
      </c>
      <c r="M1778" s="30">
        <f t="shared" si="27"/>
        <v>5120</v>
      </c>
    </row>
    <row r="1779" spans="1:13" x14ac:dyDescent="0.25">
      <c r="A1779" s="33" t="s">
        <v>4609</v>
      </c>
      <c r="B1779" s="33" t="s">
        <v>166</v>
      </c>
      <c r="C1779" s="33" t="s">
        <v>4867</v>
      </c>
      <c r="D1779" s="34">
        <v>313726</v>
      </c>
      <c r="E1779" s="35" t="s">
        <v>4868</v>
      </c>
      <c r="F1779" s="39">
        <v>37828495</v>
      </c>
      <c r="G1779" s="40">
        <v>100009771</v>
      </c>
      <c r="H1779" s="37" t="s">
        <v>179</v>
      </c>
      <c r="I1779" s="38" t="s">
        <v>4869</v>
      </c>
      <c r="J1779" s="35" t="s">
        <v>4643</v>
      </c>
      <c r="K1779" s="31">
        <v>225</v>
      </c>
      <c r="L1779" s="32">
        <v>156</v>
      </c>
      <c r="M1779" s="30">
        <f t="shared" si="27"/>
        <v>4992</v>
      </c>
    </row>
    <row r="1780" spans="1:13" x14ac:dyDescent="0.25">
      <c r="A1780" s="33" t="s">
        <v>4609</v>
      </c>
      <c r="B1780" s="33" t="s">
        <v>166</v>
      </c>
      <c r="C1780" s="33" t="s">
        <v>4856</v>
      </c>
      <c r="D1780" s="34">
        <v>313319</v>
      </c>
      <c r="E1780" s="35" t="s">
        <v>4857</v>
      </c>
      <c r="F1780" s="39">
        <v>37828533</v>
      </c>
      <c r="G1780" s="40">
        <v>100009691</v>
      </c>
      <c r="H1780" s="37" t="s">
        <v>187</v>
      </c>
      <c r="I1780" s="38" t="s">
        <v>4870</v>
      </c>
      <c r="J1780" s="35" t="s">
        <v>4636</v>
      </c>
      <c r="K1780" s="31">
        <v>690</v>
      </c>
      <c r="L1780" s="32">
        <v>574</v>
      </c>
      <c r="M1780" s="30">
        <f t="shared" si="27"/>
        <v>18368</v>
      </c>
    </row>
    <row r="1781" spans="1:13" x14ac:dyDescent="0.25">
      <c r="A1781" s="33" t="s">
        <v>4609</v>
      </c>
      <c r="B1781" s="33" t="s">
        <v>166</v>
      </c>
      <c r="C1781" s="33" t="s">
        <v>4871</v>
      </c>
      <c r="D1781" s="34">
        <v>313343</v>
      </c>
      <c r="E1781" s="35" t="s">
        <v>4872</v>
      </c>
      <c r="F1781" s="39">
        <v>37828541</v>
      </c>
      <c r="G1781" s="40">
        <v>100009706</v>
      </c>
      <c r="H1781" s="37" t="s">
        <v>179</v>
      </c>
      <c r="I1781" s="38" t="s">
        <v>4873</v>
      </c>
      <c r="J1781" s="35" t="s">
        <v>4638</v>
      </c>
      <c r="K1781" s="31">
        <v>340</v>
      </c>
      <c r="L1781" s="32">
        <v>317</v>
      </c>
      <c r="M1781" s="30">
        <f t="shared" si="27"/>
        <v>10144</v>
      </c>
    </row>
    <row r="1782" spans="1:13" x14ac:dyDescent="0.25">
      <c r="A1782" s="33" t="s">
        <v>4609</v>
      </c>
      <c r="B1782" s="33" t="s">
        <v>166</v>
      </c>
      <c r="C1782" s="33" t="s">
        <v>4874</v>
      </c>
      <c r="D1782" s="34">
        <v>316075</v>
      </c>
      <c r="E1782" s="35" t="s">
        <v>4875</v>
      </c>
      <c r="F1782" s="39">
        <v>37828843</v>
      </c>
      <c r="G1782" s="40">
        <v>100010000</v>
      </c>
      <c r="H1782" s="37" t="s">
        <v>179</v>
      </c>
      <c r="I1782" s="38" t="s">
        <v>4876</v>
      </c>
      <c r="J1782" s="35" t="s">
        <v>4629</v>
      </c>
      <c r="K1782" s="31">
        <v>159</v>
      </c>
      <c r="L1782" s="32">
        <v>160</v>
      </c>
      <c r="M1782" s="30">
        <f t="shared" si="27"/>
        <v>5120</v>
      </c>
    </row>
    <row r="1783" spans="1:13" ht="30" x14ac:dyDescent="0.25">
      <c r="A1783" s="33" t="s">
        <v>4609</v>
      </c>
      <c r="B1783" s="33" t="s">
        <v>166</v>
      </c>
      <c r="C1783" s="33" t="s">
        <v>4874</v>
      </c>
      <c r="D1783" s="34">
        <v>316075</v>
      </c>
      <c r="E1783" s="35" t="s">
        <v>4875</v>
      </c>
      <c r="F1783" s="39">
        <v>37828851</v>
      </c>
      <c r="G1783" s="40">
        <v>100010019</v>
      </c>
      <c r="H1783" s="37" t="s">
        <v>4877</v>
      </c>
      <c r="I1783" s="38" t="s">
        <v>4878</v>
      </c>
      <c r="J1783" s="35" t="s">
        <v>4629</v>
      </c>
      <c r="K1783" s="31">
        <v>246</v>
      </c>
      <c r="L1783" s="32">
        <v>227</v>
      </c>
      <c r="M1783" s="30">
        <f t="shared" si="27"/>
        <v>7264</v>
      </c>
    </row>
    <row r="1784" spans="1:13" x14ac:dyDescent="0.25">
      <c r="A1784" s="33" t="s">
        <v>4609</v>
      </c>
      <c r="B1784" s="33" t="s">
        <v>166</v>
      </c>
      <c r="C1784" s="33" t="s">
        <v>4874</v>
      </c>
      <c r="D1784" s="34">
        <v>316075</v>
      </c>
      <c r="E1784" s="35" t="s">
        <v>4875</v>
      </c>
      <c r="F1784" s="39">
        <v>37828860</v>
      </c>
      <c r="G1784" s="40">
        <v>100010010</v>
      </c>
      <c r="H1784" s="37" t="s">
        <v>179</v>
      </c>
      <c r="I1784" s="38" t="s">
        <v>1297</v>
      </c>
      <c r="J1784" s="35" t="s">
        <v>4629</v>
      </c>
      <c r="K1784" s="31">
        <v>338</v>
      </c>
      <c r="L1784" s="32">
        <v>310</v>
      </c>
      <c r="M1784" s="30">
        <f t="shared" si="27"/>
        <v>9920</v>
      </c>
    </row>
    <row r="1785" spans="1:13" ht="30" x14ac:dyDescent="0.25">
      <c r="A1785" s="33" t="s">
        <v>4609</v>
      </c>
      <c r="B1785" s="33" t="s">
        <v>166</v>
      </c>
      <c r="C1785" s="33" t="s">
        <v>4874</v>
      </c>
      <c r="D1785" s="34">
        <v>316075</v>
      </c>
      <c r="E1785" s="35" t="s">
        <v>4875</v>
      </c>
      <c r="F1785" s="39">
        <v>37828878</v>
      </c>
      <c r="G1785" s="40">
        <v>100010021</v>
      </c>
      <c r="H1785" s="37" t="s">
        <v>4879</v>
      </c>
      <c r="I1785" s="35" t="s">
        <v>4880</v>
      </c>
      <c r="J1785" s="35" t="s">
        <v>4629</v>
      </c>
      <c r="K1785" s="31">
        <v>578</v>
      </c>
      <c r="L1785" s="32">
        <v>487</v>
      </c>
      <c r="M1785" s="30">
        <f t="shared" si="27"/>
        <v>15584</v>
      </c>
    </row>
    <row r="1786" spans="1:13" x14ac:dyDescent="0.25">
      <c r="A1786" s="33" t="s">
        <v>4609</v>
      </c>
      <c r="B1786" s="33" t="s">
        <v>166</v>
      </c>
      <c r="C1786" s="33" t="s">
        <v>4881</v>
      </c>
      <c r="D1786" s="34">
        <v>316091</v>
      </c>
      <c r="E1786" s="35" t="s">
        <v>4882</v>
      </c>
      <c r="F1786" s="39">
        <v>37828886</v>
      </c>
      <c r="G1786" s="40">
        <v>100010030</v>
      </c>
      <c r="H1786" s="37" t="s">
        <v>4883</v>
      </c>
      <c r="I1786" s="38" t="s">
        <v>3869</v>
      </c>
      <c r="J1786" s="35" t="s">
        <v>4884</v>
      </c>
      <c r="K1786" s="31">
        <v>261</v>
      </c>
      <c r="L1786" s="32">
        <v>219</v>
      </c>
      <c r="M1786" s="30">
        <f t="shared" si="27"/>
        <v>7008</v>
      </c>
    </row>
    <row r="1787" spans="1:13" x14ac:dyDescent="0.25">
      <c r="A1787" s="33" t="s">
        <v>4609</v>
      </c>
      <c r="B1787" s="33" t="s">
        <v>166</v>
      </c>
      <c r="C1787" s="33" t="s">
        <v>4885</v>
      </c>
      <c r="D1787" s="34">
        <v>320056</v>
      </c>
      <c r="E1787" s="35" t="s">
        <v>4886</v>
      </c>
      <c r="F1787" s="39">
        <v>37830783</v>
      </c>
      <c r="G1787" s="40">
        <v>100009933</v>
      </c>
      <c r="H1787" s="37" t="s">
        <v>4887</v>
      </c>
      <c r="I1787" s="38" t="s">
        <v>4888</v>
      </c>
      <c r="J1787" s="35" t="s">
        <v>4634</v>
      </c>
      <c r="K1787" s="31">
        <v>213</v>
      </c>
      <c r="L1787" s="32">
        <v>213</v>
      </c>
      <c r="M1787" s="30">
        <f t="shared" si="27"/>
        <v>6816</v>
      </c>
    </row>
    <row r="1788" spans="1:13" x14ac:dyDescent="0.25">
      <c r="A1788" s="33" t="s">
        <v>4609</v>
      </c>
      <c r="B1788" s="33" t="s">
        <v>166</v>
      </c>
      <c r="C1788" s="33" t="s">
        <v>4885</v>
      </c>
      <c r="D1788" s="34">
        <v>320056</v>
      </c>
      <c r="E1788" s="35" t="s">
        <v>4886</v>
      </c>
      <c r="F1788" s="39">
        <v>37830813</v>
      </c>
      <c r="G1788" s="40">
        <v>100009931</v>
      </c>
      <c r="H1788" s="37" t="s">
        <v>4889</v>
      </c>
      <c r="I1788" s="38" t="s">
        <v>4890</v>
      </c>
      <c r="J1788" s="35" t="s">
        <v>4634</v>
      </c>
      <c r="K1788" s="31">
        <v>455</v>
      </c>
      <c r="L1788" s="32">
        <v>316</v>
      </c>
      <c r="M1788" s="30">
        <f t="shared" si="27"/>
        <v>10112</v>
      </c>
    </row>
    <row r="1789" spans="1:13" x14ac:dyDescent="0.25">
      <c r="A1789" s="33" t="s">
        <v>4609</v>
      </c>
      <c r="B1789" s="33" t="s">
        <v>166</v>
      </c>
      <c r="C1789" s="33" t="s">
        <v>4891</v>
      </c>
      <c r="D1789" s="34">
        <v>320498</v>
      </c>
      <c r="E1789" s="35" t="s">
        <v>4892</v>
      </c>
      <c r="F1789" s="39">
        <v>37831054</v>
      </c>
      <c r="G1789" s="40">
        <v>100009593</v>
      </c>
      <c r="H1789" s="37" t="s">
        <v>187</v>
      </c>
      <c r="I1789" s="38" t="s">
        <v>4893</v>
      </c>
      <c r="J1789" s="35" t="s">
        <v>4894</v>
      </c>
      <c r="K1789" s="31">
        <v>89</v>
      </c>
      <c r="L1789" s="32">
        <v>84</v>
      </c>
      <c r="M1789" s="30">
        <f t="shared" si="27"/>
        <v>2688</v>
      </c>
    </row>
    <row r="1790" spans="1:13" x14ac:dyDescent="0.25">
      <c r="A1790" s="33" t="s">
        <v>4609</v>
      </c>
      <c r="B1790" s="33" t="s">
        <v>166</v>
      </c>
      <c r="C1790" s="33" t="s">
        <v>4895</v>
      </c>
      <c r="D1790" s="34">
        <v>320943</v>
      </c>
      <c r="E1790" s="35" t="s">
        <v>4896</v>
      </c>
      <c r="F1790" s="39">
        <v>37831062</v>
      </c>
      <c r="G1790" s="40">
        <v>100009642</v>
      </c>
      <c r="H1790" s="37" t="s">
        <v>187</v>
      </c>
      <c r="I1790" s="38" t="s">
        <v>4897</v>
      </c>
      <c r="J1790" s="35" t="s">
        <v>4898</v>
      </c>
      <c r="K1790" s="31">
        <v>72</v>
      </c>
      <c r="L1790" s="32">
        <v>60</v>
      </c>
      <c r="M1790" s="30">
        <f t="shared" si="27"/>
        <v>1920</v>
      </c>
    </row>
    <row r="1791" spans="1:13" x14ac:dyDescent="0.25">
      <c r="A1791" s="33" t="s">
        <v>4609</v>
      </c>
      <c r="B1791" s="33" t="s">
        <v>166</v>
      </c>
      <c r="C1791" s="33" t="s">
        <v>4899</v>
      </c>
      <c r="D1791" s="34">
        <v>320471</v>
      </c>
      <c r="E1791" s="35" t="s">
        <v>4900</v>
      </c>
      <c r="F1791" s="39">
        <v>37831071</v>
      </c>
      <c r="G1791" s="40">
        <v>100009646</v>
      </c>
      <c r="H1791" s="37" t="s">
        <v>4901</v>
      </c>
      <c r="I1791" s="38" t="s">
        <v>4902</v>
      </c>
      <c r="J1791" s="35" t="s">
        <v>4903</v>
      </c>
      <c r="K1791" s="31">
        <v>100</v>
      </c>
      <c r="L1791" s="32">
        <v>5</v>
      </c>
      <c r="M1791" s="30">
        <f t="shared" si="27"/>
        <v>160</v>
      </c>
    </row>
    <row r="1792" spans="1:13" x14ac:dyDescent="0.25">
      <c r="A1792" s="33" t="s">
        <v>4609</v>
      </c>
      <c r="B1792" s="33" t="s">
        <v>166</v>
      </c>
      <c r="C1792" s="33" t="s">
        <v>4795</v>
      </c>
      <c r="D1792" s="34">
        <v>320501</v>
      </c>
      <c r="E1792" s="35" t="s">
        <v>4796</v>
      </c>
      <c r="F1792" s="39">
        <v>37831101</v>
      </c>
      <c r="G1792" s="40">
        <v>100009618</v>
      </c>
      <c r="H1792" s="37" t="s">
        <v>267</v>
      </c>
      <c r="I1792" s="38" t="s">
        <v>4904</v>
      </c>
      <c r="J1792" s="35" t="s">
        <v>4640</v>
      </c>
      <c r="K1792" s="31">
        <v>0</v>
      </c>
      <c r="L1792" s="32">
        <v>323</v>
      </c>
      <c r="M1792" s="30">
        <f t="shared" si="27"/>
        <v>10336</v>
      </c>
    </row>
    <row r="1793" spans="1:13" x14ac:dyDescent="0.25">
      <c r="A1793" s="33" t="s">
        <v>4609</v>
      </c>
      <c r="B1793" s="33" t="s">
        <v>166</v>
      </c>
      <c r="C1793" s="33" t="s">
        <v>4795</v>
      </c>
      <c r="D1793" s="34">
        <v>320501</v>
      </c>
      <c r="E1793" s="35" t="s">
        <v>4796</v>
      </c>
      <c r="F1793" s="39">
        <v>37831119</v>
      </c>
      <c r="G1793" s="40">
        <v>100009628</v>
      </c>
      <c r="H1793" s="37" t="s">
        <v>215</v>
      </c>
      <c r="I1793" s="38" t="s">
        <v>4905</v>
      </c>
      <c r="J1793" s="35" t="s">
        <v>4640</v>
      </c>
      <c r="K1793" s="31">
        <v>0</v>
      </c>
      <c r="L1793" s="32">
        <v>39</v>
      </c>
      <c r="M1793" s="30">
        <f t="shared" si="27"/>
        <v>1248</v>
      </c>
    </row>
    <row r="1794" spans="1:13" x14ac:dyDescent="0.25">
      <c r="A1794" s="33" t="s">
        <v>4609</v>
      </c>
      <c r="B1794" s="33" t="s">
        <v>166</v>
      </c>
      <c r="C1794" s="33" t="s">
        <v>4906</v>
      </c>
      <c r="D1794" s="34">
        <v>321028</v>
      </c>
      <c r="E1794" s="35" t="s">
        <v>4907</v>
      </c>
      <c r="F1794" s="39">
        <v>37831127</v>
      </c>
      <c r="G1794" s="40">
        <v>100009652</v>
      </c>
      <c r="H1794" s="37" t="s">
        <v>4908</v>
      </c>
      <c r="I1794" s="38" t="s">
        <v>4909</v>
      </c>
      <c r="J1794" s="35" t="s">
        <v>4910</v>
      </c>
      <c r="K1794" s="31">
        <v>189</v>
      </c>
      <c r="L1794" s="32">
        <v>171</v>
      </c>
      <c r="M1794" s="30">
        <f t="shared" si="27"/>
        <v>5472</v>
      </c>
    </row>
    <row r="1795" spans="1:13" x14ac:dyDescent="0.25">
      <c r="A1795" s="33" t="s">
        <v>4609</v>
      </c>
      <c r="B1795" s="33" t="s">
        <v>166</v>
      </c>
      <c r="C1795" s="33" t="s">
        <v>4911</v>
      </c>
      <c r="D1795" s="34">
        <v>320439</v>
      </c>
      <c r="E1795" s="35" t="s">
        <v>4912</v>
      </c>
      <c r="F1795" s="39">
        <v>37831208</v>
      </c>
      <c r="G1795" s="40">
        <v>100010951</v>
      </c>
      <c r="H1795" s="37" t="s">
        <v>179</v>
      </c>
      <c r="I1795" s="38" t="s">
        <v>4913</v>
      </c>
      <c r="J1795" s="35" t="s">
        <v>688</v>
      </c>
      <c r="K1795" s="31">
        <v>462</v>
      </c>
      <c r="L1795" s="32">
        <v>243</v>
      </c>
      <c r="M1795" s="30">
        <f t="shared" si="27"/>
        <v>7776</v>
      </c>
    </row>
    <row r="1796" spans="1:13" x14ac:dyDescent="0.25">
      <c r="A1796" s="33" t="s">
        <v>4609</v>
      </c>
      <c r="B1796" s="33" t="s">
        <v>166</v>
      </c>
      <c r="C1796" s="33" t="s">
        <v>4914</v>
      </c>
      <c r="D1796" s="34">
        <v>320170</v>
      </c>
      <c r="E1796" s="35" t="s">
        <v>4915</v>
      </c>
      <c r="F1796" s="39">
        <v>37831216</v>
      </c>
      <c r="G1796" s="40">
        <v>100010848</v>
      </c>
      <c r="H1796" s="37" t="s">
        <v>187</v>
      </c>
      <c r="I1796" s="38" t="s">
        <v>4916</v>
      </c>
      <c r="J1796" s="35" t="s">
        <v>811</v>
      </c>
      <c r="K1796" s="31">
        <v>236</v>
      </c>
      <c r="L1796" s="32">
        <v>147</v>
      </c>
      <c r="M1796" s="30">
        <f t="shared" si="27"/>
        <v>4704</v>
      </c>
    </row>
    <row r="1797" spans="1:13" x14ac:dyDescent="0.25">
      <c r="A1797" s="33" t="s">
        <v>4609</v>
      </c>
      <c r="B1797" s="33" t="s">
        <v>166</v>
      </c>
      <c r="C1797" s="33" t="s">
        <v>4911</v>
      </c>
      <c r="D1797" s="34">
        <v>320439</v>
      </c>
      <c r="E1797" s="35" t="s">
        <v>4912</v>
      </c>
      <c r="F1797" s="39">
        <v>37831232</v>
      </c>
      <c r="G1797" s="40">
        <v>100010943</v>
      </c>
      <c r="H1797" s="37" t="s">
        <v>179</v>
      </c>
      <c r="I1797" s="38" t="s">
        <v>4917</v>
      </c>
      <c r="J1797" s="35" t="s">
        <v>688</v>
      </c>
      <c r="K1797" s="31">
        <v>825</v>
      </c>
      <c r="L1797" s="32">
        <v>529</v>
      </c>
      <c r="M1797" s="30">
        <f t="shared" si="27"/>
        <v>16928</v>
      </c>
    </row>
    <row r="1798" spans="1:13" x14ac:dyDescent="0.25">
      <c r="A1798" s="33" t="s">
        <v>4609</v>
      </c>
      <c r="B1798" s="33" t="s">
        <v>166</v>
      </c>
      <c r="C1798" s="33" t="s">
        <v>4815</v>
      </c>
      <c r="D1798" s="34">
        <v>319805</v>
      </c>
      <c r="E1798" s="35" t="s">
        <v>4816</v>
      </c>
      <c r="F1798" s="39">
        <v>37831241</v>
      </c>
      <c r="G1798" s="40">
        <v>100009832</v>
      </c>
      <c r="H1798" s="37" t="s">
        <v>4918</v>
      </c>
      <c r="I1798" s="38" t="s">
        <v>4919</v>
      </c>
      <c r="J1798" s="35" t="s">
        <v>4648</v>
      </c>
      <c r="K1798" s="31">
        <v>0</v>
      </c>
      <c r="L1798" s="32">
        <v>144</v>
      </c>
      <c r="M1798" s="30">
        <f t="shared" ref="M1798:M1861" si="28">ROUND((L1798*10*3.2),0)</f>
        <v>4608</v>
      </c>
    </row>
    <row r="1799" spans="1:13" x14ac:dyDescent="0.25">
      <c r="A1799" s="33" t="s">
        <v>4609</v>
      </c>
      <c r="B1799" s="33" t="s">
        <v>166</v>
      </c>
      <c r="C1799" s="33" t="s">
        <v>4815</v>
      </c>
      <c r="D1799" s="34">
        <v>319805</v>
      </c>
      <c r="E1799" s="35" t="s">
        <v>4816</v>
      </c>
      <c r="F1799" s="39">
        <v>37831259</v>
      </c>
      <c r="G1799" s="40">
        <v>100009813</v>
      </c>
      <c r="H1799" s="37" t="s">
        <v>179</v>
      </c>
      <c r="I1799" s="38" t="s">
        <v>4920</v>
      </c>
      <c r="J1799" s="35" t="s">
        <v>4648</v>
      </c>
      <c r="K1799" s="31">
        <v>347</v>
      </c>
      <c r="L1799" s="32">
        <v>143</v>
      </c>
      <c r="M1799" s="30">
        <f t="shared" si="28"/>
        <v>4576</v>
      </c>
    </row>
    <row r="1800" spans="1:13" x14ac:dyDescent="0.25">
      <c r="A1800" s="33" t="s">
        <v>4609</v>
      </c>
      <c r="B1800" s="33" t="s">
        <v>166</v>
      </c>
      <c r="C1800" s="33" t="s">
        <v>4815</v>
      </c>
      <c r="D1800" s="34">
        <v>319805</v>
      </c>
      <c r="E1800" s="35" t="s">
        <v>4816</v>
      </c>
      <c r="F1800" s="39">
        <v>37831275</v>
      </c>
      <c r="G1800" s="40">
        <v>100009808</v>
      </c>
      <c r="H1800" s="37" t="s">
        <v>4921</v>
      </c>
      <c r="I1800" s="38" t="s">
        <v>4922</v>
      </c>
      <c r="J1800" s="35" t="s">
        <v>4648</v>
      </c>
      <c r="K1800" s="31">
        <v>431</v>
      </c>
      <c r="L1800" s="32">
        <v>88</v>
      </c>
      <c r="M1800" s="30">
        <f t="shared" si="28"/>
        <v>2816</v>
      </c>
    </row>
    <row r="1801" spans="1:13" x14ac:dyDescent="0.25">
      <c r="A1801" s="33" t="s">
        <v>4609</v>
      </c>
      <c r="B1801" s="33" t="s">
        <v>166</v>
      </c>
      <c r="C1801" s="33" t="s">
        <v>4923</v>
      </c>
      <c r="D1801" s="34">
        <v>319961</v>
      </c>
      <c r="E1801" s="35" t="s">
        <v>4924</v>
      </c>
      <c r="F1801" s="39">
        <v>37831283</v>
      </c>
      <c r="G1801" s="40">
        <v>100009856</v>
      </c>
      <c r="H1801" s="37" t="s">
        <v>187</v>
      </c>
      <c r="I1801" s="38" t="s">
        <v>4925</v>
      </c>
      <c r="J1801" s="35" t="s">
        <v>4926</v>
      </c>
      <c r="K1801" s="31">
        <v>441</v>
      </c>
      <c r="L1801" s="32">
        <v>447</v>
      </c>
      <c r="M1801" s="30">
        <f t="shared" si="28"/>
        <v>14304</v>
      </c>
    </row>
    <row r="1802" spans="1:13" x14ac:dyDescent="0.25">
      <c r="A1802" s="33" t="s">
        <v>4609</v>
      </c>
      <c r="B1802" s="33" t="s">
        <v>166</v>
      </c>
      <c r="C1802" s="33" t="s">
        <v>4923</v>
      </c>
      <c r="D1802" s="34">
        <v>319961</v>
      </c>
      <c r="E1802" s="35" t="s">
        <v>4924</v>
      </c>
      <c r="F1802" s="39">
        <v>37831291</v>
      </c>
      <c r="G1802" s="40">
        <v>100009852</v>
      </c>
      <c r="H1802" s="37" t="s">
        <v>187</v>
      </c>
      <c r="I1802" s="38" t="s">
        <v>4927</v>
      </c>
      <c r="J1802" s="35" t="s">
        <v>4926</v>
      </c>
      <c r="K1802" s="31">
        <v>208</v>
      </c>
      <c r="L1802" s="32">
        <v>175</v>
      </c>
      <c r="M1802" s="30">
        <f t="shared" si="28"/>
        <v>5600</v>
      </c>
    </row>
    <row r="1803" spans="1:13" x14ac:dyDescent="0.25">
      <c r="A1803" s="33" t="s">
        <v>4609</v>
      </c>
      <c r="B1803" s="33" t="s">
        <v>166</v>
      </c>
      <c r="C1803" s="33" t="s">
        <v>4928</v>
      </c>
      <c r="D1803" s="34">
        <v>320048</v>
      </c>
      <c r="E1803" s="35" t="s">
        <v>4929</v>
      </c>
      <c r="F1803" s="39">
        <v>37831305</v>
      </c>
      <c r="G1803" s="40">
        <v>100009866</v>
      </c>
      <c r="H1803" s="37" t="s">
        <v>179</v>
      </c>
      <c r="I1803" s="38" t="s">
        <v>4930</v>
      </c>
      <c r="J1803" s="35" t="s">
        <v>4931</v>
      </c>
      <c r="K1803" s="31">
        <v>183</v>
      </c>
      <c r="L1803" s="32">
        <v>149</v>
      </c>
      <c r="M1803" s="30">
        <f t="shared" si="28"/>
        <v>4768</v>
      </c>
    </row>
    <row r="1804" spans="1:13" x14ac:dyDescent="0.25">
      <c r="A1804" s="33" t="s">
        <v>4609</v>
      </c>
      <c r="B1804" s="33" t="s">
        <v>166</v>
      </c>
      <c r="C1804" s="33" t="s">
        <v>4932</v>
      </c>
      <c r="D1804" s="34">
        <v>320269</v>
      </c>
      <c r="E1804" s="35" t="s">
        <v>4933</v>
      </c>
      <c r="F1804" s="39">
        <v>37831313</v>
      </c>
      <c r="G1804" s="40">
        <v>100009878</v>
      </c>
      <c r="H1804" s="37" t="s">
        <v>179</v>
      </c>
      <c r="I1804" s="38" t="s">
        <v>4934</v>
      </c>
      <c r="J1804" s="35" t="s">
        <v>4935</v>
      </c>
      <c r="K1804" s="31">
        <v>76</v>
      </c>
      <c r="L1804" s="32">
        <v>72</v>
      </c>
      <c r="M1804" s="30">
        <f t="shared" si="28"/>
        <v>2304</v>
      </c>
    </row>
    <row r="1805" spans="1:13" x14ac:dyDescent="0.25">
      <c r="A1805" s="33" t="s">
        <v>4609</v>
      </c>
      <c r="B1805" s="33" t="s">
        <v>166</v>
      </c>
      <c r="C1805" s="33" t="s">
        <v>4815</v>
      </c>
      <c r="D1805" s="34">
        <v>319805</v>
      </c>
      <c r="E1805" s="35" t="s">
        <v>4816</v>
      </c>
      <c r="F1805" s="39">
        <v>37831330</v>
      </c>
      <c r="G1805" s="40">
        <v>100009820</v>
      </c>
      <c r="H1805" s="37" t="s">
        <v>4936</v>
      </c>
      <c r="I1805" s="38" t="s">
        <v>4937</v>
      </c>
      <c r="J1805" s="35" t="s">
        <v>4648</v>
      </c>
      <c r="K1805" s="31">
        <v>0</v>
      </c>
      <c r="L1805" s="32">
        <v>567</v>
      </c>
      <c r="M1805" s="30">
        <f t="shared" si="28"/>
        <v>18144</v>
      </c>
    </row>
    <row r="1806" spans="1:13" x14ac:dyDescent="0.25">
      <c r="A1806" s="40" t="s">
        <v>4609</v>
      </c>
      <c r="B1806" s="40" t="s">
        <v>166</v>
      </c>
      <c r="C1806" s="40" t="s">
        <v>4923</v>
      </c>
      <c r="D1806" s="41">
        <v>319961</v>
      </c>
      <c r="E1806" s="35" t="s">
        <v>4924</v>
      </c>
      <c r="F1806" s="39">
        <v>37831348</v>
      </c>
      <c r="G1806" s="40">
        <v>100009859</v>
      </c>
      <c r="H1806" s="37" t="s">
        <v>215</v>
      </c>
      <c r="I1806" s="38" t="s">
        <v>4938</v>
      </c>
      <c r="J1806" s="35" t="s">
        <v>4926</v>
      </c>
      <c r="K1806" s="31">
        <v>0</v>
      </c>
      <c r="L1806" s="32">
        <v>28</v>
      </c>
      <c r="M1806" s="30">
        <f t="shared" si="28"/>
        <v>896</v>
      </c>
    </row>
    <row r="1807" spans="1:13" x14ac:dyDescent="0.25">
      <c r="A1807" s="33" t="s">
        <v>4609</v>
      </c>
      <c r="B1807" s="33" t="s">
        <v>166</v>
      </c>
      <c r="C1807" s="33" t="s">
        <v>4939</v>
      </c>
      <c r="D1807" s="34">
        <v>319813</v>
      </c>
      <c r="E1807" s="35" t="s">
        <v>4940</v>
      </c>
      <c r="F1807" s="39">
        <v>37831356</v>
      </c>
      <c r="G1807" s="40">
        <v>100009843</v>
      </c>
      <c r="H1807" s="37" t="s">
        <v>4941</v>
      </c>
      <c r="I1807" s="38" t="s">
        <v>4942</v>
      </c>
      <c r="J1807" s="35" t="s">
        <v>4943</v>
      </c>
      <c r="K1807" s="31">
        <v>62</v>
      </c>
      <c r="L1807" s="32">
        <v>61</v>
      </c>
      <c r="M1807" s="30">
        <f t="shared" si="28"/>
        <v>1952</v>
      </c>
    </row>
    <row r="1808" spans="1:13" x14ac:dyDescent="0.25">
      <c r="A1808" s="33" t="s">
        <v>4609</v>
      </c>
      <c r="B1808" s="33" t="s">
        <v>166</v>
      </c>
      <c r="C1808" s="33" t="s">
        <v>4944</v>
      </c>
      <c r="D1808" s="34">
        <v>321125</v>
      </c>
      <c r="E1808" s="35" t="s">
        <v>4945</v>
      </c>
      <c r="F1808" s="39">
        <v>37831372</v>
      </c>
      <c r="G1808" s="40">
        <v>100011211</v>
      </c>
      <c r="H1808" s="37" t="s">
        <v>179</v>
      </c>
      <c r="I1808" s="38" t="s">
        <v>4946</v>
      </c>
      <c r="J1808" s="35" t="s">
        <v>4645</v>
      </c>
      <c r="K1808" s="31">
        <v>392</v>
      </c>
      <c r="L1808" s="32">
        <v>366</v>
      </c>
      <c r="M1808" s="30">
        <f t="shared" si="28"/>
        <v>11712</v>
      </c>
    </row>
    <row r="1809" spans="1:13" x14ac:dyDescent="0.25">
      <c r="A1809" s="33" t="s">
        <v>4609</v>
      </c>
      <c r="B1809" s="33" t="s">
        <v>166</v>
      </c>
      <c r="C1809" s="33" t="s">
        <v>4947</v>
      </c>
      <c r="D1809" s="34">
        <v>320781</v>
      </c>
      <c r="E1809" s="35" t="s">
        <v>4948</v>
      </c>
      <c r="F1809" s="39">
        <v>37831381</v>
      </c>
      <c r="G1809" s="40">
        <v>100011114</v>
      </c>
      <c r="H1809" s="37" t="s">
        <v>4949</v>
      </c>
      <c r="I1809" s="38" t="s">
        <v>4950</v>
      </c>
      <c r="J1809" s="35" t="s">
        <v>4668</v>
      </c>
      <c r="K1809" s="31">
        <v>0</v>
      </c>
      <c r="L1809" s="32">
        <v>195</v>
      </c>
      <c r="M1809" s="30">
        <f t="shared" si="28"/>
        <v>6240</v>
      </c>
    </row>
    <row r="1810" spans="1:13" x14ac:dyDescent="0.25">
      <c r="A1810" s="33" t="s">
        <v>4609</v>
      </c>
      <c r="B1810" s="33" t="s">
        <v>166</v>
      </c>
      <c r="C1810" s="33" t="s">
        <v>4944</v>
      </c>
      <c r="D1810" s="34">
        <v>321125</v>
      </c>
      <c r="E1810" s="35" t="s">
        <v>4945</v>
      </c>
      <c r="F1810" s="39">
        <v>37831411</v>
      </c>
      <c r="G1810" s="40">
        <v>100011214</v>
      </c>
      <c r="H1810" s="37" t="s">
        <v>267</v>
      </c>
      <c r="I1810" s="38" t="s">
        <v>4951</v>
      </c>
      <c r="J1810" s="35" t="s">
        <v>4645</v>
      </c>
      <c r="K1810" s="31">
        <v>0</v>
      </c>
      <c r="L1810" s="32">
        <v>168</v>
      </c>
      <c r="M1810" s="30">
        <f t="shared" si="28"/>
        <v>5376</v>
      </c>
    </row>
    <row r="1811" spans="1:13" x14ac:dyDescent="0.25">
      <c r="A1811" s="33" t="s">
        <v>4609</v>
      </c>
      <c r="B1811" s="33" t="s">
        <v>166</v>
      </c>
      <c r="C1811" s="33" t="s">
        <v>4952</v>
      </c>
      <c r="D1811" s="34">
        <v>320609</v>
      </c>
      <c r="E1811" s="35" t="s">
        <v>4953</v>
      </c>
      <c r="F1811" s="39">
        <v>37831429</v>
      </c>
      <c r="G1811" s="40">
        <v>100011081</v>
      </c>
      <c r="H1811" s="37" t="s">
        <v>179</v>
      </c>
      <c r="I1811" s="38" t="s">
        <v>4954</v>
      </c>
      <c r="J1811" s="35" t="s">
        <v>4955</v>
      </c>
      <c r="K1811" s="31">
        <v>306</v>
      </c>
      <c r="L1811" s="32">
        <v>280</v>
      </c>
      <c r="M1811" s="30">
        <f t="shared" si="28"/>
        <v>8960</v>
      </c>
    </row>
    <row r="1812" spans="1:13" x14ac:dyDescent="0.25">
      <c r="A1812" s="33" t="s">
        <v>4609</v>
      </c>
      <c r="B1812" s="33" t="s">
        <v>166</v>
      </c>
      <c r="C1812" s="33" t="s">
        <v>4956</v>
      </c>
      <c r="D1812" s="34">
        <v>320706</v>
      </c>
      <c r="E1812" s="35" t="s">
        <v>4957</v>
      </c>
      <c r="F1812" s="39">
        <v>37831445</v>
      </c>
      <c r="G1812" s="40">
        <v>100011096</v>
      </c>
      <c r="H1812" s="37" t="s">
        <v>179</v>
      </c>
      <c r="I1812" s="38" t="s">
        <v>4958</v>
      </c>
      <c r="J1812" s="35" t="s">
        <v>4959</v>
      </c>
      <c r="K1812" s="31">
        <v>101</v>
      </c>
      <c r="L1812" s="32">
        <v>97</v>
      </c>
      <c r="M1812" s="30">
        <f t="shared" si="28"/>
        <v>3104</v>
      </c>
    </row>
    <row r="1813" spans="1:13" x14ac:dyDescent="0.25">
      <c r="A1813" s="33" t="s">
        <v>4609</v>
      </c>
      <c r="B1813" s="33" t="s">
        <v>166</v>
      </c>
      <c r="C1813" s="33" t="s">
        <v>4960</v>
      </c>
      <c r="D1813" s="34">
        <v>320714</v>
      </c>
      <c r="E1813" s="35" t="s">
        <v>4961</v>
      </c>
      <c r="F1813" s="39">
        <v>37831453</v>
      </c>
      <c r="G1813" s="40">
        <v>100011100</v>
      </c>
      <c r="H1813" s="37" t="s">
        <v>187</v>
      </c>
      <c r="I1813" s="38" t="s">
        <v>4962</v>
      </c>
      <c r="J1813" s="35" t="s">
        <v>4963</v>
      </c>
      <c r="K1813" s="31">
        <v>428</v>
      </c>
      <c r="L1813" s="32">
        <v>0</v>
      </c>
      <c r="M1813" s="30">
        <f t="shared" si="28"/>
        <v>0</v>
      </c>
    </row>
    <row r="1814" spans="1:13" x14ac:dyDescent="0.25">
      <c r="A1814" s="33" t="s">
        <v>4609</v>
      </c>
      <c r="B1814" s="33" t="s">
        <v>166</v>
      </c>
      <c r="C1814" s="33" t="s">
        <v>4947</v>
      </c>
      <c r="D1814" s="34">
        <v>320781</v>
      </c>
      <c r="E1814" s="35" t="s">
        <v>4948</v>
      </c>
      <c r="F1814" s="39">
        <v>37831461</v>
      </c>
      <c r="G1814" s="40">
        <v>100011108</v>
      </c>
      <c r="H1814" s="37" t="s">
        <v>179</v>
      </c>
      <c r="I1814" s="38" t="s">
        <v>4964</v>
      </c>
      <c r="J1814" s="35" t="s">
        <v>4668</v>
      </c>
      <c r="K1814" s="31">
        <v>221</v>
      </c>
      <c r="L1814" s="32">
        <v>183</v>
      </c>
      <c r="M1814" s="30">
        <f t="shared" si="28"/>
        <v>5856</v>
      </c>
    </row>
    <row r="1815" spans="1:13" x14ac:dyDescent="0.25">
      <c r="A1815" s="33" t="s">
        <v>4609</v>
      </c>
      <c r="B1815" s="33" t="s">
        <v>166</v>
      </c>
      <c r="C1815" s="33" t="s">
        <v>4947</v>
      </c>
      <c r="D1815" s="34">
        <v>320781</v>
      </c>
      <c r="E1815" s="35" t="s">
        <v>4948</v>
      </c>
      <c r="F1815" s="39">
        <v>37831470</v>
      </c>
      <c r="G1815" s="40">
        <v>100011136</v>
      </c>
      <c r="H1815" s="37" t="s">
        <v>4965</v>
      </c>
      <c r="I1815" s="38" t="s">
        <v>4966</v>
      </c>
      <c r="J1815" s="35" t="s">
        <v>4668</v>
      </c>
      <c r="K1815" s="31">
        <v>235</v>
      </c>
      <c r="L1815" s="32">
        <v>106</v>
      </c>
      <c r="M1815" s="30">
        <f t="shared" si="28"/>
        <v>3392</v>
      </c>
    </row>
    <row r="1816" spans="1:13" x14ac:dyDescent="0.25">
      <c r="A1816" s="33" t="s">
        <v>4609</v>
      </c>
      <c r="B1816" s="33" t="s">
        <v>166</v>
      </c>
      <c r="C1816" s="33" t="s">
        <v>4967</v>
      </c>
      <c r="D1816" s="34">
        <v>321052</v>
      </c>
      <c r="E1816" s="35" t="s">
        <v>4968</v>
      </c>
      <c r="F1816" s="39">
        <v>37831488</v>
      </c>
      <c r="G1816" s="40">
        <v>100011185</v>
      </c>
      <c r="H1816" s="37" t="s">
        <v>179</v>
      </c>
      <c r="I1816" s="38" t="s">
        <v>4969</v>
      </c>
      <c r="J1816" s="35" t="s">
        <v>4970</v>
      </c>
      <c r="K1816" s="31">
        <v>154</v>
      </c>
      <c r="L1816" s="32">
        <v>73</v>
      </c>
      <c r="M1816" s="30">
        <f t="shared" si="28"/>
        <v>2336</v>
      </c>
    </row>
    <row r="1817" spans="1:13" x14ac:dyDescent="0.25">
      <c r="A1817" s="33" t="s">
        <v>4609</v>
      </c>
      <c r="B1817" s="33" t="s">
        <v>166</v>
      </c>
      <c r="C1817" s="33" t="s">
        <v>4971</v>
      </c>
      <c r="D1817" s="34">
        <v>321109</v>
      </c>
      <c r="E1817" s="35" t="s">
        <v>4972</v>
      </c>
      <c r="F1817" s="39">
        <v>37831496</v>
      </c>
      <c r="G1817" s="40">
        <v>100011188</v>
      </c>
      <c r="H1817" s="37" t="s">
        <v>179</v>
      </c>
      <c r="I1817" s="38" t="s">
        <v>4973</v>
      </c>
      <c r="J1817" s="35" t="s">
        <v>4974</v>
      </c>
      <c r="K1817" s="31">
        <v>96</v>
      </c>
      <c r="L1817" s="32">
        <v>79</v>
      </c>
      <c r="M1817" s="30">
        <f t="shared" si="28"/>
        <v>2528</v>
      </c>
    </row>
    <row r="1818" spans="1:13" x14ac:dyDescent="0.25">
      <c r="A1818" s="33" t="s">
        <v>4609</v>
      </c>
      <c r="B1818" s="33" t="s">
        <v>166</v>
      </c>
      <c r="C1818" s="33" t="s">
        <v>4944</v>
      </c>
      <c r="D1818" s="34">
        <v>321125</v>
      </c>
      <c r="E1818" s="35" t="s">
        <v>4945</v>
      </c>
      <c r="F1818" s="39">
        <v>37831500</v>
      </c>
      <c r="G1818" s="40">
        <v>100011200</v>
      </c>
      <c r="H1818" s="37" t="s">
        <v>179</v>
      </c>
      <c r="I1818" s="38" t="s">
        <v>4975</v>
      </c>
      <c r="J1818" s="35" t="s">
        <v>4645</v>
      </c>
      <c r="K1818" s="31">
        <v>337</v>
      </c>
      <c r="L1818" s="32">
        <v>187</v>
      </c>
      <c r="M1818" s="30">
        <f t="shared" si="28"/>
        <v>5984</v>
      </c>
    </row>
    <row r="1819" spans="1:13" x14ac:dyDescent="0.25">
      <c r="A1819" s="33" t="s">
        <v>4609</v>
      </c>
      <c r="B1819" s="33" t="s">
        <v>166</v>
      </c>
      <c r="C1819" s="33" t="s">
        <v>4944</v>
      </c>
      <c r="D1819" s="34">
        <v>321125</v>
      </c>
      <c r="E1819" s="35" t="s">
        <v>4945</v>
      </c>
      <c r="F1819" s="39">
        <v>37831518</v>
      </c>
      <c r="G1819" s="40">
        <v>100011225</v>
      </c>
      <c r="H1819" s="37" t="s">
        <v>179</v>
      </c>
      <c r="I1819" s="38" t="s">
        <v>4976</v>
      </c>
      <c r="J1819" s="35" t="s">
        <v>4645</v>
      </c>
      <c r="K1819" s="31">
        <v>721</v>
      </c>
      <c r="L1819" s="32">
        <v>275</v>
      </c>
      <c r="M1819" s="30">
        <f t="shared" si="28"/>
        <v>8800</v>
      </c>
    </row>
    <row r="1820" spans="1:13" x14ac:dyDescent="0.25">
      <c r="A1820" s="33" t="s">
        <v>4609</v>
      </c>
      <c r="B1820" s="33" t="s">
        <v>166</v>
      </c>
      <c r="C1820" s="33" t="s">
        <v>4977</v>
      </c>
      <c r="D1820" s="34">
        <v>316342</v>
      </c>
      <c r="E1820" s="35" t="s">
        <v>4978</v>
      </c>
      <c r="F1820" s="39">
        <v>37831534</v>
      </c>
      <c r="G1820" s="40">
        <v>100010225</v>
      </c>
      <c r="H1820" s="37" t="s">
        <v>179</v>
      </c>
      <c r="I1820" s="38" t="s">
        <v>4979</v>
      </c>
      <c r="J1820" s="35" t="s">
        <v>4714</v>
      </c>
      <c r="K1820" s="31">
        <v>304</v>
      </c>
      <c r="L1820" s="32">
        <v>166</v>
      </c>
      <c r="M1820" s="30">
        <f t="shared" si="28"/>
        <v>5312</v>
      </c>
    </row>
    <row r="1821" spans="1:13" x14ac:dyDescent="0.25">
      <c r="A1821" s="33" t="s">
        <v>4609</v>
      </c>
      <c r="B1821" s="33" t="s">
        <v>166</v>
      </c>
      <c r="C1821" s="33" t="s">
        <v>4980</v>
      </c>
      <c r="D1821" s="34">
        <v>316130</v>
      </c>
      <c r="E1821" s="35" t="s">
        <v>4981</v>
      </c>
      <c r="F1821" s="39">
        <v>37831542</v>
      </c>
      <c r="G1821" s="40">
        <v>100010210</v>
      </c>
      <c r="H1821" s="37" t="s">
        <v>187</v>
      </c>
      <c r="I1821" s="38" t="s">
        <v>4982</v>
      </c>
      <c r="J1821" s="35" t="s">
        <v>4983</v>
      </c>
      <c r="K1821" s="31">
        <v>227</v>
      </c>
      <c r="L1821" s="32">
        <v>177</v>
      </c>
      <c r="M1821" s="30">
        <f t="shared" si="28"/>
        <v>5664</v>
      </c>
    </row>
    <row r="1822" spans="1:13" x14ac:dyDescent="0.25">
      <c r="A1822" s="33" t="s">
        <v>4609</v>
      </c>
      <c r="B1822" s="33" t="s">
        <v>166</v>
      </c>
      <c r="C1822" s="33" t="s">
        <v>4984</v>
      </c>
      <c r="D1822" s="34">
        <v>316008</v>
      </c>
      <c r="E1822" s="35" t="s">
        <v>4985</v>
      </c>
      <c r="F1822" s="39">
        <v>37831577</v>
      </c>
      <c r="G1822" s="40">
        <v>100010189</v>
      </c>
      <c r="H1822" s="37" t="s">
        <v>187</v>
      </c>
      <c r="I1822" s="38" t="s">
        <v>4986</v>
      </c>
      <c r="J1822" s="35" t="s">
        <v>4987</v>
      </c>
      <c r="K1822" s="31">
        <v>145</v>
      </c>
      <c r="L1822" s="32">
        <v>142</v>
      </c>
      <c r="M1822" s="30">
        <f t="shared" si="28"/>
        <v>4544</v>
      </c>
    </row>
    <row r="1823" spans="1:13" x14ac:dyDescent="0.25">
      <c r="A1823" s="33" t="s">
        <v>4609</v>
      </c>
      <c r="B1823" s="33" t="s">
        <v>166</v>
      </c>
      <c r="C1823" s="33" t="s">
        <v>4988</v>
      </c>
      <c r="D1823" s="34">
        <v>318787</v>
      </c>
      <c r="E1823" s="35" t="s">
        <v>4989</v>
      </c>
      <c r="F1823" s="39">
        <v>37831585</v>
      </c>
      <c r="G1823" s="40">
        <v>100010195</v>
      </c>
      <c r="H1823" s="37" t="s">
        <v>187</v>
      </c>
      <c r="I1823" s="38" t="s">
        <v>4990</v>
      </c>
      <c r="J1823" s="35" t="s">
        <v>4991</v>
      </c>
      <c r="K1823" s="31">
        <v>30</v>
      </c>
      <c r="L1823" s="32">
        <v>30</v>
      </c>
      <c r="M1823" s="30">
        <f t="shared" si="28"/>
        <v>960</v>
      </c>
    </row>
    <row r="1824" spans="1:13" x14ac:dyDescent="0.25">
      <c r="A1824" s="33" t="s">
        <v>4609</v>
      </c>
      <c r="B1824" s="33" t="s">
        <v>166</v>
      </c>
      <c r="C1824" s="33" t="s">
        <v>4977</v>
      </c>
      <c r="D1824" s="34">
        <v>316342</v>
      </c>
      <c r="E1824" s="35" t="s">
        <v>4978</v>
      </c>
      <c r="F1824" s="39">
        <v>37831593</v>
      </c>
      <c r="G1824" s="40">
        <v>100010229</v>
      </c>
      <c r="H1824" s="37" t="s">
        <v>179</v>
      </c>
      <c r="I1824" s="38" t="s">
        <v>1049</v>
      </c>
      <c r="J1824" s="35" t="s">
        <v>4714</v>
      </c>
      <c r="K1824" s="31">
        <v>257</v>
      </c>
      <c r="L1824" s="32">
        <v>208</v>
      </c>
      <c r="M1824" s="30">
        <f t="shared" si="28"/>
        <v>6656</v>
      </c>
    </row>
    <row r="1825" spans="1:13" x14ac:dyDescent="0.25">
      <c r="A1825" s="33" t="s">
        <v>4609</v>
      </c>
      <c r="B1825" s="33" t="s">
        <v>166</v>
      </c>
      <c r="C1825" s="33" t="s">
        <v>4992</v>
      </c>
      <c r="D1825" s="34">
        <v>17067430</v>
      </c>
      <c r="E1825" s="35" t="s">
        <v>4993</v>
      </c>
      <c r="F1825" s="39">
        <v>37831607</v>
      </c>
      <c r="G1825" s="40">
        <v>100010242</v>
      </c>
      <c r="H1825" s="37" t="s">
        <v>187</v>
      </c>
      <c r="I1825" s="38" t="s">
        <v>4994</v>
      </c>
      <c r="J1825" s="35" t="s">
        <v>4995</v>
      </c>
      <c r="K1825" s="31">
        <v>172</v>
      </c>
      <c r="L1825" s="32">
        <v>42</v>
      </c>
      <c r="M1825" s="30">
        <f t="shared" si="28"/>
        <v>1344</v>
      </c>
    </row>
    <row r="1826" spans="1:13" x14ac:dyDescent="0.25">
      <c r="A1826" s="33" t="s">
        <v>4609</v>
      </c>
      <c r="B1826" s="33" t="s">
        <v>166</v>
      </c>
      <c r="C1826" s="33" t="s">
        <v>4996</v>
      </c>
      <c r="D1826" s="34">
        <v>319651</v>
      </c>
      <c r="E1826" s="35" t="s">
        <v>4997</v>
      </c>
      <c r="F1826" s="39">
        <v>37831631</v>
      </c>
      <c r="G1826" s="40">
        <v>100010756</v>
      </c>
      <c r="H1826" s="37" t="s">
        <v>4998</v>
      </c>
      <c r="I1826" s="38" t="s">
        <v>4999</v>
      </c>
      <c r="J1826" s="35" t="s">
        <v>4632</v>
      </c>
      <c r="K1826" s="31">
        <v>419</v>
      </c>
      <c r="L1826" s="32">
        <v>316</v>
      </c>
      <c r="M1826" s="30">
        <f t="shared" si="28"/>
        <v>10112</v>
      </c>
    </row>
    <row r="1827" spans="1:13" x14ac:dyDescent="0.25">
      <c r="A1827" s="33" t="s">
        <v>4609</v>
      </c>
      <c r="B1827" s="33" t="s">
        <v>166</v>
      </c>
      <c r="C1827" s="33" t="s">
        <v>4996</v>
      </c>
      <c r="D1827" s="34">
        <v>319651</v>
      </c>
      <c r="E1827" s="35" t="s">
        <v>4997</v>
      </c>
      <c r="F1827" s="39">
        <v>37831640</v>
      </c>
      <c r="G1827" s="40">
        <v>100010759</v>
      </c>
      <c r="H1827" s="37" t="s">
        <v>179</v>
      </c>
      <c r="I1827" s="38" t="s">
        <v>5000</v>
      </c>
      <c r="J1827" s="35" t="s">
        <v>4632</v>
      </c>
      <c r="K1827" s="31">
        <v>480</v>
      </c>
      <c r="L1827" s="32">
        <v>345</v>
      </c>
      <c r="M1827" s="30">
        <f t="shared" si="28"/>
        <v>11040</v>
      </c>
    </row>
    <row r="1828" spans="1:13" x14ac:dyDescent="0.25">
      <c r="A1828" s="33" t="s">
        <v>4609</v>
      </c>
      <c r="B1828" s="33" t="s">
        <v>166</v>
      </c>
      <c r="C1828" s="33" t="s">
        <v>4885</v>
      </c>
      <c r="D1828" s="34">
        <v>320056</v>
      </c>
      <c r="E1828" s="35" t="s">
        <v>4886</v>
      </c>
      <c r="F1828" s="39">
        <v>37831682</v>
      </c>
      <c r="G1828" s="40">
        <v>100009941</v>
      </c>
      <c r="H1828" s="37" t="s">
        <v>215</v>
      </c>
      <c r="I1828" s="38" t="s">
        <v>5001</v>
      </c>
      <c r="J1828" s="35" t="s">
        <v>4634</v>
      </c>
      <c r="K1828" s="31">
        <v>0</v>
      </c>
      <c r="L1828" s="32">
        <v>65</v>
      </c>
      <c r="M1828" s="30">
        <f t="shared" si="28"/>
        <v>2080</v>
      </c>
    </row>
    <row r="1829" spans="1:13" x14ac:dyDescent="0.25">
      <c r="A1829" s="33" t="s">
        <v>4609</v>
      </c>
      <c r="B1829" s="33" t="s">
        <v>166</v>
      </c>
      <c r="C1829" s="33" t="s">
        <v>5002</v>
      </c>
      <c r="D1829" s="34">
        <v>319341</v>
      </c>
      <c r="E1829" s="35" t="s">
        <v>5003</v>
      </c>
      <c r="F1829" s="39">
        <v>37831712</v>
      </c>
      <c r="G1829" s="40">
        <v>100010680</v>
      </c>
      <c r="H1829" s="37" t="s">
        <v>187</v>
      </c>
      <c r="I1829" s="38" t="s">
        <v>5004</v>
      </c>
      <c r="J1829" s="35" t="s">
        <v>5005</v>
      </c>
      <c r="K1829" s="31">
        <v>118</v>
      </c>
      <c r="L1829" s="32">
        <v>95</v>
      </c>
      <c r="M1829" s="30">
        <f t="shared" si="28"/>
        <v>3040</v>
      </c>
    </row>
    <row r="1830" spans="1:13" x14ac:dyDescent="0.25">
      <c r="A1830" s="33" t="s">
        <v>4609</v>
      </c>
      <c r="B1830" s="33" t="s">
        <v>166</v>
      </c>
      <c r="C1830" s="33" t="s">
        <v>4808</v>
      </c>
      <c r="D1830" s="34">
        <v>319031</v>
      </c>
      <c r="E1830" s="35" t="s">
        <v>4809</v>
      </c>
      <c r="F1830" s="39">
        <v>37831721</v>
      </c>
      <c r="G1830" s="40">
        <v>100010536</v>
      </c>
      <c r="H1830" s="37" t="s">
        <v>5006</v>
      </c>
      <c r="I1830" s="38" t="s">
        <v>5007</v>
      </c>
      <c r="J1830" s="35" t="s">
        <v>3473</v>
      </c>
      <c r="K1830" s="31">
        <v>353</v>
      </c>
      <c r="L1830" s="32">
        <v>275</v>
      </c>
      <c r="M1830" s="30">
        <f t="shared" si="28"/>
        <v>8800</v>
      </c>
    </row>
    <row r="1831" spans="1:13" x14ac:dyDescent="0.25">
      <c r="A1831" s="33" t="s">
        <v>4609</v>
      </c>
      <c r="B1831" s="33" t="s">
        <v>166</v>
      </c>
      <c r="C1831" s="33" t="s">
        <v>5008</v>
      </c>
      <c r="D1831" s="34">
        <v>318779</v>
      </c>
      <c r="E1831" s="35" t="s">
        <v>5009</v>
      </c>
      <c r="F1831" s="39">
        <v>37831747</v>
      </c>
      <c r="G1831" s="40">
        <v>100010446</v>
      </c>
      <c r="H1831" s="37" t="s">
        <v>5010</v>
      </c>
      <c r="I1831" s="38" t="s">
        <v>5011</v>
      </c>
      <c r="J1831" s="35" t="s">
        <v>5012</v>
      </c>
      <c r="K1831" s="31">
        <v>183</v>
      </c>
      <c r="L1831" s="32">
        <v>138</v>
      </c>
      <c r="M1831" s="30">
        <f t="shared" si="28"/>
        <v>4416</v>
      </c>
    </row>
    <row r="1832" spans="1:13" x14ac:dyDescent="0.25">
      <c r="A1832" s="33" t="s">
        <v>4609</v>
      </c>
      <c r="B1832" s="33" t="s">
        <v>166</v>
      </c>
      <c r="C1832" s="33" t="s">
        <v>5013</v>
      </c>
      <c r="D1832" s="34">
        <v>318710</v>
      </c>
      <c r="E1832" s="35" t="s">
        <v>5014</v>
      </c>
      <c r="F1832" s="39">
        <v>37831771</v>
      </c>
      <c r="G1832" s="40">
        <v>100010406</v>
      </c>
      <c r="H1832" s="37" t="s">
        <v>187</v>
      </c>
      <c r="I1832" s="38" t="s">
        <v>5015</v>
      </c>
      <c r="J1832" s="35" t="s">
        <v>5016</v>
      </c>
      <c r="K1832" s="31">
        <v>241</v>
      </c>
      <c r="L1832" s="32">
        <v>238</v>
      </c>
      <c r="M1832" s="30">
        <f t="shared" si="28"/>
        <v>7616</v>
      </c>
    </row>
    <row r="1833" spans="1:13" x14ac:dyDescent="0.25">
      <c r="A1833" s="33" t="s">
        <v>4609</v>
      </c>
      <c r="B1833" s="33" t="s">
        <v>166</v>
      </c>
      <c r="C1833" s="33" t="s">
        <v>5017</v>
      </c>
      <c r="D1833" s="34">
        <v>319457</v>
      </c>
      <c r="E1833" s="35" t="s">
        <v>5018</v>
      </c>
      <c r="F1833" s="39">
        <v>37831780</v>
      </c>
      <c r="G1833" s="40">
        <v>100010701</v>
      </c>
      <c r="H1833" s="37" t="s">
        <v>187</v>
      </c>
      <c r="I1833" s="38" t="s">
        <v>5019</v>
      </c>
      <c r="J1833" s="35" t="s">
        <v>5020</v>
      </c>
      <c r="K1833" s="31">
        <v>180</v>
      </c>
      <c r="L1833" s="32">
        <v>117</v>
      </c>
      <c r="M1833" s="30">
        <f t="shared" si="28"/>
        <v>3744</v>
      </c>
    </row>
    <row r="1834" spans="1:13" ht="30" x14ac:dyDescent="0.25">
      <c r="A1834" s="33" t="s">
        <v>4609</v>
      </c>
      <c r="B1834" s="33" t="s">
        <v>166</v>
      </c>
      <c r="C1834" s="33" t="s">
        <v>5021</v>
      </c>
      <c r="D1834" s="34">
        <v>319678</v>
      </c>
      <c r="E1834" s="35" t="s">
        <v>5022</v>
      </c>
      <c r="F1834" s="39">
        <v>37831798</v>
      </c>
      <c r="G1834" s="40">
        <v>100010786</v>
      </c>
      <c r="H1834" s="37" t="s">
        <v>5023</v>
      </c>
      <c r="I1834" s="38" t="s">
        <v>2978</v>
      </c>
      <c r="J1834" s="35" t="s">
        <v>5024</v>
      </c>
      <c r="K1834" s="31">
        <v>120</v>
      </c>
      <c r="L1834" s="32">
        <v>120</v>
      </c>
      <c r="M1834" s="30">
        <f t="shared" si="28"/>
        <v>3840</v>
      </c>
    </row>
    <row r="1835" spans="1:13" x14ac:dyDescent="0.25">
      <c r="A1835" s="33" t="s">
        <v>4609</v>
      </c>
      <c r="B1835" s="33" t="s">
        <v>166</v>
      </c>
      <c r="C1835" s="33" t="s">
        <v>5025</v>
      </c>
      <c r="D1835" s="34">
        <v>319236</v>
      </c>
      <c r="E1835" s="35" t="s">
        <v>5026</v>
      </c>
      <c r="F1835" s="39">
        <v>37831801</v>
      </c>
      <c r="G1835" s="40">
        <v>100010656</v>
      </c>
      <c r="H1835" s="37" t="s">
        <v>187</v>
      </c>
      <c r="I1835" s="38" t="s">
        <v>5027</v>
      </c>
      <c r="J1835" s="35" t="s">
        <v>5028</v>
      </c>
      <c r="K1835" s="31">
        <v>239</v>
      </c>
      <c r="L1835" s="32">
        <v>166</v>
      </c>
      <c r="M1835" s="30">
        <f t="shared" si="28"/>
        <v>5312</v>
      </c>
    </row>
    <row r="1836" spans="1:13" x14ac:dyDescent="0.25">
      <c r="A1836" s="33" t="s">
        <v>4609</v>
      </c>
      <c r="B1836" s="33" t="s">
        <v>166</v>
      </c>
      <c r="C1836" s="33" t="s">
        <v>5029</v>
      </c>
      <c r="D1836" s="34">
        <v>319244</v>
      </c>
      <c r="E1836" s="35" t="s">
        <v>5030</v>
      </c>
      <c r="F1836" s="39">
        <v>37831810</v>
      </c>
      <c r="G1836" s="40">
        <v>100010662</v>
      </c>
      <c r="H1836" s="37" t="s">
        <v>5031</v>
      </c>
      <c r="I1836" s="38" t="s">
        <v>5032</v>
      </c>
      <c r="J1836" s="35" t="s">
        <v>5033</v>
      </c>
      <c r="K1836" s="31">
        <v>192</v>
      </c>
      <c r="L1836" s="32">
        <v>190</v>
      </c>
      <c r="M1836" s="30">
        <f t="shared" si="28"/>
        <v>6080</v>
      </c>
    </row>
    <row r="1837" spans="1:13" x14ac:dyDescent="0.25">
      <c r="A1837" s="33" t="s">
        <v>4609</v>
      </c>
      <c r="B1837" s="33" t="s">
        <v>166</v>
      </c>
      <c r="C1837" s="33" t="s">
        <v>5034</v>
      </c>
      <c r="D1837" s="34">
        <v>319295</v>
      </c>
      <c r="E1837" s="35" t="s">
        <v>5035</v>
      </c>
      <c r="F1837" s="39">
        <v>37831828</v>
      </c>
      <c r="G1837" s="40">
        <v>100010670</v>
      </c>
      <c r="H1837" s="37" t="s">
        <v>187</v>
      </c>
      <c r="I1837" s="38" t="s">
        <v>5036</v>
      </c>
      <c r="J1837" s="35" t="s">
        <v>5037</v>
      </c>
      <c r="K1837" s="31">
        <v>197</v>
      </c>
      <c r="L1837" s="32">
        <v>126</v>
      </c>
      <c r="M1837" s="30">
        <f t="shared" si="28"/>
        <v>4032</v>
      </c>
    </row>
    <row r="1838" spans="1:13" x14ac:dyDescent="0.25">
      <c r="A1838" s="40" t="s">
        <v>4609</v>
      </c>
      <c r="B1838" s="33" t="s">
        <v>166</v>
      </c>
      <c r="C1838" s="40" t="s">
        <v>5038</v>
      </c>
      <c r="D1838" s="40">
        <v>320897</v>
      </c>
      <c r="E1838" s="35" t="s">
        <v>5039</v>
      </c>
      <c r="F1838" s="39">
        <v>37831836</v>
      </c>
      <c r="G1838" s="40">
        <v>100011007</v>
      </c>
      <c r="H1838" s="37" t="s">
        <v>215</v>
      </c>
      <c r="I1838" s="38" t="s">
        <v>5040</v>
      </c>
      <c r="J1838" s="35" t="s">
        <v>4612</v>
      </c>
      <c r="K1838" s="42">
        <v>0</v>
      </c>
      <c r="L1838" s="43">
        <v>78</v>
      </c>
      <c r="M1838" s="30">
        <f t="shared" si="28"/>
        <v>2496</v>
      </c>
    </row>
    <row r="1839" spans="1:13" x14ac:dyDescent="0.25">
      <c r="A1839" s="33" t="s">
        <v>4609</v>
      </c>
      <c r="B1839" s="33" t="s">
        <v>166</v>
      </c>
      <c r="C1839" s="33" t="s">
        <v>5041</v>
      </c>
      <c r="D1839" s="34">
        <v>321117</v>
      </c>
      <c r="E1839" s="35" t="s">
        <v>5042</v>
      </c>
      <c r="F1839" s="39">
        <v>37831844</v>
      </c>
      <c r="G1839" s="40">
        <v>100011059</v>
      </c>
      <c r="H1839" s="37" t="s">
        <v>267</v>
      </c>
      <c r="I1839" s="38" t="s">
        <v>5043</v>
      </c>
      <c r="J1839" s="35" t="s">
        <v>4661</v>
      </c>
      <c r="K1839" s="31">
        <v>0</v>
      </c>
      <c r="L1839" s="32">
        <v>40</v>
      </c>
      <c r="M1839" s="30">
        <f t="shared" si="28"/>
        <v>1280</v>
      </c>
    </row>
    <row r="1840" spans="1:13" x14ac:dyDescent="0.25">
      <c r="A1840" s="33" t="s">
        <v>4609</v>
      </c>
      <c r="B1840" s="33" t="s">
        <v>166</v>
      </c>
      <c r="C1840" s="33" t="s">
        <v>5041</v>
      </c>
      <c r="D1840" s="34">
        <v>321117</v>
      </c>
      <c r="E1840" s="35" t="s">
        <v>5042</v>
      </c>
      <c r="F1840" s="39">
        <v>37831852</v>
      </c>
      <c r="G1840" s="40">
        <v>100011056</v>
      </c>
      <c r="H1840" s="37" t="s">
        <v>179</v>
      </c>
      <c r="I1840" s="38" t="s">
        <v>5043</v>
      </c>
      <c r="J1840" s="35" t="s">
        <v>4661</v>
      </c>
      <c r="K1840" s="31">
        <v>446</v>
      </c>
      <c r="L1840" s="32">
        <v>255</v>
      </c>
      <c r="M1840" s="30">
        <f t="shared" si="28"/>
        <v>8160</v>
      </c>
    </row>
    <row r="1841" spans="1:13" x14ac:dyDescent="0.25">
      <c r="A1841" s="33" t="s">
        <v>4609</v>
      </c>
      <c r="B1841" s="33" t="s">
        <v>166</v>
      </c>
      <c r="C1841" s="33" t="s">
        <v>5044</v>
      </c>
      <c r="D1841" s="34">
        <v>320617</v>
      </c>
      <c r="E1841" s="35" t="s">
        <v>5045</v>
      </c>
      <c r="F1841" s="39">
        <v>37831861</v>
      </c>
      <c r="G1841" s="40">
        <v>100010985</v>
      </c>
      <c r="H1841" s="37" t="s">
        <v>179</v>
      </c>
      <c r="I1841" s="38" t="s">
        <v>5046</v>
      </c>
      <c r="J1841" s="35" t="s">
        <v>4533</v>
      </c>
      <c r="K1841" s="31">
        <v>121</v>
      </c>
      <c r="L1841" s="32">
        <v>118</v>
      </c>
      <c r="M1841" s="30">
        <f t="shared" si="28"/>
        <v>3776</v>
      </c>
    </row>
    <row r="1842" spans="1:13" x14ac:dyDescent="0.25">
      <c r="A1842" s="33" t="s">
        <v>4609</v>
      </c>
      <c r="B1842" s="33" t="s">
        <v>166</v>
      </c>
      <c r="C1842" s="33" t="s">
        <v>5038</v>
      </c>
      <c r="D1842" s="34">
        <v>320897</v>
      </c>
      <c r="E1842" s="35" t="s">
        <v>5039</v>
      </c>
      <c r="F1842" s="39">
        <v>37831879</v>
      </c>
      <c r="G1842" s="40">
        <v>100011022</v>
      </c>
      <c r="H1842" s="37" t="s">
        <v>5047</v>
      </c>
      <c r="I1842" s="38" t="s">
        <v>5048</v>
      </c>
      <c r="J1842" s="35" t="s">
        <v>4612</v>
      </c>
      <c r="K1842" s="31">
        <v>355</v>
      </c>
      <c r="L1842" s="32">
        <v>32</v>
      </c>
      <c r="M1842" s="30">
        <f t="shared" si="28"/>
        <v>1024</v>
      </c>
    </row>
    <row r="1843" spans="1:13" x14ac:dyDescent="0.25">
      <c r="A1843" s="33" t="s">
        <v>4609</v>
      </c>
      <c r="B1843" s="33" t="s">
        <v>166</v>
      </c>
      <c r="C1843" s="33" t="s">
        <v>5049</v>
      </c>
      <c r="D1843" s="34">
        <v>316172</v>
      </c>
      <c r="E1843" s="35" t="s">
        <v>5050</v>
      </c>
      <c r="F1843" s="39">
        <v>37832867</v>
      </c>
      <c r="G1843" s="40">
        <v>100010039</v>
      </c>
      <c r="H1843" s="37" t="s">
        <v>179</v>
      </c>
      <c r="I1843" s="38" t="s">
        <v>2173</v>
      </c>
      <c r="J1843" s="35" t="s">
        <v>5051</v>
      </c>
      <c r="K1843" s="31">
        <v>202</v>
      </c>
      <c r="L1843" s="32">
        <v>193</v>
      </c>
      <c r="M1843" s="30">
        <f t="shared" si="28"/>
        <v>6176</v>
      </c>
    </row>
    <row r="1844" spans="1:13" x14ac:dyDescent="0.25">
      <c r="A1844" s="33" t="s">
        <v>4609</v>
      </c>
      <c r="B1844" s="33" t="s">
        <v>166</v>
      </c>
      <c r="C1844" s="33" t="s">
        <v>5052</v>
      </c>
      <c r="D1844" s="34">
        <v>316369</v>
      </c>
      <c r="E1844" s="35" t="s">
        <v>5053</v>
      </c>
      <c r="F1844" s="39">
        <v>37833251</v>
      </c>
      <c r="G1844" s="40">
        <v>100010139</v>
      </c>
      <c r="H1844" s="37" t="s">
        <v>2912</v>
      </c>
      <c r="I1844" s="38" t="s">
        <v>5054</v>
      </c>
      <c r="J1844" s="35" t="s">
        <v>5055</v>
      </c>
      <c r="K1844" s="31">
        <v>204</v>
      </c>
      <c r="L1844" s="32">
        <v>200</v>
      </c>
      <c r="M1844" s="30">
        <f t="shared" si="28"/>
        <v>6400</v>
      </c>
    </row>
    <row r="1845" spans="1:13" ht="30" x14ac:dyDescent="0.25">
      <c r="A1845" s="33" t="s">
        <v>4609</v>
      </c>
      <c r="B1845" s="33" t="s">
        <v>166</v>
      </c>
      <c r="C1845" s="33" t="s">
        <v>5056</v>
      </c>
      <c r="D1845" s="34">
        <v>319830</v>
      </c>
      <c r="E1845" s="35" t="s">
        <v>5057</v>
      </c>
      <c r="F1845" s="39">
        <v>37833472</v>
      </c>
      <c r="G1845" s="40">
        <v>100010822</v>
      </c>
      <c r="H1845" s="37" t="s">
        <v>5058</v>
      </c>
      <c r="I1845" s="38" t="s">
        <v>5059</v>
      </c>
      <c r="J1845" s="35" t="s">
        <v>5060</v>
      </c>
      <c r="K1845" s="31">
        <v>192</v>
      </c>
      <c r="L1845" s="32">
        <v>167</v>
      </c>
      <c r="M1845" s="30">
        <f t="shared" si="28"/>
        <v>5344</v>
      </c>
    </row>
    <row r="1846" spans="1:13" x14ac:dyDescent="0.25">
      <c r="A1846" s="33" t="s">
        <v>4609</v>
      </c>
      <c r="B1846" s="33" t="s">
        <v>166</v>
      </c>
      <c r="C1846" s="33" t="s">
        <v>5061</v>
      </c>
      <c r="D1846" s="34">
        <v>320447</v>
      </c>
      <c r="E1846" s="35" t="s">
        <v>5062</v>
      </c>
      <c r="F1846" s="39">
        <v>37833626</v>
      </c>
      <c r="G1846" s="40">
        <v>100010974</v>
      </c>
      <c r="H1846" s="37" t="s">
        <v>5063</v>
      </c>
      <c r="I1846" s="38" t="s">
        <v>5064</v>
      </c>
      <c r="J1846" s="35" t="s">
        <v>5065</v>
      </c>
      <c r="K1846" s="31">
        <v>214</v>
      </c>
      <c r="L1846" s="32">
        <v>170</v>
      </c>
      <c r="M1846" s="30">
        <f t="shared" si="28"/>
        <v>5440</v>
      </c>
    </row>
    <row r="1847" spans="1:13" ht="30" x14ac:dyDescent="0.25">
      <c r="A1847" s="33" t="s">
        <v>4609</v>
      </c>
      <c r="B1847" s="33" t="s">
        <v>166</v>
      </c>
      <c r="C1847" s="33" t="s">
        <v>5066</v>
      </c>
      <c r="D1847" s="34">
        <v>319686</v>
      </c>
      <c r="E1847" s="35" t="s">
        <v>5067</v>
      </c>
      <c r="F1847" s="39">
        <v>37833669</v>
      </c>
      <c r="G1847" s="40">
        <v>100010790</v>
      </c>
      <c r="H1847" s="37" t="s">
        <v>5068</v>
      </c>
      <c r="I1847" s="38" t="s">
        <v>5069</v>
      </c>
      <c r="J1847" s="35" t="s">
        <v>5070</v>
      </c>
      <c r="K1847" s="31">
        <v>22</v>
      </c>
      <c r="L1847" s="32">
        <v>20</v>
      </c>
      <c r="M1847" s="30">
        <f t="shared" si="28"/>
        <v>640</v>
      </c>
    </row>
    <row r="1848" spans="1:13" x14ac:dyDescent="0.25">
      <c r="A1848" s="33" t="s">
        <v>4609</v>
      </c>
      <c r="B1848" s="33" t="s">
        <v>166</v>
      </c>
      <c r="C1848" s="33" t="s">
        <v>5071</v>
      </c>
      <c r="D1848" s="34">
        <v>319091</v>
      </c>
      <c r="E1848" s="35" t="s">
        <v>5072</v>
      </c>
      <c r="F1848" s="39">
        <v>37833685</v>
      </c>
      <c r="G1848" s="40">
        <v>100010357</v>
      </c>
      <c r="H1848" s="37" t="s">
        <v>5073</v>
      </c>
      <c r="I1848" s="38" t="s">
        <v>5074</v>
      </c>
      <c r="J1848" s="35" t="s">
        <v>4614</v>
      </c>
      <c r="K1848" s="31">
        <v>371</v>
      </c>
      <c r="L1848" s="32">
        <v>342</v>
      </c>
      <c r="M1848" s="30">
        <f t="shared" si="28"/>
        <v>10944</v>
      </c>
    </row>
    <row r="1849" spans="1:13" ht="30" x14ac:dyDescent="0.25">
      <c r="A1849" s="33" t="s">
        <v>4609</v>
      </c>
      <c r="B1849" s="33" t="s">
        <v>166</v>
      </c>
      <c r="C1849" s="33" t="s">
        <v>5071</v>
      </c>
      <c r="D1849" s="34">
        <v>319091</v>
      </c>
      <c r="E1849" s="35" t="s">
        <v>5072</v>
      </c>
      <c r="F1849" s="39">
        <v>37833693</v>
      </c>
      <c r="G1849" s="40">
        <v>100010346</v>
      </c>
      <c r="H1849" s="37" t="s">
        <v>5075</v>
      </c>
      <c r="I1849" s="38" t="s">
        <v>5076</v>
      </c>
      <c r="J1849" s="35" t="s">
        <v>4614</v>
      </c>
      <c r="K1849" s="31">
        <v>812</v>
      </c>
      <c r="L1849" s="32">
        <v>533</v>
      </c>
      <c r="M1849" s="30">
        <f t="shared" si="28"/>
        <v>17056</v>
      </c>
    </row>
    <row r="1850" spans="1:13" x14ac:dyDescent="0.25">
      <c r="A1850" s="33" t="s">
        <v>4609</v>
      </c>
      <c r="B1850" s="33" t="s">
        <v>166</v>
      </c>
      <c r="C1850" s="33" t="s">
        <v>5077</v>
      </c>
      <c r="D1850" s="34">
        <v>319929</v>
      </c>
      <c r="E1850" s="35" t="s">
        <v>5078</v>
      </c>
      <c r="F1850" s="39">
        <v>37833707</v>
      </c>
      <c r="G1850" s="40">
        <v>100009922</v>
      </c>
      <c r="H1850" s="37" t="s">
        <v>187</v>
      </c>
      <c r="I1850" s="38" t="s">
        <v>5079</v>
      </c>
      <c r="J1850" s="35" t="s">
        <v>5080</v>
      </c>
      <c r="K1850" s="31">
        <v>128</v>
      </c>
      <c r="L1850" s="32">
        <v>118</v>
      </c>
      <c r="M1850" s="30">
        <f t="shared" si="28"/>
        <v>3776</v>
      </c>
    </row>
    <row r="1851" spans="1:13" x14ac:dyDescent="0.25">
      <c r="A1851" s="33" t="s">
        <v>4609</v>
      </c>
      <c r="B1851" s="33" t="s">
        <v>166</v>
      </c>
      <c r="C1851" s="33" t="s">
        <v>5081</v>
      </c>
      <c r="D1851" s="34">
        <v>319767</v>
      </c>
      <c r="E1851" s="35" t="s">
        <v>5082</v>
      </c>
      <c r="F1851" s="39">
        <v>37833715</v>
      </c>
      <c r="G1851" s="40">
        <v>100009897</v>
      </c>
      <c r="H1851" s="37" t="s">
        <v>187</v>
      </c>
      <c r="I1851" s="35" t="s">
        <v>5083</v>
      </c>
      <c r="J1851" s="35" t="s">
        <v>5084</v>
      </c>
      <c r="K1851" s="31">
        <v>240</v>
      </c>
      <c r="L1851" s="32">
        <v>161</v>
      </c>
      <c r="M1851" s="30">
        <f t="shared" si="28"/>
        <v>5152</v>
      </c>
    </row>
    <row r="1852" spans="1:13" x14ac:dyDescent="0.25">
      <c r="A1852" s="33" t="s">
        <v>4609</v>
      </c>
      <c r="B1852" s="33" t="s">
        <v>166</v>
      </c>
      <c r="C1852" s="33" t="s">
        <v>5085</v>
      </c>
      <c r="D1852" s="34">
        <v>320153</v>
      </c>
      <c r="E1852" s="35" t="s">
        <v>5086</v>
      </c>
      <c r="F1852" s="39">
        <v>37833740</v>
      </c>
      <c r="G1852" s="40">
        <v>100010838</v>
      </c>
      <c r="H1852" s="37" t="s">
        <v>5087</v>
      </c>
      <c r="I1852" s="35" t="s">
        <v>5088</v>
      </c>
      <c r="J1852" s="35" t="s">
        <v>5089</v>
      </c>
      <c r="K1852" s="31">
        <v>197</v>
      </c>
      <c r="L1852" s="32">
        <v>120</v>
      </c>
      <c r="M1852" s="30">
        <f t="shared" si="28"/>
        <v>3840</v>
      </c>
    </row>
    <row r="1853" spans="1:13" x14ac:dyDescent="0.25">
      <c r="A1853" s="33" t="s">
        <v>4609</v>
      </c>
      <c r="B1853" s="33" t="s">
        <v>166</v>
      </c>
      <c r="C1853" s="33" t="s">
        <v>4885</v>
      </c>
      <c r="D1853" s="34">
        <v>320056</v>
      </c>
      <c r="E1853" s="35" t="s">
        <v>4886</v>
      </c>
      <c r="F1853" s="39">
        <v>37833758</v>
      </c>
      <c r="G1853" s="40">
        <v>100009942</v>
      </c>
      <c r="H1853" s="37" t="s">
        <v>2800</v>
      </c>
      <c r="I1853" s="38" t="s">
        <v>2978</v>
      </c>
      <c r="J1853" s="35" t="s">
        <v>4634</v>
      </c>
      <c r="K1853" s="31">
        <v>419</v>
      </c>
      <c r="L1853" s="32">
        <v>236</v>
      </c>
      <c r="M1853" s="30">
        <f t="shared" si="28"/>
        <v>7552</v>
      </c>
    </row>
    <row r="1854" spans="1:13" x14ac:dyDescent="0.25">
      <c r="A1854" s="33" t="s">
        <v>4609</v>
      </c>
      <c r="B1854" s="33" t="s">
        <v>166</v>
      </c>
      <c r="C1854" s="33" t="s">
        <v>5090</v>
      </c>
      <c r="D1854" s="34">
        <v>321133</v>
      </c>
      <c r="E1854" s="35" t="s">
        <v>5091</v>
      </c>
      <c r="F1854" s="39">
        <v>37833791</v>
      </c>
      <c r="G1854" s="40">
        <v>100011067</v>
      </c>
      <c r="H1854" s="37" t="s">
        <v>5092</v>
      </c>
      <c r="I1854" s="38" t="s">
        <v>5093</v>
      </c>
      <c r="J1854" s="35" t="s">
        <v>5094</v>
      </c>
      <c r="K1854" s="31">
        <v>215</v>
      </c>
      <c r="L1854" s="32">
        <v>211</v>
      </c>
      <c r="M1854" s="30">
        <f t="shared" si="28"/>
        <v>6752</v>
      </c>
    </row>
    <row r="1855" spans="1:13" ht="30" x14ac:dyDescent="0.25">
      <c r="A1855" s="33" t="s">
        <v>4609</v>
      </c>
      <c r="B1855" s="33" t="s">
        <v>166</v>
      </c>
      <c r="C1855" s="33" t="s">
        <v>5095</v>
      </c>
      <c r="D1855" s="34">
        <v>319228</v>
      </c>
      <c r="E1855" s="35" t="s">
        <v>5096</v>
      </c>
      <c r="F1855" s="39">
        <v>37833812</v>
      </c>
      <c r="G1855" s="40">
        <v>100010646</v>
      </c>
      <c r="H1855" s="37" t="s">
        <v>5097</v>
      </c>
      <c r="I1855" s="38" t="s">
        <v>5098</v>
      </c>
      <c r="J1855" s="35" t="s">
        <v>5099</v>
      </c>
      <c r="K1855" s="31">
        <v>116</v>
      </c>
      <c r="L1855" s="32">
        <v>111</v>
      </c>
      <c r="M1855" s="30">
        <f t="shared" si="28"/>
        <v>3552</v>
      </c>
    </row>
    <row r="1856" spans="1:13" x14ac:dyDescent="0.25">
      <c r="A1856" s="33" t="s">
        <v>4609</v>
      </c>
      <c r="B1856" s="33" t="s">
        <v>166</v>
      </c>
      <c r="C1856" s="33" t="s">
        <v>5100</v>
      </c>
      <c r="D1856" s="34">
        <v>328693</v>
      </c>
      <c r="E1856" s="35" t="s">
        <v>5101</v>
      </c>
      <c r="F1856" s="39">
        <v>37833847</v>
      </c>
      <c r="G1856" s="40">
        <v>100010303</v>
      </c>
      <c r="H1856" s="37" t="s">
        <v>5102</v>
      </c>
      <c r="I1856" s="38" t="s">
        <v>5103</v>
      </c>
      <c r="J1856" s="35" t="s">
        <v>4659</v>
      </c>
      <c r="K1856" s="31">
        <v>413</v>
      </c>
      <c r="L1856" s="32">
        <v>256</v>
      </c>
      <c r="M1856" s="30">
        <f t="shared" si="28"/>
        <v>8192</v>
      </c>
    </row>
    <row r="1857" spans="1:13" x14ac:dyDescent="0.25">
      <c r="A1857" s="33" t="s">
        <v>4609</v>
      </c>
      <c r="B1857" s="33" t="s">
        <v>166</v>
      </c>
      <c r="C1857" s="33" t="s">
        <v>5100</v>
      </c>
      <c r="D1857" s="34">
        <v>328693</v>
      </c>
      <c r="E1857" s="35" t="s">
        <v>5101</v>
      </c>
      <c r="F1857" s="39">
        <v>37833855</v>
      </c>
      <c r="G1857" s="40">
        <v>100010320</v>
      </c>
      <c r="H1857" s="37" t="s">
        <v>5104</v>
      </c>
      <c r="I1857" s="38" t="s">
        <v>5105</v>
      </c>
      <c r="J1857" s="35" t="s">
        <v>4659</v>
      </c>
      <c r="K1857" s="31">
        <v>225</v>
      </c>
      <c r="L1857" s="32">
        <v>150</v>
      </c>
      <c r="M1857" s="30">
        <f t="shared" si="28"/>
        <v>4800</v>
      </c>
    </row>
    <row r="1858" spans="1:13" x14ac:dyDescent="0.25">
      <c r="A1858" s="33" t="s">
        <v>4609</v>
      </c>
      <c r="B1858" s="33" t="s">
        <v>166</v>
      </c>
      <c r="C1858" s="33" t="s">
        <v>5106</v>
      </c>
      <c r="D1858" s="34">
        <v>328472</v>
      </c>
      <c r="E1858" s="35" t="s">
        <v>5107</v>
      </c>
      <c r="F1858" s="39">
        <v>37833863</v>
      </c>
      <c r="G1858" s="40">
        <v>100010277</v>
      </c>
      <c r="H1858" s="37" t="s">
        <v>5108</v>
      </c>
      <c r="I1858" s="38" t="s">
        <v>5109</v>
      </c>
      <c r="J1858" s="35" t="s">
        <v>5110</v>
      </c>
      <c r="K1858" s="31">
        <v>209</v>
      </c>
      <c r="L1858" s="32">
        <v>197</v>
      </c>
      <c r="M1858" s="30">
        <f t="shared" si="28"/>
        <v>6304</v>
      </c>
    </row>
    <row r="1859" spans="1:13" x14ac:dyDescent="0.25">
      <c r="A1859" s="33" t="s">
        <v>4609</v>
      </c>
      <c r="B1859" s="33" t="s">
        <v>166</v>
      </c>
      <c r="C1859" s="80" t="s">
        <v>5100</v>
      </c>
      <c r="D1859" s="81">
        <v>328693</v>
      </c>
      <c r="E1859" s="62" t="s">
        <v>5101</v>
      </c>
      <c r="F1859" s="39">
        <v>37833871</v>
      </c>
      <c r="G1859" s="40">
        <v>100010301</v>
      </c>
      <c r="H1859" s="37" t="s">
        <v>179</v>
      </c>
      <c r="I1859" s="38" t="s">
        <v>5111</v>
      </c>
      <c r="J1859" s="35" t="s">
        <v>4659</v>
      </c>
      <c r="K1859" s="31">
        <v>460</v>
      </c>
      <c r="L1859" s="32">
        <v>288</v>
      </c>
      <c r="M1859" s="30">
        <f t="shared" si="28"/>
        <v>9216</v>
      </c>
    </row>
    <row r="1860" spans="1:13" x14ac:dyDescent="0.25">
      <c r="A1860" s="33" t="s">
        <v>4609</v>
      </c>
      <c r="B1860" s="33" t="s">
        <v>166</v>
      </c>
      <c r="C1860" s="33" t="s">
        <v>5112</v>
      </c>
      <c r="D1860" s="34">
        <v>320234</v>
      </c>
      <c r="E1860" s="35" t="s">
        <v>5113</v>
      </c>
      <c r="F1860" s="39">
        <v>37833898</v>
      </c>
      <c r="G1860" s="40">
        <v>100009959</v>
      </c>
      <c r="H1860" s="37" t="s">
        <v>187</v>
      </c>
      <c r="I1860" s="38" t="s">
        <v>5114</v>
      </c>
      <c r="J1860" s="35" t="s">
        <v>5115</v>
      </c>
      <c r="K1860" s="31">
        <v>124</v>
      </c>
      <c r="L1860" s="32">
        <v>119</v>
      </c>
      <c r="M1860" s="30">
        <f t="shared" si="28"/>
        <v>3808</v>
      </c>
    </row>
    <row r="1861" spans="1:13" x14ac:dyDescent="0.25">
      <c r="A1861" s="33" t="s">
        <v>4609</v>
      </c>
      <c r="B1861" s="33" t="s">
        <v>166</v>
      </c>
      <c r="C1861" s="33" t="s">
        <v>5038</v>
      </c>
      <c r="D1861" s="34">
        <v>320897</v>
      </c>
      <c r="E1861" s="35" t="s">
        <v>5039</v>
      </c>
      <c r="F1861" s="39">
        <v>37833901</v>
      </c>
      <c r="G1861" s="40">
        <v>100011003</v>
      </c>
      <c r="H1861" s="37" t="s">
        <v>267</v>
      </c>
      <c r="I1861" s="38" t="s">
        <v>5116</v>
      </c>
      <c r="J1861" s="35" t="s">
        <v>4612</v>
      </c>
      <c r="K1861" s="31">
        <v>0</v>
      </c>
      <c r="L1861" s="32">
        <v>85</v>
      </c>
      <c r="M1861" s="30">
        <f t="shared" si="28"/>
        <v>2720</v>
      </c>
    </row>
    <row r="1862" spans="1:13" x14ac:dyDescent="0.25">
      <c r="A1862" s="33" t="s">
        <v>4609</v>
      </c>
      <c r="B1862" s="33" t="s">
        <v>166</v>
      </c>
      <c r="C1862" s="33" t="s">
        <v>5117</v>
      </c>
      <c r="D1862" s="34">
        <v>318701</v>
      </c>
      <c r="E1862" s="35" t="s">
        <v>5118</v>
      </c>
      <c r="F1862" s="39">
        <v>37833944</v>
      </c>
      <c r="G1862" s="40">
        <v>100010253</v>
      </c>
      <c r="H1862" s="37" t="s">
        <v>3105</v>
      </c>
      <c r="I1862" s="38" t="s">
        <v>5119</v>
      </c>
      <c r="J1862" s="35" t="s">
        <v>5120</v>
      </c>
      <c r="K1862" s="31">
        <v>446</v>
      </c>
      <c r="L1862" s="32">
        <v>444</v>
      </c>
      <c r="M1862" s="30">
        <f t="shared" ref="M1862:M1925" si="29">ROUND((L1862*10*3.2),0)</f>
        <v>14208</v>
      </c>
    </row>
    <row r="1863" spans="1:13" x14ac:dyDescent="0.25">
      <c r="A1863" s="33" t="s">
        <v>4609</v>
      </c>
      <c r="B1863" s="33" t="s">
        <v>166</v>
      </c>
      <c r="C1863" s="33" t="s">
        <v>4801</v>
      </c>
      <c r="D1863" s="34">
        <v>316181</v>
      </c>
      <c r="E1863" s="35" t="s">
        <v>4802</v>
      </c>
      <c r="F1863" s="39">
        <v>37833961</v>
      </c>
      <c r="G1863" s="40">
        <v>100010055</v>
      </c>
      <c r="H1863" s="37" t="s">
        <v>179</v>
      </c>
      <c r="I1863" s="38" t="s">
        <v>5121</v>
      </c>
      <c r="J1863" s="35" t="s">
        <v>4623</v>
      </c>
      <c r="K1863" s="31">
        <v>505</v>
      </c>
      <c r="L1863" s="32">
        <v>394</v>
      </c>
      <c r="M1863" s="30">
        <f t="shared" si="29"/>
        <v>12608</v>
      </c>
    </row>
    <row r="1864" spans="1:13" x14ac:dyDescent="0.25">
      <c r="A1864" s="33" t="s">
        <v>4609</v>
      </c>
      <c r="B1864" s="33" t="s">
        <v>166</v>
      </c>
      <c r="C1864" s="33" t="s">
        <v>4801</v>
      </c>
      <c r="D1864" s="34">
        <v>316181</v>
      </c>
      <c r="E1864" s="35" t="s">
        <v>4802</v>
      </c>
      <c r="F1864" s="39">
        <v>37833987</v>
      </c>
      <c r="G1864" s="40">
        <v>100010092</v>
      </c>
      <c r="H1864" s="37" t="s">
        <v>5122</v>
      </c>
      <c r="I1864" s="38" t="s">
        <v>5123</v>
      </c>
      <c r="J1864" s="35" t="s">
        <v>4623</v>
      </c>
      <c r="K1864" s="31">
        <v>442</v>
      </c>
      <c r="L1864" s="32">
        <v>360</v>
      </c>
      <c r="M1864" s="30">
        <f t="shared" si="29"/>
        <v>11520</v>
      </c>
    </row>
    <row r="1865" spans="1:13" x14ac:dyDescent="0.25">
      <c r="A1865" s="33" t="s">
        <v>4609</v>
      </c>
      <c r="B1865" s="33" t="s">
        <v>166</v>
      </c>
      <c r="C1865" s="33" t="s">
        <v>4801</v>
      </c>
      <c r="D1865" s="34">
        <v>316181</v>
      </c>
      <c r="E1865" s="35" t="s">
        <v>4802</v>
      </c>
      <c r="F1865" s="39">
        <v>37833995</v>
      </c>
      <c r="G1865" s="40">
        <v>100010114</v>
      </c>
      <c r="H1865" s="37" t="s">
        <v>179</v>
      </c>
      <c r="I1865" s="38" t="s">
        <v>5124</v>
      </c>
      <c r="J1865" s="35" t="s">
        <v>4623</v>
      </c>
      <c r="K1865" s="31">
        <v>543</v>
      </c>
      <c r="L1865" s="32">
        <v>468</v>
      </c>
      <c r="M1865" s="30">
        <f t="shared" si="29"/>
        <v>14976</v>
      </c>
    </row>
    <row r="1866" spans="1:13" ht="45" x14ac:dyDescent="0.25">
      <c r="A1866" s="33" t="s">
        <v>4609</v>
      </c>
      <c r="B1866" s="33" t="s">
        <v>166</v>
      </c>
      <c r="C1866" s="33" t="s">
        <v>4801</v>
      </c>
      <c r="D1866" s="34">
        <v>316181</v>
      </c>
      <c r="E1866" s="35" t="s">
        <v>4802</v>
      </c>
      <c r="F1866" s="39">
        <v>37888404</v>
      </c>
      <c r="G1866" s="40">
        <v>100010109</v>
      </c>
      <c r="H1866" s="37" t="s">
        <v>5125</v>
      </c>
      <c r="I1866" s="38" t="s">
        <v>5126</v>
      </c>
      <c r="J1866" s="35" t="s">
        <v>4623</v>
      </c>
      <c r="K1866" s="31">
        <v>148</v>
      </c>
      <c r="L1866" s="32">
        <v>137</v>
      </c>
      <c r="M1866" s="30">
        <f t="shared" si="29"/>
        <v>4384</v>
      </c>
    </row>
    <row r="1867" spans="1:13" x14ac:dyDescent="0.25">
      <c r="A1867" s="33" t="s">
        <v>4609</v>
      </c>
      <c r="B1867" s="33" t="s">
        <v>166</v>
      </c>
      <c r="C1867" s="33" t="s">
        <v>4911</v>
      </c>
      <c r="D1867" s="34">
        <v>320439</v>
      </c>
      <c r="E1867" s="35" t="s">
        <v>4912</v>
      </c>
      <c r="F1867" s="39">
        <v>37888412</v>
      </c>
      <c r="G1867" s="40">
        <v>100010891</v>
      </c>
      <c r="H1867" s="37" t="s">
        <v>179</v>
      </c>
      <c r="I1867" s="38" t="s">
        <v>5127</v>
      </c>
      <c r="J1867" s="35" t="s">
        <v>688</v>
      </c>
      <c r="K1867" s="31">
        <v>707</v>
      </c>
      <c r="L1867" s="32">
        <v>479</v>
      </c>
      <c r="M1867" s="30">
        <f t="shared" si="29"/>
        <v>15328</v>
      </c>
    </row>
    <row r="1868" spans="1:13" x14ac:dyDescent="0.25">
      <c r="A1868" s="33" t="s">
        <v>4609</v>
      </c>
      <c r="B1868" s="33" t="s">
        <v>166</v>
      </c>
      <c r="C1868" s="33" t="s">
        <v>4911</v>
      </c>
      <c r="D1868" s="34">
        <v>320439</v>
      </c>
      <c r="E1868" s="35" t="s">
        <v>4912</v>
      </c>
      <c r="F1868" s="39">
        <v>37888421</v>
      </c>
      <c r="G1868" s="40">
        <v>100010935</v>
      </c>
      <c r="H1868" s="37" t="s">
        <v>179</v>
      </c>
      <c r="I1868" s="38" t="s">
        <v>5128</v>
      </c>
      <c r="J1868" s="35" t="s">
        <v>688</v>
      </c>
      <c r="K1868" s="31">
        <v>614</v>
      </c>
      <c r="L1868" s="32">
        <v>156</v>
      </c>
      <c r="M1868" s="30">
        <f t="shared" si="29"/>
        <v>4992</v>
      </c>
    </row>
    <row r="1869" spans="1:13" x14ac:dyDescent="0.25">
      <c r="A1869" s="33" t="s">
        <v>4609</v>
      </c>
      <c r="B1869" s="33" t="s">
        <v>166</v>
      </c>
      <c r="C1869" s="33" t="s">
        <v>5129</v>
      </c>
      <c r="D1869" s="34">
        <v>328812</v>
      </c>
      <c r="E1869" s="35" t="s">
        <v>5130</v>
      </c>
      <c r="F1869" s="39">
        <v>37888439</v>
      </c>
      <c r="G1869" s="40">
        <v>100010334</v>
      </c>
      <c r="H1869" s="37" t="s">
        <v>179</v>
      </c>
      <c r="I1869" s="38" t="s">
        <v>5131</v>
      </c>
      <c r="J1869" s="35" t="s">
        <v>5132</v>
      </c>
      <c r="K1869" s="31">
        <v>239</v>
      </c>
      <c r="L1869" s="32">
        <v>221</v>
      </c>
      <c r="M1869" s="30">
        <f t="shared" si="29"/>
        <v>7072</v>
      </c>
    </row>
    <row r="1870" spans="1:13" x14ac:dyDescent="0.25">
      <c r="A1870" s="33" t="s">
        <v>4609</v>
      </c>
      <c r="B1870" s="33" t="s">
        <v>166</v>
      </c>
      <c r="C1870" s="33" t="s">
        <v>5133</v>
      </c>
      <c r="D1870" s="34">
        <v>316041</v>
      </c>
      <c r="E1870" s="35" t="s">
        <v>5134</v>
      </c>
      <c r="F1870" s="39">
        <v>37888480</v>
      </c>
      <c r="G1870" s="40">
        <v>100009991</v>
      </c>
      <c r="H1870" s="37" t="s">
        <v>179</v>
      </c>
      <c r="I1870" s="38" t="s">
        <v>5135</v>
      </c>
      <c r="J1870" s="35" t="s">
        <v>5136</v>
      </c>
      <c r="K1870" s="31">
        <v>301</v>
      </c>
      <c r="L1870" s="32">
        <v>236</v>
      </c>
      <c r="M1870" s="30">
        <f t="shared" si="29"/>
        <v>7552</v>
      </c>
    </row>
    <row r="1871" spans="1:13" x14ac:dyDescent="0.25">
      <c r="A1871" s="33" t="s">
        <v>4609</v>
      </c>
      <c r="B1871" s="33" t="s">
        <v>166</v>
      </c>
      <c r="C1871" s="33" t="s">
        <v>5137</v>
      </c>
      <c r="D1871" s="34">
        <v>319716</v>
      </c>
      <c r="E1871" s="35" t="s">
        <v>5138</v>
      </c>
      <c r="F1871" s="39">
        <v>37888498</v>
      </c>
      <c r="G1871" s="40">
        <v>100010804</v>
      </c>
      <c r="H1871" s="37" t="s">
        <v>187</v>
      </c>
      <c r="I1871" s="38" t="s">
        <v>5139</v>
      </c>
      <c r="J1871" s="35" t="s">
        <v>4665</v>
      </c>
      <c r="K1871" s="31">
        <v>134</v>
      </c>
      <c r="L1871" s="32">
        <v>115</v>
      </c>
      <c r="M1871" s="30">
        <f t="shared" si="29"/>
        <v>3680</v>
      </c>
    </row>
    <row r="1872" spans="1:13" x14ac:dyDescent="0.25">
      <c r="A1872" s="33" t="s">
        <v>4609</v>
      </c>
      <c r="B1872" s="33" t="s">
        <v>166</v>
      </c>
      <c r="C1872" s="33" t="s">
        <v>5140</v>
      </c>
      <c r="D1872" s="34">
        <v>318990</v>
      </c>
      <c r="E1872" s="35" t="s">
        <v>5141</v>
      </c>
      <c r="F1872" s="39">
        <v>37888510</v>
      </c>
      <c r="G1872" s="40">
        <v>100010293</v>
      </c>
      <c r="H1872" s="37" t="s">
        <v>179</v>
      </c>
      <c r="I1872" s="38" t="s">
        <v>5142</v>
      </c>
      <c r="J1872" s="35" t="s">
        <v>5143</v>
      </c>
      <c r="K1872" s="31">
        <v>169</v>
      </c>
      <c r="L1872" s="32">
        <v>130</v>
      </c>
      <c r="M1872" s="30">
        <f t="shared" si="29"/>
        <v>4160</v>
      </c>
    </row>
    <row r="1873" spans="1:13" x14ac:dyDescent="0.25">
      <c r="A1873" s="33" t="s">
        <v>4609</v>
      </c>
      <c r="B1873" s="33" t="s">
        <v>166</v>
      </c>
      <c r="C1873" s="33" t="s">
        <v>5144</v>
      </c>
      <c r="D1873" s="34">
        <v>320226</v>
      </c>
      <c r="E1873" s="35" t="s">
        <v>5145</v>
      </c>
      <c r="F1873" s="39">
        <v>37888536</v>
      </c>
      <c r="G1873" s="40">
        <v>100009956</v>
      </c>
      <c r="H1873" s="37" t="s">
        <v>5146</v>
      </c>
      <c r="I1873" s="38" t="s">
        <v>5147</v>
      </c>
      <c r="J1873" s="35" t="s">
        <v>5148</v>
      </c>
      <c r="K1873" s="31">
        <v>114</v>
      </c>
      <c r="L1873" s="32">
        <v>87</v>
      </c>
      <c r="M1873" s="30">
        <f t="shared" si="29"/>
        <v>2784</v>
      </c>
    </row>
    <row r="1874" spans="1:13" x14ac:dyDescent="0.25">
      <c r="A1874" s="33" t="s">
        <v>4609</v>
      </c>
      <c r="B1874" s="33" t="s">
        <v>166</v>
      </c>
      <c r="C1874" s="33" t="s">
        <v>5149</v>
      </c>
      <c r="D1874" s="34">
        <v>35659599</v>
      </c>
      <c r="E1874" s="35" t="s">
        <v>5150</v>
      </c>
      <c r="F1874" s="39">
        <v>37888544</v>
      </c>
      <c r="G1874" s="40">
        <v>100010981</v>
      </c>
      <c r="H1874" s="37" t="s">
        <v>187</v>
      </c>
      <c r="I1874" s="38" t="s">
        <v>5151</v>
      </c>
      <c r="J1874" s="35" t="s">
        <v>5152</v>
      </c>
      <c r="K1874" s="31">
        <v>165</v>
      </c>
      <c r="L1874" s="32">
        <v>158</v>
      </c>
      <c r="M1874" s="30">
        <f t="shared" si="29"/>
        <v>5056</v>
      </c>
    </row>
    <row r="1875" spans="1:13" x14ac:dyDescent="0.25">
      <c r="A1875" s="33" t="s">
        <v>4609</v>
      </c>
      <c r="B1875" s="33" t="s">
        <v>166</v>
      </c>
      <c r="C1875" s="33" t="s">
        <v>5153</v>
      </c>
      <c r="D1875" s="34">
        <v>320862</v>
      </c>
      <c r="E1875" s="35" t="s">
        <v>5154</v>
      </c>
      <c r="F1875" s="39">
        <v>37888552</v>
      </c>
      <c r="G1875" s="40">
        <v>100010999</v>
      </c>
      <c r="H1875" s="37" t="s">
        <v>187</v>
      </c>
      <c r="I1875" s="38" t="s">
        <v>5155</v>
      </c>
      <c r="J1875" s="35" t="s">
        <v>5156</v>
      </c>
      <c r="K1875" s="31">
        <v>89</v>
      </c>
      <c r="L1875" s="32">
        <v>41</v>
      </c>
      <c r="M1875" s="30">
        <f t="shared" si="29"/>
        <v>1312</v>
      </c>
    </row>
    <row r="1876" spans="1:13" x14ac:dyDescent="0.25">
      <c r="A1876" s="33" t="s">
        <v>4609</v>
      </c>
      <c r="B1876" s="33" t="s">
        <v>166</v>
      </c>
      <c r="C1876" s="33" t="s">
        <v>5157</v>
      </c>
      <c r="D1876" s="34">
        <v>321061</v>
      </c>
      <c r="E1876" s="35" t="s">
        <v>5158</v>
      </c>
      <c r="F1876" s="39">
        <v>37888561</v>
      </c>
      <c r="G1876" s="40">
        <v>100011038</v>
      </c>
      <c r="H1876" s="37" t="s">
        <v>187</v>
      </c>
      <c r="I1876" s="38" t="s">
        <v>5159</v>
      </c>
      <c r="J1876" s="35" t="s">
        <v>5160</v>
      </c>
      <c r="K1876" s="31">
        <v>84</v>
      </c>
      <c r="L1876" s="32">
        <v>70</v>
      </c>
      <c r="M1876" s="30">
        <f t="shared" si="29"/>
        <v>2240</v>
      </c>
    </row>
    <row r="1877" spans="1:13" x14ac:dyDescent="0.25">
      <c r="A1877" s="33" t="s">
        <v>4609</v>
      </c>
      <c r="B1877" s="33" t="s">
        <v>166</v>
      </c>
      <c r="C1877" s="33" t="s">
        <v>5161</v>
      </c>
      <c r="D1877" s="34">
        <v>318752</v>
      </c>
      <c r="E1877" s="35" t="s">
        <v>5162</v>
      </c>
      <c r="F1877" s="39">
        <v>37888587</v>
      </c>
      <c r="G1877" s="40">
        <v>100010437</v>
      </c>
      <c r="H1877" s="37" t="s">
        <v>429</v>
      </c>
      <c r="I1877" s="38" t="s">
        <v>5163</v>
      </c>
      <c r="J1877" s="35" t="s">
        <v>5164</v>
      </c>
      <c r="K1877" s="31">
        <v>180</v>
      </c>
      <c r="L1877" s="32">
        <v>149</v>
      </c>
      <c r="M1877" s="30">
        <f t="shared" si="29"/>
        <v>4768</v>
      </c>
    </row>
    <row r="1878" spans="1:13" x14ac:dyDescent="0.25">
      <c r="A1878" s="33" t="s">
        <v>4609</v>
      </c>
      <c r="B1878" s="33" t="s">
        <v>166</v>
      </c>
      <c r="C1878" s="33" t="s">
        <v>4911</v>
      </c>
      <c r="D1878" s="34">
        <v>320439</v>
      </c>
      <c r="E1878" s="35" t="s">
        <v>4912</v>
      </c>
      <c r="F1878" s="39">
        <v>37888595</v>
      </c>
      <c r="G1878" s="40">
        <v>100010903</v>
      </c>
      <c r="H1878" s="37" t="s">
        <v>179</v>
      </c>
      <c r="I1878" s="38" t="s">
        <v>5165</v>
      </c>
      <c r="J1878" s="35" t="s">
        <v>688</v>
      </c>
      <c r="K1878" s="31">
        <v>558</v>
      </c>
      <c r="L1878" s="32">
        <v>122</v>
      </c>
      <c r="M1878" s="30">
        <f t="shared" si="29"/>
        <v>3904</v>
      </c>
    </row>
    <row r="1879" spans="1:13" x14ac:dyDescent="0.25">
      <c r="A1879" s="33" t="s">
        <v>4609</v>
      </c>
      <c r="B1879" s="33" t="s">
        <v>166</v>
      </c>
      <c r="C1879" s="33" t="s">
        <v>5166</v>
      </c>
      <c r="D1879" s="34">
        <v>319015</v>
      </c>
      <c r="E1879" s="35" t="s">
        <v>5167</v>
      </c>
      <c r="F1879" s="39">
        <v>37888609</v>
      </c>
      <c r="G1879" s="40">
        <v>100010515</v>
      </c>
      <c r="H1879" s="37" t="s">
        <v>5168</v>
      </c>
      <c r="I1879" s="38" t="s">
        <v>5169</v>
      </c>
      <c r="J1879" s="35" t="s">
        <v>5170</v>
      </c>
      <c r="K1879" s="31">
        <v>58</v>
      </c>
      <c r="L1879" s="32">
        <v>57</v>
      </c>
      <c r="M1879" s="30">
        <f t="shared" si="29"/>
        <v>1824</v>
      </c>
    </row>
    <row r="1880" spans="1:13" ht="30" x14ac:dyDescent="0.25">
      <c r="A1880" s="33" t="s">
        <v>4609</v>
      </c>
      <c r="B1880" s="33" t="s">
        <v>166</v>
      </c>
      <c r="C1880" s="33" t="s">
        <v>5171</v>
      </c>
      <c r="D1880" s="34">
        <v>318833</v>
      </c>
      <c r="E1880" s="35" t="s">
        <v>5172</v>
      </c>
      <c r="F1880" s="39">
        <v>37888625</v>
      </c>
      <c r="G1880" s="40">
        <v>100010464</v>
      </c>
      <c r="H1880" s="37" t="s">
        <v>5173</v>
      </c>
      <c r="I1880" s="38" t="s">
        <v>5174</v>
      </c>
      <c r="J1880" s="35" t="s">
        <v>5175</v>
      </c>
      <c r="K1880" s="31">
        <v>477</v>
      </c>
      <c r="L1880" s="32">
        <v>433</v>
      </c>
      <c r="M1880" s="30">
        <f t="shared" si="29"/>
        <v>13856</v>
      </c>
    </row>
    <row r="1881" spans="1:13" x14ac:dyDescent="0.25">
      <c r="A1881" s="33" t="s">
        <v>4609</v>
      </c>
      <c r="B1881" s="33" t="s">
        <v>166</v>
      </c>
      <c r="C1881" s="33" t="s">
        <v>5176</v>
      </c>
      <c r="D1881" s="34">
        <v>319759</v>
      </c>
      <c r="E1881" s="35" t="s">
        <v>5177</v>
      </c>
      <c r="F1881" s="39">
        <v>37888641</v>
      </c>
      <c r="G1881" s="40">
        <v>100010817</v>
      </c>
      <c r="H1881" s="37" t="s">
        <v>5178</v>
      </c>
      <c r="I1881" s="38" t="s">
        <v>5179</v>
      </c>
      <c r="J1881" s="35" t="s">
        <v>5180</v>
      </c>
      <c r="K1881" s="31">
        <v>218</v>
      </c>
      <c r="L1881" s="32">
        <v>162</v>
      </c>
      <c r="M1881" s="30">
        <f t="shared" si="29"/>
        <v>5184</v>
      </c>
    </row>
    <row r="1882" spans="1:13" x14ac:dyDescent="0.25">
      <c r="A1882" s="33" t="s">
        <v>4609</v>
      </c>
      <c r="B1882" s="33" t="s">
        <v>166</v>
      </c>
      <c r="C1882" s="33" t="s">
        <v>4804</v>
      </c>
      <c r="D1882" s="34">
        <v>318744</v>
      </c>
      <c r="E1882" s="35" t="s">
        <v>4805</v>
      </c>
      <c r="F1882" s="39">
        <v>37888650</v>
      </c>
      <c r="G1882" s="40">
        <v>100010421</v>
      </c>
      <c r="H1882" s="37" t="s">
        <v>179</v>
      </c>
      <c r="I1882" s="38" t="s">
        <v>5181</v>
      </c>
      <c r="J1882" s="35" t="s">
        <v>4663</v>
      </c>
      <c r="K1882" s="31">
        <v>320</v>
      </c>
      <c r="L1882" s="32">
        <v>217</v>
      </c>
      <c r="M1882" s="30">
        <f t="shared" si="29"/>
        <v>6944</v>
      </c>
    </row>
    <row r="1883" spans="1:13" x14ac:dyDescent="0.25">
      <c r="A1883" s="33" t="s">
        <v>4609</v>
      </c>
      <c r="B1883" s="33" t="s">
        <v>166</v>
      </c>
      <c r="C1883" s="33" t="s">
        <v>5171</v>
      </c>
      <c r="D1883" s="34">
        <v>318833</v>
      </c>
      <c r="E1883" s="35" t="s">
        <v>5172</v>
      </c>
      <c r="F1883" s="39">
        <v>37888684</v>
      </c>
      <c r="G1883" s="40">
        <v>100010460</v>
      </c>
      <c r="H1883" s="37" t="s">
        <v>5182</v>
      </c>
      <c r="I1883" s="38" t="s">
        <v>5183</v>
      </c>
      <c r="J1883" s="35" t="s">
        <v>5175</v>
      </c>
      <c r="K1883" s="31">
        <v>153</v>
      </c>
      <c r="L1883" s="32">
        <v>131</v>
      </c>
      <c r="M1883" s="30">
        <f t="shared" si="29"/>
        <v>4192</v>
      </c>
    </row>
    <row r="1884" spans="1:13" x14ac:dyDescent="0.25">
      <c r="A1884" s="33" t="s">
        <v>4609</v>
      </c>
      <c r="B1884" s="33" t="s">
        <v>166</v>
      </c>
      <c r="C1884" s="33" t="s">
        <v>5184</v>
      </c>
      <c r="D1884" s="34">
        <v>321036</v>
      </c>
      <c r="E1884" s="35" t="s">
        <v>5185</v>
      </c>
      <c r="F1884" s="39">
        <v>37888692</v>
      </c>
      <c r="G1884" s="40">
        <v>100011033</v>
      </c>
      <c r="H1884" s="37" t="s">
        <v>187</v>
      </c>
      <c r="I1884" s="38" t="s">
        <v>5186</v>
      </c>
      <c r="J1884" s="35" t="s">
        <v>5187</v>
      </c>
      <c r="K1884" s="31">
        <v>102</v>
      </c>
      <c r="L1884" s="32">
        <v>95</v>
      </c>
      <c r="M1884" s="30">
        <f t="shared" si="29"/>
        <v>3040</v>
      </c>
    </row>
    <row r="1885" spans="1:13" x14ac:dyDescent="0.25">
      <c r="A1885" s="33" t="s">
        <v>4609</v>
      </c>
      <c r="B1885" s="33" t="s">
        <v>166</v>
      </c>
      <c r="C1885" s="33" t="s">
        <v>5188</v>
      </c>
      <c r="D1885" s="34">
        <v>328341</v>
      </c>
      <c r="E1885" s="35" t="s">
        <v>5189</v>
      </c>
      <c r="F1885" s="39">
        <v>37888714</v>
      </c>
      <c r="G1885" s="40">
        <v>100010265</v>
      </c>
      <c r="H1885" s="37" t="s">
        <v>187</v>
      </c>
      <c r="I1885" s="38" t="s">
        <v>5190</v>
      </c>
      <c r="J1885" s="35" t="s">
        <v>4657</v>
      </c>
      <c r="K1885" s="31">
        <v>420</v>
      </c>
      <c r="L1885" s="32">
        <v>354</v>
      </c>
      <c r="M1885" s="30">
        <f t="shared" si="29"/>
        <v>11328</v>
      </c>
    </row>
    <row r="1886" spans="1:13" x14ac:dyDescent="0.25">
      <c r="A1886" s="33" t="s">
        <v>4609</v>
      </c>
      <c r="B1886" s="33" t="s">
        <v>166</v>
      </c>
      <c r="C1886" s="33" t="s">
        <v>5191</v>
      </c>
      <c r="D1886" s="34">
        <v>319775</v>
      </c>
      <c r="E1886" s="35" t="s">
        <v>5192</v>
      </c>
      <c r="F1886" s="39">
        <v>37888722</v>
      </c>
      <c r="G1886" s="40">
        <v>100009900</v>
      </c>
      <c r="H1886" s="37" t="s">
        <v>187</v>
      </c>
      <c r="I1886" s="38" t="s">
        <v>5193</v>
      </c>
      <c r="J1886" s="35" t="s">
        <v>5194</v>
      </c>
      <c r="K1886" s="31">
        <v>94</v>
      </c>
      <c r="L1886" s="32">
        <v>73</v>
      </c>
      <c r="M1886" s="30">
        <f t="shared" si="29"/>
        <v>2336</v>
      </c>
    </row>
    <row r="1887" spans="1:13" x14ac:dyDescent="0.25">
      <c r="A1887" s="33" t="s">
        <v>4609</v>
      </c>
      <c r="B1887" s="33" t="s">
        <v>166</v>
      </c>
      <c r="C1887" s="33" t="s">
        <v>4996</v>
      </c>
      <c r="D1887" s="34">
        <v>319651</v>
      </c>
      <c r="E1887" s="35" t="s">
        <v>4997</v>
      </c>
      <c r="F1887" s="39">
        <v>37888765</v>
      </c>
      <c r="G1887" s="40">
        <v>100010766</v>
      </c>
      <c r="H1887" s="37" t="s">
        <v>179</v>
      </c>
      <c r="I1887" s="38" t="s">
        <v>5195</v>
      </c>
      <c r="J1887" s="35" t="s">
        <v>4632</v>
      </c>
      <c r="K1887" s="31">
        <v>306</v>
      </c>
      <c r="L1887" s="32">
        <v>243</v>
      </c>
      <c r="M1887" s="30">
        <f t="shared" si="29"/>
        <v>7776</v>
      </c>
    </row>
    <row r="1888" spans="1:13" x14ac:dyDescent="0.25">
      <c r="A1888" s="33" t="s">
        <v>4609</v>
      </c>
      <c r="B1888" s="33" t="s">
        <v>166</v>
      </c>
      <c r="C1888" s="33" t="s">
        <v>5196</v>
      </c>
      <c r="D1888" s="34">
        <v>320277</v>
      </c>
      <c r="E1888" s="35" t="s">
        <v>5197</v>
      </c>
      <c r="F1888" s="39">
        <v>37888790</v>
      </c>
      <c r="G1888" s="40">
        <v>100010861</v>
      </c>
      <c r="H1888" s="37" t="s">
        <v>5198</v>
      </c>
      <c r="I1888" s="38" t="s">
        <v>5199</v>
      </c>
      <c r="J1888" s="35" t="s">
        <v>5200</v>
      </c>
      <c r="K1888" s="31">
        <v>520</v>
      </c>
      <c r="L1888" s="32">
        <v>426</v>
      </c>
      <c r="M1888" s="30">
        <f t="shared" si="29"/>
        <v>13632</v>
      </c>
    </row>
    <row r="1889" spans="1:13" ht="30" x14ac:dyDescent="0.25">
      <c r="A1889" s="33" t="s">
        <v>4609</v>
      </c>
      <c r="B1889" s="33" t="s">
        <v>166</v>
      </c>
      <c r="C1889" s="33" t="s">
        <v>5201</v>
      </c>
      <c r="D1889" s="34">
        <v>319147</v>
      </c>
      <c r="E1889" s="35" t="s">
        <v>5202</v>
      </c>
      <c r="F1889" s="39">
        <v>37888820</v>
      </c>
      <c r="G1889" s="40">
        <v>100010611</v>
      </c>
      <c r="H1889" s="37" t="s">
        <v>5203</v>
      </c>
      <c r="I1889" s="38" t="s">
        <v>5204</v>
      </c>
      <c r="J1889" s="35" t="s">
        <v>5205</v>
      </c>
      <c r="K1889" s="31">
        <v>159</v>
      </c>
      <c r="L1889" s="32">
        <v>154</v>
      </c>
      <c r="M1889" s="30">
        <f t="shared" si="29"/>
        <v>4928</v>
      </c>
    </row>
    <row r="1890" spans="1:13" ht="30" x14ac:dyDescent="0.25">
      <c r="A1890" s="33" t="s">
        <v>4609</v>
      </c>
      <c r="B1890" s="33" t="s">
        <v>166</v>
      </c>
      <c r="C1890" s="33" t="s">
        <v>5206</v>
      </c>
      <c r="D1890" s="34">
        <v>318761</v>
      </c>
      <c r="E1890" s="35" t="s">
        <v>5207</v>
      </c>
      <c r="F1890" s="39">
        <v>37888862</v>
      </c>
      <c r="G1890" s="40">
        <v>100010441</v>
      </c>
      <c r="H1890" s="37" t="s">
        <v>194</v>
      </c>
      <c r="I1890" s="38" t="s">
        <v>5208</v>
      </c>
      <c r="J1890" s="35" t="s">
        <v>5209</v>
      </c>
      <c r="K1890" s="31">
        <v>165</v>
      </c>
      <c r="L1890" s="32">
        <v>147</v>
      </c>
      <c r="M1890" s="30">
        <f t="shared" si="29"/>
        <v>4704</v>
      </c>
    </row>
    <row r="1891" spans="1:13" x14ac:dyDescent="0.25">
      <c r="A1891" s="33" t="s">
        <v>4609</v>
      </c>
      <c r="B1891" s="33" t="s">
        <v>166</v>
      </c>
      <c r="C1891" s="33" t="s">
        <v>5210</v>
      </c>
      <c r="D1891" s="34">
        <v>328537</v>
      </c>
      <c r="E1891" s="35" t="s">
        <v>5211</v>
      </c>
      <c r="F1891" s="39">
        <v>37888871</v>
      </c>
      <c r="G1891" s="40">
        <v>100010283</v>
      </c>
      <c r="H1891" s="37" t="s">
        <v>187</v>
      </c>
      <c r="I1891" s="38" t="s">
        <v>5212</v>
      </c>
      <c r="J1891" s="35" t="s">
        <v>5213</v>
      </c>
      <c r="K1891" s="31">
        <v>148</v>
      </c>
      <c r="L1891" s="32">
        <v>135</v>
      </c>
      <c r="M1891" s="30">
        <f t="shared" si="29"/>
        <v>4320</v>
      </c>
    </row>
    <row r="1892" spans="1:13" x14ac:dyDescent="0.25">
      <c r="A1892" s="33" t="s">
        <v>4609</v>
      </c>
      <c r="B1892" s="33" t="s">
        <v>166</v>
      </c>
      <c r="C1892" s="33" t="s">
        <v>5214</v>
      </c>
      <c r="D1892" s="34">
        <v>318680</v>
      </c>
      <c r="E1892" s="35" t="s">
        <v>5215</v>
      </c>
      <c r="F1892" s="39">
        <v>37888994</v>
      </c>
      <c r="G1892" s="40">
        <v>100010249</v>
      </c>
      <c r="H1892" s="37" t="s">
        <v>429</v>
      </c>
      <c r="I1892" s="38" t="s">
        <v>5216</v>
      </c>
      <c r="J1892" s="35" t="s">
        <v>5217</v>
      </c>
      <c r="K1892" s="31">
        <v>142</v>
      </c>
      <c r="L1892" s="32">
        <v>127</v>
      </c>
      <c r="M1892" s="30">
        <f t="shared" si="29"/>
        <v>4064</v>
      </c>
    </row>
    <row r="1893" spans="1:13" x14ac:dyDescent="0.25">
      <c r="A1893" s="33" t="s">
        <v>4609</v>
      </c>
      <c r="B1893" s="33" t="s">
        <v>166</v>
      </c>
      <c r="C1893" s="33" t="s">
        <v>4996</v>
      </c>
      <c r="D1893" s="34">
        <v>319651</v>
      </c>
      <c r="E1893" s="35" t="s">
        <v>4997</v>
      </c>
      <c r="F1893" s="39">
        <v>37889036</v>
      </c>
      <c r="G1893" s="40">
        <v>100010767</v>
      </c>
      <c r="H1893" s="37" t="s">
        <v>215</v>
      </c>
      <c r="I1893" s="38" t="s">
        <v>5195</v>
      </c>
      <c r="J1893" s="35" t="s">
        <v>4632</v>
      </c>
      <c r="K1893" s="31">
        <v>0</v>
      </c>
      <c r="L1893" s="32">
        <v>272</v>
      </c>
      <c r="M1893" s="30">
        <f t="shared" si="29"/>
        <v>8704</v>
      </c>
    </row>
    <row r="1894" spans="1:13" x14ac:dyDescent="0.25">
      <c r="A1894" s="33" t="s">
        <v>4609</v>
      </c>
      <c r="B1894" s="33" t="s">
        <v>166</v>
      </c>
      <c r="C1894" s="33" t="s">
        <v>5017</v>
      </c>
      <c r="D1894" s="34">
        <v>319457</v>
      </c>
      <c r="E1894" s="35" t="s">
        <v>5018</v>
      </c>
      <c r="F1894" s="39">
        <v>37889176</v>
      </c>
      <c r="G1894" s="40">
        <v>100010700</v>
      </c>
      <c r="H1894" s="37" t="s">
        <v>215</v>
      </c>
      <c r="I1894" s="38" t="s">
        <v>5218</v>
      </c>
      <c r="J1894" s="35" t="s">
        <v>5020</v>
      </c>
      <c r="K1894" s="31">
        <v>0</v>
      </c>
      <c r="L1894" s="32">
        <v>94</v>
      </c>
      <c r="M1894" s="30">
        <f t="shared" si="29"/>
        <v>3008</v>
      </c>
    </row>
    <row r="1895" spans="1:13" ht="30" x14ac:dyDescent="0.25">
      <c r="A1895" s="33" t="s">
        <v>4609</v>
      </c>
      <c r="B1895" s="33" t="s">
        <v>166</v>
      </c>
      <c r="C1895" s="33" t="s">
        <v>5219</v>
      </c>
      <c r="D1895" s="34">
        <v>319465</v>
      </c>
      <c r="E1895" s="35" t="s">
        <v>5220</v>
      </c>
      <c r="F1895" s="39">
        <v>37889371</v>
      </c>
      <c r="G1895" s="40">
        <v>100010710</v>
      </c>
      <c r="H1895" s="37" t="s">
        <v>5221</v>
      </c>
      <c r="I1895" s="38" t="s">
        <v>5222</v>
      </c>
      <c r="J1895" s="35" t="s">
        <v>5223</v>
      </c>
      <c r="K1895" s="31">
        <v>121</v>
      </c>
      <c r="L1895" s="32">
        <v>118</v>
      </c>
      <c r="M1895" s="30">
        <f t="shared" si="29"/>
        <v>3776</v>
      </c>
    </row>
    <row r="1896" spans="1:13" x14ac:dyDescent="0.25">
      <c r="A1896" s="33" t="s">
        <v>4609</v>
      </c>
      <c r="B1896" s="33" t="s">
        <v>166</v>
      </c>
      <c r="C1896" s="33" t="s">
        <v>5224</v>
      </c>
      <c r="D1896" s="34">
        <v>313831</v>
      </c>
      <c r="E1896" s="35" t="s">
        <v>5225</v>
      </c>
      <c r="F1896" s="39">
        <v>37889524</v>
      </c>
      <c r="G1896" s="40">
        <v>100009575</v>
      </c>
      <c r="H1896" s="37" t="s">
        <v>179</v>
      </c>
      <c r="I1896" s="38" t="s">
        <v>5226</v>
      </c>
      <c r="J1896" s="35" t="s">
        <v>5227</v>
      </c>
      <c r="K1896" s="31">
        <v>67</v>
      </c>
      <c r="L1896" s="32">
        <v>64</v>
      </c>
      <c r="M1896" s="30">
        <f t="shared" si="29"/>
        <v>2048</v>
      </c>
    </row>
    <row r="1897" spans="1:13" x14ac:dyDescent="0.25">
      <c r="A1897" s="33" t="s">
        <v>4609</v>
      </c>
      <c r="B1897" s="33" t="s">
        <v>166</v>
      </c>
      <c r="C1897" s="33" t="s">
        <v>5228</v>
      </c>
      <c r="D1897" s="34">
        <v>320005</v>
      </c>
      <c r="E1897" s="35" t="s">
        <v>5229</v>
      </c>
      <c r="F1897" s="39">
        <v>37889826</v>
      </c>
      <c r="G1897" s="40">
        <v>100010829</v>
      </c>
      <c r="H1897" s="37" t="s">
        <v>187</v>
      </c>
      <c r="I1897" s="38" t="s">
        <v>5230</v>
      </c>
      <c r="J1897" s="35" t="s">
        <v>5231</v>
      </c>
      <c r="K1897" s="31">
        <v>42</v>
      </c>
      <c r="L1897" s="32">
        <v>39</v>
      </c>
      <c r="M1897" s="30">
        <f t="shared" si="29"/>
        <v>1248</v>
      </c>
    </row>
    <row r="1898" spans="1:13" ht="30" x14ac:dyDescent="0.25">
      <c r="A1898" s="33" t="s">
        <v>4609</v>
      </c>
      <c r="B1898" s="33" t="s">
        <v>166</v>
      </c>
      <c r="C1898" s="33" t="s">
        <v>5232</v>
      </c>
      <c r="D1898" s="34">
        <v>315958</v>
      </c>
      <c r="E1898" s="35" t="s">
        <v>5233</v>
      </c>
      <c r="F1898" s="39">
        <v>37891723</v>
      </c>
      <c r="G1898" s="40">
        <v>100009967</v>
      </c>
      <c r="H1898" s="37" t="s">
        <v>5234</v>
      </c>
      <c r="I1898" s="38" t="s">
        <v>5235</v>
      </c>
      <c r="J1898" s="35" t="s">
        <v>5236</v>
      </c>
      <c r="K1898" s="31">
        <v>23</v>
      </c>
      <c r="L1898" s="32">
        <v>23</v>
      </c>
      <c r="M1898" s="30">
        <f t="shared" si="29"/>
        <v>736</v>
      </c>
    </row>
    <row r="1899" spans="1:13" x14ac:dyDescent="0.25">
      <c r="A1899" s="33" t="s">
        <v>4609</v>
      </c>
      <c r="B1899" s="33" t="s">
        <v>166</v>
      </c>
      <c r="C1899" s="33" t="s">
        <v>5237</v>
      </c>
      <c r="D1899" s="34">
        <v>648469</v>
      </c>
      <c r="E1899" s="35" t="s">
        <v>5238</v>
      </c>
      <c r="F1899" s="39">
        <v>37891839</v>
      </c>
      <c r="G1899" s="40">
        <v>100009588</v>
      </c>
      <c r="H1899" s="37" t="s">
        <v>187</v>
      </c>
      <c r="I1899" s="38" t="s">
        <v>5239</v>
      </c>
      <c r="J1899" s="35" t="s">
        <v>5240</v>
      </c>
      <c r="K1899" s="31">
        <v>69</v>
      </c>
      <c r="L1899" s="32">
        <v>63</v>
      </c>
      <c r="M1899" s="30">
        <f t="shared" si="29"/>
        <v>2016</v>
      </c>
    </row>
    <row r="1900" spans="1:13" x14ac:dyDescent="0.25">
      <c r="A1900" s="33" t="s">
        <v>4609</v>
      </c>
      <c r="B1900" s="33" t="s">
        <v>166</v>
      </c>
      <c r="C1900" s="33" t="s">
        <v>5241</v>
      </c>
      <c r="D1900" s="34">
        <v>313769</v>
      </c>
      <c r="E1900" s="35" t="s">
        <v>5242</v>
      </c>
      <c r="F1900" s="39">
        <v>37892509</v>
      </c>
      <c r="G1900" s="40">
        <v>100009552</v>
      </c>
      <c r="H1900" s="37" t="s">
        <v>187</v>
      </c>
      <c r="I1900" s="38" t="s">
        <v>5243</v>
      </c>
      <c r="J1900" s="35" t="s">
        <v>5244</v>
      </c>
      <c r="K1900" s="31">
        <v>28</v>
      </c>
      <c r="L1900" s="32">
        <v>28</v>
      </c>
      <c r="M1900" s="30">
        <f t="shared" si="29"/>
        <v>896</v>
      </c>
    </row>
    <row r="1901" spans="1:13" x14ac:dyDescent="0.25">
      <c r="A1901" s="33" t="s">
        <v>4609</v>
      </c>
      <c r="B1901" s="33" t="s">
        <v>166</v>
      </c>
      <c r="C1901" s="33" t="s">
        <v>5245</v>
      </c>
      <c r="D1901" s="34">
        <v>313670</v>
      </c>
      <c r="E1901" s="35" t="s">
        <v>5246</v>
      </c>
      <c r="F1901" s="39">
        <v>37893009</v>
      </c>
      <c r="G1901" s="40">
        <v>100009543</v>
      </c>
      <c r="H1901" s="37" t="s">
        <v>187</v>
      </c>
      <c r="I1901" s="38" t="s">
        <v>5247</v>
      </c>
      <c r="J1901" s="35" t="s">
        <v>5248</v>
      </c>
      <c r="K1901" s="31">
        <v>26</v>
      </c>
      <c r="L1901" s="32">
        <v>23</v>
      </c>
      <c r="M1901" s="30">
        <f t="shared" si="29"/>
        <v>736</v>
      </c>
    </row>
    <row r="1902" spans="1:13" x14ac:dyDescent="0.25">
      <c r="A1902" s="33" t="s">
        <v>4609</v>
      </c>
      <c r="B1902" s="33" t="s">
        <v>166</v>
      </c>
      <c r="C1902" s="33" t="s">
        <v>4911</v>
      </c>
      <c r="D1902" s="34">
        <v>320439</v>
      </c>
      <c r="E1902" s="35" t="s">
        <v>4912</v>
      </c>
      <c r="F1902" s="39">
        <v>37894081</v>
      </c>
      <c r="G1902" s="40">
        <v>100010874</v>
      </c>
      <c r="H1902" s="37" t="s">
        <v>5249</v>
      </c>
      <c r="I1902" s="38" t="s">
        <v>5250</v>
      </c>
      <c r="J1902" s="35" t="s">
        <v>688</v>
      </c>
      <c r="K1902" s="31">
        <v>0</v>
      </c>
      <c r="L1902" s="32">
        <v>695</v>
      </c>
      <c r="M1902" s="30">
        <f t="shared" si="29"/>
        <v>22240</v>
      </c>
    </row>
    <row r="1903" spans="1:13" x14ac:dyDescent="0.25">
      <c r="A1903" s="33" t="s">
        <v>4609</v>
      </c>
      <c r="B1903" s="33" t="s">
        <v>166</v>
      </c>
      <c r="C1903" s="33" t="s">
        <v>5251</v>
      </c>
      <c r="D1903" s="34">
        <v>647861</v>
      </c>
      <c r="E1903" s="35" t="s">
        <v>5252</v>
      </c>
      <c r="F1903" s="39">
        <v>37896326</v>
      </c>
      <c r="G1903" s="40">
        <v>100010835</v>
      </c>
      <c r="H1903" s="37" t="s">
        <v>179</v>
      </c>
      <c r="I1903" s="38" t="s">
        <v>5253</v>
      </c>
      <c r="J1903" s="35" t="s">
        <v>5254</v>
      </c>
      <c r="K1903" s="31">
        <v>52</v>
      </c>
      <c r="L1903" s="32">
        <v>50</v>
      </c>
      <c r="M1903" s="30">
        <f t="shared" si="29"/>
        <v>1600</v>
      </c>
    </row>
    <row r="1904" spans="1:13" x14ac:dyDescent="0.25">
      <c r="A1904" s="33" t="s">
        <v>4609</v>
      </c>
      <c r="B1904" s="33" t="s">
        <v>166</v>
      </c>
      <c r="C1904" s="33" t="s">
        <v>5255</v>
      </c>
      <c r="D1904" s="34">
        <v>320242</v>
      </c>
      <c r="E1904" s="35" t="s">
        <v>5256</v>
      </c>
      <c r="F1904" s="39">
        <v>37897039</v>
      </c>
      <c r="G1904" s="40">
        <v>100010854</v>
      </c>
      <c r="H1904" s="37" t="s">
        <v>187</v>
      </c>
      <c r="I1904" s="38" t="s">
        <v>5257</v>
      </c>
      <c r="J1904" s="35" t="s">
        <v>5258</v>
      </c>
      <c r="K1904" s="31">
        <v>27</v>
      </c>
      <c r="L1904" s="32">
        <v>27</v>
      </c>
      <c r="M1904" s="30">
        <f t="shared" si="29"/>
        <v>864</v>
      </c>
    </row>
    <row r="1905" spans="1:13" x14ac:dyDescent="0.25">
      <c r="A1905" s="33" t="s">
        <v>4609</v>
      </c>
      <c r="B1905" s="33" t="s">
        <v>166</v>
      </c>
      <c r="C1905" s="33" t="s">
        <v>4801</v>
      </c>
      <c r="D1905" s="34">
        <v>316181</v>
      </c>
      <c r="E1905" s="35" t="s">
        <v>4802</v>
      </c>
      <c r="F1905" s="39">
        <v>37898086</v>
      </c>
      <c r="G1905" s="40">
        <v>100010104</v>
      </c>
      <c r="H1905" s="37" t="s">
        <v>187</v>
      </c>
      <c r="I1905" s="38" t="s">
        <v>5259</v>
      </c>
      <c r="J1905" s="35" t="s">
        <v>4623</v>
      </c>
      <c r="K1905" s="31">
        <v>102</v>
      </c>
      <c r="L1905" s="32">
        <v>88</v>
      </c>
      <c r="M1905" s="30">
        <f t="shared" si="29"/>
        <v>2816</v>
      </c>
    </row>
    <row r="1906" spans="1:13" ht="30" x14ac:dyDescent="0.25">
      <c r="A1906" s="33" t="s">
        <v>4609</v>
      </c>
      <c r="B1906" s="33" t="s">
        <v>166</v>
      </c>
      <c r="C1906" s="33" t="s">
        <v>4808</v>
      </c>
      <c r="D1906" s="34">
        <v>319031</v>
      </c>
      <c r="E1906" s="35" t="s">
        <v>4809</v>
      </c>
      <c r="F1906" s="39">
        <v>37950975</v>
      </c>
      <c r="G1906" s="40">
        <v>100010542</v>
      </c>
      <c r="H1906" s="37" t="s">
        <v>5260</v>
      </c>
      <c r="I1906" s="38" t="s">
        <v>5261</v>
      </c>
      <c r="J1906" s="35" t="s">
        <v>3473</v>
      </c>
      <c r="K1906" s="31">
        <v>119</v>
      </c>
      <c r="L1906" s="32">
        <v>118</v>
      </c>
      <c r="M1906" s="30">
        <f t="shared" si="29"/>
        <v>3776</v>
      </c>
    </row>
    <row r="1907" spans="1:13" x14ac:dyDescent="0.25">
      <c r="A1907" s="33" t="s">
        <v>4609</v>
      </c>
      <c r="B1907" s="33" t="s">
        <v>166</v>
      </c>
      <c r="C1907" s="33" t="s">
        <v>5262</v>
      </c>
      <c r="D1907" s="34">
        <v>652113</v>
      </c>
      <c r="E1907" s="35" t="s">
        <v>5263</v>
      </c>
      <c r="F1907" s="39">
        <v>37956141</v>
      </c>
      <c r="G1907" s="40">
        <v>100011166</v>
      </c>
      <c r="H1907" s="37" t="s">
        <v>187</v>
      </c>
      <c r="I1907" s="38" t="s">
        <v>5264</v>
      </c>
      <c r="J1907" s="35" t="s">
        <v>5265</v>
      </c>
      <c r="K1907" s="31">
        <v>31</v>
      </c>
      <c r="L1907" s="32">
        <v>28</v>
      </c>
      <c r="M1907" s="30">
        <f t="shared" si="29"/>
        <v>896</v>
      </c>
    </row>
    <row r="1908" spans="1:13" x14ac:dyDescent="0.25">
      <c r="A1908" s="33" t="s">
        <v>4609</v>
      </c>
      <c r="B1908" s="33" t="s">
        <v>166</v>
      </c>
      <c r="C1908" s="33" t="s">
        <v>5266</v>
      </c>
      <c r="D1908" s="34">
        <v>313416</v>
      </c>
      <c r="E1908" s="35" t="s">
        <v>5267</v>
      </c>
      <c r="F1908" s="39">
        <v>37957872</v>
      </c>
      <c r="G1908" s="40">
        <v>100009505</v>
      </c>
      <c r="H1908" s="37" t="s">
        <v>5268</v>
      </c>
      <c r="I1908" s="38" t="s">
        <v>5269</v>
      </c>
      <c r="J1908" s="35" t="s">
        <v>5270</v>
      </c>
      <c r="K1908" s="31">
        <v>18</v>
      </c>
      <c r="L1908" s="32">
        <v>18</v>
      </c>
      <c r="M1908" s="30">
        <f t="shared" si="29"/>
        <v>576</v>
      </c>
    </row>
    <row r="1909" spans="1:13" x14ac:dyDescent="0.25">
      <c r="A1909" s="33" t="s">
        <v>4609</v>
      </c>
      <c r="B1909" s="33" t="s">
        <v>166</v>
      </c>
      <c r="C1909" s="33" t="s">
        <v>4808</v>
      </c>
      <c r="D1909" s="34">
        <v>319031</v>
      </c>
      <c r="E1909" s="35" t="s">
        <v>4809</v>
      </c>
      <c r="F1909" s="39">
        <v>37958003</v>
      </c>
      <c r="G1909" s="40">
        <v>100010575</v>
      </c>
      <c r="H1909" s="37" t="s">
        <v>267</v>
      </c>
      <c r="I1909" s="38" t="s">
        <v>5271</v>
      </c>
      <c r="J1909" s="35" t="s">
        <v>3473</v>
      </c>
      <c r="K1909" s="31">
        <v>0</v>
      </c>
      <c r="L1909" s="32">
        <v>153</v>
      </c>
      <c r="M1909" s="30">
        <f t="shared" si="29"/>
        <v>4896</v>
      </c>
    </row>
    <row r="1910" spans="1:13" x14ac:dyDescent="0.25">
      <c r="A1910" s="33" t="s">
        <v>4609</v>
      </c>
      <c r="B1910" s="33" t="s">
        <v>166</v>
      </c>
      <c r="C1910" s="33" t="s">
        <v>5272</v>
      </c>
      <c r="D1910" s="34">
        <v>620891</v>
      </c>
      <c r="E1910" s="35" t="s">
        <v>5273</v>
      </c>
      <c r="F1910" s="39">
        <v>37998196</v>
      </c>
      <c r="G1910" s="40">
        <v>100009532</v>
      </c>
      <c r="H1910" s="37" t="s">
        <v>187</v>
      </c>
      <c r="I1910" s="38" t="s">
        <v>5274</v>
      </c>
      <c r="J1910" s="35" t="s">
        <v>5275</v>
      </c>
      <c r="K1910" s="31">
        <v>23</v>
      </c>
      <c r="L1910" s="32">
        <v>0</v>
      </c>
      <c r="M1910" s="30">
        <f t="shared" si="29"/>
        <v>0</v>
      </c>
    </row>
    <row r="1911" spans="1:13" x14ac:dyDescent="0.25">
      <c r="A1911" s="33" t="s">
        <v>4609</v>
      </c>
      <c r="B1911" s="33" t="s">
        <v>166</v>
      </c>
      <c r="C1911" s="33" t="s">
        <v>5276</v>
      </c>
      <c r="D1911" s="34">
        <v>313351</v>
      </c>
      <c r="E1911" s="35" t="s">
        <v>5277</v>
      </c>
      <c r="F1911" s="39">
        <v>42001838</v>
      </c>
      <c r="G1911" s="40">
        <v>100009716</v>
      </c>
      <c r="H1911" s="37" t="s">
        <v>187</v>
      </c>
      <c r="I1911" s="38" t="s">
        <v>5278</v>
      </c>
      <c r="J1911" s="35" t="s">
        <v>5279</v>
      </c>
      <c r="K1911" s="31">
        <v>14</v>
      </c>
      <c r="L1911" s="32">
        <v>11</v>
      </c>
      <c r="M1911" s="30">
        <f t="shared" si="29"/>
        <v>352</v>
      </c>
    </row>
    <row r="1912" spans="1:13" x14ac:dyDescent="0.25">
      <c r="A1912" s="33" t="s">
        <v>4609</v>
      </c>
      <c r="B1912" s="33" t="s">
        <v>166</v>
      </c>
      <c r="C1912" s="33" t="s">
        <v>5280</v>
      </c>
      <c r="D1912" s="34">
        <v>319902</v>
      </c>
      <c r="E1912" s="35" t="s">
        <v>5281</v>
      </c>
      <c r="F1912" s="39">
        <v>42002028</v>
      </c>
      <c r="G1912" s="40">
        <v>100017476</v>
      </c>
      <c r="H1912" s="37" t="s">
        <v>48</v>
      </c>
      <c r="I1912" s="38" t="s">
        <v>5282</v>
      </c>
      <c r="J1912" s="35" t="s">
        <v>5283</v>
      </c>
      <c r="K1912" s="31">
        <v>216</v>
      </c>
      <c r="L1912" s="32">
        <v>194</v>
      </c>
      <c r="M1912" s="30">
        <f t="shared" si="29"/>
        <v>6208</v>
      </c>
    </row>
    <row r="1913" spans="1:13" x14ac:dyDescent="0.25">
      <c r="A1913" s="33" t="s">
        <v>4609</v>
      </c>
      <c r="B1913" s="33" t="s">
        <v>166</v>
      </c>
      <c r="C1913" s="33" t="s">
        <v>4856</v>
      </c>
      <c r="D1913" s="34">
        <v>313319</v>
      </c>
      <c r="E1913" s="35" t="s">
        <v>4857</v>
      </c>
      <c r="F1913" s="39">
        <v>42009758</v>
      </c>
      <c r="G1913" s="40">
        <v>100009700</v>
      </c>
      <c r="H1913" s="37" t="s">
        <v>267</v>
      </c>
      <c r="I1913" s="38" t="s">
        <v>377</v>
      </c>
      <c r="J1913" s="35" t="s">
        <v>4636</v>
      </c>
      <c r="K1913" s="31">
        <v>0</v>
      </c>
      <c r="L1913" s="32">
        <v>76</v>
      </c>
      <c r="M1913" s="30">
        <f t="shared" si="29"/>
        <v>2432</v>
      </c>
    </row>
    <row r="1914" spans="1:13" x14ac:dyDescent="0.25">
      <c r="A1914" s="33" t="s">
        <v>4609</v>
      </c>
      <c r="B1914" s="33" t="s">
        <v>166</v>
      </c>
      <c r="C1914" s="33" t="s">
        <v>5284</v>
      </c>
      <c r="D1914" s="34">
        <v>313581</v>
      </c>
      <c r="E1914" s="35" t="s">
        <v>5285</v>
      </c>
      <c r="F1914" s="39">
        <v>42192609</v>
      </c>
      <c r="G1914" s="40">
        <v>100009536</v>
      </c>
      <c r="H1914" s="37" t="s">
        <v>187</v>
      </c>
      <c r="I1914" s="38" t="s">
        <v>5286</v>
      </c>
      <c r="J1914" s="35" t="s">
        <v>5287</v>
      </c>
      <c r="K1914" s="31">
        <v>49</v>
      </c>
      <c r="L1914" s="32">
        <v>49</v>
      </c>
      <c r="M1914" s="30">
        <f t="shared" si="29"/>
        <v>1568</v>
      </c>
    </row>
    <row r="1915" spans="1:13" x14ac:dyDescent="0.25">
      <c r="A1915" s="33" t="s">
        <v>4609</v>
      </c>
      <c r="B1915" s="33" t="s">
        <v>166</v>
      </c>
      <c r="C1915" s="33" t="s">
        <v>5288</v>
      </c>
      <c r="D1915" s="34">
        <v>319937</v>
      </c>
      <c r="E1915" s="35" t="s">
        <v>5289</v>
      </c>
      <c r="F1915" s="39">
        <v>42195861</v>
      </c>
      <c r="G1915" s="40">
        <v>100009926</v>
      </c>
      <c r="H1915" s="37" t="s">
        <v>187</v>
      </c>
      <c r="I1915" s="38" t="s">
        <v>5290</v>
      </c>
      <c r="J1915" s="35" t="s">
        <v>5291</v>
      </c>
      <c r="K1915" s="31">
        <v>28</v>
      </c>
      <c r="L1915" s="32">
        <v>26</v>
      </c>
      <c r="M1915" s="30">
        <f t="shared" si="29"/>
        <v>832</v>
      </c>
    </row>
    <row r="1916" spans="1:13" x14ac:dyDescent="0.25">
      <c r="A1916" s="33" t="s">
        <v>4609</v>
      </c>
      <c r="B1916" s="33" t="s">
        <v>166</v>
      </c>
      <c r="C1916" s="33" t="s">
        <v>4815</v>
      </c>
      <c r="D1916" s="34">
        <v>319805</v>
      </c>
      <c r="E1916" s="35" t="s">
        <v>4816</v>
      </c>
      <c r="F1916" s="39">
        <v>42302498</v>
      </c>
      <c r="G1916" s="40">
        <v>100009831</v>
      </c>
      <c r="H1916" s="37" t="s">
        <v>5292</v>
      </c>
      <c r="I1916" s="38" t="s">
        <v>4919</v>
      </c>
      <c r="J1916" s="35" t="s">
        <v>4648</v>
      </c>
      <c r="K1916" s="31">
        <v>214</v>
      </c>
      <c r="L1916" s="32">
        <v>191</v>
      </c>
      <c r="M1916" s="30">
        <f t="shared" si="29"/>
        <v>6112</v>
      </c>
    </row>
    <row r="1917" spans="1:13" x14ac:dyDescent="0.25">
      <c r="A1917" s="33" t="s">
        <v>4609</v>
      </c>
      <c r="B1917" s="33" t="s">
        <v>166</v>
      </c>
      <c r="C1917" s="33" t="s">
        <v>4843</v>
      </c>
      <c r="D1917" s="34">
        <v>313904</v>
      </c>
      <c r="E1917" s="35" t="s">
        <v>4844</v>
      </c>
      <c r="F1917" s="39">
        <v>42310997</v>
      </c>
      <c r="G1917" s="40">
        <v>100009800</v>
      </c>
      <c r="H1917" s="37" t="s">
        <v>215</v>
      </c>
      <c r="I1917" s="38" t="s">
        <v>5293</v>
      </c>
      <c r="J1917" s="35" t="s">
        <v>4670</v>
      </c>
      <c r="K1917" s="31">
        <v>0</v>
      </c>
      <c r="L1917" s="32">
        <v>85</v>
      </c>
      <c r="M1917" s="30">
        <f t="shared" si="29"/>
        <v>2720</v>
      </c>
    </row>
    <row r="1918" spans="1:13" x14ac:dyDescent="0.25">
      <c r="A1918" s="33" t="s">
        <v>4609</v>
      </c>
      <c r="B1918" s="33" t="s">
        <v>166</v>
      </c>
      <c r="C1918" s="33" t="s">
        <v>5294</v>
      </c>
      <c r="D1918" s="34">
        <v>320293</v>
      </c>
      <c r="E1918" s="35" t="s">
        <v>5295</v>
      </c>
      <c r="F1918" s="39">
        <v>42392977</v>
      </c>
      <c r="G1918" s="40">
        <v>100011413</v>
      </c>
      <c r="H1918" s="37" t="s">
        <v>215</v>
      </c>
      <c r="I1918" s="38" t="s">
        <v>5296</v>
      </c>
      <c r="J1918" s="35" t="s">
        <v>5297</v>
      </c>
      <c r="K1918" s="31">
        <v>0</v>
      </c>
      <c r="L1918" s="32">
        <v>40</v>
      </c>
      <c r="M1918" s="30">
        <f t="shared" si="29"/>
        <v>1280</v>
      </c>
    </row>
    <row r="1919" spans="1:13" x14ac:dyDescent="0.25">
      <c r="A1919" s="33" t="s">
        <v>4609</v>
      </c>
      <c r="B1919" s="33" t="s">
        <v>166</v>
      </c>
      <c r="C1919" s="33" t="s">
        <v>4856</v>
      </c>
      <c r="D1919" s="34">
        <v>313319</v>
      </c>
      <c r="E1919" s="35" t="s">
        <v>4857</v>
      </c>
      <c r="F1919" s="39">
        <v>45016089</v>
      </c>
      <c r="G1919" s="40">
        <v>100009694</v>
      </c>
      <c r="H1919" s="37" t="s">
        <v>5298</v>
      </c>
      <c r="I1919" s="38" t="s">
        <v>2807</v>
      </c>
      <c r="J1919" s="35" t="s">
        <v>4636</v>
      </c>
      <c r="K1919" s="31">
        <v>749</v>
      </c>
      <c r="L1919" s="32">
        <v>645</v>
      </c>
      <c r="M1919" s="30">
        <f t="shared" si="29"/>
        <v>20640</v>
      </c>
    </row>
    <row r="1920" spans="1:13" x14ac:dyDescent="0.25">
      <c r="A1920" s="33" t="s">
        <v>4609</v>
      </c>
      <c r="B1920" s="33" t="s">
        <v>166</v>
      </c>
      <c r="C1920" s="33" t="s">
        <v>5299</v>
      </c>
      <c r="D1920" s="34">
        <v>313840</v>
      </c>
      <c r="E1920" s="35" t="s">
        <v>5300</v>
      </c>
      <c r="F1920" s="39">
        <v>45018332</v>
      </c>
      <c r="G1920" s="40">
        <v>100009581</v>
      </c>
      <c r="H1920" s="37" t="s">
        <v>187</v>
      </c>
      <c r="I1920" s="38" t="s">
        <v>5301</v>
      </c>
      <c r="J1920" s="35" t="s">
        <v>5302</v>
      </c>
      <c r="K1920" s="31">
        <v>16</v>
      </c>
      <c r="L1920" s="32">
        <v>16</v>
      </c>
      <c r="M1920" s="30">
        <f t="shared" si="29"/>
        <v>512</v>
      </c>
    </row>
    <row r="1921" spans="1:13" x14ac:dyDescent="0.25">
      <c r="A1921" s="33" t="s">
        <v>4609</v>
      </c>
      <c r="B1921" s="33" t="s">
        <v>166</v>
      </c>
      <c r="C1921" s="33" t="s">
        <v>5071</v>
      </c>
      <c r="D1921" s="34">
        <v>319091</v>
      </c>
      <c r="E1921" s="35" t="s">
        <v>5072</v>
      </c>
      <c r="F1921" s="39">
        <v>45024464</v>
      </c>
      <c r="G1921" s="40">
        <v>100010349</v>
      </c>
      <c r="H1921" s="37" t="s">
        <v>267</v>
      </c>
      <c r="I1921" s="38" t="s">
        <v>5303</v>
      </c>
      <c r="J1921" s="35" t="s">
        <v>4614</v>
      </c>
      <c r="K1921" s="31">
        <v>0</v>
      </c>
      <c r="L1921" s="32">
        <v>16</v>
      </c>
      <c r="M1921" s="30">
        <f t="shared" si="29"/>
        <v>512</v>
      </c>
    </row>
    <row r="1922" spans="1:13" x14ac:dyDescent="0.25">
      <c r="A1922" s="33" t="s">
        <v>4609</v>
      </c>
      <c r="B1922" s="33" t="s">
        <v>166</v>
      </c>
      <c r="C1922" s="33" t="s">
        <v>5304</v>
      </c>
      <c r="D1922" s="34">
        <v>318965</v>
      </c>
      <c r="E1922" s="35" t="s">
        <v>5305</v>
      </c>
      <c r="F1922" s="39">
        <v>45025274</v>
      </c>
      <c r="G1922" s="40">
        <v>100010502</v>
      </c>
      <c r="H1922" s="37" t="s">
        <v>187</v>
      </c>
      <c r="I1922" s="38" t="s">
        <v>5306</v>
      </c>
      <c r="J1922" s="35" t="s">
        <v>5307</v>
      </c>
      <c r="K1922" s="31">
        <v>171</v>
      </c>
      <c r="L1922" s="32">
        <v>166</v>
      </c>
      <c r="M1922" s="30">
        <f t="shared" si="29"/>
        <v>5312</v>
      </c>
    </row>
    <row r="1923" spans="1:13" x14ac:dyDescent="0.25">
      <c r="A1923" s="33" t="s">
        <v>4609</v>
      </c>
      <c r="B1923" s="33" t="s">
        <v>166</v>
      </c>
      <c r="C1923" s="33" t="s">
        <v>5308</v>
      </c>
      <c r="D1923" s="34">
        <v>318850</v>
      </c>
      <c r="E1923" s="35" t="s">
        <v>5309</v>
      </c>
      <c r="F1923" s="39">
        <v>50431498</v>
      </c>
      <c r="G1923" s="40">
        <v>100010473</v>
      </c>
      <c r="H1923" s="37" t="s">
        <v>5310</v>
      </c>
      <c r="I1923" s="38" t="s">
        <v>5311</v>
      </c>
      <c r="J1923" s="35" t="s">
        <v>4650</v>
      </c>
      <c r="K1923" s="31">
        <v>191</v>
      </c>
      <c r="L1923" s="32">
        <v>174</v>
      </c>
      <c r="M1923" s="30">
        <f t="shared" si="29"/>
        <v>5568</v>
      </c>
    </row>
    <row r="1924" spans="1:13" x14ac:dyDescent="0.25">
      <c r="A1924" s="33" t="s">
        <v>4609</v>
      </c>
      <c r="B1924" s="33" t="s">
        <v>166</v>
      </c>
      <c r="C1924" s="33" t="s">
        <v>5312</v>
      </c>
      <c r="D1924" s="34">
        <v>321010</v>
      </c>
      <c r="E1924" s="35" t="s">
        <v>5313</v>
      </c>
      <c r="F1924" s="39">
        <v>51284022</v>
      </c>
      <c r="G1924" s="40">
        <v>100011180</v>
      </c>
      <c r="H1924" s="37" t="s">
        <v>187</v>
      </c>
      <c r="I1924" s="38" t="s">
        <v>5314</v>
      </c>
      <c r="J1924" s="35" t="s">
        <v>5315</v>
      </c>
      <c r="K1924" s="31">
        <v>41</v>
      </c>
      <c r="L1924" s="32">
        <v>26</v>
      </c>
      <c r="M1924" s="30">
        <f t="shared" si="29"/>
        <v>832</v>
      </c>
    </row>
    <row r="1925" spans="1:13" ht="30" x14ac:dyDescent="0.25">
      <c r="A1925" s="33" t="s">
        <v>4609</v>
      </c>
      <c r="B1925" s="33" t="s">
        <v>166</v>
      </c>
      <c r="C1925" s="33" t="s">
        <v>5316</v>
      </c>
      <c r="D1925" s="34">
        <v>318736</v>
      </c>
      <c r="E1925" s="35" t="s">
        <v>5317</v>
      </c>
      <c r="F1925" s="39">
        <v>51491346</v>
      </c>
      <c r="G1925" s="40">
        <v>100010414</v>
      </c>
      <c r="H1925" s="37" t="s">
        <v>5318</v>
      </c>
      <c r="I1925" s="38" t="s">
        <v>5319</v>
      </c>
      <c r="J1925" s="35" t="s">
        <v>5320</v>
      </c>
      <c r="K1925" s="31">
        <v>22</v>
      </c>
      <c r="L1925" s="32">
        <v>21</v>
      </c>
      <c r="M1925" s="30">
        <f t="shared" si="29"/>
        <v>672</v>
      </c>
    </row>
    <row r="1926" spans="1:13" x14ac:dyDescent="0.25">
      <c r="A1926" s="33" t="s">
        <v>4609</v>
      </c>
      <c r="B1926" s="33" t="s">
        <v>166</v>
      </c>
      <c r="C1926" s="33" t="s">
        <v>4739</v>
      </c>
      <c r="D1926" s="34">
        <v>313271</v>
      </c>
      <c r="E1926" s="35" t="s">
        <v>4740</v>
      </c>
      <c r="F1926" s="39">
        <v>51786249</v>
      </c>
      <c r="G1926" s="40">
        <v>100018392</v>
      </c>
      <c r="H1926" s="37" t="s">
        <v>5321</v>
      </c>
      <c r="I1926" s="38" t="s">
        <v>5322</v>
      </c>
      <c r="J1926" s="35" t="s">
        <v>730</v>
      </c>
      <c r="K1926" s="31">
        <v>421</v>
      </c>
      <c r="L1926" s="32">
        <v>277</v>
      </c>
      <c r="M1926" s="30">
        <f t="shared" ref="M1926:M1989" si="30">ROUND((L1926*10*3.2),0)</f>
        <v>8864</v>
      </c>
    </row>
    <row r="1927" spans="1:13" x14ac:dyDescent="0.25">
      <c r="A1927" s="33" t="s">
        <v>4609</v>
      </c>
      <c r="B1927" s="33" t="s">
        <v>166</v>
      </c>
      <c r="C1927" s="33" t="s">
        <v>4739</v>
      </c>
      <c r="D1927" s="34">
        <v>313271</v>
      </c>
      <c r="E1927" s="35" t="s">
        <v>4740</v>
      </c>
      <c r="F1927" s="39">
        <v>52439666</v>
      </c>
      <c r="G1927" s="40">
        <v>100018640</v>
      </c>
      <c r="H1927" s="37" t="s">
        <v>187</v>
      </c>
      <c r="I1927" s="38" t="s">
        <v>5323</v>
      </c>
      <c r="J1927" s="35" t="s">
        <v>730</v>
      </c>
      <c r="K1927" s="31">
        <v>730</v>
      </c>
      <c r="L1927" s="32">
        <v>494</v>
      </c>
      <c r="M1927" s="30">
        <f t="shared" si="30"/>
        <v>15808</v>
      </c>
    </row>
    <row r="1928" spans="1:13" x14ac:dyDescent="0.25">
      <c r="A1928" s="33" t="s">
        <v>4609</v>
      </c>
      <c r="B1928" s="33" t="s">
        <v>166</v>
      </c>
      <c r="C1928" s="33" t="s">
        <v>5324</v>
      </c>
      <c r="D1928" s="34">
        <v>320633</v>
      </c>
      <c r="E1928" s="35" t="s">
        <v>5325</v>
      </c>
      <c r="F1928" s="39">
        <v>52547540</v>
      </c>
      <c r="G1928" s="40">
        <v>100018661</v>
      </c>
      <c r="H1928" s="37" t="s">
        <v>187</v>
      </c>
      <c r="I1928" s="38" t="s">
        <v>5326</v>
      </c>
      <c r="J1928" s="35" t="s">
        <v>5327</v>
      </c>
      <c r="K1928" s="31">
        <v>109</v>
      </c>
      <c r="L1928" s="32">
        <v>99</v>
      </c>
      <c r="M1928" s="30">
        <f t="shared" si="30"/>
        <v>3168</v>
      </c>
    </row>
    <row r="1929" spans="1:13" x14ac:dyDescent="0.25">
      <c r="A1929" s="33" t="s">
        <v>4609</v>
      </c>
      <c r="B1929" s="33" t="s">
        <v>166</v>
      </c>
      <c r="C1929" s="33" t="s">
        <v>5328</v>
      </c>
      <c r="D1929" s="34">
        <v>318604</v>
      </c>
      <c r="E1929" s="35" t="s">
        <v>5329</v>
      </c>
      <c r="F1929" s="39">
        <v>53793277</v>
      </c>
      <c r="G1929" s="40">
        <v>100019255</v>
      </c>
      <c r="H1929" s="37" t="s">
        <v>2912</v>
      </c>
      <c r="I1929" s="38" t="s">
        <v>5330</v>
      </c>
      <c r="J1929" s="35" t="s">
        <v>5331</v>
      </c>
      <c r="K1929" s="31">
        <v>526</v>
      </c>
      <c r="L1929" s="32">
        <v>440</v>
      </c>
      <c r="M1929" s="30">
        <f t="shared" si="30"/>
        <v>14080</v>
      </c>
    </row>
    <row r="1930" spans="1:13" x14ac:dyDescent="0.25">
      <c r="A1930" s="33" t="s">
        <v>4609</v>
      </c>
      <c r="B1930" s="33" t="s">
        <v>166</v>
      </c>
      <c r="C1930" s="33" t="s">
        <v>5002</v>
      </c>
      <c r="D1930" s="34">
        <v>319341</v>
      </c>
      <c r="E1930" s="35" t="s">
        <v>5003</v>
      </c>
      <c r="F1930" s="39">
        <v>53882873</v>
      </c>
      <c r="G1930" s="40">
        <v>100017056</v>
      </c>
      <c r="H1930" s="37" t="s">
        <v>215</v>
      </c>
      <c r="I1930" s="38" t="s">
        <v>5004</v>
      </c>
      <c r="J1930" s="35" t="s">
        <v>5005</v>
      </c>
      <c r="K1930" s="31">
        <v>0</v>
      </c>
      <c r="L1930" s="32">
        <v>20</v>
      </c>
      <c r="M1930" s="30">
        <f t="shared" si="30"/>
        <v>640</v>
      </c>
    </row>
    <row r="1931" spans="1:13" x14ac:dyDescent="0.25">
      <c r="A1931" s="33" t="s">
        <v>4609</v>
      </c>
      <c r="B1931" s="33" t="s">
        <v>166</v>
      </c>
      <c r="C1931" s="33" t="s">
        <v>5332</v>
      </c>
      <c r="D1931" s="34">
        <v>313645</v>
      </c>
      <c r="E1931" s="35" t="s">
        <v>5333</v>
      </c>
      <c r="F1931" s="39">
        <v>54851181</v>
      </c>
      <c r="G1931" s="40">
        <v>100019672</v>
      </c>
      <c r="H1931" s="37" t="s">
        <v>48</v>
      </c>
      <c r="I1931" s="38" t="s">
        <v>5334</v>
      </c>
      <c r="J1931" s="35" t="s">
        <v>5335</v>
      </c>
      <c r="K1931" s="31">
        <v>116</v>
      </c>
      <c r="L1931" s="32">
        <v>92</v>
      </c>
      <c r="M1931" s="30">
        <f t="shared" si="30"/>
        <v>2944</v>
      </c>
    </row>
    <row r="1932" spans="1:13" x14ac:dyDescent="0.25">
      <c r="A1932" s="33" t="s">
        <v>4609</v>
      </c>
      <c r="B1932" s="33" t="s">
        <v>166</v>
      </c>
      <c r="C1932" s="33" t="s">
        <v>5336</v>
      </c>
      <c r="D1932" s="34">
        <v>320382</v>
      </c>
      <c r="E1932" s="35" t="s">
        <v>5337</v>
      </c>
      <c r="F1932" s="39">
        <v>54856418</v>
      </c>
      <c r="G1932" s="40">
        <v>100019681</v>
      </c>
      <c r="H1932" s="37" t="s">
        <v>187</v>
      </c>
      <c r="I1932" s="38" t="s">
        <v>5338</v>
      </c>
      <c r="J1932" s="35" t="s">
        <v>5339</v>
      </c>
      <c r="K1932" s="31">
        <v>171</v>
      </c>
      <c r="L1932" s="32">
        <v>159</v>
      </c>
      <c r="M1932" s="30">
        <f t="shared" si="30"/>
        <v>5088</v>
      </c>
    </row>
    <row r="1933" spans="1:13" x14ac:dyDescent="0.25">
      <c r="A1933" s="40" t="s">
        <v>4609</v>
      </c>
      <c r="B1933" s="33" t="s">
        <v>166</v>
      </c>
      <c r="C1933" s="40" t="s">
        <v>5340</v>
      </c>
      <c r="D1933" s="41">
        <v>319911</v>
      </c>
      <c r="E1933" s="35" t="s">
        <v>5341</v>
      </c>
      <c r="F1933" s="39">
        <v>55745261</v>
      </c>
      <c r="G1933" s="40">
        <v>100020112</v>
      </c>
      <c r="H1933" s="37" t="s">
        <v>48</v>
      </c>
      <c r="I1933" s="38" t="s">
        <v>5342</v>
      </c>
      <c r="J1933" s="35" t="s">
        <v>5343</v>
      </c>
      <c r="K1933" s="31">
        <v>105</v>
      </c>
      <c r="L1933" s="32">
        <v>100</v>
      </c>
      <c r="M1933" s="30">
        <f t="shared" si="30"/>
        <v>3200</v>
      </c>
    </row>
    <row r="1934" spans="1:13" x14ac:dyDescent="0.25">
      <c r="A1934" s="40" t="s">
        <v>4609</v>
      </c>
      <c r="B1934" s="40" t="s">
        <v>166</v>
      </c>
      <c r="C1934" s="40" t="s">
        <v>5344</v>
      </c>
      <c r="D1934" s="41">
        <v>319619</v>
      </c>
      <c r="E1934" s="35" t="s">
        <v>5345</v>
      </c>
      <c r="F1934" s="39">
        <v>56401361</v>
      </c>
      <c r="G1934" s="40">
        <v>100020369</v>
      </c>
      <c r="H1934" s="37" t="s">
        <v>48</v>
      </c>
      <c r="I1934" s="38" t="s">
        <v>5346</v>
      </c>
      <c r="J1934" s="35" t="s">
        <v>5347</v>
      </c>
      <c r="K1934" s="31">
        <v>172</v>
      </c>
      <c r="L1934" s="32">
        <v>144</v>
      </c>
      <c r="M1934" s="30">
        <f t="shared" si="30"/>
        <v>4608</v>
      </c>
    </row>
    <row r="1935" spans="1:13" x14ac:dyDescent="0.25">
      <c r="A1935" s="40" t="s">
        <v>4609</v>
      </c>
      <c r="B1935" s="33" t="s">
        <v>166</v>
      </c>
      <c r="C1935" s="40" t="s">
        <v>5348</v>
      </c>
      <c r="D1935" s="40">
        <v>313874</v>
      </c>
      <c r="E1935" s="35" t="s">
        <v>5349</v>
      </c>
      <c r="F1935" s="39">
        <v>57099171</v>
      </c>
      <c r="G1935" s="40">
        <v>100020747</v>
      </c>
      <c r="H1935" s="37" t="s">
        <v>48</v>
      </c>
      <c r="I1935" s="38" t="s">
        <v>5350</v>
      </c>
      <c r="J1935" s="35" t="s">
        <v>5351</v>
      </c>
      <c r="K1935" s="42">
        <v>185</v>
      </c>
      <c r="L1935" s="43">
        <v>180</v>
      </c>
      <c r="M1935" s="30">
        <f t="shared" si="30"/>
        <v>5760</v>
      </c>
    </row>
    <row r="1936" spans="1:13" x14ac:dyDescent="0.25">
      <c r="A1936" s="33" t="s">
        <v>4609</v>
      </c>
      <c r="B1936" s="33" t="s">
        <v>166</v>
      </c>
      <c r="C1936" s="33" t="s">
        <v>5352</v>
      </c>
      <c r="D1936" s="34">
        <v>316512</v>
      </c>
      <c r="E1936" s="35" t="s">
        <v>5353</v>
      </c>
      <c r="F1936" s="39">
        <v>710048629</v>
      </c>
      <c r="G1936" s="40">
        <v>100010180</v>
      </c>
      <c r="H1936" s="37" t="s">
        <v>5354</v>
      </c>
      <c r="I1936" s="38" t="s">
        <v>5355</v>
      </c>
      <c r="J1936" s="35" t="s">
        <v>5356</v>
      </c>
      <c r="K1936" s="31">
        <v>59</v>
      </c>
      <c r="L1936" s="32">
        <v>59</v>
      </c>
      <c r="M1936" s="30">
        <f t="shared" si="30"/>
        <v>1888</v>
      </c>
    </row>
    <row r="1937" spans="1:13" x14ac:dyDescent="0.25">
      <c r="A1937" s="33" t="s">
        <v>4609</v>
      </c>
      <c r="B1937" s="33" t="s">
        <v>166</v>
      </c>
      <c r="C1937" s="33" t="s">
        <v>5357</v>
      </c>
      <c r="D1937" s="34">
        <v>313441</v>
      </c>
      <c r="E1937" s="35" t="s">
        <v>5358</v>
      </c>
      <c r="F1937" s="39">
        <v>710058268</v>
      </c>
      <c r="G1937" s="40">
        <v>100009724</v>
      </c>
      <c r="H1937" s="37" t="s">
        <v>179</v>
      </c>
      <c r="I1937" s="38" t="s">
        <v>5359</v>
      </c>
      <c r="J1937" s="35" t="s">
        <v>5360</v>
      </c>
      <c r="K1937" s="31">
        <v>17</v>
      </c>
      <c r="L1937" s="32">
        <v>17</v>
      </c>
      <c r="M1937" s="30">
        <f t="shared" si="30"/>
        <v>544</v>
      </c>
    </row>
    <row r="1938" spans="1:13" x14ac:dyDescent="0.25">
      <c r="A1938" s="33" t="s">
        <v>4609</v>
      </c>
      <c r="B1938" s="33" t="s">
        <v>166</v>
      </c>
      <c r="C1938" s="33" t="s">
        <v>5361</v>
      </c>
      <c r="D1938" s="34">
        <v>313521</v>
      </c>
      <c r="E1938" s="35" t="s">
        <v>5362</v>
      </c>
      <c r="F1938" s="39">
        <v>710058284</v>
      </c>
      <c r="G1938" s="40">
        <v>100009730</v>
      </c>
      <c r="H1938" s="37" t="s">
        <v>179</v>
      </c>
      <c r="I1938" s="38" t="s">
        <v>5363</v>
      </c>
      <c r="J1938" s="35" t="s">
        <v>5364</v>
      </c>
      <c r="K1938" s="31">
        <v>34</v>
      </c>
      <c r="L1938" s="32">
        <v>34</v>
      </c>
      <c r="M1938" s="30">
        <f t="shared" si="30"/>
        <v>1088</v>
      </c>
    </row>
    <row r="1939" spans="1:13" x14ac:dyDescent="0.25">
      <c r="A1939" s="33" t="s">
        <v>4609</v>
      </c>
      <c r="B1939" s="33" t="s">
        <v>166</v>
      </c>
      <c r="C1939" s="33" t="s">
        <v>5365</v>
      </c>
      <c r="D1939" s="34">
        <v>313572</v>
      </c>
      <c r="E1939" s="35" t="s">
        <v>5366</v>
      </c>
      <c r="F1939" s="39">
        <v>710058306</v>
      </c>
      <c r="G1939" s="40">
        <v>100009528</v>
      </c>
      <c r="H1939" s="37" t="s">
        <v>179</v>
      </c>
      <c r="I1939" s="38" t="s">
        <v>5367</v>
      </c>
      <c r="J1939" s="35" t="s">
        <v>5368</v>
      </c>
      <c r="K1939" s="31">
        <v>14</v>
      </c>
      <c r="L1939" s="32">
        <v>14</v>
      </c>
      <c r="M1939" s="30">
        <f t="shared" si="30"/>
        <v>448</v>
      </c>
    </row>
    <row r="1940" spans="1:13" x14ac:dyDescent="0.25">
      <c r="A1940" s="33" t="s">
        <v>4609</v>
      </c>
      <c r="B1940" s="33" t="s">
        <v>166</v>
      </c>
      <c r="C1940" s="33" t="s">
        <v>5369</v>
      </c>
      <c r="D1940" s="34">
        <v>315991</v>
      </c>
      <c r="E1940" s="35" t="s">
        <v>5370</v>
      </c>
      <c r="F1940" s="39">
        <v>710058780</v>
      </c>
      <c r="G1940" s="40">
        <v>100010184</v>
      </c>
      <c r="H1940" s="37" t="s">
        <v>179</v>
      </c>
      <c r="I1940" s="38" t="s">
        <v>5371</v>
      </c>
      <c r="J1940" s="35" t="s">
        <v>5372</v>
      </c>
      <c r="K1940" s="31">
        <v>22</v>
      </c>
      <c r="L1940" s="32">
        <v>22</v>
      </c>
      <c r="M1940" s="30">
        <f t="shared" si="30"/>
        <v>704</v>
      </c>
    </row>
    <row r="1941" spans="1:13" ht="30" x14ac:dyDescent="0.25">
      <c r="A1941" s="33" t="s">
        <v>4609</v>
      </c>
      <c r="B1941" s="33" t="s">
        <v>166</v>
      </c>
      <c r="C1941" s="33" t="s">
        <v>5373</v>
      </c>
      <c r="D1941" s="34">
        <v>316016</v>
      </c>
      <c r="E1941" s="35" t="s">
        <v>5374</v>
      </c>
      <c r="F1941" s="39">
        <v>710058810</v>
      </c>
      <c r="G1941" s="40">
        <v>100009983</v>
      </c>
      <c r="H1941" s="37" t="s">
        <v>5375</v>
      </c>
      <c r="I1941" s="38" t="s">
        <v>5376</v>
      </c>
      <c r="J1941" s="35" t="s">
        <v>5377</v>
      </c>
      <c r="K1941" s="31">
        <v>55</v>
      </c>
      <c r="L1941" s="32">
        <v>55</v>
      </c>
      <c r="M1941" s="30">
        <f t="shared" si="30"/>
        <v>1760</v>
      </c>
    </row>
    <row r="1942" spans="1:13" x14ac:dyDescent="0.25">
      <c r="A1942" s="33" t="s">
        <v>4609</v>
      </c>
      <c r="B1942" s="33" t="s">
        <v>166</v>
      </c>
      <c r="C1942" s="33" t="s">
        <v>5378</v>
      </c>
      <c r="D1942" s="34">
        <v>316059</v>
      </c>
      <c r="E1942" s="35" t="s">
        <v>5379</v>
      </c>
      <c r="F1942" s="39">
        <v>710058845</v>
      </c>
      <c r="G1942" s="40">
        <v>100009995</v>
      </c>
      <c r="H1942" s="37" t="s">
        <v>179</v>
      </c>
      <c r="I1942" s="38" t="s">
        <v>5380</v>
      </c>
      <c r="J1942" s="35" t="s">
        <v>5381</v>
      </c>
      <c r="K1942" s="31">
        <v>19</v>
      </c>
      <c r="L1942" s="32">
        <v>15</v>
      </c>
      <c r="M1942" s="30">
        <f t="shared" si="30"/>
        <v>480</v>
      </c>
    </row>
    <row r="1943" spans="1:13" x14ac:dyDescent="0.25">
      <c r="A1943" s="33" t="s">
        <v>4609</v>
      </c>
      <c r="B1943" s="33" t="s">
        <v>166</v>
      </c>
      <c r="C1943" s="33" t="s">
        <v>5382</v>
      </c>
      <c r="D1943" s="34">
        <v>647985</v>
      </c>
      <c r="E1943" s="35" t="s">
        <v>5383</v>
      </c>
      <c r="F1943" s="39">
        <v>710058861</v>
      </c>
      <c r="G1943" s="40">
        <v>100009972</v>
      </c>
      <c r="H1943" s="37" t="s">
        <v>429</v>
      </c>
      <c r="I1943" s="38" t="s">
        <v>5384</v>
      </c>
      <c r="J1943" s="35" t="s">
        <v>5385</v>
      </c>
      <c r="K1943" s="31">
        <v>23</v>
      </c>
      <c r="L1943" s="32">
        <v>23</v>
      </c>
      <c r="M1943" s="30">
        <f t="shared" si="30"/>
        <v>736</v>
      </c>
    </row>
    <row r="1944" spans="1:13" x14ac:dyDescent="0.25">
      <c r="A1944" s="33" t="s">
        <v>4609</v>
      </c>
      <c r="B1944" s="33" t="s">
        <v>166</v>
      </c>
      <c r="C1944" s="33" t="s">
        <v>5386</v>
      </c>
      <c r="D1944" s="34">
        <v>316083</v>
      </c>
      <c r="E1944" s="35" t="s">
        <v>5387</v>
      </c>
      <c r="F1944" s="39">
        <v>710058870</v>
      </c>
      <c r="G1944" s="40">
        <v>100010026</v>
      </c>
      <c r="H1944" s="37" t="s">
        <v>3105</v>
      </c>
      <c r="I1944" s="38" t="s">
        <v>5388</v>
      </c>
      <c r="J1944" s="35" t="s">
        <v>5389</v>
      </c>
      <c r="K1944" s="31">
        <v>23</v>
      </c>
      <c r="L1944" s="32">
        <v>23</v>
      </c>
      <c r="M1944" s="30">
        <f t="shared" si="30"/>
        <v>736</v>
      </c>
    </row>
    <row r="1945" spans="1:13" x14ac:dyDescent="0.25">
      <c r="A1945" s="33" t="s">
        <v>4609</v>
      </c>
      <c r="B1945" s="33" t="s">
        <v>166</v>
      </c>
      <c r="C1945" s="33" t="s">
        <v>5390</v>
      </c>
      <c r="D1945" s="34">
        <v>316105</v>
      </c>
      <c r="E1945" s="35" t="s">
        <v>5391</v>
      </c>
      <c r="F1945" s="39">
        <v>710058896</v>
      </c>
      <c r="G1945" s="40">
        <v>100010034</v>
      </c>
      <c r="H1945" s="37" t="s">
        <v>3105</v>
      </c>
      <c r="I1945" s="38" t="s">
        <v>5392</v>
      </c>
      <c r="J1945" s="35" t="s">
        <v>5393</v>
      </c>
      <c r="K1945" s="31">
        <v>35</v>
      </c>
      <c r="L1945" s="32">
        <v>31</v>
      </c>
      <c r="M1945" s="30">
        <f t="shared" si="30"/>
        <v>992</v>
      </c>
    </row>
    <row r="1946" spans="1:13" x14ac:dyDescent="0.25">
      <c r="A1946" s="33" t="s">
        <v>4609</v>
      </c>
      <c r="B1946" s="33" t="s">
        <v>166</v>
      </c>
      <c r="C1946" s="33" t="s">
        <v>5394</v>
      </c>
      <c r="D1946" s="34">
        <v>316148</v>
      </c>
      <c r="E1946" s="35" t="s">
        <v>5395</v>
      </c>
      <c r="F1946" s="39">
        <v>710058900</v>
      </c>
      <c r="G1946" s="40">
        <v>100009872</v>
      </c>
      <c r="H1946" s="37" t="s">
        <v>179</v>
      </c>
      <c r="I1946" s="38" t="s">
        <v>5396</v>
      </c>
      <c r="J1946" s="35" t="s">
        <v>5397</v>
      </c>
      <c r="K1946" s="31">
        <v>17</v>
      </c>
      <c r="L1946" s="32">
        <v>17</v>
      </c>
      <c r="M1946" s="30">
        <f t="shared" si="30"/>
        <v>544</v>
      </c>
    </row>
    <row r="1947" spans="1:13" x14ac:dyDescent="0.25">
      <c r="A1947" s="33" t="s">
        <v>4609</v>
      </c>
      <c r="B1947" s="33" t="s">
        <v>166</v>
      </c>
      <c r="C1947" s="33" t="s">
        <v>5398</v>
      </c>
      <c r="D1947" s="34">
        <v>316245</v>
      </c>
      <c r="E1947" s="35" t="s">
        <v>5399</v>
      </c>
      <c r="F1947" s="39">
        <v>710058934</v>
      </c>
      <c r="G1947" s="40">
        <v>100010123</v>
      </c>
      <c r="H1947" s="37" t="s">
        <v>179</v>
      </c>
      <c r="I1947" s="38" t="s">
        <v>5400</v>
      </c>
      <c r="J1947" s="35" t="s">
        <v>5401</v>
      </c>
      <c r="K1947" s="31">
        <v>48</v>
      </c>
      <c r="L1947" s="32">
        <v>46</v>
      </c>
      <c r="M1947" s="30">
        <f t="shared" si="30"/>
        <v>1472</v>
      </c>
    </row>
    <row r="1948" spans="1:13" x14ac:dyDescent="0.25">
      <c r="A1948" s="33" t="s">
        <v>4609</v>
      </c>
      <c r="B1948" s="33" t="s">
        <v>166</v>
      </c>
      <c r="C1948" s="33" t="s">
        <v>5402</v>
      </c>
      <c r="D1948" s="34">
        <v>316253</v>
      </c>
      <c r="E1948" s="35" t="s">
        <v>5403</v>
      </c>
      <c r="F1948" s="39">
        <v>710058942</v>
      </c>
      <c r="G1948" s="40">
        <v>100010129</v>
      </c>
      <c r="H1948" s="37" t="s">
        <v>179</v>
      </c>
      <c r="I1948" s="38" t="s">
        <v>5404</v>
      </c>
      <c r="J1948" s="35" t="s">
        <v>5405</v>
      </c>
      <c r="K1948" s="31">
        <v>23</v>
      </c>
      <c r="L1948" s="32">
        <v>22</v>
      </c>
      <c r="M1948" s="30">
        <f t="shared" si="30"/>
        <v>704</v>
      </c>
    </row>
    <row r="1949" spans="1:13" x14ac:dyDescent="0.25">
      <c r="A1949" s="33" t="s">
        <v>4609</v>
      </c>
      <c r="B1949" s="33" t="s">
        <v>166</v>
      </c>
      <c r="C1949" s="33" t="s">
        <v>5406</v>
      </c>
      <c r="D1949" s="34">
        <v>316377</v>
      </c>
      <c r="E1949" s="35" t="s">
        <v>5407</v>
      </c>
      <c r="F1949" s="39">
        <v>710058993</v>
      </c>
      <c r="G1949" s="40">
        <v>100010145</v>
      </c>
      <c r="H1949" s="37" t="s">
        <v>3105</v>
      </c>
      <c r="I1949" s="38" t="s">
        <v>5408</v>
      </c>
      <c r="J1949" s="35" t="s">
        <v>5409</v>
      </c>
      <c r="K1949" s="31">
        <v>22</v>
      </c>
      <c r="L1949" s="32">
        <v>20</v>
      </c>
      <c r="M1949" s="30">
        <f t="shared" si="30"/>
        <v>640</v>
      </c>
    </row>
    <row r="1950" spans="1:13" x14ac:dyDescent="0.25">
      <c r="A1950" s="33" t="s">
        <v>4609</v>
      </c>
      <c r="B1950" s="33" t="s">
        <v>166</v>
      </c>
      <c r="C1950" s="33" t="s">
        <v>5410</v>
      </c>
      <c r="D1950" s="34">
        <v>316393</v>
      </c>
      <c r="E1950" s="35" t="s">
        <v>5411</v>
      </c>
      <c r="F1950" s="39">
        <v>710059000</v>
      </c>
      <c r="G1950" s="40">
        <v>100010149</v>
      </c>
      <c r="H1950" s="37" t="s">
        <v>179</v>
      </c>
      <c r="I1950" s="38" t="s">
        <v>1170</v>
      </c>
      <c r="J1950" s="35" t="s">
        <v>5412</v>
      </c>
      <c r="K1950" s="31">
        <v>16</v>
      </c>
      <c r="L1950" s="32">
        <v>18</v>
      </c>
      <c r="M1950" s="30">
        <f t="shared" si="30"/>
        <v>576</v>
      </c>
    </row>
    <row r="1951" spans="1:13" x14ac:dyDescent="0.25">
      <c r="A1951" s="33" t="s">
        <v>4609</v>
      </c>
      <c r="B1951" s="33" t="s">
        <v>166</v>
      </c>
      <c r="C1951" s="33" t="s">
        <v>5413</v>
      </c>
      <c r="D1951" s="34">
        <v>316415</v>
      </c>
      <c r="E1951" s="35" t="s">
        <v>5414</v>
      </c>
      <c r="F1951" s="39">
        <v>710059019</v>
      </c>
      <c r="G1951" s="40">
        <v>100010155</v>
      </c>
      <c r="H1951" s="37" t="s">
        <v>429</v>
      </c>
      <c r="I1951" s="38" t="s">
        <v>5415</v>
      </c>
      <c r="J1951" s="35" t="s">
        <v>5416</v>
      </c>
      <c r="K1951" s="31">
        <v>19</v>
      </c>
      <c r="L1951" s="32">
        <v>19</v>
      </c>
      <c r="M1951" s="30">
        <f t="shared" si="30"/>
        <v>608</v>
      </c>
    </row>
    <row r="1952" spans="1:13" x14ac:dyDescent="0.25">
      <c r="A1952" s="33" t="s">
        <v>4609</v>
      </c>
      <c r="B1952" s="33" t="s">
        <v>166</v>
      </c>
      <c r="C1952" s="33" t="s">
        <v>5417</v>
      </c>
      <c r="D1952" s="34">
        <v>316423</v>
      </c>
      <c r="E1952" s="35" t="s">
        <v>5418</v>
      </c>
      <c r="F1952" s="39">
        <v>710059027</v>
      </c>
      <c r="G1952" s="40">
        <v>100010157</v>
      </c>
      <c r="H1952" s="37" t="s">
        <v>429</v>
      </c>
      <c r="I1952" s="38" t="s">
        <v>5419</v>
      </c>
      <c r="J1952" s="35" t="s">
        <v>5420</v>
      </c>
      <c r="K1952" s="31">
        <v>70</v>
      </c>
      <c r="L1952" s="32">
        <v>70</v>
      </c>
      <c r="M1952" s="30">
        <f t="shared" si="30"/>
        <v>2240</v>
      </c>
    </row>
    <row r="1953" spans="1:13" x14ac:dyDescent="0.25">
      <c r="A1953" s="33" t="s">
        <v>4609</v>
      </c>
      <c r="B1953" s="33" t="s">
        <v>166</v>
      </c>
      <c r="C1953" s="33" t="s">
        <v>5421</v>
      </c>
      <c r="D1953" s="34">
        <v>316474</v>
      </c>
      <c r="E1953" s="35" t="s">
        <v>5422</v>
      </c>
      <c r="F1953" s="39">
        <v>710059043</v>
      </c>
      <c r="G1953" s="40">
        <v>100010162</v>
      </c>
      <c r="H1953" s="37" t="s">
        <v>179</v>
      </c>
      <c r="I1953" s="38" t="s">
        <v>5423</v>
      </c>
      <c r="J1953" s="35" t="s">
        <v>5424</v>
      </c>
      <c r="K1953" s="31">
        <v>21</v>
      </c>
      <c r="L1953" s="32">
        <v>21</v>
      </c>
      <c r="M1953" s="30">
        <f t="shared" si="30"/>
        <v>672</v>
      </c>
    </row>
    <row r="1954" spans="1:13" x14ac:dyDescent="0.25">
      <c r="A1954" s="33" t="s">
        <v>4609</v>
      </c>
      <c r="B1954" s="33" t="s">
        <v>166</v>
      </c>
      <c r="C1954" s="33" t="s">
        <v>5425</v>
      </c>
      <c r="D1954" s="34">
        <v>316491</v>
      </c>
      <c r="E1954" s="35" t="s">
        <v>5426</v>
      </c>
      <c r="F1954" s="39">
        <v>710059051</v>
      </c>
      <c r="G1954" s="40">
        <v>100010168</v>
      </c>
      <c r="H1954" s="37" t="s">
        <v>179</v>
      </c>
      <c r="I1954" s="38" t="s">
        <v>5427</v>
      </c>
      <c r="J1954" s="35" t="s">
        <v>5428</v>
      </c>
      <c r="K1954" s="31">
        <v>13</v>
      </c>
      <c r="L1954" s="32">
        <v>13</v>
      </c>
      <c r="M1954" s="30">
        <f t="shared" si="30"/>
        <v>416</v>
      </c>
    </row>
    <row r="1955" spans="1:13" x14ac:dyDescent="0.25">
      <c r="A1955" s="33" t="s">
        <v>4609</v>
      </c>
      <c r="B1955" s="33" t="s">
        <v>166</v>
      </c>
      <c r="C1955" s="33" t="s">
        <v>5429</v>
      </c>
      <c r="D1955" s="34">
        <v>316539</v>
      </c>
      <c r="E1955" s="35" t="s">
        <v>5430</v>
      </c>
      <c r="F1955" s="39">
        <v>710059086</v>
      </c>
      <c r="G1955" s="40">
        <v>100010173</v>
      </c>
      <c r="H1955" s="37" t="s">
        <v>3105</v>
      </c>
      <c r="I1955" s="38" t="s">
        <v>5431</v>
      </c>
      <c r="J1955" s="35" t="s">
        <v>5432</v>
      </c>
      <c r="K1955" s="31">
        <v>51</v>
      </c>
      <c r="L1955" s="32">
        <v>50</v>
      </c>
      <c r="M1955" s="30">
        <f t="shared" si="30"/>
        <v>1600</v>
      </c>
    </row>
    <row r="1956" spans="1:13" x14ac:dyDescent="0.25">
      <c r="A1956" s="33" t="s">
        <v>4609</v>
      </c>
      <c r="B1956" s="33" t="s">
        <v>166</v>
      </c>
      <c r="C1956" s="33" t="s">
        <v>5433</v>
      </c>
      <c r="D1956" s="34">
        <v>649520</v>
      </c>
      <c r="E1956" s="35" t="s">
        <v>5434</v>
      </c>
      <c r="F1956" s="39">
        <v>710059574</v>
      </c>
      <c r="G1956" s="40">
        <v>100010365</v>
      </c>
      <c r="H1956" s="37" t="s">
        <v>5354</v>
      </c>
      <c r="I1956" s="38" t="s">
        <v>5435</v>
      </c>
      <c r="J1956" s="35" t="s">
        <v>5436</v>
      </c>
      <c r="K1956" s="31">
        <v>58</v>
      </c>
      <c r="L1956" s="32">
        <v>54</v>
      </c>
      <c r="M1956" s="30">
        <f t="shared" si="30"/>
        <v>1728</v>
      </c>
    </row>
    <row r="1957" spans="1:13" ht="30" x14ac:dyDescent="0.25">
      <c r="A1957" s="33" t="s">
        <v>4609</v>
      </c>
      <c r="B1957" s="33" t="s">
        <v>166</v>
      </c>
      <c r="C1957" s="33" t="s">
        <v>5437</v>
      </c>
      <c r="D1957" s="34">
        <v>318621</v>
      </c>
      <c r="E1957" s="35" t="s">
        <v>5438</v>
      </c>
      <c r="F1957" s="39">
        <v>710059582</v>
      </c>
      <c r="G1957" s="40">
        <v>100010372</v>
      </c>
      <c r="H1957" s="37" t="s">
        <v>5439</v>
      </c>
      <c r="I1957" s="38" t="s">
        <v>5440</v>
      </c>
      <c r="J1957" s="35" t="s">
        <v>5441</v>
      </c>
      <c r="K1957" s="31">
        <v>39</v>
      </c>
      <c r="L1957" s="32">
        <v>37</v>
      </c>
      <c r="M1957" s="30">
        <f t="shared" si="30"/>
        <v>1184</v>
      </c>
    </row>
    <row r="1958" spans="1:13" x14ac:dyDescent="0.25">
      <c r="A1958" s="33" t="s">
        <v>4609</v>
      </c>
      <c r="B1958" s="33" t="s">
        <v>166</v>
      </c>
      <c r="C1958" s="33" t="s">
        <v>5442</v>
      </c>
      <c r="D1958" s="34">
        <v>318647</v>
      </c>
      <c r="E1958" s="35" t="s">
        <v>5443</v>
      </c>
      <c r="F1958" s="39">
        <v>710059590</v>
      </c>
      <c r="G1958" s="40">
        <v>100010376</v>
      </c>
      <c r="H1958" s="37" t="s">
        <v>5354</v>
      </c>
      <c r="I1958" s="38" t="s">
        <v>5444</v>
      </c>
      <c r="J1958" s="35" t="s">
        <v>5445</v>
      </c>
      <c r="K1958" s="31">
        <v>52</v>
      </c>
      <c r="L1958" s="32">
        <v>52</v>
      </c>
      <c r="M1958" s="30">
        <f t="shared" si="30"/>
        <v>1664</v>
      </c>
    </row>
    <row r="1959" spans="1:13" x14ac:dyDescent="0.25">
      <c r="A1959" s="33" t="s">
        <v>4609</v>
      </c>
      <c r="B1959" s="33" t="s">
        <v>166</v>
      </c>
      <c r="C1959" s="33" t="s">
        <v>5446</v>
      </c>
      <c r="D1959" s="34">
        <v>318825</v>
      </c>
      <c r="E1959" s="35" t="s">
        <v>5447</v>
      </c>
      <c r="F1959" s="39">
        <v>710059604</v>
      </c>
      <c r="G1959" s="40">
        <v>100010453</v>
      </c>
      <c r="H1959" s="37" t="s">
        <v>5354</v>
      </c>
      <c r="I1959" s="38" t="s">
        <v>5448</v>
      </c>
      <c r="J1959" s="35" t="s">
        <v>5449</v>
      </c>
      <c r="K1959" s="31">
        <v>18</v>
      </c>
      <c r="L1959" s="32">
        <v>18</v>
      </c>
      <c r="M1959" s="30">
        <f t="shared" si="30"/>
        <v>576</v>
      </c>
    </row>
    <row r="1960" spans="1:13" x14ac:dyDescent="0.25">
      <c r="A1960" s="33" t="s">
        <v>4609</v>
      </c>
      <c r="B1960" s="33" t="s">
        <v>166</v>
      </c>
      <c r="C1960" s="33" t="s">
        <v>5450</v>
      </c>
      <c r="D1960" s="34">
        <v>318655</v>
      </c>
      <c r="E1960" s="35" t="s">
        <v>5451</v>
      </c>
      <c r="F1960" s="39">
        <v>710059639</v>
      </c>
      <c r="G1960" s="40">
        <v>100010387</v>
      </c>
      <c r="H1960" s="37" t="s">
        <v>429</v>
      </c>
      <c r="I1960" s="38" t="s">
        <v>5452</v>
      </c>
      <c r="J1960" s="35" t="s">
        <v>5453</v>
      </c>
      <c r="K1960" s="31">
        <v>13</v>
      </c>
      <c r="L1960" s="32">
        <v>10</v>
      </c>
      <c r="M1960" s="30">
        <f t="shared" si="30"/>
        <v>320</v>
      </c>
    </row>
    <row r="1961" spans="1:13" x14ac:dyDescent="0.25">
      <c r="A1961" s="33" t="s">
        <v>4609</v>
      </c>
      <c r="B1961" s="33" t="s">
        <v>166</v>
      </c>
      <c r="C1961" s="33" t="s">
        <v>5454</v>
      </c>
      <c r="D1961" s="34">
        <v>590533</v>
      </c>
      <c r="E1961" s="35" t="s">
        <v>5455</v>
      </c>
      <c r="F1961" s="39">
        <v>710059647</v>
      </c>
      <c r="G1961" s="40">
        <v>100010247</v>
      </c>
      <c r="H1961" s="37" t="s">
        <v>429</v>
      </c>
      <c r="I1961" s="38" t="s">
        <v>5456</v>
      </c>
      <c r="J1961" s="35" t="s">
        <v>5457</v>
      </c>
      <c r="K1961" s="31">
        <v>29</v>
      </c>
      <c r="L1961" s="32">
        <v>19</v>
      </c>
      <c r="M1961" s="30">
        <f t="shared" si="30"/>
        <v>608</v>
      </c>
    </row>
    <row r="1962" spans="1:13" x14ac:dyDescent="0.25">
      <c r="A1962" s="33" t="s">
        <v>4609</v>
      </c>
      <c r="B1962" s="33" t="s">
        <v>166</v>
      </c>
      <c r="C1962" s="33" t="s">
        <v>5458</v>
      </c>
      <c r="D1962" s="34">
        <v>318663</v>
      </c>
      <c r="E1962" s="35" t="s">
        <v>5459</v>
      </c>
      <c r="F1962" s="39">
        <v>710059655</v>
      </c>
      <c r="G1962" s="40">
        <v>100010390</v>
      </c>
      <c r="H1962" s="37" t="s">
        <v>3105</v>
      </c>
      <c r="I1962" s="38" t="s">
        <v>5460</v>
      </c>
      <c r="J1962" s="35" t="s">
        <v>5461</v>
      </c>
      <c r="K1962" s="31">
        <v>30</v>
      </c>
      <c r="L1962" s="32">
        <v>30</v>
      </c>
      <c r="M1962" s="30">
        <f t="shared" si="30"/>
        <v>960</v>
      </c>
    </row>
    <row r="1963" spans="1:13" x14ac:dyDescent="0.25">
      <c r="A1963" s="33" t="s">
        <v>4609</v>
      </c>
      <c r="B1963" s="33" t="s">
        <v>166</v>
      </c>
      <c r="C1963" s="33" t="s">
        <v>5462</v>
      </c>
      <c r="D1963" s="34">
        <v>318671</v>
      </c>
      <c r="E1963" s="35" t="s">
        <v>5463</v>
      </c>
      <c r="F1963" s="39">
        <v>710059671</v>
      </c>
      <c r="G1963" s="40">
        <v>100010394</v>
      </c>
      <c r="H1963" s="37" t="s">
        <v>3105</v>
      </c>
      <c r="I1963" s="38" t="s">
        <v>5464</v>
      </c>
      <c r="J1963" s="35" t="s">
        <v>5465</v>
      </c>
      <c r="K1963" s="31">
        <v>41</v>
      </c>
      <c r="L1963" s="32">
        <v>40</v>
      </c>
      <c r="M1963" s="30">
        <f t="shared" si="30"/>
        <v>1280</v>
      </c>
    </row>
    <row r="1964" spans="1:13" x14ac:dyDescent="0.25">
      <c r="A1964" s="33" t="s">
        <v>4609</v>
      </c>
      <c r="B1964" s="33" t="s">
        <v>166</v>
      </c>
      <c r="C1964" s="33" t="s">
        <v>5466</v>
      </c>
      <c r="D1964" s="34">
        <v>318795</v>
      </c>
      <c r="E1964" s="35" t="s">
        <v>5467</v>
      </c>
      <c r="F1964" s="39">
        <v>710059736</v>
      </c>
      <c r="G1964" s="40">
        <v>100010199</v>
      </c>
      <c r="H1964" s="37" t="s">
        <v>179</v>
      </c>
      <c r="I1964" s="38" t="s">
        <v>5468</v>
      </c>
      <c r="J1964" s="35" t="s">
        <v>5469</v>
      </c>
      <c r="K1964" s="31">
        <v>38</v>
      </c>
      <c r="L1964" s="32">
        <v>38</v>
      </c>
      <c r="M1964" s="30">
        <f t="shared" si="30"/>
        <v>1216</v>
      </c>
    </row>
    <row r="1965" spans="1:13" x14ac:dyDescent="0.25">
      <c r="A1965" s="33" t="s">
        <v>4609</v>
      </c>
      <c r="B1965" s="33" t="s">
        <v>166</v>
      </c>
      <c r="C1965" s="33" t="s">
        <v>5470</v>
      </c>
      <c r="D1965" s="34">
        <v>318817</v>
      </c>
      <c r="E1965" s="35" t="s">
        <v>5471</v>
      </c>
      <c r="F1965" s="39">
        <v>710059752</v>
      </c>
      <c r="G1965" s="40">
        <v>100010449</v>
      </c>
      <c r="H1965" s="37" t="s">
        <v>3105</v>
      </c>
      <c r="I1965" s="38" t="s">
        <v>5472</v>
      </c>
      <c r="J1965" s="35" t="s">
        <v>5473</v>
      </c>
      <c r="K1965" s="31">
        <v>22</v>
      </c>
      <c r="L1965" s="32">
        <v>22</v>
      </c>
      <c r="M1965" s="30">
        <f t="shared" si="30"/>
        <v>704</v>
      </c>
    </row>
    <row r="1966" spans="1:13" x14ac:dyDescent="0.25">
      <c r="A1966" s="33" t="s">
        <v>4609</v>
      </c>
      <c r="B1966" s="33" t="s">
        <v>166</v>
      </c>
      <c r="C1966" s="33" t="s">
        <v>5474</v>
      </c>
      <c r="D1966" s="34">
        <v>318841</v>
      </c>
      <c r="E1966" s="35" t="s">
        <v>5475</v>
      </c>
      <c r="F1966" s="39">
        <v>710059779</v>
      </c>
      <c r="G1966" s="40">
        <v>100010470</v>
      </c>
      <c r="H1966" s="37" t="s">
        <v>5476</v>
      </c>
      <c r="I1966" s="38" t="s">
        <v>5477</v>
      </c>
      <c r="J1966" s="35" t="s">
        <v>5478</v>
      </c>
      <c r="K1966" s="31">
        <v>64</v>
      </c>
      <c r="L1966" s="32">
        <v>57</v>
      </c>
      <c r="M1966" s="30">
        <f t="shared" si="30"/>
        <v>1824</v>
      </c>
    </row>
    <row r="1967" spans="1:13" x14ac:dyDescent="0.25">
      <c r="A1967" s="33" t="s">
        <v>4609</v>
      </c>
      <c r="B1967" s="33" t="s">
        <v>166</v>
      </c>
      <c r="C1967" s="33" t="s">
        <v>5479</v>
      </c>
      <c r="D1967" s="34">
        <v>318876</v>
      </c>
      <c r="E1967" s="35" t="s">
        <v>5480</v>
      </c>
      <c r="F1967" s="39">
        <v>710059795</v>
      </c>
      <c r="G1967" s="40">
        <v>100010483</v>
      </c>
      <c r="H1967" s="37" t="s">
        <v>179</v>
      </c>
      <c r="I1967" s="38" t="s">
        <v>5481</v>
      </c>
      <c r="J1967" s="35" t="s">
        <v>5482</v>
      </c>
      <c r="K1967" s="31">
        <v>28</v>
      </c>
      <c r="L1967" s="32">
        <v>28</v>
      </c>
      <c r="M1967" s="30">
        <f t="shared" si="30"/>
        <v>896</v>
      </c>
    </row>
    <row r="1968" spans="1:13" x14ac:dyDescent="0.25">
      <c r="A1968" s="33" t="s">
        <v>4609</v>
      </c>
      <c r="B1968" s="33" t="s">
        <v>166</v>
      </c>
      <c r="C1968" s="33" t="s">
        <v>5479</v>
      </c>
      <c r="D1968" s="34">
        <v>318876</v>
      </c>
      <c r="E1968" s="35" t="s">
        <v>5480</v>
      </c>
      <c r="F1968" s="39">
        <v>710059809</v>
      </c>
      <c r="G1968" s="40">
        <v>100010486</v>
      </c>
      <c r="H1968" s="37" t="s">
        <v>5483</v>
      </c>
      <c r="I1968" s="38" t="s">
        <v>5484</v>
      </c>
      <c r="J1968" s="35" t="s">
        <v>5482</v>
      </c>
      <c r="K1968" s="31">
        <v>17</v>
      </c>
      <c r="L1968" s="32">
        <v>15</v>
      </c>
      <c r="M1968" s="30">
        <f t="shared" si="30"/>
        <v>480</v>
      </c>
    </row>
    <row r="1969" spans="1:13" ht="30" x14ac:dyDescent="0.25">
      <c r="A1969" s="33" t="s">
        <v>4609</v>
      </c>
      <c r="B1969" s="33" t="s">
        <v>166</v>
      </c>
      <c r="C1969" s="33" t="s">
        <v>5485</v>
      </c>
      <c r="D1969" s="34">
        <v>318892</v>
      </c>
      <c r="E1969" s="35" t="s">
        <v>5486</v>
      </c>
      <c r="F1969" s="39">
        <v>710059817</v>
      </c>
      <c r="G1969" s="40">
        <v>100010491</v>
      </c>
      <c r="H1969" s="37" t="s">
        <v>194</v>
      </c>
      <c r="I1969" s="38" t="s">
        <v>5487</v>
      </c>
      <c r="J1969" s="35" t="s">
        <v>5488</v>
      </c>
      <c r="K1969" s="31">
        <v>68</v>
      </c>
      <c r="L1969" s="32">
        <v>68</v>
      </c>
      <c r="M1969" s="30">
        <f t="shared" si="30"/>
        <v>2176</v>
      </c>
    </row>
    <row r="1970" spans="1:13" ht="30" x14ac:dyDescent="0.25">
      <c r="A1970" s="33" t="s">
        <v>4609</v>
      </c>
      <c r="B1970" s="33" t="s">
        <v>166</v>
      </c>
      <c r="C1970" s="33" t="s">
        <v>5489</v>
      </c>
      <c r="D1970" s="34">
        <v>318931</v>
      </c>
      <c r="E1970" s="35" t="s">
        <v>5490</v>
      </c>
      <c r="F1970" s="39">
        <v>710059833</v>
      </c>
      <c r="G1970" s="40">
        <v>100010498</v>
      </c>
      <c r="H1970" s="37" t="s">
        <v>194</v>
      </c>
      <c r="I1970" s="38" t="s">
        <v>5491</v>
      </c>
      <c r="J1970" s="35" t="s">
        <v>5492</v>
      </c>
      <c r="K1970" s="31">
        <v>17</v>
      </c>
      <c r="L1970" s="32">
        <v>16</v>
      </c>
      <c r="M1970" s="30">
        <f t="shared" si="30"/>
        <v>512</v>
      </c>
    </row>
    <row r="1971" spans="1:13" x14ac:dyDescent="0.25">
      <c r="A1971" s="33" t="s">
        <v>4609</v>
      </c>
      <c r="B1971" s="33" t="s">
        <v>166</v>
      </c>
      <c r="C1971" s="33" t="s">
        <v>5493</v>
      </c>
      <c r="D1971" s="34">
        <v>318981</v>
      </c>
      <c r="E1971" s="35" t="s">
        <v>5494</v>
      </c>
      <c r="F1971" s="39">
        <v>710059841</v>
      </c>
      <c r="G1971" s="40">
        <v>100010511</v>
      </c>
      <c r="H1971" s="37" t="s">
        <v>5354</v>
      </c>
      <c r="I1971" s="38" t="s">
        <v>5495</v>
      </c>
      <c r="J1971" s="35" t="s">
        <v>5496</v>
      </c>
      <c r="K1971" s="31">
        <v>107</v>
      </c>
      <c r="L1971" s="32">
        <v>107</v>
      </c>
      <c r="M1971" s="30">
        <f t="shared" si="30"/>
        <v>3424</v>
      </c>
    </row>
    <row r="1972" spans="1:13" x14ac:dyDescent="0.25">
      <c r="A1972" s="33" t="s">
        <v>4609</v>
      </c>
      <c r="B1972" s="33" t="s">
        <v>166</v>
      </c>
      <c r="C1972" s="33" t="s">
        <v>5497</v>
      </c>
      <c r="D1972" s="34">
        <v>319104</v>
      </c>
      <c r="E1972" s="35" t="s">
        <v>5498</v>
      </c>
      <c r="F1972" s="39">
        <v>710059914</v>
      </c>
      <c r="G1972" s="40">
        <v>100010595</v>
      </c>
      <c r="H1972" s="37" t="s">
        <v>5354</v>
      </c>
      <c r="I1972" s="38" t="s">
        <v>5499</v>
      </c>
      <c r="J1972" s="35" t="s">
        <v>5500</v>
      </c>
      <c r="K1972" s="31">
        <v>32</v>
      </c>
      <c r="L1972" s="32">
        <v>32</v>
      </c>
      <c r="M1972" s="30">
        <f t="shared" si="30"/>
        <v>1024</v>
      </c>
    </row>
    <row r="1973" spans="1:13" ht="30" x14ac:dyDescent="0.25">
      <c r="A1973" s="33" t="s">
        <v>4609</v>
      </c>
      <c r="B1973" s="33" t="s">
        <v>166</v>
      </c>
      <c r="C1973" s="33" t="s">
        <v>5501</v>
      </c>
      <c r="D1973" s="34">
        <v>319112</v>
      </c>
      <c r="E1973" s="35" t="s">
        <v>5502</v>
      </c>
      <c r="F1973" s="39">
        <v>710059922</v>
      </c>
      <c r="G1973" s="40">
        <v>100010597</v>
      </c>
      <c r="H1973" s="37" t="s">
        <v>5503</v>
      </c>
      <c r="I1973" s="38" t="s">
        <v>3191</v>
      </c>
      <c r="J1973" s="35" t="s">
        <v>5504</v>
      </c>
      <c r="K1973" s="31">
        <v>40</v>
      </c>
      <c r="L1973" s="32">
        <v>40</v>
      </c>
      <c r="M1973" s="30">
        <f t="shared" si="30"/>
        <v>1280</v>
      </c>
    </row>
    <row r="1974" spans="1:13" x14ac:dyDescent="0.25">
      <c r="A1974" s="33" t="s">
        <v>4609</v>
      </c>
      <c r="B1974" s="33" t="s">
        <v>166</v>
      </c>
      <c r="C1974" s="33" t="s">
        <v>5505</v>
      </c>
      <c r="D1974" s="34">
        <v>319139</v>
      </c>
      <c r="E1974" s="35" t="s">
        <v>5506</v>
      </c>
      <c r="F1974" s="39">
        <v>710059930</v>
      </c>
      <c r="G1974" s="40">
        <v>100010603</v>
      </c>
      <c r="H1974" s="37" t="s">
        <v>5354</v>
      </c>
      <c r="I1974" s="38" t="s">
        <v>5507</v>
      </c>
      <c r="J1974" s="35" t="s">
        <v>5508</v>
      </c>
      <c r="K1974" s="31">
        <v>41</v>
      </c>
      <c r="L1974" s="32">
        <v>37</v>
      </c>
      <c r="M1974" s="30">
        <f t="shared" si="30"/>
        <v>1184</v>
      </c>
    </row>
    <row r="1975" spans="1:13" x14ac:dyDescent="0.25">
      <c r="A1975" s="33" t="s">
        <v>4609</v>
      </c>
      <c r="B1975" s="33" t="s">
        <v>166</v>
      </c>
      <c r="C1975" s="33" t="s">
        <v>5509</v>
      </c>
      <c r="D1975" s="34">
        <v>319082</v>
      </c>
      <c r="E1975" s="35" t="s">
        <v>5510</v>
      </c>
      <c r="F1975" s="39">
        <v>710059949</v>
      </c>
      <c r="G1975" s="40">
        <v>100010592</v>
      </c>
      <c r="H1975" s="37" t="s">
        <v>429</v>
      </c>
      <c r="I1975" s="38" t="s">
        <v>5511</v>
      </c>
      <c r="J1975" s="35" t="s">
        <v>5512</v>
      </c>
      <c r="K1975" s="31">
        <v>85</v>
      </c>
      <c r="L1975" s="32">
        <v>85</v>
      </c>
      <c r="M1975" s="30">
        <f t="shared" si="30"/>
        <v>2720</v>
      </c>
    </row>
    <row r="1976" spans="1:13" ht="30" x14ac:dyDescent="0.25">
      <c r="A1976" s="33" t="s">
        <v>4609</v>
      </c>
      <c r="B1976" s="33" t="s">
        <v>166</v>
      </c>
      <c r="C1976" s="33" t="s">
        <v>5513</v>
      </c>
      <c r="D1976" s="34">
        <v>649732</v>
      </c>
      <c r="E1976" s="35" t="s">
        <v>5514</v>
      </c>
      <c r="F1976" s="39">
        <v>710059957</v>
      </c>
      <c r="G1976" s="40">
        <v>100010608</v>
      </c>
      <c r="H1976" s="37" t="s">
        <v>194</v>
      </c>
      <c r="I1976" s="38" t="s">
        <v>5515</v>
      </c>
      <c r="J1976" s="35" t="s">
        <v>5516</v>
      </c>
      <c r="K1976" s="31">
        <v>41</v>
      </c>
      <c r="L1976" s="32">
        <v>40</v>
      </c>
      <c r="M1976" s="30">
        <f t="shared" si="30"/>
        <v>1280</v>
      </c>
    </row>
    <row r="1977" spans="1:13" x14ac:dyDescent="0.25">
      <c r="A1977" s="33" t="s">
        <v>4609</v>
      </c>
      <c r="B1977" s="33" t="s">
        <v>166</v>
      </c>
      <c r="C1977" s="33" t="s">
        <v>5517</v>
      </c>
      <c r="D1977" s="34">
        <v>319163</v>
      </c>
      <c r="E1977" s="35" t="s">
        <v>5518</v>
      </c>
      <c r="F1977" s="39">
        <v>710059965</v>
      </c>
      <c r="G1977" s="40">
        <v>100010626</v>
      </c>
      <c r="H1977" s="37" t="s">
        <v>429</v>
      </c>
      <c r="I1977" s="38" t="s">
        <v>5519</v>
      </c>
      <c r="J1977" s="35" t="s">
        <v>5520</v>
      </c>
      <c r="K1977" s="31">
        <v>66</v>
      </c>
      <c r="L1977" s="32">
        <v>66</v>
      </c>
      <c r="M1977" s="30">
        <f t="shared" si="30"/>
        <v>2112</v>
      </c>
    </row>
    <row r="1978" spans="1:13" x14ac:dyDescent="0.25">
      <c r="A1978" s="33" t="s">
        <v>4609</v>
      </c>
      <c r="B1978" s="33" t="s">
        <v>166</v>
      </c>
      <c r="C1978" s="33" t="s">
        <v>5521</v>
      </c>
      <c r="D1978" s="34">
        <v>650021</v>
      </c>
      <c r="E1978" s="35" t="s">
        <v>5522</v>
      </c>
      <c r="F1978" s="39">
        <v>710059973</v>
      </c>
      <c r="G1978" s="40">
        <v>100010403</v>
      </c>
      <c r="H1978" s="37" t="s">
        <v>5523</v>
      </c>
      <c r="I1978" s="38" t="s">
        <v>5524</v>
      </c>
      <c r="J1978" s="35" t="s">
        <v>5525</v>
      </c>
      <c r="K1978" s="31">
        <v>23</v>
      </c>
      <c r="L1978" s="32">
        <v>23</v>
      </c>
      <c r="M1978" s="30">
        <f t="shared" si="30"/>
        <v>736</v>
      </c>
    </row>
    <row r="1979" spans="1:13" x14ac:dyDescent="0.25">
      <c r="A1979" s="33" t="s">
        <v>4609</v>
      </c>
      <c r="B1979" s="33" t="s">
        <v>166</v>
      </c>
      <c r="C1979" s="33" t="s">
        <v>5526</v>
      </c>
      <c r="D1979" s="34">
        <v>319171</v>
      </c>
      <c r="E1979" s="35" t="s">
        <v>5527</v>
      </c>
      <c r="F1979" s="39">
        <v>710059981</v>
      </c>
      <c r="G1979" s="40">
        <v>100010635</v>
      </c>
      <c r="H1979" s="37" t="s">
        <v>5354</v>
      </c>
      <c r="I1979" s="38" t="s">
        <v>5528</v>
      </c>
      <c r="J1979" s="35" t="s">
        <v>5529</v>
      </c>
      <c r="K1979" s="31">
        <v>20</v>
      </c>
      <c r="L1979" s="32">
        <v>20</v>
      </c>
      <c r="M1979" s="30">
        <f t="shared" si="30"/>
        <v>640</v>
      </c>
    </row>
    <row r="1980" spans="1:13" x14ac:dyDescent="0.25">
      <c r="A1980" s="33" t="s">
        <v>4609</v>
      </c>
      <c r="B1980" s="33" t="s">
        <v>166</v>
      </c>
      <c r="C1980" s="33" t="s">
        <v>5530</v>
      </c>
      <c r="D1980" s="34">
        <v>319198</v>
      </c>
      <c r="E1980" s="35" t="s">
        <v>5531</v>
      </c>
      <c r="F1980" s="39">
        <v>710060009</v>
      </c>
      <c r="G1980" s="40">
        <v>100010640</v>
      </c>
      <c r="H1980" s="37" t="s">
        <v>429</v>
      </c>
      <c r="I1980" s="38" t="s">
        <v>5532</v>
      </c>
      <c r="J1980" s="35" t="s">
        <v>5533</v>
      </c>
      <c r="K1980" s="31">
        <v>40</v>
      </c>
      <c r="L1980" s="32">
        <v>37</v>
      </c>
      <c r="M1980" s="30">
        <f t="shared" si="30"/>
        <v>1184</v>
      </c>
    </row>
    <row r="1981" spans="1:13" x14ac:dyDescent="0.25">
      <c r="A1981" s="33" t="s">
        <v>4609</v>
      </c>
      <c r="B1981" s="33" t="s">
        <v>166</v>
      </c>
      <c r="C1981" s="33" t="s">
        <v>5534</v>
      </c>
      <c r="D1981" s="34">
        <v>319554</v>
      </c>
      <c r="E1981" s="35" t="s">
        <v>5535</v>
      </c>
      <c r="F1981" s="39">
        <v>710060092</v>
      </c>
      <c r="G1981" s="40">
        <v>100010731</v>
      </c>
      <c r="H1981" s="37" t="s">
        <v>179</v>
      </c>
      <c r="I1981" s="38" t="s">
        <v>5536</v>
      </c>
      <c r="J1981" s="35" t="s">
        <v>5537</v>
      </c>
      <c r="K1981" s="31">
        <v>24</v>
      </c>
      <c r="L1981" s="32">
        <v>14</v>
      </c>
      <c r="M1981" s="30">
        <f t="shared" si="30"/>
        <v>448</v>
      </c>
    </row>
    <row r="1982" spans="1:13" x14ac:dyDescent="0.25">
      <c r="A1982" s="33" t="s">
        <v>4609</v>
      </c>
      <c r="B1982" s="33" t="s">
        <v>166</v>
      </c>
      <c r="C1982" s="33" t="s">
        <v>5538</v>
      </c>
      <c r="D1982" s="34">
        <v>319571</v>
      </c>
      <c r="E1982" s="35" t="s">
        <v>5539</v>
      </c>
      <c r="F1982" s="39">
        <v>710060114</v>
      </c>
      <c r="G1982" s="40">
        <v>100010736</v>
      </c>
      <c r="H1982" s="37" t="s">
        <v>179</v>
      </c>
      <c r="I1982" s="38" t="s">
        <v>5540</v>
      </c>
      <c r="J1982" s="35" t="s">
        <v>5541</v>
      </c>
      <c r="K1982" s="31">
        <v>18</v>
      </c>
      <c r="L1982" s="32">
        <v>15</v>
      </c>
      <c r="M1982" s="30">
        <f t="shared" si="30"/>
        <v>480</v>
      </c>
    </row>
    <row r="1983" spans="1:13" x14ac:dyDescent="0.25">
      <c r="A1983" s="33" t="s">
        <v>4609</v>
      </c>
      <c r="B1983" s="33" t="s">
        <v>166</v>
      </c>
      <c r="C1983" s="33" t="s">
        <v>5542</v>
      </c>
      <c r="D1983" s="34">
        <v>648451</v>
      </c>
      <c r="E1983" s="35" t="s">
        <v>5543</v>
      </c>
      <c r="F1983" s="39">
        <v>710060157</v>
      </c>
      <c r="G1983" s="40">
        <v>100009907</v>
      </c>
      <c r="H1983" s="37" t="s">
        <v>179</v>
      </c>
      <c r="I1983" s="38" t="s">
        <v>5544</v>
      </c>
      <c r="J1983" s="35" t="s">
        <v>5545</v>
      </c>
      <c r="K1983" s="31">
        <v>12</v>
      </c>
      <c r="L1983" s="32">
        <v>12</v>
      </c>
      <c r="M1983" s="30">
        <f t="shared" si="30"/>
        <v>384</v>
      </c>
    </row>
    <row r="1984" spans="1:13" x14ac:dyDescent="0.25">
      <c r="A1984" s="33" t="s">
        <v>4609</v>
      </c>
      <c r="B1984" s="33" t="s">
        <v>166</v>
      </c>
      <c r="C1984" s="33" t="s">
        <v>5546</v>
      </c>
      <c r="D1984" s="34">
        <v>320102</v>
      </c>
      <c r="E1984" s="35" t="s">
        <v>5547</v>
      </c>
      <c r="F1984" s="39">
        <v>710060190</v>
      </c>
      <c r="G1984" s="40">
        <v>100009953</v>
      </c>
      <c r="H1984" s="37" t="s">
        <v>179</v>
      </c>
      <c r="I1984" s="38" t="s">
        <v>5548</v>
      </c>
      <c r="J1984" s="35" t="s">
        <v>5549</v>
      </c>
      <c r="K1984" s="31">
        <v>33</v>
      </c>
      <c r="L1984" s="32">
        <v>34</v>
      </c>
      <c r="M1984" s="30">
        <f t="shared" si="30"/>
        <v>1088</v>
      </c>
    </row>
    <row r="1985" spans="1:13" x14ac:dyDescent="0.25">
      <c r="A1985" s="33" t="s">
        <v>4609</v>
      </c>
      <c r="B1985" s="33" t="s">
        <v>166</v>
      </c>
      <c r="C1985" s="33" t="s">
        <v>5550</v>
      </c>
      <c r="D1985" s="34">
        <v>320820</v>
      </c>
      <c r="E1985" s="35" t="s">
        <v>5551</v>
      </c>
      <c r="F1985" s="39">
        <v>710060220</v>
      </c>
      <c r="G1985" s="40">
        <v>100011158</v>
      </c>
      <c r="H1985" s="37" t="s">
        <v>179</v>
      </c>
      <c r="I1985" s="38" t="s">
        <v>5552</v>
      </c>
      <c r="J1985" s="35" t="s">
        <v>5553</v>
      </c>
      <c r="K1985" s="31">
        <v>21</v>
      </c>
      <c r="L1985" s="32">
        <v>22</v>
      </c>
      <c r="M1985" s="30">
        <f t="shared" si="30"/>
        <v>704</v>
      </c>
    </row>
    <row r="1986" spans="1:13" x14ac:dyDescent="0.25">
      <c r="A1986" s="33" t="s">
        <v>4609</v>
      </c>
      <c r="B1986" s="33" t="s">
        <v>166</v>
      </c>
      <c r="C1986" s="33" t="s">
        <v>5554</v>
      </c>
      <c r="D1986" s="34">
        <v>320838</v>
      </c>
      <c r="E1986" s="35" t="s">
        <v>5555</v>
      </c>
      <c r="F1986" s="39">
        <v>710060238</v>
      </c>
      <c r="G1986" s="40">
        <v>100011161</v>
      </c>
      <c r="H1986" s="37" t="s">
        <v>5556</v>
      </c>
      <c r="I1986" s="38" t="s">
        <v>5557</v>
      </c>
      <c r="J1986" s="35" t="s">
        <v>5558</v>
      </c>
      <c r="K1986" s="31">
        <v>44</v>
      </c>
      <c r="L1986" s="32">
        <v>43</v>
      </c>
      <c r="M1986" s="30">
        <f t="shared" si="30"/>
        <v>1376</v>
      </c>
    </row>
    <row r="1987" spans="1:13" x14ac:dyDescent="0.25">
      <c r="A1987" s="33" t="s">
        <v>4609</v>
      </c>
      <c r="B1987" s="33" t="s">
        <v>166</v>
      </c>
      <c r="C1987" s="33" t="s">
        <v>5559</v>
      </c>
      <c r="D1987" s="34">
        <v>328316</v>
      </c>
      <c r="E1987" s="35" t="s">
        <v>5560</v>
      </c>
      <c r="F1987" s="39">
        <v>710063024</v>
      </c>
      <c r="G1987" s="40">
        <v>100010259</v>
      </c>
      <c r="H1987" s="37" t="s">
        <v>3105</v>
      </c>
      <c r="I1987" s="38" t="s">
        <v>5561</v>
      </c>
      <c r="J1987" s="35" t="s">
        <v>5562</v>
      </c>
      <c r="K1987" s="31">
        <v>57</v>
      </c>
      <c r="L1987" s="32">
        <v>57</v>
      </c>
      <c r="M1987" s="30">
        <f t="shared" si="30"/>
        <v>1824</v>
      </c>
    </row>
    <row r="1988" spans="1:13" x14ac:dyDescent="0.25">
      <c r="A1988" s="33" t="s">
        <v>4609</v>
      </c>
      <c r="B1988" s="33" t="s">
        <v>166</v>
      </c>
      <c r="C1988" s="33" t="s">
        <v>5563</v>
      </c>
      <c r="D1988" s="34">
        <v>328367</v>
      </c>
      <c r="E1988" s="35" t="s">
        <v>5564</v>
      </c>
      <c r="F1988" s="39">
        <v>710063032</v>
      </c>
      <c r="G1988" s="40">
        <v>100010270</v>
      </c>
      <c r="H1988" s="37" t="s">
        <v>179</v>
      </c>
      <c r="I1988" s="38" t="s">
        <v>5565</v>
      </c>
      <c r="J1988" s="35" t="s">
        <v>5566</v>
      </c>
      <c r="K1988" s="31">
        <v>74</v>
      </c>
      <c r="L1988" s="32">
        <v>74</v>
      </c>
      <c r="M1988" s="30">
        <f t="shared" si="30"/>
        <v>2368</v>
      </c>
    </row>
    <row r="1989" spans="1:13" x14ac:dyDescent="0.25">
      <c r="A1989" s="33" t="s">
        <v>4609</v>
      </c>
      <c r="B1989" s="33" t="s">
        <v>166</v>
      </c>
      <c r="C1989" s="33" t="s">
        <v>5567</v>
      </c>
      <c r="D1989" s="34">
        <v>328545</v>
      </c>
      <c r="E1989" s="35" t="s">
        <v>5568</v>
      </c>
      <c r="F1989" s="39">
        <v>710063083</v>
      </c>
      <c r="G1989" s="40">
        <v>100010289</v>
      </c>
      <c r="H1989" s="37" t="s">
        <v>179</v>
      </c>
      <c r="I1989" s="38" t="s">
        <v>5569</v>
      </c>
      <c r="J1989" s="35" t="s">
        <v>5570</v>
      </c>
      <c r="K1989" s="31">
        <v>49</v>
      </c>
      <c r="L1989" s="32">
        <v>49</v>
      </c>
      <c r="M1989" s="30">
        <f t="shared" si="30"/>
        <v>1568</v>
      </c>
    </row>
    <row r="1990" spans="1:13" x14ac:dyDescent="0.25">
      <c r="A1990" s="33" t="s">
        <v>4609</v>
      </c>
      <c r="B1990" s="33" t="s">
        <v>166</v>
      </c>
      <c r="C1990" s="33" t="s">
        <v>5571</v>
      </c>
      <c r="D1990" s="34">
        <v>316024</v>
      </c>
      <c r="E1990" s="35" t="s">
        <v>5572</v>
      </c>
      <c r="F1990" s="39">
        <v>710102686</v>
      </c>
      <c r="G1990" s="40">
        <v>100009987</v>
      </c>
      <c r="H1990" s="37" t="s">
        <v>3105</v>
      </c>
      <c r="I1990" s="38" t="s">
        <v>5573</v>
      </c>
      <c r="J1990" s="35" t="s">
        <v>5574</v>
      </c>
      <c r="K1990" s="31">
        <v>25</v>
      </c>
      <c r="L1990" s="32">
        <v>24</v>
      </c>
      <c r="M1990" s="30">
        <f t="shared" ref="M1990:M2053" si="31">ROUND((L1990*10*3.2),0)</f>
        <v>768</v>
      </c>
    </row>
    <row r="1991" spans="1:13" x14ac:dyDescent="0.25">
      <c r="A1991" s="33" t="s">
        <v>4609</v>
      </c>
      <c r="B1991" s="33" t="s">
        <v>166</v>
      </c>
      <c r="C1991" s="33" t="s">
        <v>5575</v>
      </c>
      <c r="D1991" s="34">
        <v>30233143</v>
      </c>
      <c r="E1991" s="35" t="s">
        <v>5576</v>
      </c>
      <c r="F1991" s="39">
        <v>710130353</v>
      </c>
      <c r="G1991" s="40">
        <v>100009976</v>
      </c>
      <c r="H1991" s="37" t="s">
        <v>429</v>
      </c>
      <c r="I1991" s="38" t="s">
        <v>5577</v>
      </c>
      <c r="J1991" s="35" t="s">
        <v>5578</v>
      </c>
      <c r="K1991" s="31">
        <v>24</v>
      </c>
      <c r="L1991" s="32">
        <v>24</v>
      </c>
      <c r="M1991" s="30">
        <f t="shared" si="31"/>
        <v>768</v>
      </c>
    </row>
    <row r="1992" spans="1:13" x14ac:dyDescent="0.25">
      <c r="A1992" s="33" t="s">
        <v>4609</v>
      </c>
      <c r="B1992" s="33" t="s">
        <v>166</v>
      </c>
      <c r="C1992" s="33" t="s">
        <v>5579</v>
      </c>
      <c r="D1992" s="34">
        <v>321001</v>
      </c>
      <c r="E1992" s="35" t="s">
        <v>5580</v>
      </c>
      <c r="F1992" s="39">
        <v>710132981</v>
      </c>
      <c r="G1992" s="40">
        <v>100011177</v>
      </c>
      <c r="H1992" s="37" t="s">
        <v>179</v>
      </c>
      <c r="I1992" s="38" t="s">
        <v>5581</v>
      </c>
      <c r="J1992" s="35" t="s">
        <v>5582</v>
      </c>
      <c r="K1992" s="31">
        <v>18</v>
      </c>
      <c r="L1992" s="32">
        <v>18</v>
      </c>
      <c r="M1992" s="30">
        <f t="shared" si="31"/>
        <v>576</v>
      </c>
    </row>
    <row r="1993" spans="1:13" x14ac:dyDescent="0.25">
      <c r="A1993" s="33" t="s">
        <v>4609</v>
      </c>
      <c r="B1993" s="33" t="s">
        <v>166</v>
      </c>
      <c r="C1993" s="33" t="s">
        <v>5100</v>
      </c>
      <c r="D1993" s="34">
        <v>328693</v>
      </c>
      <c r="E1993" s="35" t="s">
        <v>5101</v>
      </c>
      <c r="F1993" s="39">
        <v>710141875</v>
      </c>
      <c r="G1993" s="40">
        <v>100010310</v>
      </c>
      <c r="H1993" s="37" t="s">
        <v>267</v>
      </c>
      <c r="I1993" s="38" t="s">
        <v>5583</v>
      </c>
      <c r="J1993" s="35" t="s">
        <v>4659</v>
      </c>
      <c r="K1993" s="31">
        <v>151</v>
      </c>
      <c r="L1993" s="32">
        <v>151</v>
      </c>
      <c r="M1993" s="30">
        <f t="shared" si="31"/>
        <v>4832</v>
      </c>
    </row>
    <row r="1994" spans="1:13" x14ac:dyDescent="0.25">
      <c r="A1994" s="33" t="s">
        <v>4609</v>
      </c>
      <c r="B1994" s="33" t="s">
        <v>166</v>
      </c>
      <c r="C1994" s="33" t="s">
        <v>4801</v>
      </c>
      <c r="D1994" s="34">
        <v>316181</v>
      </c>
      <c r="E1994" s="35" t="s">
        <v>4802</v>
      </c>
      <c r="F1994" s="39">
        <v>710152438</v>
      </c>
      <c r="G1994" s="40">
        <v>100010112</v>
      </c>
      <c r="H1994" s="37" t="s">
        <v>267</v>
      </c>
      <c r="I1994" s="38" t="s">
        <v>5584</v>
      </c>
      <c r="J1994" s="35" t="s">
        <v>4623</v>
      </c>
      <c r="K1994" s="31">
        <v>0</v>
      </c>
      <c r="L1994" s="32">
        <v>19</v>
      </c>
      <c r="M1994" s="30">
        <f t="shared" si="31"/>
        <v>608</v>
      </c>
    </row>
    <row r="1995" spans="1:13" x14ac:dyDescent="0.25">
      <c r="A1995" s="33" t="s">
        <v>4609</v>
      </c>
      <c r="B1995" s="33" t="s">
        <v>166</v>
      </c>
      <c r="C1995" s="33" t="s">
        <v>5585</v>
      </c>
      <c r="D1995" s="34">
        <v>647349</v>
      </c>
      <c r="E1995" s="35" t="s">
        <v>5586</v>
      </c>
      <c r="F1995" s="39">
        <v>710156545</v>
      </c>
      <c r="G1995" s="40">
        <v>100010170</v>
      </c>
      <c r="H1995" s="37" t="s">
        <v>179</v>
      </c>
      <c r="I1995" s="38" t="s">
        <v>5587</v>
      </c>
      <c r="J1995" s="35" t="s">
        <v>5588</v>
      </c>
      <c r="K1995" s="31">
        <v>31</v>
      </c>
      <c r="L1995" s="32">
        <v>26</v>
      </c>
      <c r="M1995" s="30">
        <f t="shared" si="31"/>
        <v>832</v>
      </c>
    </row>
    <row r="1996" spans="1:13" x14ac:dyDescent="0.25">
      <c r="A1996" s="33" t="s">
        <v>4609</v>
      </c>
      <c r="B1996" s="33" t="s">
        <v>166</v>
      </c>
      <c r="C1996" s="33" t="s">
        <v>4996</v>
      </c>
      <c r="D1996" s="34">
        <v>319651</v>
      </c>
      <c r="E1996" s="35" t="s">
        <v>4997</v>
      </c>
      <c r="F1996" s="39">
        <v>710156715</v>
      </c>
      <c r="G1996" s="40">
        <v>100010764</v>
      </c>
      <c r="H1996" s="37" t="s">
        <v>267</v>
      </c>
      <c r="I1996" s="38" t="s">
        <v>5589</v>
      </c>
      <c r="J1996" s="35" t="s">
        <v>4632</v>
      </c>
      <c r="K1996" s="31">
        <v>0</v>
      </c>
      <c r="L1996" s="32">
        <v>30</v>
      </c>
      <c r="M1996" s="30">
        <f t="shared" si="31"/>
        <v>960</v>
      </c>
    </row>
    <row r="1997" spans="1:13" x14ac:dyDescent="0.25">
      <c r="A1997" s="33" t="s">
        <v>4609</v>
      </c>
      <c r="B1997" s="33" t="s">
        <v>166</v>
      </c>
      <c r="C1997" s="33" t="s">
        <v>4804</v>
      </c>
      <c r="D1997" s="34">
        <v>318744</v>
      </c>
      <c r="E1997" s="35" t="s">
        <v>4805</v>
      </c>
      <c r="F1997" s="39">
        <v>710166575</v>
      </c>
      <c r="G1997" s="40">
        <v>100010428</v>
      </c>
      <c r="H1997" s="37" t="s">
        <v>267</v>
      </c>
      <c r="I1997" s="35" t="s">
        <v>5590</v>
      </c>
      <c r="J1997" s="35" t="s">
        <v>4663</v>
      </c>
      <c r="K1997" s="31">
        <v>0</v>
      </c>
      <c r="L1997" s="32">
        <v>176</v>
      </c>
      <c r="M1997" s="30">
        <f t="shared" si="31"/>
        <v>5632</v>
      </c>
    </row>
    <row r="1998" spans="1:13" ht="30" x14ac:dyDescent="0.25">
      <c r="A1998" s="33" t="s">
        <v>4609</v>
      </c>
      <c r="B1998" s="33" t="s">
        <v>166</v>
      </c>
      <c r="C1998" s="33" t="s">
        <v>5591</v>
      </c>
      <c r="D1998" s="34">
        <v>592099</v>
      </c>
      <c r="E1998" s="35" t="s">
        <v>5592</v>
      </c>
      <c r="F1998" s="39">
        <v>710170114</v>
      </c>
      <c r="G1998" s="40">
        <v>100010361</v>
      </c>
      <c r="H1998" s="37" t="s">
        <v>5593</v>
      </c>
      <c r="I1998" s="38" t="s">
        <v>5594</v>
      </c>
      <c r="J1998" s="35" t="s">
        <v>5595</v>
      </c>
      <c r="K1998" s="31">
        <v>22</v>
      </c>
      <c r="L1998" s="32">
        <v>22</v>
      </c>
      <c r="M1998" s="30">
        <f t="shared" si="31"/>
        <v>704</v>
      </c>
    </row>
    <row r="1999" spans="1:13" x14ac:dyDescent="0.25">
      <c r="A1999" s="33" t="s">
        <v>4609</v>
      </c>
      <c r="B1999" s="33" t="s">
        <v>166</v>
      </c>
      <c r="C1999" s="33" t="s">
        <v>5596</v>
      </c>
      <c r="D1999" s="34">
        <v>650757</v>
      </c>
      <c r="E1999" s="35" t="s">
        <v>5597</v>
      </c>
      <c r="F1999" s="39">
        <v>710226241</v>
      </c>
      <c r="G1999" s="40">
        <v>100010705</v>
      </c>
      <c r="H1999" s="37" t="s">
        <v>179</v>
      </c>
      <c r="I1999" s="38" t="s">
        <v>5598</v>
      </c>
      <c r="J1999" s="35" t="s">
        <v>5599</v>
      </c>
      <c r="K1999" s="31">
        <v>18</v>
      </c>
      <c r="L1999" s="32">
        <v>18</v>
      </c>
      <c r="M1999" s="30">
        <f t="shared" si="31"/>
        <v>576</v>
      </c>
    </row>
    <row r="2000" spans="1:13" x14ac:dyDescent="0.25">
      <c r="A2000" s="33" t="s">
        <v>4609</v>
      </c>
      <c r="B2000" s="33" t="s">
        <v>537</v>
      </c>
      <c r="C2000" s="33" t="s">
        <v>5600</v>
      </c>
      <c r="D2000" s="34">
        <v>179086</v>
      </c>
      <c r="E2000" s="35" t="s">
        <v>5601</v>
      </c>
      <c r="F2000" s="39">
        <v>622605</v>
      </c>
      <c r="G2000" s="40">
        <v>100011193</v>
      </c>
      <c r="H2000" s="37" t="s">
        <v>5602</v>
      </c>
      <c r="I2000" s="38" t="s">
        <v>5603</v>
      </c>
      <c r="J2000" s="35" t="s">
        <v>4645</v>
      </c>
      <c r="K2000" s="31">
        <v>415</v>
      </c>
      <c r="L2000" s="32">
        <v>389</v>
      </c>
      <c r="M2000" s="30">
        <f t="shared" si="31"/>
        <v>12448</v>
      </c>
    </row>
    <row r="2001" spans="1:13" x14ac:dyDescent="0.25">
      <c r="A2001" s="33" t="s">
        <v>4609</v>
      </c>
      <c r="B2001" s="33" t="s">
        <v>537</v>
      </c>
      <c r="C2001" s="33" t="s">
        <v>5600</v>
      </c>
      <c r="D2001" s="34">
        <v>179086</v>
      </c>
      <c r="E2001" s="35" t="s">
        <v>5601</v>
      </c>
      <c r="F2001" s="39">
        <v>652709</v>
      </c>
      <c r="G2001" s="40">
        <v>100009401</v>
      </c>
      <c r="H2001" s="37" t="s">
        <v>5602</v>
      </c>
      <c r="I2001" s="38" t="s">
        <v>5604</v>
      </c>
      <c r="J2001" s="35" t="s">
        <v>730</v>
      </c>
      <c r="K2001" s="31">
        <v>266</v>
      </c>
      <c r="L2001" s="32">
        <v>0</v>
      </c>
      <c r="M2001" s="30">
        <f t="shared" si="31"/>
        <v>0</v>
      </c>
    </row>
    <row r="2002" spans="1:13" x14ac:dyDescent="0.25">
      <c r="A2002" s="33" t="s">
        <v>4609</v>
      </c>
      <c r="B2002" s="33" t="s">
        <v>537</v>
      </c>
      <c r="C2002" s="33" t="s">
        <v>5600</v>
      </c>
      <c r="D2002" s="34">
        <v>179086</v>
      </c>
      <c r="E2002" s="35" t="s">
        <v>5601</v>
      </c>
      <c r="F2002" s="39">
        <v>17060265</v>
      </c>
      <c r="G2002" s="40">
        <v>100010889</v>
      </c>
      <c r="H2002" s="37" t="s">
        <v>5605</v>
      </c>
      <c r="I2002" s="38" t="s">
        <v>5606</v>
      </c>
      <c r="J2002" s="35" t="s">
        <v>688</v>
      </c>
      <c r="K2002" s="31">
        <v>255</v>
      </c>
      <c r="L2002" s="32">
        <v>194</v>
      </c>
      <c r="M2002" s="30">
        <f t="shared" si="31"/>
        <v>6208</v>
      </c>
    </row>
    <row r="2003" spans="1:13" x14ac:dyDescent="0.25">
      <c r="A2003" s="33" t="s">
        <v>4609</v>
      </c>
      <c r="B2003" s="33" t="s">
        <v>537</v>
      </c>
      <c r="C2003" s="33" t="s">
        <v>5600</v>
      </c>
      <c r="D2003" s="34">
        <v>179086</v>
      </c>
      <c r="E2003" s="35" t="s">
        <v>5601</v>
      </c>
      <c r="F2003" s="39">
        <v>17060354</v>
      </c>
      <c r="G2003" s="40">
        <v>100011064</v>
      </c>
      <c r="H2003" s="37" t="s">
        <v>2955</v>
      </c>
      <c r="I2003" s="38" t="s">
        <v>5607</v>
      </c>
      <c r="J2003" s="35" t="s">
        <v>4661</v>
      </c>
      <c r="K2003" s="31">
        <v>106</v>
      </c>
      <c r="L2003" s="32">
        <v>86</v>
      </c>
      <c r="M2003" s="30">
        <f t="shared" si="31"/>
        <v>2752</v>
      </c>
    </row>
    <row r="2004" spans="1:13" x14ac:dyDescent="0.25">
      <c r="A2004" s="33" t="s">
        <v>4609</v>
      </c>
      <c r="B2004" s="33" t="s">
        <v>537</v>
      </c>
      <c r="C2004" s="33" t="s">
        <v>5608</v>
      </c>
      <c r="D2004" s="34">
        <v>31933475</v>
      </c>
      <c r="E2004" s="35" t="s">
        <v>5609</v>
      </c>
      <c r="F2004" s="39">
        <v>17327164</v>
      </c>
      <c r="G2004" s="40">
        <v>100000970</v>
      </c>
      <c r="H2004" s="37" t="s">
        <v>5610</v>
      </c>
      <c r="I2004" s="38" t="s">
        <v>5611</v>
      </c>
      <c r="J2004" s="35" t="s">
        <v>47</v>
      </c>
      <c r="K2004" s="31">
        <v>449</v>
      </c>
      <c r="L2004" s="32">
        <v>137</v>
      </c>
      <c r="M2004" s="30">
        <f t="shared" si="31"/>
        <v>4384</v>
      </c>
    </row>
    <row r="2005" spans="1:13" ht="30" x14ac:dyDescent="0.25">
      <c r="A2005" s="33" t="s">
        <v>4609</v>
      </c>
      <c r="B2005" s="33" t="s">
        <v>537</v>
      </c>
      <c r="C2005" s="33" t="s">
        <v>5608</v>
      </c>
      <c r="D2005" s="34">
        <v>31933475</v>
      </c>
      <c r="E2005" s="35" t="s">
        <v>5609</v>
      </c>
      <c r="F2005" s="39">
        <v>17327172</v>
      </c>
      <c r="G2005" s="40">
        <v>100000105</v>
      </c>
      <c r="H2005" s="37" t="s">
        <v>5612</v>
      </c>
      <c r="I2005" s="38" t="s">
        <v>5613</v>
      </c>
      <c r="J2005" s="35" t="s">
        <v>52</v>
      </c>
      <c r="K2005" s="31">
        <v>143</v>
      </c>
      <c r="L2005" s="32">
        <v>108</v>
      </c>
      <c r="M2005" s="30">
        <f t="shared" si="31"/>
        <v>3456</v>
      </c>
    </row>
    <row r="2006" spans="1:13" x14ac:dyDescent="0.25">
      <c r="A2006" s="33" t="s">
        <v>4609</v>
      </c>
      <c r="B2006" s="33" t="s">
        <v>537</v>
      </c>
      <c r="C2006" s="33" t="s">
        <v>5608</v>
      </c>
      <c r="D2006" s="34">
        <v>31933475</v>
      </c>
      <c r="E2006" s="35" t="s">
        <v>5609</v>
      </c>
      <c r="F2006" s="39">
        <v>30231621</v>
      </c>
      <c r="G2006" s="40">
        <v>100010620</v>
      </c>
      <c r="H2006" s="37" t="s">
        <v>5614</v>
      </c>
      <c r="I2006" s="38" t="s">
        <v>5615</v>
      </c>
      <c r="J2006" s="35" t="s">
        <v>4824</v>
      </c>
      <c r="K2006" s="31">
        <v>177</v>
      </c>
      <c r="L2006" s="32">
        <v>150</v>
      </c>
      <c r="M2006" s="30">
        <f t="shared" si="31"/>
        <v>4800</v>
      </c>
    </row>
    <row r="2007" spans="1:13" x14ac:dyDescent="0.25">
      <c r="A2007" s="33" t="s">
        <v>4609</v>
      </c>
      <c r="B2007" s="33" t="s">
        <v>537</v>
      </c>
      <c r="C2007" s="33" t="s">
        <v>5608</v>
      </c>
      <c r="D2007" s="34">
        <v>31933475</v>
      </c>
      <c r="E2007" s="35" t="s">
        <v>5609</v>
      </c>
      <c r="F2007" s="39">
        <v>30232171</v>
      </c>
      <c r="G2007" s="40">
        <v>100009442</v>
      </c>
      <c r="H2007" s="37" t="s">
        <v>5614</v>
      </c>
      <c r="I2007" s="38" t="s">
        <v>5616</v>
      </c>
      <c r="J2007" s="35" t="s">
        <v>730</v>
      </c>
      <c r="K2007" s="31">
        <v>329</v>
      </c>
      <c r="L2007" s="32">
        <v>0</v>
      </c>
      <c r="M2007" s="30">
        <f t="shared" si="31"/>
        <v>0</v>
      </c>
    </row>
    <row r="2008" spans="1:13" x14ac:dyDescent="0.25">
      <c r="A2008" s="33" t="s">
        <v>4609</v>
      </c>
      <c r="B2008" s="33" t="s">
        <v>537</v>
      </c>
      <c r="C2008" s="33" t="s">
        <v>5600</v>
      </c>
      <c r="D2008" s="34">
        <v>179086</v>
      </c>
      <c r="E2008" s="35" t="s">
        <v>5601</v>
      </c>
      <c r="F2008" s="39">
        <v>30232481</v>
      </c>
      <c r="G2008" s="40">
        <v>100011019</v>
      </c>
      <c r="H2008" s="37" t="s">
        <v>5617</v>
      </c>
      <c r="I2008" s="38" t="s">
        <v>5618</v>
      </c>
      <c r="J2008" s="35" t="s">
        <v>4612</v>
      </c>
      <c r="K2008" s="31">
        <v>231</v>
      </c>
      <c r="L2008" s="32">
        <v>94</v>
      </c>
      <c r="M2008" s="30">
        <f t="shared" si="31"/>
        <v>3008</v>
      </c>
    </row>
    <row r="2009" spans="1:13" x14ac:dyDescent="0.25">
      <c r="A2009" s="33" t="s">
        <v>4609</v>
      </c>
      <c r="B2009" s="33" t="s">
        <v>537</v>
      </c>
      <c r="C2009" s="33" t="s">
        <v>5600</v>
      </c>
      <c r="D2009" s="34">
        <v>179086</v>
      </c>
      <c r="E2009" s="35" t="s">
        <v>5601</v>
      </c>
      <c r="F2009" s="39">
        <v>30232503</v>
      </c>
      <c r="G2009" s="40">
        <v>100009339</v>
      </c>
      <c r="H2009" s="37" t="s">
        <v>5619</v>
      </c>
      <c r="I2009" s="38" t="s">
        <v>5620</v>
      </c>
      <c r="J2009" s="35" t="s">
        <v>730</v>
      </c>
      <c r="K2009" s="31">
        <v>337</v>
      </c>
      <c r="L2009" s="32">
        <v>261</v>
      </c>
      <c r="M2009" s="30">
        <f t="shared" si="31"/>
        <v>8352</v>
      </c>
    </row>
    <row r="2010" spans="1:13" ht="45" x14ac:dyDescent="0.25">
      <c r="A2010" s="33" t="s">
        <v>4609</v>
      </c>
      <c r="B2010" s="33" t="s">
        <v>537</v>
      </c>
      <c r="C2010" s="33" t="s">
        <v>5600</v>
      </c>
      <c r="D2010" s="34">
        <v>179086</v>
      </c>
      <c r="E2010" s="35" t="s">
        <v>5601</v>
      </c>
      <c r="F2010" s="39">
        <v>31825150</v>
      </c>
      <c r="G2010" s="40">
        <v>100017428</v>
      </c>
      <c r="H2010" s="37" t="s">
        <v>5621</v>
      </c>
      <c r="I2010" s="38" t="s">
        <v>5622</v>
      </c>
      <c r="J2010" s="35" t="s">
        <v>2494</v>
      </c>
      <c r="K2010" s="31">
        <v>228</v>
      </c>
      <c r="L2010" s="32">
        <v>218</v>
      </c>
      <c r="M2010" s="30">
        <f t="shared" si="31"/>
        <v>6976</v>
      </c>
    </row>
    <row r="2011" spans="1:13" ht="30" x14ac:dyDescent="0.25">
      <c r="A2011" s="33" t="s">
        <v>4609</v>
      </c>
      <c r="B2011" s="33" t="s">
        <v>537</v>
      </c>
      <c r="C2011" s="33" t="s">
        <v>5600</v>
      </c>
      <c r="D2011" s="34">
        <v>179086</v>
      </c>
      <c r="E2011" s="35" t="s">
        <v>5601</v>
      </c>
      <c r="F2011" s="39">
        <v>31825281</v>
      </c>
      <c r="G2011" s="40">
        <v>100006027</v>
      </c>
      <c r="H2011" s="37" t="s">
        <v>5623</v>
      </c>
      <c r="I2011" s="38" t="s">
        <v>5624</v>
      </c>
      <c r="J2011" s="35" t="s">
        <v>2964</v>
      </c>
      <c r="K2011" s="31">
        <v>52</v>
      </c>
      <c r="L2011" s="32">
        <v>49</v>
      </c>
      <c r="M2011" s="30">
        <f t="shared" si="31"/>
        <v>1568</v>
      </c>
    </row>
    <row r="2012" spans="1:13" x14ac:dyDescent="0.25">
      <c r="A2012" s="33" t="s">
        <v>4609</v>
      </c>
      <c r="B2012" s="33" t="s">
        <v>537</v>
      </c>
      <c r="C2012" s="33" t="s">
        <v>5600</v>
      </c>
      <c r="D2012" s="34">
        <v>179086</v>
      </c>
      <c r="E2012" s="35" t="s">
        <v>5601</v>
      </c>
      <c r="F2012" s="39">
        <v>31825621</v>
      </c>
      <c r="G2012" s="40">
        <v>100005967</v>
      </c>
      <c r="H2012" s="37" t="s">
        <v>5625</v>
      </c>
      <c r="I2012" s="38" t="s">
        <v>5626</v>
      </c>
      <c r="J2012" s="35" t="s">
        <v>5627</v>
      </c>
      <c r="K2012" s="31">
        <v>87</v>
      </c>
      <c r="L2012" s="32">
        <v>76</v>
      </c>
      <c r="M2012" s="30">
        <f t="shared" si="31"/>
        <v>2432</v>
      </c>
    </row>
    <row r="2013" spans="1:13" x14ac:dyDescent="0.25">
      <c r="A2013" s="33" t="s">
        <v>4609</v>
      </c>
      <c r="B2013" s="33" t="s">
        <v>537</v>
      </c>
      <c r="C2013" s="33" t="s">
        <v>5628</v>
      </c>
      <c r="D2013" s="34">
        <v>31925570</v>
      </c>
      <c r="E2013" s="35" t="s">
        <v>5629</v>
      </c>
      <c r="F2013" s="39">
        <v>37955942</v>
      </c>
      <c r="G2013" s="40">
        <v>100010531</v>
      </c>
      <c r="H2013" s="37" t="s">
        <v>5630</v>
      </c>
      <c r="I2013" s="38" t="s">
        <v>5631</v>
      </c>
      <c r="J2013" s="35" t="s">
        <v>3473</v>
      </c>
      <c r="K2013" s="31">
        <v>76</v>
      </c>
      <c r="L2013" s="32">
        <v>59</v>
      </c>
      <c r="M2013" s="30">
        <f t="shared" si="31"/>
        <v>1888</v>
      </c>
    </row>
    <row r="2014" spans="1:13" x14ac:dyDescent="0.25">
      <c r="A2014" s="33" t="s">
        <v>4609</v>
      </c>
      <c r="B2014" s="33" t="s">
        <v>537</v>
      </c>
      <c r="C2014" s="33" t="s">
        <v>5600</v>
      </c>
      <c r="D2014" s="34">
        <v>179086</v>
      </c>
      <c r="E2014" s="35" t="s">
        <v>5601</v>
      </c>
      <c r="F2014" s="39">
        <v>37958470</v>
      </c>
      <c r="G2014" s="40">
        <v>100017473</v>
      </c>
      <c r="H2014" s="37" t="s">
        <v>5632</v>
      </c>
      <c r="I2014" s="38" t="s">
        <v>5633</v>
      </c>
      <c r="J2014" s="35" t="s">
        <v>4640</v>
      </c>
      <c r="K2014" s="31">
        <v>267</v>
      </c>
      <c r="L2014" s="32">
        <v>241</v>
      </c>
      <c r="M2014" s="30">
        <f t="shared" si="31"/>
        <v>7712</v>
      </c>
    </row>
    <row r="2015" spans="1:13" x14ac:dyDescent="0.25">
      <c r="A2015" s="33" t="s">
        <v>4609</v>
      </c>
      <c r="B2015" s="33" t="s">
        <v>537</v>
      </c>
      <c r="C2015" s="33" t="s">
        <v>5634</v>
      </c>
      <c r="D2015" s="34">
        <v>37826174</v>
      </c>
      <c r="E2015" s="35" t="s">
        <v>5635</v>
      </c>
      <c r="F2015" s="39">
        <v>42002931</v>
      </c>
      <c r="G2015" s="40">
        <v>100009409</v>
      </c>
      <c r="H2015" s="37" t="s">
        <v>592</v>
      </c>
      <c r="I2015" s="38" t="s">
        <v>5636</v>
      </c>
      <c r="J2015" s="35" t="s">
        <v>730</v>
      </c>
      <c r="K2015" s="31">
        <v>437</v>
      </c>
      <c r="L2015" s="32">
        <v>412</v>
      </c>
      <c r="M2015" s="30">
        <f t="shared" si="31"/>
        <v>13184</v>
      </c>
    </row>
    <row r="2016" spans="1:13" x14ac:dyDescent="0.25">
      <c r="A2016" s="33" t="s">
        <v>4609</v>
      </c>
      <c r="B2016" s="33" t="s">
        <v>537</v>
      </c>
      <c r="C2016" s="33" t="s">
        <v>5600</v>
      </c>
      <c r="D2016" s="34">
        <v>179086</v>
      </c>
      <c r="E2016" s="35" t="s">
        <v>5601</v>
      </c>
      <c r="F2016" s="39">
        <v>42125278</v>
      </c>
      <c r="G2016" s="40">
        <v>100017426</v>
      </c>
      <c r="H2016" s="37" t="s">
        <v>5637</v>
      </c>
      <c r="I2016" s="38" t="s">
        <v>5638</v>
      </c>
      <c r="J2016" s="35" t="s">
        <v>595</v>
      </c>
      <c r="K2016" s="31">
        <v>608</v>
      </c>
      <c r="L2016" s="32">
        <v>542</v>
      </c>
      <c r="M2016" s="30">
        <f t="shared" si="31"/>
        <v>17344</v>
      </c>
    </row>
    <row r="2017" spans="1:13" x14ac:dyDescent="0.25">
      <c r="A2017" s="33" t="s">
        <v>4609</v>
      </c>
      <c r="B2017" s="33" t="s">
        <v>600</v>
      </c>
      <c r="C2017" s="33" t="s">
        <v>5639</v>
      </c>
      <c r="D2017" s="34">
        <v>47342242</v>
      </c>
      <c r="E2017" s="35" t="s">
        <v>5640</v>
      </c>
      <c r="F2017" s="39">
        <v>161152</v>
      </c>
      <c r="G2017" s="40">
        <v>100013251</v>
      </c>
      <c r="H2017" s="37" t="s">
        <v>5641</v>
      </c>
      <c r="I2017" s="38" t="s">
        <v>5642</v>
      </c>
      <c r="J2017" s="35" t="s">
        <v>5643</v>
      </c>
      <c r="K2017" s="31">
        <v>85</v>
      </c>
      <c r="L2017" s="32">
        <v>67</v>
      </c>
      <c r="M2017" s="30">
        <f t="shared" si="31"/>
        <v>2144</v>
      </c>
    </row>
    <row r="2018" spans="1:13" x14ac:dyDescent="0.25">
      <c r="A2018" s="33" t="s">
        <v>4609</v>
      </c>
      <c r="B2018" s="33" t="s">
        <v>600</v>
      </c>
      <c r="C2018" s="33" t="s">
        <v>5639</v>
      </c>
      <c r="D2018" s="34">
        <v>47342242</v>
      </c>
      <c r="E2018" s="35" t="s">
        <v>5640</v>
      </c>
      <c r="F2018" s="39">
        <v>162663</v>
      </c>
      <c r="G2018" s="40">
        <v>100016539</v>
      </c>
      <c r="H2018" s="37" t="s">
        <v>5644</v>
      </c>
      <c r="I2018" s="38" t="s">
        <v>4691</v>
      </c>
      <c r="J2018" s="35" t="s">
        <v>5645</v>
      </c>
      <c r="K2018" s="31">
        <v>389</v>
      </c>
      <c r="L2018" s="32">
        <v>377</v>
      </c>
      <c r="M2018" s="30">
        <f t="shared" si="31"/>
        <v>12064</v>
      </c>
    </row>
    <row r="2019" spans="1:13" x14ac:dyDescent="0.25">
      <c r="A2019" s="33" t="s">
        <v>4609</v>
      </c>
      <c r="B2019" s="33" t="s">
        <v>600</v>
      </c>
      <c r="C2019" s="33" t="s">
        <v>5646</v>
      </c>
      <c r="D2019" s="34">
        <v>52599493</v>
      </c>
      <c r="E2019" s="35" t="s">
        <v>5647</v>
      </c>
      <c r="F2019" s="39">
        <v>891461</v>
      </c>
      <c r="G2019" s="40">
        <v>100011076</v>
      </c>
      <c r="H2019" s="37" t="s">
        <v>2437</v>
      </c>
      <c r="I2019" s="38" t="s">
        <v>5648</v>
      </c>
      <c r="J2019" s="35" t="s">
        <v>4955</v>
      </c>
      <c r="K2019" s="31">
        <v>75</v>
      </c>
      <c r="L2019" s="32">
        <v>49</v>
      </c>
      <c r="M2019" s="30">
        <f t="shared" si="31"/>
        <v>1568</v>
      </c>
    </row>
    <row r="2020" spans="1:13" x14ac:dyDescent="0.25">
      <c r="A2020" s="33" t="s">
        <v>4609</v>
      </c>
      <c r="B2020" s="33" t="s">
        <v>600</v>
      </c>
      <c r="C2020" s="33" t="s">
        <v>5639</v>
      </c>
      <c r="D2020" s="34">
        <v>47342242</v>
      </c>
      <c r="E2020" s="35" t="s">
        <v>5640</v>
      </c>
      <c r="F2020" s="39">
        <v>17055237</v>
      </c>
      <c r="G2020" s="40">
        <v>100002966</v>
      </c>
      <c r="H2020" s="37" t="s">
        <v>5644</v>
      </c>
      <c r="I2020" s="38" t="s">
        <v>5649</v>
      </c>
      <c r="J2020" s="35" t="s">
        <v>542</v>
      </c>
      <c r="K2020" s="31">
        <v>260</v>
      </c>
      <c r="L2020" s="32">
        <v>27</v>
      </c>
      <c r="M2020" s="30">
        <f t="shared" si="31"/>
        <v>864</v>
      </c>
    </row>
    <row r="2021" spans="1:13" x14ac:dyDescent="0.25">
      <c r="A2021" s="33" t="s">
        <v>4609</v>
      </c>
      <c r="B2021" s="33" t="s">
        <v>600</v>
      </c>
      <c r="C2021" s="33" t="s">
        <v>5639</v>
      </c>
      <c r="D2021" s="34">
        <v>47342242</v>
      </c>
      <c r="E2021" s="35" t="s">
        <v>5640</v>
      </c>
      <c r="F2021" s="39">
        <v>35991607</v>
      </c>
      <c r="G2021" s="40">
        <v>100010083</v>
      </c>
      <c r="H2021" s="37" t="s">
        <v>5650</v>
      </c>
      <c r="I2021" s="38" t="s">
        <v>5651</v>
      </c>
      <c r="J2021" s="35" t="s">
        <v>4623</v>
      </c>
      <c r="K2021" s="31">
        <v>412</v>
      </c>
      <c r="L2021" s="32">
        <v>278</v>
      </c>
      <c r="M2021" s="30">
        <f t="shared" si="31"/>
        <v>8896</v>
      </c>
    </row>
    <row r="2022" spans="1:13" x14ac:dyDescent="0.25">
      <c r="A2022" s="33" t="s">
        <v>4609</v>
      </c>
      <c r="B2022" s="33" t="s">
        <v>600</v>
      </c>
      <c r="C2022" s="33" t="s">
        <v>5639</v>
      </c>
      <c r="D2022" s="34">
        <v>47342242</v>
      </c>
      <c r="E2022" s="35" t="s">
        <v>5640</v>
      </c>
      <c r="F2022" s="39">
        <v>36129852</v>
      </c>
      <c r="G2022" s="40">
        <v>100003960</v>
      </c>
      <c r="H2022" s="37" t="s">
        <v>5652</v>
      </c>
      <c r="I2022" s="38" t="s">
        <v>5653</v>
      </c>
      <c r="J2022" s="35" t="s">
        <v>1679</v>
      </c>
      <c r="K2022" s="31">
        <v>349</v>
      </c>
      <c r="L2022" s="32">
        <v>321</v>
      </c>
      <c r="M2022" s="30">
        <f t="shared" si="31"/>
        <v>10272</v>
      </c>
    </row>
    <row r="2023" spans="1:13" x14ac:dyDescent="0.25">
      <c r="A2023" s="33" t="s">
        <v>4609</v>
      </c>
      <c r="B2023" s="33" t="s">
        <v>600</v>
      </c>
      <c r="C2023" s="33" t="s">
        <v>5639</v>
      </c>
      <c r="D2023" s="34">
        <v>47342242</v>
      </c>
      <c r="E2023" s="35" t="s">
        <v>5640</v>
      </c>
      <c r="F2023" s="39">
        <v>37877305</v>
      </c>
      <c r="G2023" s="40">
        <v>100012908</v>
      </c>
      <c r="H2023" s="37" t="s">
        <v>5652</v>
      </c>
      <c r="I2023" s="38" t="s">
        <v>5654</v>
      </c>
      <c r="J2023" s="35" t="s">
        <v>5655</v>
      </c>
      <c r="K2023" s="31">
        <v>339</v>
      </c>
      <c r="L2023" s="32">
        <v>261</v>
      </c>
      <c r="M2023" s="30">
        <f t="shared" si="31"/>
        <v>8352</v>
      </c>
    </row>
    <row r="2024" spans="1:13" x14ac:dyDescent="0.25">
      <c r="A2024" s="33" t="s">
        <v>4609</v>
      </c>
      <c r="B2024" s="33" t="s">
        <v>600</v>
      </c>
      <c r="C2024" s="33" t="s">
        <v>5656</v>
      </c>
      <c r="D2024" s="34">
        <v>90000109</v>
      </c>
      <c r="E2024" s="35" t="s">
        <v>5657</v>
      </c>
      <c r="F2024" s="39">
        <v>37896083</v>
      </c>
      <c r="G2024" s="40">
        <v>100009356</v>
      </c>
      <c r="H2024" s="37" t="s">
        <v>179</v>
      </c>
      <c r="I2024" s="38" t="s">
        <v>5658</v>
      </c>
      <c r="J2024" s="35" t="s">
        <v>730</v>
      </c>
      <c r="K2024" s="31">
        <v>209</v>
      </c>
      <c r="L2024" s="32">
        <v>169</v>
      </c>
      <c r="M2024" s="30">
        <f t="shared" si="31"/>
        <v>5408</v>
      </c>
    </row>
    <row r="2025" spans="1:13" x14ac:dyDescent="0.25">
      <c r="A2025" s="33" t="s">
        <v>4609</v>
      </c>
      <c r="B2025" s="33" t="s">
        <v>600</v>
      </c>
      <c r="C2025" s="33" t="s">
        <v>5639</v>
      </c>
      <c r="D2025" s="34">
        <v>47342242</v>
      </c>
      <c r="E2025" s="35" t="s">
        <v>5640</v>
      </c>
      <c r="F2025" s="39">
        <v>37939076</v>
      </c>
      <c r="G2025" s="40">
        <v>100011508</v>
      </c>
      <c r="H2025" s="37" t="s">
        <v>5659</v>
      </c>
      <c r="I2025" s="38" t="s">
        <v>5660</v>
      </c>
      <c r="J2025" s="35" t="s">
        <v>577</v>
      </c>
      <c r="K2025" s="31">
        <v>96</v>
      </c>
      <c r="L2025" s="32">
        <v>79</v>
      </c>
      <c r="M2025" s="30">
        <f t="shared" si="31"/>
        <v>2528</v>
      </c>
    </row>
    <row r="2026" spans="1:13" x14ac:dyDescent="0.25">
      <c r="A2026" s="33" t="s">
        <v>4609</v>
      </c>
      <c r="B2026" s="33" t="s">
        <v>600</v>
      </c>
      <c r="C2026" s="33" t="s">
        <v>5661</v>
      </c>
      <c r="D2026" s="34">
        <v>41051165</v>
      </c>
      <c r="E2026" s="35" t="s">
        <v>5662</v>
      </c>
      <c r="F2026" s="39">
        <v>37953141</v>
      </c>
      <c r="G2026" s="40">
        <v>100011085</v>
      </c>
      <c r="H2026" s="37" t="s">
        <v>725</v>
      </c>
      <c r="I2026" s="38" t="s">
        <v>5663</v>
      </c>
      <c r="J2026" s="35" t="s">
        <v>4955</v>
      </c>
      <c r="K2026" s="31">
        <v>57</v>
      </c>
      <c r="L2026" s="32">
        <v>57</v>
      </c>
      <c r="M2026" s="30">
        <f t="shared" si="31"/>
        <v>1824</v>
      </c>
    </row>
    <row r="2027" spans="1:13" x14ac:dyDescent="0.25">
      <c r="A2027" s="33" t="s">
        <v>4609</v>
      </c>
      <c r="B2027" s="33" t="s">
        <v>600</v>
      </c>
      <c r="C2027" s="33" t="s">
        <v>5639</v>
      </c>
      <c r="D2027" s="34">
        <v>47342242</v>
      </c>
      <c r="E2027" s="35" t="s">
        <v>5640</v>
      </c>
      <c r="F2027" s="39">
        <v>37998218</v>
      </c>
      <c r="G2027" s="40">
        <v>100011226</v>
      </c>
      <c r="H2027" s="37" t="s">
        <v>5664</v>
      </c>
      <c r="I2027" s="38" t="s">
        <v>5665</v>
      </c>
      <c r="J2027" s="35" t="s">
        <v>4645</v>
      </c>
      <c r="K2027" s="31">
        <v>88</v>
      </c>
      <c r="L2027" s="32">
        <v>77</v>
      </c>
      <c r="M2027" s="30">
        <f t="shared" si="31"/>
        <v>2464</v>
      </c>
    </row>
    <row r="2028" spans="1:13" x14ac:dyDescent="0.25">
      <c r="A2028" s="33" t="s">
        <v>4609</v>
      </c>
      <c r="B2028" s="33" t="s">
        <v>600</v>
      </c>
      <c r="C2028" s="33" t="s">
        <v>5666</v>
      </c>
      <c r="D2028" s="34">
        <v>36640425</v>
      </c>
      <c r="E2028" s="35" t="s">
        <v>5667</v>
      </c>
      <c r="F2028" s="39">
        <v>37998676</v>
      </c>
      <c r="G2028" s="40">
        <v>100010332</v>
      </c>
      <c r="H2028" s="37" t="s">
        <v>2437</v>
      </c>
      <c r="I2028" s="38" t="s">
        <v>5668</v>
      </c>
      <c r="J2028" s="35" t="s">
        <v>4659</v>
      </c>
      <c r="K2028" s="31">
        <v>209</v>
      </c>
      <c r="L2028" s="32">
        <v>206</v>
      </c>
      <c r="M2028" s="30">
        <f t="shared" si="31"/>
        <v>6592</v>
      </c>
    </row>
    <row r="2029" spans="1:13" x14ac:dyDescent="0.25">
      <c r="A2029" s="33" t="s">
        <v>4609</v>
      </c>
      <c r="B2029" s="33" t="s">
        <v>600</v>
      </c>
      <c r="C2029" s="33" t="s">
        <v>5669</v>
      </c>
      <c r="D2029" s="34">
        <v>90000151</v>
      </c>
      <c r="E2029" s="35" t="s">
        <v>5670</v>
      </c>
      <c r="F2029" s="39">
        <v>42002893</v>
      </c>
      <c r="G2029" s="40">
        <v>100010917</v>
      </c>
      <c r="H2029" s="37" t="s">
        <v>725</v>
      </c>
      <c r="I2029" s="38" t="s">
        <v>5671</v>
      </c>
      <c r="J2029" s="35" t="s">
        <v>688</v>
      </c>
      <c r="K2029" s="31">
        <v>0</v>
      </c>
      <c r="L2029" s="32">
        <v>10</v>
      </c>
      <c r="M2029" s="30">
        <f t="shared" si="31"/>
        <v>320</v>
      </c>
    </row>
    <row r="2030" spans="1:13" x14ac:dyDescent="0.25">
      <c r="A2030" s="33" t="s">
        <v>4609</v>
      </c>
      <c r="B2030" s="33" t="s">
        <v>600</v>
      </c>
      <c r="C2030" s="33" t="s">
        <v>5669</v>
      </c>
      <c r="D2030" s="34">
        <v>90000151</v>
      </c>
      <c r="E2030" s="35" t="s">
        <v>5670</v>
      </c>
      <c r="F2030" s="39">
        <v>42002907</v>
      </c>
      <c r="G2030" s="40">
        <v>100010918</v>
      </c>
      <c r="H2030" s="37" t="s">
        <v>704</v>
      </c>
      <c r="I2030" s="38" t="s">
        <v>5671</v>
      </c>
      <c r="J2030" s="35" t="s">
        <v>688</v>
      </c>
      <c r="K2030" s="31">
        <v>25</v>
      </c>
      <c r="L2030" s="32">
        <v>9</v>
      </c>
      <c r="M2030" s="30">
        <f t="shared" si="31"/>
        <v>288</v>
      </c>
    </row>
    <row r="2031" spans="1:13" ht="45" x14ac:dyDescent="0.25">
      <c r="A2031" s="33" t="s">
        <v>4609</v>
      </c>
      <c r="B2031" s="33" t="s">
        <v>600</v>
      </c>
      <c r="C2031" s="33" t="s">
        <v>5672</v>
      </c>
      <c r="D2031" s="34">
        <v>37896695</v>
      </c>
      <c r="E2031" s="35" t="s">
        <v>5673</v>
      </c>
      <c r="F2031" s="39">
        <v>42004802</v>
      </c>
      <c r="G2031" s="40">
        <v>100009698</v>
      </c>
      <c r="H2031" s="37" t="s">
        <v>5674</v>
      </c>
      <c r="I2031" s="38" t="s">
        <v>996</v>
      </c>
      <c r="J2031" s="35" t="s">
        <v>4636</v>
      </c>
      <c r="K2031" s="31">
        <v>246</v>
      </c>
      <c r="L2031" s="32">
        <v>186</v>
      </c>
      <c r="M2031" s="30">
        <f t="shared" si="31"/>
        <v>5952</v>
      </c>
    </row>
    <row r="2032" spans="1:13" x14ac:dyDescent="0.25">
      <c r="A2032" s="33" t="s">
        <v>4609</v>
      </c>
      <c r="B2032" s="33" t="s">
        <v>600</v>
      </c>
      <c r="C2032" s="33" t="s">
        <v>5675</v>
      </c>
      <c r="D2032" s="34">
        <v>90000197</v>
      </c>
      <c r="E2032" s="35" t="s">
        <v>5676</v>
      </c>
      <c r="F2032" s="39">
        <v>42007453</v>
      </c>
      <c r="G2032" s="40">
        <v>100009383</v>
      </c>
      <c r="H2032" s="37" t="s">
        <v>660</v>
      </c>
      <c r="I2032" s="38" t="s">
        <v>4625</v>
      </c>
      <c r="J2032" s="35" t="s">
        <v>730</v>
      </c>
      <c r="K2032" s="31">
        <v>215</v>
      </c>
      <c r="L2032" s="32">
        <v>198</v>
      </c>
      <c r="M2032" s="30">
        <f t="shared" si="31"/>
        <v>6336</v>
      </c>
    </row>
    <row r="2033" spans="1:13" x14ac:dyDescent="0.25">
      <c r="A2033" s="33" t="s">
        <v>4609</v>
      </c>
      <c r="B2033" s="33" t="s">
        <v>600</v>
      </c>
      <c r="C2033" s="33" t="s">
        <v>5677</v>
      </c>
      <c r="D2033" s="34">
        <v>36648701</v>
      </c>
      <c r="E2033" s="35" t="s">
        <v>5678</v>
      </c>
      <c r="F2033" s="39">
        <v>42011701</v>
      </c>
      <c r="G2033" s="40">
        <v>100009485</v>
      </c>
      <c r="H2033" s="37" t="s">
        <v>5679</v>
      </c>
      <c r="I2033" s="38" t="s">
        <v>5680</v>
      </c>
      <c r="J2033" s="35" t="s">
        <v>730</v>
      </c>
      <c r="K2033" s="31">
        <v>363</v>
      </c>
      <c r="L2033" s="32">
        <v>212</v>
      </c>
      <c r="M2033" s="30">
        <f t="shared" si="31"/>
        <v>6784</v>
      </c>
    </row>
    <row r="2034" spans="1:13" x14ac:dyDescent="0.25">
      <c r="A2034" s="33" t="s">
        <v>4609</v>
      </c>
      <c r="B2034" s="33" t="s">
        <v>600</v>
      </c>
      <c r="C2034" s="33" t="s">
        <v>5669</v>
      </c>
      <c r="D2034" s="34">
        <v>90000151</v>
      </c>
      <c r="E2034" s="35" t="s">
        <v>5670</v>
      </c>
      <c r="F2034" s="39">
        <v>42012376</v>
      </c>
      <c r="G2034" s="40">
        <v>100010919</v>
      </c>
      <c r="H2034" s="37" t="s">
        <v>5681</v>
      </c>
      <c r="I2034" s="38" t="s">
        <v>5671</v>
      </c>
      <c r="J2034" s="35" t="s">
        <v>688</v>
      </c>
      <c r="K2034" s="31">
        <v>71</v>
      </c>
      <c r="L2034" s="32">
        <v>68</v>
      </c>
      <c r="M2034" s="30">
        <f t="shared" si="31"/>
        <v>2176</v>
      </c>
    </row>
    <row r="2035" spans="1:13" x14ac:dyDescent="0.25">
      <c r="A2035" s="33" t="s">
        <v>4609</v>
      </c>
      <c r="B2035" s="33" t="s">
        <v>600</v>
      </c>
      <c r="C2035" s="33" t="s">
        <v>5639</v>
      </c>
      <c r="D2035" s="34">
        <v>47342242</v>
      </c>
      <c r="E2035" s="35" t="s">
        <v>5640</v>
      </c>
      <c r="F2035" s="39">
        <v>42114985</v>
      </c>
      <c r="G2035" s="40">
        <v>100005802</v>
      </c>
      <c r="H2035" s="37" t="s">
        <v>5682</v>
      </c>
      <c r="I2035" s="38" t="s">
        <v>5683</v>
      </c>
      <c r="J2035" s="35" t="s">
        <v>764</v>
      </c>
      <c r="K2035" s="31">
        <v>552</v>
      </c>
      <c r="L2035" s="32">
        <v>495</v>
      </c>
      <c r="M2035" s="30">
        <f t="shared" si="31"/>
        <v>15840</v>
      </c>
    </row>
    <row r="2036" spans="1:13" x14ac:dyDescent="0.25">
      <c r="A2036" s="33" t="s">
        <v>4609</v>
      </c>
      <c r="B2036" s="33" t="s">
        <v>600</v>
      </c>
      <c r="C2036" s="33" t="s">
        <v>5684</v>
      </c>
      <c r="D2036" s="34">
        <v>36799351</v>
      </c>
      <c r="E2036" s="35" t="s">
        <v>5685</v>
      </c>
      <c r="F2036" s="39">
        <v>42188750</v>
      </c>
      <c r="G2036" s="40">
        <v>100009373</v>
      </c>
      <c r="H2036" s="37" t="s">
        <v>5686</v>
      </c>
      <c r="I2036" s="38" t="s">
        <v>5687</v>
      </c>
      <c r="J2036" s="35" t="s">
        <v>730</v>
      </c>
      <c r="K2036" s="31">
        <v>0</v>
      </c>
      <c r="L2036" s="32">
        <v>177</v>
      </c>
      <c r="M2036" s="30">
        <f t="shared" si="31"/>
        <v>5664</v>
      </c>
    </row>
    <row r="2037" spans="1:13" x14ac:dyDescent="0.25">
      <c r="A2037" s="33" t="s">
        <v>4609</v>
      </c>
      <c r="B2037" s="33" t="s">
        <v>600</v>
      </c>
      <c r="C2037" s="33" t="s">
        <v>5688</v>
      </c>
      <c r="D2037" s="34">
        <v>44040512</v>
      </c>
      <c r="E2037" s="35" t="s">
        <v>5689</v>
      </c>
      <c r="F2037" s="39">
        <v>42190304</v>
      </c>
      <c r="G2037" s="40">
        <v>100010949</v>
      </c>
      <c r="H2037" s="37" t="s">
        <v>670</v>
      </c>
      <c r="I2037" s="38" t="s">
        <v>5165</v>
      </c>
      <c r="J2037" s="35" t="s">
        <v>688</v>
      </c>
      <c r="K2037" s="31">
        <v>0</v>
      </c>
      <c r="L2037" s="32">
        <v>192</v>
      </c>
      <c r="M2037" s="30">
        <f t="shared" si="31"/>
        <v>6144</v>
      </c>
    </row>
    <row r="2038" spans="1:13" x14ac:dyDescent="0.25">
      <c r="A2038" s="33" t="s">
        <v>4609</v>
      </c>
      <c r="B2038" s="33" t="s">
        <v>600</v>
      </c>
      <c r="C2038" s="33" t="s">
        <v>5690</v>
      </c>
      <c r="D2038" s="34">
        <v>42189560</v>
      </c>
      <c r="E2038" s="35" t="s">
        <v>5691</v>
      </c>
      <c r="F2038" s="39">
        <v>42195390</v>
      </c>
      <c r="G2038" s="40">
        <v>100010960</v>
      </c>
      <c r="H2038" s="37" t="s">
        <v>5692</v>
      </c>
      <c r="I2038" s="38" t="s">
        <v>5693</v>
      </c>
      <c r="J2038" s="35" t="s">
        <v>688</v>
      </c>
      <c r="K2038" s="31">
        <v>37</v>
      </c>
      <c r="L2038" s="32">
        <v>37</v>
      </c>
      <c r="M2038" s="30">
        <f t="shared" si="31"/>
        <v>1184</v>
      </c>
    </row>
    <row r="2039" spans="1:13" x14ac:dyDescent="0.25">
      <c r="A2039" s="33" t="s">
        <v>4609</v>
      </c>
      <c r="B2039" s="33" t="s">
        <v>600</v>
      </c>
      <c r="C2039" s="33" t="s">
        <v>5694</v>
      </c>
      <c r="D2039" s="34">
        <v>42189250</v>
      </c>
      <c r="E2039" s="35" t="s">
        <v>5695</v>
      </c>
      <c r="F2039" s="39">
        <v>42197252</v>
      </c>
      <c r="G2039" s="40">
        <v>100010843</v>
      </c>
      <c r="H2039" s="37" t="s">
        <v>5696</v>
      </c>
      <c r="I2039" s="38" t="s">
        <v>5697</v>
      </c>
      <c r="J2039" s="35" t="s">
        <v>5089</v>
      </c>
      <c r="K2039" s="31">
        <v>128</v>
      </c>
      <c r="L2039" s="32">
        <v>111</v>
      </c>
      <c r="M2039" s="30">
        <f t="shared" si="31"/>
        <v>3552</v>
      </c>
    </row>
    <row r="2040" spans="1:13" x14ac:dyDescent="0.25">
      <c r="A2040" s="33" t="s">
        <v>4609</v>
      </c>
      <c r="B2040" s="33" t="s">
        <v>600</v>
      </c>
      <c r="C2040" s="33" t="s">
        <v>5669</v>
      </c>
      <c r="D2040" s="34">
        <v>90000151</v>
      </c>
      <c r="E2040" s="35" t="s">
        <v>5670</v>
      </c>
      <c r="F2040" s="39">
        <v>42299977</v>
      </c>
      <c r="G2040" s="40">
        <v>100010920</v>
      </c>
      <c r="H2040" s="37" t="s">
        <v>3504</v>
      </c>
      <c r="I2040" s="38" t="s">
        <v>5671</v>
      </c>
      <c r="J2040" s="35" t="s">
        <v>688</v>
      </c>
      <c r="K2040" s="31">
        <v>35</v>
      </c>
      <c r="L2040" s="32">
        <v>25</v>
      </c>
      <c r="M2040" s="30">
        <f t="shared" si="31"/>
        <v>800</v>
      </c>
    </row>
    <row r="2041" spans="1:13" x14ac:dyDescent="0.25">
      <c r="A2041" s="33" t="s">
        <v>4609</v>
      </c>
      <c r="B2041" s="33" t="s">
        <v>600</v>
      </c>
      <c r="C2041" s="33" t="s">
        <v>5698</v>
      </c>
      <c r="D2041" s="34">
        <v>37889931</v>
      </c>
      <c r="E2041" s="35" t="s">
        <v>5699</v>
      </c>
      <c r="F2041" s="39">
        <v>42309271</v>
      </c>
      <c r="G2041" s="40">
        <v>100009533</v>
      </c>
      <c r="H2041" s="37" t="s">
        <v>5700</v>
      </c>
      <c r="I2041" s="38" t="s">
        <v>5274</v>
      </c>
      <c r="J2041" s="35" t="s">
        <v>5275</v>
      </c>
      <c r="K2041" s="31">
        <v>0</v>
      </c>
      <c r="L2041" s="32">
        <v>29</v>
      </c>
      <c r="M2041" s="30">
        <f t="shared" si="31"/>
        <v>928</v>
      </c>
    </row>
    <row r="2042" spans="1:13" x14ac:dyDescent="0.25">
      <c r="A2042" s="33" t="s">
        <v>4609</v>
      </c>
      <c r="B2042" s="33" t="s">
        <v>600</v>
      </c>
      <c r="C2042" s="33" t="s">
        <v>5701</v>
      </c>
      <c r="D2042" s="34">
        <v>51970465</v>
      </c>
      <c r="E2042" s="35" t="s">
        <v>5702</v>
      </c>
      <c r="F2042" s="39">
        <v>42317568</v>
      </c>
      <c r="G2042" s="40">
        <v>100010940</v>
      </c>
      <c r="H2042" s="37" t="s">
        <v>5703</v>
      </c>
      <c r="I2042" s="38" t="s">
        <v>5704</v>
      </c>
      <c r="J2042" s="35" t="s">
        <v>688</v>
      </c>
      <c r="K2042" s="31">
        <v>177</v>
      </c>
      <c r="L2042" s="32">
        <v>134</v>
      </c>
      <c r="M2042" s="30">
        <f t="shared" si="31"/>
        <v>4288</v>
      </c>
    </row>
    <row r="2043" spans="1:13" x14ac:dyDescent="0.25">
      <c r="A2043" s="33" t="s">
        <v>4609</v>
      </c>
      <c r="B2043" s="33" t="s">
        <v>600</v>
      </c>
      <c r="C2043" s="33" t="s">
        <v>5705</v>
      </c>
      <c r="D2043" s="34">
        <v>56595735</v>
      </c>
      <c r="E2043" s="35" t="s">
        <v>5706</v>
      </c>
      <c r="F2043" s="39">
        <v>42394732</v>
      </c>
      <c r="G2043" s="40">
        <v>100016737</v>
      </c>
      <c r="H2043" s="37" t="s">
        <v>5707</v>
      </c>
      <c r="I2043" s="38" t="s">
        <v>3312</v>
      </c>
      <c r="J2043" s="35" t="s">
        <v>3473</v>
      </c>
      <c r="K2043" s="31">
        <v>76</v>
      </c>
      <c r="L2043" s="32">
        <v>76</v>
      </c>
      <c r="M2043" s="30">
        <f t="shared" si="31"/>
        <v>2432</v>
      </c>
    </row>
    <row r="2044" spans="1:13" x14ac:dyDescent="0.25">
      <c r="A2044" s="33" t="s">
        <v>4609</v>
      </c>
      <c r="B2044" s="33" t="s">
        <v>600</v>
      </c>
      <c r="C2044" s="33" t="s">
        <v>5708</v>
      </c>
      <c r="D2044" s="34">
        <v>50743481</v>
      </c>
      <c r="E2044" s="35" t="s">
        <v>5709</v>
      </c>
      <c r="F2044" s="39">
        <v>42395968</v>
      </c>
      <c r="G2044" s="40">
        <v>100003191</v>
      </c>
      <c r="H2044" s="37" t="s">
        <v>5710</v>
      </c>
      <c r="I2044" s="38" t="s">
        <v>5711</v>
      </c>
      <c r="J2044" s="35" t="s">
        <v>3473</v>
      </c>
      <c r="K2044" s="31">
        <v>256</v>
      </c>
      <c r="L2044" s="32">
        <v>208</v>
      </c>
      <c r="M2044" s="30">
        <f t="shared" si="31"/>
        <v>6656</v>
      </c>
    </row>
    <row r="2045" spans="1:13" x14ac:dyDescent="0.25">
      <c r="A2045" s="33" t="s">
        <v>4609</v>
      </c>
      <c r="B2045" s="33" t="s">
        <v>600</v>
      </c>
      <c r="C2045" s="33" t="s">
        <v>5712</v>
      </c>
      <c r="D2045" s="34">
        <v>90000295</v>
      </c>
      <c r="E2045" s="35" t="s">
        <v>5713</v>
      </c>
      <c r="F2045" s="39">
        <v>42396727</v>
      </c>
      <c r="G2045" s="40">
        <v>100017245</v>
      </c>
      <c r="H2045" s="37" t="s">
        <v>5714</v>
      </c>
      <c r="I2045" s="38" t="s">
        <v>5715</v>
      </c>
      <c r="J2045" s="35" t="s">
        <v>3473</v>
      </c>
      <c r="K2045" s="31">
        <v>133</v>
      </c>
      <c r="L2045" s="32">
        <v>126</v>
      </c>
      <c r="M2045" s="30">
        <f t="shared" si="31"/>
        <v>4032</v>
      </c>
    </row>
    <row r="2046" spans="1:13" ht="45" x14ac:dyDescent="0.25">
      <c r="A2046" s="33" t="s">
        <v>4609</v>
      </c>
      <c r="B2046" s="33" t="s">
        <v>600</v>
      </c>
      <c r="C2046" s="33" t="s">
        <v>5672</v>
      </c>
      <c r="D2046" s="34">
        <v>37896695</v>
      </c>
      <c r="E2046" s="35" t="s">
        <v>5673</v>
      </c>
      <c r="F2046" s="39">
        <v>42422132</v>
      </c>
      <c r="G2046" s="40">
        <v>100011364</v>
      </c>
      <c r="H2046" s="37" t="s">
        <v>5674</v>
      </c>
      <c r="I2046" s="38" t="s">
        <v>5716</v>
      </c>
      <c r="J2046" s="35" t="s">
        <v>5717</v>
      </c>
      <c r="K2046" s="31">
        <v>123</v>
      </c>
      <c r="L2046" s="32">
        <v>96</v>
      </c>
      <c r="M2046" s="30">
        <f t="shared" si="31"/>
        <v>3072</v>
      </c>
    </row>
    <row r="2047" spans="1:13" x14ac:dyDescent="0.25">
      <c r="A2047" s="33" t="s">
        <v>4609</v>
      </c>
      <c r="B2047" s="33" t="s">
        <v>600</v>
      </c>
      <c r="C2047" s="33" t="s">
        <v>5718</v>
      </c>
      <c r="D2047" s="34">
        <v>37892665</v>
      </c>
      <c r="E2047" s="35" t="s">
        <v>5719</v>
      </c>
      <c r="F2047" s="39">
        <v>45015945</v>
      </c>
      <c r="G2047" s="40">
        <v>100009390</v>
      </c>
      <c r="H2047" s="37" t="s">
        <v>670</v>
      </c>
      <c r="I2047" s="38" t="s">
        <v>4751</v>
      </c>
      <c r="J2047" s="35" t="s">
        <v>730</v>
      </c>
      <c r="K2047" s="31">
        <v>0</v>
      </c>
      <c r="L2047" s="32">
        <v>441</v>
      </c>
      <c r="M2047" s="30">
        <f t="shared" si="31"/>
        <v>14112</v>
      </c>
    </row>
    <row r="2048" spans="1:13" x14ac:dyDescent="0.25">
      <c r="A2048" s="33" t="s">
        <v>4609</v>
      </c>
      <c r="B2048" s="33" t="s">
        <v>600</v>
      </c>
      <c r="C2048" s="33" t="s">
        <v>5720</v>
      </c>
      <c r="D2048" s="34">
        <v>41651031</v>
      </c>
      <c r="E2048" s="35" t="s">
        <v>5721</v>
      </c>
      <c r="F2048" s="39">
        <v>45017093</v>
      </c>
      <c r="G2048" s="40">
        <v>100009423</v>
      </c>
      <c r="H2048" s="37" t="s">
        <v>670</v>
      </c>
      <c r="I2048" s="38" t="s">
        <v>5323</v>
      </c>
      <c r="J2048" s="35" t="s">
        <v>730</v>
      </c>
      <c r="K2048" s="31">
        <v>0</v>
      </c>
      <c r="L2048" s="32">
        <v>463</v>
      </c>
      <c r="M2048" s="30">
        <f t="shared" si="31"/>
        <v>14816</v>
      </c>
    </row>
    <row r="2049" spans="1:13" x14ac:dyDescent="0.25">
      <c r="A2049" s="33" t="s">
        <v>4609</v>
      </c>
      <c r="B2049" s="33" t="s">
        <v>600</v>
      </c>
      <c r="C2049" s="33" t="s">
        <v>5722</v>
      </c>
      <c r="D2049" s="34">
        <v>37899198</v>
      </c>
      <c r="E2049" s="35" t="s">
        <v>5723</v>
      </c>
      <c r="F2049" s="39">
        <v>45022631</v>
      </c>
      <c r="G2049" s="40">
        <v>100011199</v>
      </c>
      <c r="H2049" s="37" t="s">
        <v>5724</v>
      </c>
      <c r="I2049" s="38" t="s">
        <v>5725</v>
      </c>
      <c r="J2049" s="35" t="s">
        <v>4645</v>
      </c>
      <c r="K2049" s="31">
        <v>213</v>
      </c>
      <c r="L2049" s="32">
        <v>195</v>
      </c>
      <c r="M2049" s="30">
        <f t="shared" si="31"/>
        <v>6240</v>
      </c>
    </row>
    <row r="2050" spans="1:13" x14ac:dyDescent="0.25">
      <c r="A2050" s="33" t="s">
        <v>4609</v>
      </c>
      <c r="B2050" s="33" t="s">
        <v>600</v>
      </c>
      <c r="C2050" s="33" t="s">
        <v>5726</v>
      </c>
      <c r="D2050" s="34">
        <v>621200</v>
      </c>
      <c r="E2050" s="35" t="s">
        <v>5727</v>
      </c>
      <c r="F2050" s="39">
        <v>45024006</v>
      </c>
      <c r="G2050" s="40">
        <v>100011121</v>
      </c>
      <c r="H2050" s="37" t="s">
        <v>640</v>
      </c>
      <c r="I2050" s="38" t="s">
        <v>5728</v>
      </c>
      <c r="J2050" s="35" t="s">
        <v>4668</v>
      </c>
      <c r="K2050" s="31">
        <v>20</v>
      </c>
      <c r="L2050" s="32">
        <v>0</v>
      </c>
      <c r="M2050" s="30">
        <f t="shared" si="31"/>
        <v>0</v>
      </c>
    </row>
    <row r="2051" spans="1:13" x14ac:dyDescent="0.25">
      <c r="A2051" s="33" t="s">
        <v>4609</v>
      </c>
      <c r="B2051" s="33" t="s">
        <v>600</v>
      </c>
      <c r="C2051" s="33" t="s">
        <v>5729</v>
      </c>
      <c r="D2051" s="34">
        <v>44458878</v>
      </c>
      <c r="E2051" s="35" t="s">
        <v>5730</v>
      </c>
      <c r="F2051" s="39">
        <v>45024065</v>
      </c>
      <c r="G2051" s="40">
        <v>100010049</v>
      </c>
      <c r="H2051" s="37" t="s">
        <v>640</v>
      </c>
      <c r="I2051" s="38" t="s">
        <v>5731</v>
      </c>
      <c r="J2051" s="35" t="s">
        <v>4623</v>
      </c>
      <c r="K2051" s="31">
        <v>71</v>
      </c>
      <c r="L2051" s="32">
        <v>39</v>
      </c>
      <c r="M2051" s="30">
        <f t="shared" si="31"/>
        <v>1248</v>
      </c>
    </row>
    <row r="2052" spans="1:13" x14ac:dyDescent="0.25">
      <c r="A2052" s="33" t="s">
        <v>4609</v>
      </c>
      <c r="B2052" s="33" t="s">
        <v>600</v>
      </c>
      <c r="C2052" s="33" t="s">
        <v>5732</v>
      </c>
      <c r="D2052" s="34">
        <v>42013291</v>
      </c>
      <c r="E2052" s="35" t="s">
        <v>5733</v>
      </c>
      <c r="F2052" s="39">
        <v>45024251</v>
      </c>
      <c r="G2052" s="40">
        <v>100010900</v>
      </c>
      <c r="H2052" s="37" t="s">
        <v>5734</v>
      </c>
      <c r="I2052" s="38" t="s">
        <v>5735</v>
      </c>
      <c r="J2052" s="35" t="s">
        <v>688</v>
      </c>
      <c r="K2052" s="31">
        <v>0</v>
      </c>
      <c r="L2052" s="32">
        <v>290</v>
      </c>
      <c r="M2052" s="30">
        <f t="shared" si="31"/>
        <v>9280</v>
      </c>
    </row>
    <row r="2053" spans="1:13" x14ac:dyDescent="0.25">
      <c r="A2053" s="33" t="s">
        <v>4609</v>
      </c>
      <c r="B2053" s="33" t="s">
        <v>600</v>
      </c>
      <c r="C2053" s="33" t="s">
        <v>5732</v>
      </c>
      <c r="D2053" s="34">
        <v>42013291</v>
      </c>
      <c r="E2053" s="35" t="s">
        <v>5733</v>
      </c>
      <c r="F2053" s="39">
        <v>45024260</v>
      </c>
      <c r="G2053" s="40">
        <v>100010899</v>
      </c>
      <c r="H2053" s="37" t="s">
        <v>5736</v>
      </c>
      <c r="I2053" s="38" t="s">
        <v>5735</v>
      </c>
      <c r="J2053" s="35" t="s">
        <v>688</v>
      </c>
      <c r="K2053" s="31">
        <v>0</v>
      </c>
      <c r="L2053" s="32">
        <v>64</v>
      </c>
      <c r="M2053" s="30">
        <f t="shared" si="31"/>
        <v>2048</v>
      </c>
    </row>
    <row r="2054" spans="1:13" x14ac:dyDescent="0.25">
      <c r="A2054" s="33" t="s">
        <v>4609</v>
      </c>
      <c r="B2054" s="33" t="s">
        <v>600</v>
      </c>
      <c r="C2054" s="33" t="s">
        <v>5688</v>
      </c>
      <c r="D2054" s="34">
        <v>44040512</v>
      </c>
      <c r="E2054" s="35" t="s">
        <v>5689</v>
      </c>
      <c r="F2054" s="39">
        <v>45024731</v>
      </c>
      <c r="G2054" s="40">
        <v>100010942</v>
      </c>
      <c r="H2054" s="37" t="s">
        <v>1650</v>
      </c>
      <c r="I2054" s="38" t="s">
        <v>5737</v>
      </c>
      <c r="J2054" s="35" t="s">
        <v>688</v>
      </c>
      <c r="K2054" s="31">
        <v>114</v>
      </c>
      <c r="L2054" s="32">
        <v>55</v>
      </c>
      <c r="M2054" s="30">
        <f t="shared" ref="M2054:M2117" si="32">ROUND((L2054*10*3.2),0)</f>
        <v>1760</v>
      </c>
    </row>
    <row r="2055" spans="1:13" x14ac:dyDescent="0.25">
      <c r="A2055" s="33" t="s">
        <v>4609</v>
      </c>
      <c r="B2055" s="33" t="s">
        <v>600</v>
      </c>
      <c r="C2055" s="33" t="s">
        <v>5738</v>
      </c>
      <c r="D2055" s="34">
        <v>44742002</v>
      </c>
      <c r="E2055" s="35" t="s">
        <v>5739</v>
      </c>
      <c r="F2055" s="39">
        <v>45029679</v>
      </c>
      <c r="G2055" s="40">
        <v>100009430</v>
      </c>
      <c r="H2055" s="37" t="s">
        <v>670</v>
      </c>
      <c r="I2055" s="38" t="s">
        <v>5740</v>
      </c>
      <c r="J2055" s="35" t="s">
        <v>730</v>
      </c>
      <c r="K2055" s="31">
        <v>0</v>
      </c>
      <c r="L2055" s="32">
        <v>194</v>
      </c>
      <c r="M2055" s="30">
        <f t="shared" si="32"/>
        <v>6208</v>
      </c>
    </row>
    <row r="2056" spans="1:13" x14ac:dyDescent="0.25">
      <c r="A2056" s="33" t="s">
        <v>4609</v>
      </c>
      <c r="B2056" s="33" t="s">
        <v>600</v>
      </c>
      <c r="C2056" s="33" t="s">
        <v>5726</v>
      </c>
      <c r="D2056" s="34">
        <v>621200</v>
      </c>
      <c r="E2056" s="35" t="s">
        <v>5727</v>
      </c>
      <c r="F2056" s="39">
        <v>51458110</v>
      </c>
      <c r="G2056" s="40">
        <v>100017351</v>
      </c>
      <c r="H2056" s="37" t="s">
        <v>2456</v>
      </c>
      <c r="I2056" s="38" t="s">
        <v>5728</v>
      </c>
      <c r="J2056" s="35" t="s">
        <v>4668</v>
      </c>
      <c r="K2056" s="31">
        <v>64</v>
      </c>
      <c r="L2056" s="32">
        <v>0</v>
      </c>
      <c r="M2056" s="30">
        <f t="shared" si="32"/>
        <v>0</v>
      </c>
    </row>
    <row r="2057" spans="1:13" x14ac:dyDescent="0.25">
      <c r="A2057" s="33" t="s">
        <v>4609</v>
      </c>
      <c r="B2057" s="33" t="s">
        <v>600</v>
      </c>
      <c r="C2057" s="33" t="s">
        <v>5741</v>
      </c>
      <c r="D2057" s="34">
        <v>45018154</v>
      </c>
      <c r="E2057" s="35" t="s">
        <v>5742</v>
      </c>
      <c r="F2057" s="39">
        <v>51825902</v>
      </c>
      <c r="G2057" s="40">
        <v>100018373</v>
      </c>
      <c r="H2057" s="37" t="s">
        <v>2456</v>
      </c>
      <c r="I2057" s="38" t="s">
        <v>5743</v>
      </c>
      <c r="J2057" s="35" t="s">
        <v>4648</v>
      </c>
      <c r="K2057" s="31">
        <v>30</v>
      </c>
      <c r="L2057" s="32">
        <v>33</v>
      </c>
      <c r="M2057" s="30">
        <f t="shared" si="32"/>
        <v>1056</v>
      </c>
    </row>
    <row r="2058" spans="1:13" x14ac:dyDescent="0.25">
      <c r="A2058" s="33" t="s">
        <v>4609</v>
      </c>
      <c r="B2058" s="33" t="s">
        <v>600</v>
      </c>
      <c r="C2058" s="33" t="s">
        <v>5744</v>
      </c>
      <c r="D2058" s="34">
        <v>31562141</v>
      </c>
      <c r="E2058" s="35" t="s">
        <v>5745</v>
      </c>
      <c r="F2058" s="39">
        <v>52800253</v>
      </c>
      <c r="G2058" s="40">
        <v>100018797</v>
      </c>
      <c r="H2058" s="37" t="s">
        <v>5746</v>
      </c>
      <c r="I2058" s="38" t="s">
        <v>5747</v>
      </c>
      <c r="J2058" s="35" t="s">
        <v>4851</v>
      </c>
      <c r="K2058" s="31">
        <v>392</v>
      </c>
      <c r="L2058" s="32">
        <v>327</v>
      </c>
      <c r="M2058" s="30">
        <f t="shared" si="32"/>
        <v>10464</v>
      </c>
    </row>
    <row r="2059" spans="1:13" x14ac:dyDescent="0.25">
      <c r="A2059" s="33" t="s">
        <v>4609</v>
      </c>
      <c r="B2059" s="33" t="s">
        <v>600</v>
      </c>
      <c r="C2059" s="33" t="s">
        <v>5748</v>
      </c>
      <c r="D2059" s="34">
        <v>45743339</v>
      </c>
      <c r="E2059" s="35" t="s">
        <v>5749</v>
      </c>
      <c r="F2059" s="39">
        <v>53769228</v>
      </c>
      <c r="G2059" s="40">
        <v>100019241</v>
      </c>
      <c r="H2059" s="37" t="s">
        <v>5750</v>
      </c>
      <c r="I2059" s="38" t="s">
        <v>5751</v>
      </c>
      <c r="J2059" s="35" t="s">
        <v>4640</v>
      </c>
      <c r="K2059" s="31">
        <v>127</v>
      </c>
      <c r="L2059" s="32">
        <v>126</v>
      </c>
      <c r="M2059" s="30">
        <f t="shared" si="32"/>
        <v>4032</v>
      </c>
    </row>
    <row r="2060" spans="1:13" x14ac:dyDescent="0.25">
      <c r="A2060" s="33" t="s">
        <v>4609</v>
      </c>
      <c r="B2060" s="33" t="s">
        <v>600</v>
      </c>
      <c r="C2060" s="33" t="s">
        <v>5752</v>
      </c>
      <c r="D2060" s="34">
        <v>90000233</v>
      </c>
      <c r="E2060" s="35" t="s">
        <v>5753</v>
      </c>
      <c r="F2060" s="39">
        <v>53779517</v>
      </c>
      <c r="G2060" s="40">
        <v>100009609</v>
      </c>
      <c r="H2060" s="37" t="s">
        <v>1680</v>
      </c>
      <c r="I2060" s="38" t="s">
        <v>5754</v>
      </c>
      <c r="J2060" s="35" t="s">
        <v>4640</v>
      </c>
      <c r="K2060" s="31">
        <v>78</v>
      </c>
      <c r="L2060" s="32">
        <v>71</v>
      </c>
      <c r="M2060" s="30">
        <f t="shared" si="32"/>
        <v>2272</v>
      </c>
    </row>
    <row r="2061" spans="1:13" x14ac:dyDescent="0.25">
      <c r="A2061" s="33" t="s">
        <v>4609</v>
      </c>
      <c r="B2061" s="33" t="s">
        <v>600</v>
      </c>
      <c r="C2061" s="33" t="s">
        <v>5755</v>
      </c>
      <c r="D2061" s="34">
        <v>36835676</v>
      </c>
      <c r="E2061" s="35" t="s">
        <v>5756</v>
      </c>
      <c r="F2061" s="39">
        <v>53887824</v>
      </c>
      <c r="G2061" s="40">
        <v>100019277</v>
      </c>
      <c r="H2061" s="37" t="s">
        <v>660</v>
      </c>
      <c r="I2061" s="38" t="s">
        <v>5757</v>
      </c>
      <c r="J2061" s="35" t="s">
        <v>4623</v>
      </c>
      <c r="K2061" s="31">
        <v>35</v>
      </c>
      <c r="L2061" s="32">
        <v>35</v>
      </c>
      <c r="M2061" s="30">
        <f t="shared" si="32"/>
        <v>1120</v>
      </c>
    </row>
    <row r="2062" spans="1:13" x14ac:dyDescent="0.25">
      <c r="A2062" s="40" t="s">
        <v>4609</v>
      </c>
      <c r="B2062" s="33" t="s">
        <v>600</v>
      </c>
      <c r="C2062" s="40" t="s">
        <v>5677</v>
      </c>
      <c r="D2062" s="41">
        <v>36648701</v>
      </c>
      <c r="E2062" s="35" t="s">
        <v>5678</v>
      </c>
      <c r="F2062" s="39">
        <v>55624472</v>
      </c>
      <c r="G2062" s="40">
        <v>100020037</v>
      </c>
      <c r="H2062" s="37" t="s">
        <v>5758</v>
      </c>
      <c r="I2062" s="38" t="s">
        <v>5759</v>
      </c>
      <c r="J2062" s="35" t="s">
        <v>730</v>
      </c>
      <c r="K2062" s="31">
        <v>58</v>
      </c>
      <c r="L2062" s="32">
        <v>43</v>
      </c>
      <c r="M2062" s="30">
        <f t="shared" si="32"/>
        <v>1376</v>
      </c>
    </row>
    <row r="2063" spans="1:13" x14ac:dyDescent="0.25">
      <c r="A2063" s="40" t="s">
        <v>4609</v>
      </c>
      <c r="B2063" s="40" t="s">
        <v>600</v>
      </c>
      <c r="C2063" s="40" t="s">
        <v>5684</v>
      </c>
      <c r="D2063" s="41">
        <v>36799351</v>
      </c>
      <c r="E2063" s="35" t="s">
        <v>5685</v>
      </c>
      <c r="F2063" s="39">
        <v>56070675</v>
      </c>
      <c r="G2063" s="40">
        <v>100019897</v>
      </c>
      <c r="H2063" s="37" t="s">
        <v>5760</v>
      </c>
      <c r="I2063" s="38" t="s">
        <v>5687</v>
      </c>
      <c r="J2063" s="35" t="s">
        <v>730</v>
      </c>
      <c r="K2063" s="31">
        <v>24</v>
      </c>
      <c r="L2063" s="32">
        <v>0</v>
      </c>
      <c r="M2063" s="30">
        <f t="shared" si="32"/>
        <v>0</v>
      </c>
    </row>
    <row r="2064" spans="1:13" x14ac:dyDescent="0.25">
      <c r="A2064" s="40" t="s">
        <v>4609</v>
      </c>
      <c r="B2064" s="40" t="s">
        <v>600</v>
      </c>
      <c r="C2064" s="40" t="s">
        <v>5761</v>
      </c>
      <c r="D2064" s="41">
        <v>54170508</v>
      </c>
      <c r="E2064" s="35" t="s">
        <v>5762</v>
      </c>
      <c r="F2064" s="39">
        <v>56423233</v>
      </c>
      <c r="G2064" s="40">
        <v>100020365</v>
      </c>
      <c r="H2064" s="37" t="s">
        <v>660</v>
      </c>
      <c r="I2064" s="38" t="s">
        <v>5731</v>
      </c>
      <c r="J2064" s="35" t="s">
        <v>4623</v>
      </c>
      <c r="K2064" s="31">
        <v>79</v>
      </c>
      <c r="L2064" s="32">
        <v>50</v>
      </c>
      <c r="M2064" s="30">
        <f t="shared" si="32"/>
        <v>1600</v>
      </c>
    </row>
    <row r="2065" spans="1:13" x14ac:dyDescent="0.25">
      <c r="A2065" s="33" t="s">
        <v>4609</v>
      </c>
      <c r="B2065" s="33" t="s">
        <v>600</v>
      </c>
      <c r="C2065" s="33" t="s">
        <v>5726</v>
      </c>
      <c r="D2065" s="34">
        <v>621200</v>
      </c>
      <c r="E2065" s="35" t="s">
        <v>5727</v>
      </c>
      <c r="F2065" s="39">
        <v>710168888</v>
      </c>
      <c r="G2065" s="40">
        <v>100011122</v>
      </c>
      <c r="H2065" s="37" t="s">
        <v>5763</v>
      </c>
      <c r="I2065" s="38" t="s">
        <v>5728</v>
      </c>
      <c r="J2065" s="35" t="s">
        <v>4668</v>
      </c>
      <c r="K2065" s="31">
        <v>0</v>
      </c>
      <c r="L2065" s="32">
        <v>84</v>
      </c>
      <c r="M2065" s="30">
        <f t="shared" si="32"/>
        <v>2688</v>
      </c>
    </row>
    <row r="2066" spans="1:13" x14ac:dyDescent="0.25">
      <c r="A2066" s="33" t="s">
        <v>4609</v>
      </c>
      <c r="B2066" s="33" t="s">
        <v>600</v>
      </c>
      <c r="C2066" s="33" t="s">
        <v>5764</v>
      </c>
      <c r="D2066" s="34">
        <v>681199</v>
      </c>
      <c r="E2066" s="35" t="s">
        <v>5765</v>
      </c>
      <c r="F2066" s="39">
        <v>710168934</v>
      </c>
      <c r="G2066" s="40">
        <v>100009441</v>
      </c>
      <c r="H2066" s="37" t="s">
        <v>5766</v>
      </c>
      <c r="I2066" s="38" t="s">
        <v>5767</v>
      </c>
      <c r="J2066" s="35" t="s">
        <v>730</v>
      </c>
      <c r="K2066" s="31">
        <v>0</v>
      </c>
      <c r="L2066" s="32">
        <v>247</v>
      </c>
      <c r="M2066" s="30">
        <f t="shared" si="32"/>
        <v>7904</v>
      </c>
    </row>
    <row r="2067" spans="1:13" x14ac:dyDescent="0.25">
      <c r="A2067" s="33" t="s">
        <v>4609</v>
      </c>
      <c r="B2067" s="33" t="s">
        <v>600</v>
      </c>
      <c r="C2067" s="33" t="s">
        <v>5768</v>
      </c>
      <c r="D2067" s="34">
        <v>31577768</v>
      </c>
      <c r="E2067" s="35" t="s">
        <v>5769</v>
      </c>
      <c r="F2067" s="39">
        <v>710178328</v>
      </c>
      <c r="G2067" s="40">
        <v>100009360</v>
      </c>
      <c r="H2067" s="37" t="s">
        <v>5770</v>
      </c>
      <c r="I2067" s="38" t="s">
        <v>5771</v>
      </c>
      <c r="J2067" s="35" t="s">
        <v>730</v>
      </c>
      <c r="K2067" s="31">
        <v>0</v>
      </c>
      <c r="L2067" s="32">
        <v>17</v>
      </c>
      <c r="M2067" s="30">
        <f t="shared" si="32"/>
        <v>544</v>
      </c>
    </row>
    <row r="2068" spans="1:13" x14ac:dyDescent="0.25">
      <c r="A2068" s="33" t="s">
        <v>4609</v>
      </c>
      <c r="B2068" s="33" t="s">
        <v>600</v>
      </c>
      <c r="C2068" s="33" t="s">
        <v>5772</v>
      </c>
      <c r="D2068" s="34">
        <v>42194431</v>
      </c>
      <c r="E2068" s="35" t="s">
        <v>5773</v>
      </c>
      <c r="F2068" s="39">
        <v>710231091</v>
      </c>
      <c r="G2068" s="40">
        <v>100009617</v>
      </c>
      <c r="H2068" s="37" t="s">
        <v>5774</v>
      </c>
      <c r="I2068" s="38" t="s">
        <v>5775</v>
      </c>
      <c r="J2068" s="35" t="s">
        <v>4640</v>
      </c>
      <c r="K2068" s="31">
        <v>158</v>
      </c>
      <c r="L2068" s="32">
        <v>117</v>
      </c>
      <c r="M2068" s="30">
        <f t="shared" si="32"/>
        <v>3744</v>
      </c>
    </row>
    <row r="2069" spans="1:13" x14ac:dyDescent="0.25">
      <c r="A2069" s="44" t="s">
        <v>5776</v>
      </c>
      <c r="B2069" s="33" t="s">
        <v>26</v>
      </c>
      <c r="C2069" s="33" t="s">
        <v>5777</v>
      </c>
      <c r="D2069" s="45">
        <v>54131472</v>
      </c>
      <c r="E2069" s="35" t="s">
        <v>5778</v>
      </c>
      <c r="F2069" s="39">
        <v>162931</v>
      </c>
      <c r="G2069" s="40">
        <v>100012463</v>
      </c>
      <c r="H2069" s="37" t="s">
        <v>1729</v>
      </c>
      <c r="I2069" s="38" t="s">
        <v>5779</v>
      </c>
      <c r="J2069" s="35" t="s">
        <v>610</v>
      </c>
      <c r="K2069" s="31">
        <v>138</v>
      </c>
      <c r="L2069" s="32">
        <v>87</v>
      </c>
      <c r="M2069" s="30">
        <f t="shared" si="32"/>
        <v>2784</v>
      </c>
    </row>
    <row r="2070" spans="1:13" x14ac:dyDescent="0.25">
      <c r="A2070" s="44" t="s">
        <v>5776</v>
      </c>
      <c r="B2070" s="33" t="s">
        <v>26</v>
      </c>
      <c r="C2070" s="33" t="s">
        <v>5777</v>
      </c>
      <c r="D2070" s="45">
        <v>54131472</v>
      </c>
      <c r="E2070" s="35" t="s">
        <v>5778</v>
      </c>
      <c r="F2070" s="39">
        <v>163376</v>
      </c>
      <c r="G2070" s="40">
        <v>100012301</v>
      </c>
      <c r="H2070" s="37" t="s">
        <v>29</v>
      </c>
      <c r="I2070" s="38" t="s">
        <v>5780</v>
      </c>
      <c r="J2070" s="35" t="s">
        <v>5781</v>
      </c>
      <c r="K2070" s="31">
        <v>26</v>
      </c>
      <c r="L2070" s="32">
        <v>26</v>
      </c>
      <c r="M2070" s="30">
        <f t="shared" si="32"/>
        <v>832</v>
      </c>
    </row>
    <row r="2071" spans="1:13" x14ac:dyDescent="0.25">
      <c r="A2071" s="44" t="s">
        <v>5776</v>
      </c>
      <c r="B2071" s="33" t="s">
        <v>26</v>
      </c>
      <c r="C2071" s="33" t="s">
        <v>5777</v>
      </c>
      <c r="D2071" s="45">
        <v>54131472</v>
      </c>
      <c r="E2071" s="35" t="s">
        <v>5778</v>
      </c>
      <c r="F2071" s="39">
        <v>523216</v>
      </c>
      <c r="G2071" s="40">
        <v>100012873</v>
      </c>
      <c r="H2071" s="37" t="s">
        <v>1729</v>
      </c>
      <c r="I2071" s="38" t="s">
        <v>5782</v>
      </c>
      <c r="J2071" s="35" t="s">
        <v>5655</v>
      </c>
      <c r="K2071" s="31">
        <v>121</v>
      </c>
      <c r="L2071" s="32">
        <v>84</v>
      </c>
      <c r="M2071" s="30">
        <f t="shared" si="32"/>
        <v>2688</v>
      </c>
    </row>
    <row r="2072" spans="1:13" x14ac:dyDescent="0.25">
      <c r="A2072" s="44" t="s">
        <v>5776</v>
      </c>
      <c r="B2072" s="33" t="s">
        <v>26</v>
      </c>
      <c r="C2072" s="33" t="s">
        <v>5777</v>
      </c>
      <c r="D2072" s="45">
        <v>54131472</v>
      </c>
      <c r="E2072" s="35" t="s">
        <v>5778</v>
      </c>
      <c r="F2072" s="39">
        <v>17070341</v>
      </c>
      <c r="G2072" s="40">
        <v>100012535</v>
      </c>
      <c r="H2072" s="37" t="s">
        <v>861</v>
      </c>
      <c r="I2072" s="38" t="s">
        <v>5783</v>
      </c>
      <c r="J2072" s="35" t="s">
        <v>5784</v>
      </c>
      <c r="K2072" s="31">
        <v>86</v>
      </c>
      <c r="L2072" s="32">
        <v>82</v>
      </c>
      <c r="M2072" s="30">
        <f t="shared" si="32"/>
        <v>2624</v>
      </c>
    </row>
    <row r="2073" spans="1:13" x14ac:dyDescent="0.25">
      <c r="A2073" s="44" t="s">
        <v>5776</v>
      </c>
      <c r="B2073" s="33" t="s">
        <v>26</v>
      </c>
      <c r="C2073" s="33" t="s">
        <v>5777</v>
      </c>
      <c r="D2073" s="45">
        <v>54131472</v>
      </c>
      <c r="E2073" s="35" t="s">
        <v>5778</v>
      </c>
      <c r="F2073" s="39">
        <v>17070414</v>
      </c>
      <c r="G2073" s="40">
        <v>100013218</v>
      </c>
      <c r="H2073" s="37" t="s">
        <v>861</v>
      </c>
      <c r="I2073" s="38" t="s">
        <v>5785</v>
      </c>
      <c r="J2073" s="35" t="s">
        <v>5786</v>
      </c>
      <c r="K2073" s="31">
        <v>43</v>
      </c>
      <c r="L2073" s="32">
        <v>38</v>
      </c>
      <c r="M2073" s="30">
        <f t="shared" si="32"/>
        <v>1216</v>
      </c>
    </row>
    <row r="2074" spans="1:13" x14ac:dyDescent="0.25">
      <c r="A2074" s="44" t="s">
        <v>5776</v>
      </c>
      <c r="B2074" s="33" t="s">
        <v>26</v>
      </c>
      <c r="C2074" s="33" t="s">
        <v>5777</v>
      </c>
      <c r="D2074" s="45">
        <v>54131472</v>
      </c>
      <c r="E2074" s="35" t="s">
        <v>5778</v>
      </c>
      <c r="F2074" s="39">
        <v>17070422</v>
      </c>
      <c r="G2074" s="40">
        <v>100013161</v>
      </c>
      <c r="H2074" s="37" t="s">
        <v>861</v>
      </c>
      <c r="I2074" s="38" t="s">
        <v>5787</v>
      </c>
      <c r="J2074" s="35" t="s">
        <v>5788</v>
      </c>
      <c r="K2074" s="31">
        <v>147</v>
      </c>
      <c r="L2074" s="32">
        <v>105</v>
      </c>
      <c r="M2074" s="30">
        <f t="shared" si="32"/>
        <v>3360</v>
      </c>
    </row>
    <row r="2075" spans="1:13" x14ac:dyDescent="0.25">
      <c r="A2075" s="44" t="s">
        <v>5776</v>
      </c>
      <c r="B2075" s="33" t="s">
        <v>26</v>
      </c>
      <c r="C2075" s="33" t="s">
        <v>5777</v>
      </c>
      <c r="D2075" s="45">
        <v>54131472</v>
      </c>
      <c r="E2075" s="35" t="s">
        <v>5778</v>
      </c>
      <c r="F2075" s="39">
        <v>17070449</v>
      </c>
      <c r="G2075" s="40">
        <v>100012209</v>
      </c>
      <c r="H2075" s="37" t="s">
        <v>861</v>
      </c>
      <c r="I2075" s="38" t="s">
        <v>5789</v>
      </c>
      <c r="J2075" s="35" t="s">
        <v>5781</v>
      </c>
      <c r="K2075" s="31">
        <v>86</v>
      </c>
      <c r="L2075" s="32">
        <v>84</v>
      </c>
      <c r="M2075" s="30">
        <f t="shared" si="32"/>
        <v>2688</v>
      </c>
    </row>
    <row r="2076" spans="1:13" x14ac:dyDescent="0.25">
      <c r="A2076" s="44" t="s">
        <v>5776</v>
      </c>
      <c r="B2076" s="33" t="s">
        <v>26</v>
      </c>
      <c r="C2076" s="33" t="s">
        <v>5777</v>
      </c>
      <c r="D2076" s="45">
        <v>54131472</v>
      </c>
      <c r="E2076" s="35" t="s">
        <v>5778</v>
      </c>
      <c r="F2076" s="39">
        <v>17070465</v>
      </c>
      <c r="G2076" s="40">
        <v>100012125</v>
      </c>
      <c r="H2076" s="37" t="s">
        <v>861</v>
      </c>
      <c r="I2076" s="38" t="s">
        <v>5790</v>
      </c>
      <c r="J2076" s="35" t="s">
        <v>5791</v>
      </c>
      <c r="K2076" s="31">
        <v>87</v>
      </c>
      <c r="L2076" s="32">
        <v>58</v>
      </c>
      <c r="M2076" s="30">
        <f t="shared" si="32"/>
        <v>1856</v>
      </c>
    </row>
    <row r="2077" spans="1:13" x14ac:dyDescent="0.25">
      <c r="A2077" s="44" t="s">
        <v>5776</v>
      </c>
      <c r="B2077" s="33" t="s">
        <v>26</v>
      </c>
      <c r="C2077" s="33" t="s">
        <v>5777</v>
      </c>
      <c r="D2077" s="45">
        <v>54131472</v>
      </c>
      <c r="E2077" s="35" t="s">
        <v>5778</v>
      </c>
      <c r="F2077" s="39">
        <v>17070473</v>
      </c>
      <c r="G2077" s="40">
        <v>100012100</v>
      </c>
      <c r="H2077" s="37" t="s">
        <v>861</v>
      </c>
      <c r="I2077" s="38" t="s">
        <v>5792</v>
      </c>
      <c r="J2077" s="35" t="s">
        <v>5793</v>
      </c>
      <c r="K2077" s="31">
        <v>79</v>
      </c>
      <c r="L2077" s="32">
        <v>35</v>
      </c>
      <c r="M2077" s="30">
        <f t="shared" si="32"/>
        <v>1120</v>
      </c>
    </row>
    <row r="2078" spans="1:13" x14ac:dyDescent="0.25">
      <c r="A2078" s="44" t="s">
        <v>5776</v>
      </c>
      <c r="B2078" s="33" t="s">
        <v>26</v>
      </c>
      <c r="C2078" s="33" t="s">
        <v>5777</v>
      </c>
      <c r="D2078" s="45">
        <v>54131472</v>
      </c>
      <c r="E2078" s="35" t="s">
        <v>5778</v>
      </c>
      <c r="F2078" s="39">
        <v>17070511</v>
      </c>
      <c r="G2078" s="40">
        <v>100011721</v>
      </c>
      <c r="H2078" s="37" t="s">
        <v>861</v>
      </c>
      <c r="I2078" s="38" t="s">
        <v>5794</v>
      </c>
      <c r="J2078" s="35" t="s">
        <v>5795</v>
      </c>
      <c r="K2078" s="31">
        <v>62</v>
      </c>
      <c r="L2078" s="32">
        <v>56</v>
      </c>
      <c r="M2078" s="30">
        <f t="shared" si="32"/>
        <v>1792</v>
      </c>
    </row>
    <row r="2079" spans="1:13" x14ac:dyDescent="0.25">
      <c r="A2079" s="44" t="s">
        <v>5776</v>
      </c>
      <c r="B2079" s="33" t="s">
        <v>26</v>
      </c>
      <c r="C2079" s="33" t="s">
        <v>5777</v>
      </c>
      <c r="D2079" s="61">
        <v>54131472</v>
      </c>
      <c r="E2079" s="62" t="s">
        <v>5778</v>
      </c>
      <c r="F2079" s="39">
        <v>36162680</v>
      </c>
      <c r="G2079" s="40">
        <v>100012743</v>
      </c>
      <c r="H2079" s="37" t="s">
        <v>861</v>
      </c>
      <c r="I2079" s="35" t="s">
        <v>5796</v>
      </c>
      <c r="J2079" s="35" t="s">
        <v>5797</v>
      </c>
      <c r="K2079" s="31">
        <v>50</v>
      </c>
      <c r="L2079" s="32">
        <v>48</v>
      </c>
      <c r="M2079" s="30">
        <f t="shared" si="32"/>
        <v>1536</v>
      </c>
    </row>
    <row r="2080" spans="1:13" x14ac:dyDescent="0.25">
      <c r="A2080" s="44" t="s">
        <v>5776</v>
      </c>
      <c r="B2080" s="33" t="s">
        <v>26</v>
      </c>
      <c r="C2080" s="33" t="s">
        <v>5777</v>
      </c>
      <c r="D2080" s="45">
        <v>54131472</v>
      </c>
      <c r="E2080" s="35" t="s">
        <v>5778</v>
      </c>
      <c r="F2080" s="39">
        <v>42037425</v>
      </c>
      <c r="G2080" s="40">
        <v>100017506</v>
      </c>
      <c r="H2080" s="37" t="s">
        <v>5798</v>
      </c>
      <c r="I2080" s="38" t="s">
        <v>5799</v>
      </c>
      <c r="J2080" s="35" t="s">
        <v>5655</v>
      </c>
      <c r="K2080" s="31">
        <v>270</v>
      </c>
      <c r="L2080" s="32">
        <v>136</v>
      </c>
      <c r="M2080" s="30">
        <f t="shared" si="32"/>
        <v>4352</v>
      </c>
    </row>
    <row r="2081" spans="1:13" x14ac:dyDescent="0.25">
      <c r="A2081" s="44" t="s">
        <v>5776</v>
      </c>
      <c r="B2081" s="33" t="s">
        <v>26</v>
      </c>
      <c r="C2081" s="33" t="s">
        <v>5777</v>
      </c>
      <c r="D2081" s="45">
        <v>54131472</v>
      </c>
      <c r="E2081" s="35" t="s">
        <v>5778</v>
      </c>
      <c r="F2081" s="39">
        <v>42079322</v>
      </c>
      <c r="G2081" s="40">
        <v>100017485</v>
      </c>
      <c r="H2081" s="37" t="s">
        <v>48</v>
      </c>
      <c r="I2081" s="38" t="s">
        <v>5800</v>
      </c>
      <c r="J2081" s="35" t="s">
        <v>577</v>
      </c>
      <c r="K2081" s="31">
        <v>167</v>
      </c>
      <c r="L2081" s="32">
        <v>27</v>
      </c>
      <c r="M2081" s="30">
        <f t="shared" si="32"/>
        <v>864</v>
      </c>
    </row>
    <row r="2082" spans="1:13" x14ac:dyDescent="0.25">
      <c r="A2082" s="44" t="s">
        <v>5776</v>
      </c>
      <c r="B2082" s="33" t="s">
        <v>26</v>
      </c>
      <c r="C2082" s="33" t="s">
        <v>5777</v>
      </c>
      <c r="D2082" s="45">
        <v>54131472</v>
      </c>
      <c r="E2082" s="35" t="s">
        <v>5778</v>
      </c>
      <c r="F2082" s="39">
        <v>42079861</v>
      </c>
      <c r="G2082" s="40">
        <v>100017507</v>
      </c>
      <c r="H2082" s="37" t="s">
        <v>48</v>
      </c>
      <c r="I2082" s="38" t="s">
        <v>5801</v>
      </c>
      <c r="J2082" s="35" t="s">
        <v>5655</v>
      </c>
      <c r="K2082" s="31">
        <v>89</v>
      </c>
      <c r="L2082" s="32">
        <v>88</v>
      </c>
      <c r="M2082" s="30">
        <f t="shared" si="32"/>
        <v>2816</v>
      </c>
    </row>
    <row r="2083" spans="1:13" x14ac:dyDescent="0.25">
      <c r="A2083" s="44" t="s">
        <v>5776</v>
      </c>
      <c r="B2083" s="33" t="s">
        <v>26</v>
      </c>
      <c r="C2083" s="33" t="s">
        <v>5777</v>
      </c>
      <c r="D2083" s="45">
        <v>54131472</v>
      </c>
      <c r="E2083" s="35" t="s">
        <v>5778</v>
      </c>
      <c r="F2083" s="39">
        <v>42080487</v>
      </c>
      <c r="G2083" s="40">
        <v>100017487</v>
      </c>
      <c r="H2083" s="37" t="s">
        <v>53</v>
      </c>
      <c r="I2083" s="38" t="s">
        <v>5802</v>
      </c>
      <c r="J2083" s="35" t="s">
        <v>5717</v>
      </c>
      <c r="K2083" s="31">
        <v>144</v>
      </c>
      <c r="L2083" s="32">
        <v>66</v>
      </c>
      <c r="M2083" s="30">
        <f t="shared" si="32"/>
        <v>2112</v>
      </c>
    </row>
    <row r="2084" spans="1:13" x14ac:dyDescent="0.25">
      <c r="A2084" s="44" t="s">
        <v>5776</v>
      </c>
      <c r="B2084" s="33" t="s">
        <v>26</v>
      </c>
      <c r="C2084" s="33" t="s">
        <v>5777</v>
      </c>
      <c r="D2084" s="45">
        <v>54131472</v>
      </c>
      <c r="E2084" s="35" t="s">
        <v>5778</v>
      </c>
      <c r="F2084" s="39">
        <v>42083788</v>
      </c>
      <c r="G2084" s="40">
        <v>100017495</v>
      </c>
      <c r="H2084" s="37" t="s">
        <v>48</v>
      </c>
      <c r="I2084" s="38" t="s">
        <v>5803</v>
      </c>
      <c r="J2084" s="35" t="s">
        <v>610</v>
      </c>
      <c r="K2084" s="31">
        <v>1044</v>
      </c>
      <c r="L2084" s="32">
        <v>549</v>
      </c>
      <c r="M2084" s="30">
        <f t="shared" si="32"/>
        <v>17568</v>
      </c>
    </row>
    <row r="2085" spans="1:13" x14ac:dyDescent="0.25">
      <c r="A2085" s="44" t="s">
        <v>5776</v>
      </c>
      <c r="B2085" s="33" t="s">
        <v>26</v>
      </c>
      <c r="C2085" s="33" t="s">
        <v>5777</v>
      </c>
      <c r="D2085" s="45">
        <v>54131472</v>
      </c>
      <c r="E2085" s="35" t="s">
        <v>5778</v>
      </c>
      <c r="F2085" s="39">
        <v>42085381</v>
      </c>
      <c r="G2085" s="40">
        <v>100017500</v>
      </c>
      <c r="H2085" s="37" t="s">
        <v>53</v>
      </c>
      <c r="I2085" s="38" t="s">
        <v>5804</v>
      </c>
      <c r="J2085" s="35" t="s">
        <v>5655</v>
      </c>
      <c r="K2085" s="31">
        <v>187</v>
      </c>
      <c r="L2085" s="32">
        <v>94</v>
      </c>
      <c r="M2085" s="30">
        <f t="shared" si="32"/>
        <v>3008</v>
      </c>
    </row>
    <row r="2086" spans="1:13" x14ac:dyDescent="0.25">
      <c r="A2086" s="44" t="s">
        <v>5776</v>
      </c>
      <c r="B2086" s="33" t="s">
        <v>26</v>
      </c>
      <c r="C2086" s="33" t="s">
        <v>5777</v>
      </c>
      <c r="D2086" s="45">
        <v>54131472</v>
      </c>
      <c r="E2086" s="35" t="s">
        <v>5778</v>
      </c>
      <c r="F2086" s="39">
        <v>42085390</v>
      </c>
      <c r="G2086" s="40">
        <v>100017492</v>
      </c>
      <c r="H2086" s="37" t="s">
        <v>53</v>
      </c>
      <c r="I2086" s="38" t="s">
        <v>5805</v>
      </c>
      <c r="J2086" s="35" t="s">
        <v>5781</v>
      </c>
      <c r="K2086" s="31">
        <v>83</v>
      </c>
      <c r="L2086" s="32">
        <v>64</v>
      </c>
      <c r="M2086" s="30">
        <f t="shared" si="32"/>
        <v>2048</v>
      </c>
    </row>
    <row r="2087" spans="1:13" x14ac:dyDescent="0.25">
      <c r="A2087" s="44" t="s">
        <v>5776</v>
      </c>
      <c r="B2087" s="33" t="s">
        <v>26</v>
      </c>
      <c r="C2087" s="33" t="s">
        <v>5777</v>
      </c>
      <c r="D2087" s="45">
        <v>54131472</v>
      </c>
      <c r="E2087" s="35" t="s">
        <v>5778</v>
      </c>
      <c r="F2087" s="39">
        <v>42089808</v>
      </c>
      <c r="G2087" s="40">
        <v>100017521</v>
      </c>
      <c r="H2087" s="37" t="s">
        <v>53</v>
      </c>
      <c r="I2087" s="38" t="s">
        <v>5806</v>
      </c>
      <c r="J2087" s="35" t="s">
        <v>5807</v>
      </c>
      <c r="K2087" s="31">
        <v>163</v>
      </c>
      <c r="L2087" s="32">
        <v>115</v>
      </c>
      <c r="M2087" s="30">
        <f t="shared" si="32"/>
        <v>3680</v>
      </c>
    </row>
    <row r="2088" spans="1:13" x14ac:dyDescent="0.25">
      <c r="A2088" s="44" t="s">
        <v>5776</v>
      </c>
      <c r="B2088" s="33" t="s">
        <v>26</v>
      </c>
      <c r="C2088" s="33" t="s">
        <v>5777</v>
      </c>
      <c r="D2088" s="45">
        <v>54131472</v>
      </c>
      <c r="E2088" s="35" t="s">
        <v>5778</v>
      </c>
      <c r="F2088" s="39">
        <v>42089816</v>
      </c>
      <c r="G2088" s="40">
        <v>100017520</v>
      </c>
      <c r="H2088" s="37" t="s">
        <v>48</v>
      </c>
      <c r="I2088" s="38" t="s">
        <v>5808</v>
      </c>
      <c r="J2088" s="35" t="s">
        <v>5807</v>
      </c>
      <c r="K2088" s="31">
        <v>145</v>
      </c>
      <c r="L2088" s="32">
        <v>121</v>
      </c>
      <c r="M2088" s="30">
        <f t="shared" si="32"/>
        <v>3872</v>
      </c>
    </row>
    <row r="2089" spans="1:13" x14ac:dyDescent="0.25">
      <c r="A2089" s="44" t="s">
        <v>5776</v>
      </c>
      <c r="B2089" s="33" t="s">
        <v>26</v>
      </c>
      <c r="C2089" s="33" t="s">
        <v>5777</v>
      </c>
      <c r="D2089" s="45">
        <v>54131472</v>
      </c>
      <c r="E2089" s="35" t="s">
        <v>5778</v>
      </c>
      <c r="F2089" s="39">
        <v>42089824</v>
      </c>
      <c r="G2089" s="40">
        <v>100017514</v>
      </c>
      <c r="H2089" s="37" t="s">
        <v>53</v>
      </c>
      <c r="I2089" s="38" t="s">
        <v>5809</v>
      </c>
      <c r="J2089" s="35" t="s">
        <v>5810</v>
      </c>
      <c r="K2089" s="31">
        <v>115</v>
      </c>
      <c r="L2089" s="32">
        <v>93</v>
      </c>
      <c r="M2089" s="30">
        <f t="shared" si="32"/>
        <v>2976</v>
      </c>
    </row>
    <row r="2090" spans="1:13" x14ac:dyDescent="0.25">
      <c r="A2090" s="44" t="s">
        <v>5776</v>
      </c>
      <c r="B2090" s="33" t="s">
        <v>26</v>
      </c>
      <c r="C2090" s="33" t="s">
        <v>5777</v>
      </c>
      <c r="D2090" s="45">
        <v>54131472</v>
      </c>
      <c r="E2090" s="35" t="s">
        <v>5778</v>
      </c>
      <c r="F2090" s="39">
        <v>42089832</v>
      </c>
      <c r="G2090" s="40">
        <v>100017511</v>
      </c>
      <c r="H2090" s="37" t="s">
        <v>48</v>
      </c>
      <c r="I2090" s="38" t="s">
        <v>5811</v>
      </c>
      <c r="J2090" s="35" t="s">
        <v>5812</v>
      </c>
      <c r="K2090" s="31">
        <v>207</v>
      </c>
      <c r="L2090" s="32">
        <v>207</v>
      </c>
      <c r="M2090" s="30">
        <f t="shared" si="32"/>
        <v>6624</v>
      </c>
    </row>
    <row r="2091" spans="1:13" ht="30" x14ac:dyDescent="0.25">
      <c r="A2091" s="44" t="s">
        <v>5776</v>
      </c>
      <c r="B2091" s="33" t="s">
        <v>26</v>
      </c>
      <c r="C2091" s="33" t="s">
        <v>5777</v>
      </c>
      <c r="D2091" s="45">
        <v>54131472</v>
      </c>
      <c r="E2091" s="35" t="s">
        <v>5778</v>
      </c>
      <c r="F2091" s="39">
        <v>42089841</v>
      </c>
      <c r="G2091" s="40">
        <v>100017503</v>
      </c>
      <c r="H2091" s="37" t="s">
        <v>48</v>
      </c>
      <c r="I2091" s="38" t="s">
        <v>5813</v>
      </c>
      <c r="J2091" s="35" t="s">
        <v>5814</v>
      </c>
      <c r="K2091" s="31">
        <v>286</v>
      </c>
      <c r="L2091" s="32">
        <v>279</v>
      </c>
      <c r="M2091" s="30">
        <f t="shared" si="32"/>
        <v>8928</v>
      </c>
    </row>
    <row r="2092" spans="1:13" x14ac:dyDescent="0.25">
      <c r="A2092" s="44" t="s">
        <v>5776</v>
      </c>
      <c r="B2092" s="33" t="s">
        <v>26</v>
      </c>
      <c r="C2092" s="33" t="s">
        <v>5777</v>
      </c>
      <c r="D2092" s="45">
        <v>54131472</v>
      </c>
      <c r="E2092" s="35" t="s">
        <v>5778</v>
      </c>
      <c r="F2092" s="39">
        <v>42090199</v>
      </c>
      <c r="G2092" s="40">
        <v>100017494</v>
      </c>
      <c r="H2092" s="37" t="s">
        <v>53</v>
      </c>
      <c r="I2092" s="38" t="s">
        <v>5815</v>
      </c>
      <c r="J2092" s="35" t="s">
        <v>5781</v>
      </c>
      <c r="K2092" s="31">
        <v>164</v>
      </c>
      <c r="L2092" s="32">
        <v>153</v>
      </c>
      <c r="M2092" s="30">
        <f t="shared" si="32"/>
        <v>4896</v>
      </c>
    </row>
    <row r="2093" spans="1:13" x14ac:dyDescent="0.25">
      <c r="A2093" s="44" t="s">
        <v>5776</v>
      </c>
      <c r="B2093" s="33" t="s">
        <v>26</v>
      </c>
      <c r="C2093" s="33" t="s">
        <v>5777</v>
      </c>
      <c r="D2093" s="45">
        <v>54131472</v>
      </c>
      <c r="E2093" s="35" t="s">
        <v>5778</v>
      </c>
      <c r="F2093" s="39">
        <v>42090202</v>
      </c>
      <c r="G2093" s="40">
        <v>100017496</v>
      </c>
      <c r="H2093" s="37" t="s">
        <v>48</v>
      </c>
      <c r="I2093" s="38" t="s">
        <v>5816</v>
      </c>
      <c r="J2093" s="35" t="s">
        <v>610</v>
      </c>
      <c r="K2093" s="31">
        <v>140</v>
      </c>
      <c r="L2093" s="32">
        <v>73</v>
      </c>
      <c r="M2093" s="30">
        <f t="shared" si="32"/>
        <v>2336</v>
      </c>
    </row>
    <row r="2094" spans="1:13" x14ac:dyDescent="0.25">
      <c r="A2094" s="44" t="s">
        <v>5776</v>
      </c>
      <c r="B2094" s="33" t="s">
        <v>26</v>
      </c>
      <c r="C2094" s="33" t="s">
        <v>5777</v>
      </c>
      <c r="D2094" s="45">
        <v>54131472</v>
      </c>
      <c r="E2094" s="35" t="s">
        <v>5778</v>
      </c>
      <c r="F2094" s="39">
        <v>42090211</v>
      </c>
      <c r="G2094" s="40">
        <v>100017515</v>
      </c>
      <c r="H2094" s="37" t="s">
        <v>53</v>
      </c>
      <c r="I2094" s="38" t="s">
        <v>5817</v>
      </c>
      <c r="J2094" s="35" t="s">
        <v>5818</v>
      </c>
      <c r="K2094" s="31">
        <v>106</v>
      </c>
      <c r="L2094" s="32">
        <v>0</v>
      </c>
      <c r="M2094" s="30">
        <f t="shared" si="32"/>
        <v>0</v>
      </c>
    </row>
    <row r="2095" spans="1:13" x14ac:dyDescent="0.25">
      <c r="A2095" s="44" t="s">
        <v>5776</v>
      </c>
      <c r="B2095" s="33" t="s">
        <v>26</v>
      </c>
      <c r="C2095" s="33" t="s">
        <v>5777</v>
      </c>
      <c r="D2095" s="45">
        <v>54131472</v>
      </c>
      <c r="E2095" s="35" t="s">
        <v>5778</v>
      </c>
      <c r="F2095" s="39">
        <v>42344751</v>
      </c>
      <c r="G2095" s="40">
        <v>100017510</v>
      </c>
      <c r="H2095" s="37" t="s">
        <v>48</v>
      </c>
      <c r="I2095" s="38" t="s">
        <v>5819</v>
      </c>
      <c r="J2095" s="35" t="s">
        <v>5643</v>
      </c>
      <c r="K2095" s="31">
        <v>137</v>
      </c>
      <c r="L2095" s="32">
        <v>138</v>
      </c>
      <c r="M2095" s="30">
        <f t="shared" si="32"/>
        <v>4416</v>
      </c>
    </row>
    <row r="2096" spans="1:13" x14ac:dyDescent="0.25">
      <c r="A2096" s="44" t="s">
        <v>5776</v>
      </c>
      <c r="B2096" s="33" t="s">
        <v>26</v>
      </c>
      <c r="C2096" s="33" t="s">
        <v>5777</v>
      </c>
      <c r="D2096" s="45">
        <v>54131472</v>
      </c>
      <c r="E2096" s="35" t="s">
        <v>5778</v>
      </c>
      <c r="F2096" s="39">
        <v>42382530</v>
      </c>
      <c r="G2096" s="40">
        <v>100017512</v>
      </c>
      <c r="H2096" s="37" t="s">
        <v>53</v>
      </c>
      <c r="I2096" s="38" t="s">
        <v>5820</v>
      </c>
      <c r="J2096" s="35" t="s">
        <v>5821</v>
      </c>
      <c r="K2096" s="31">
        <v>140</v>
      </c>
      <c r="L2096" s="32">
        <v>126</v>
      </c>
      <c r="M2096" s="30">
        <f t="shared" si="32"/>
        <v>4032</v>
      </c>
    </row>
    <row r="2097" spans="1:13" x14ac:dyDescent="0.25">
      <c r="A2097" s="44" t="s">
        <v>5776</v>
      </c>
      <c r="B2097" s="33" t="s">
        <v>26</v>
      </c>
      <c r="C2097" s="33" t="s">
        <v>5777</v>
      </c>
      <c r="D2097" s="45">
        <v>54131472</v>
      </c>
      <c r="E2097" s="35" t="s">
        <v>5778</v>
      </c>
      <c r="F2097" s="39">
        <v>50617265</v>
      </c>
      <c r="G2097" s="40">
        <v>100017804</v>
      </c>
      <c r="H2097" s="37" t="s">
        <v>53</v>
      </c>
      <c r="I2097" s="38" t="s">
        <v>5822</v>
      </c>
      <c r="J2097" s="35" t="s">
        <v>5823</v>
      </c>
      <c r="K2097" s="31">
        <v>150</v>
      </c>
      <c r="L2097" s="32">
        <v>150</v>
      </c>
      <c r="M2097" s="30">
        <f t="shared" si="32"/>
        <v>4800</v>
      </c>
    </row>
    <row r="2098" spans="1:13" x14ac:dyDescent="0.25">
      <c r="A2098" s="44" t="s">
        <v>5776</v>
      </c>
      <c r="B2098" s="33" t="s">
        <v>26</v>
      </c>
      <c r="C2098" s="33" t="s">
        <v>5777</v>
      </c>
      <c r="D2098" s="45">
        <v>54131472</v>
      </c>
      <c r="E2098" s="35" t="s">
        <v>5778</v>
      </c>
      <c r="F2098" s="39">
        <v>52827283</v>
      </c>
      <c r="G2098" s="40">
        <v>100018816</v>
      </c>
      <c r="H2098" s="37" t="s">
        <v>48</v>
      </c>
      <c r="I2098" s="38" t="s">
        <v>5824</v>
      </c>
      <c r="J2098" s="35" t="s">
        <v>5825</v>
      </c>
      <c r="K2098" s="31">
        <v>104</v>
      </c>
      <c r="L2098" s="32">
        <v>76</v>
      </c>
      <c r="M2098" s="30">
        <f t="shared" si="32"/>
        <v>2432</v>
      </c>
    </row>
    <row r="2099" spans="1:13" x14ac:dyDescent="0.25">
      <c r="A2099" s="44" t="s">
        <v>5776</v>
      </c>
      <c r="B2099" s="33" t="s">
        <v>26</v>
      </c>
      <c r="C2099" s="33" t="s">
        <v>5777</v>
      </c>
      <c r="D2099" s="45">
        <v>54131472</v>
      </c>
      <c r="E2099" s="35" t="s">
        <v>5778</v>
      </c>
      <c r="F2099" s="39">
        <v>52827704</v>
      </c>
      <c r="G2099" s="40">
        <v>100018812</v>
      </c>
      <c r="H2099" s="37" t="s">
        <v>48</v>
      </c>
      <c r="I2099" s="38" t="s">
        <v>5826</v>
      </c>
      <c r="J2099" s="35" t="s">
        <v>5827</v>
      </c>
      <c r="K2099" s="31">
        <v>122</v>
      </c>
      <c r="L2099" s="32">
        <v>17</v>
      </c>
      <c r="M2099" s="30">
        <f t="shared" si="32"/>
        <v>544</v>
      </c>
    </row>
    <row r="2100" spans="1:13" x14ac:dyDescent="0.25">
      <c r="A2100" s="44" t="s">
        <v>5776</v>
      </c>
      <c r="B2100" s="33" t="s">
        <v>74</v>
      </c>
      <c r="C2100" s="33" t="s">
        <v>5828</v>
      </c>
      <c r="D2100" s="45">
        <v>37870475</v>
      </c>
      <c r="E2100" s="35" t="s">
        <v>5829</v>
      </c>
      <c r="F2100" s="39">
        <v>159468</v>
      </c>
      <c r="G2100" s="40">
        <v>100012027</v>
      </c>
      <c r="H2100" s="37" t="s">
        <v>5830</v>
      </c>
      <c r="I2100" s="38" t="s">
        <v>5831</v>
      </c>
      <c r="J2100" s="35" t="s">
        <v>5827</v>
      </c>
      <c r="K2100" s="31">
        <v>645</v>
      </c>
      <c r="L2100" s="32">
        <v>530</v>
      </c>
      <c r="M2100" s="30">
        <f t="shared" si="32"/>
        <v>16960</v>
      </c>
    </row>
    <row r="2101" spans="1:13" x14ac:dyDescent="0.25">
      <c r="A2101" s="44" t="s">
        <v>5776</v>
      </c>
      <c r="B2101" s="33" t="s">
        <v>74</v>
      </c>
      <c r="C2101" s="33" t="s">
        <v>5828</v>
      </c>
      <c r="D2101" s="45">
        <v>37870475</v>
      </c>
      <c r="E2101" s="35" t="s">
        <v>5829</v>
      </c>
      <c r="F2101" s="39">
        <v>159476</v>
      </c>
      <c r="G2101" s="40">
        <v>100013188</v>
      </c>
      <c r="H2101" s="37" t="s">
        <v>3620</v>
      </c>
      <c r="I2101" s="38" t="s">
        <v>5832</v>
      </c>
      <c r="J2101" s="35" t="s">
        <v>5812</v>
      </c>
      <c r="K2101" s="31">
        <v>252</v>
      </c>
      <c r="L2101" s="32">
        <v>250</v>
      </c>
      <c r="M2101" s="30">
        <f t="shared" si="32"/>
        <v>8000</v>
      </c>
    </row>
    <row r="2102" spans="1:13" x14ac:dyDescent="0.25">
      <c r="A2102" s="44" t="s">
        <v>5776</v>
      </c>
      <c r="B2102" s="33" t="s">
        <v>74</v>
      </c>
      <c r="C2102" s="33" t="s">
        <v>5828</v>
      </c>
      <c r="D2102" s="45">
        <v>37870475</v>
      </c>
      <c r="E2102" s="35" t="s">
        <v>5829</v>
      </c>
      <c r="F2102" s="39">
        <v>159514</v>
      </c>
      <c r="G2102" s="40">
        <v>100012241</v>
      </c>
      <c r="H2102" s="37" t="s">
        <v>5833</v>
      </c>
      <c r="I2102" s="38" t="s">
        <v>5834</v>
      </c>
      <c r="J2102" s="35" t="s">
        <v>5781</v>
      </c>
      <c r="K2102" s="31">
        <v>175</v>
      </c>
      <c r="L2102" s="32">
        <v>146</v>
      </c>
      <c r="M2102" s="30">
        <f t="shared" si="32"/>
        <v>4672</v>
      </c>
    </row>
    <row r="2103" spans="1:13" x14ac:dyDescent="0.25">
      <c r="A2103" s="44" t="s">
        <v>5776</v>
      </c>
      <c r="B2103" s="33" t="s">
        <v>74</v>
      </c>
      <c r="C2103" s="33" t="s">
        <v>5828</v>
      </c>
      <c r="D2103" s="45">
        <v>37870475</v>
      </c>
      <c r="E2103" s="35" t="s">
        <v>5829</v>
      </c>
      <c r="F2103" s="39">
        <v>160911</v>
      </c>
      <c r="G2103" s="40">
        <v>100011435</v>
      </c>
      <c r="H2103" s="37" t="s">
        <v>5835</v>
      </c>
      <c r="I2103" s="38" t="s">
        <v>5836</v>
      </c>
      <c r="J2103" s="35" t="s">
        <v>577</v>
      </c>
      <c r="K2103" s="31">
        <v>476</v>
      </c>
      <c r="L2103" s="32">
        <v>467</v>
      </c>
      <c r="M2103" s="30">
        <f t="shared" si="32"/>
        <v>14944</v>
      </c>
    </row>
    <row r="2104" spans="1:13" x14ac:dyDescent="0.25">
      <c r="A2104" s="44" t="s">
        <v>5776</v>
      </c>
      <c r="B2104" s="33" t="s">
        <v>74</v>
      </c>
      <c r="C2104" s="33" t="s">
        <v>5828</v>
      </c>
      <c r="D2104" s="45">
        <v>37870475</v>
      </c>
      <c r="E2104" s="35" t="s">
        <v>5829</v>
      </c>
      <c r="F2104" s="39">
        <v>160954</v>
      </c>
      <c r="G2104" s="40">
        <v>100011791</v>
      </c>
      <c r="H2104" s="37" t="s">
        <v>5837</v>
      </c>
      <c r="I2104" s="38" t="s">
        <v>5838</v>
      </c>
      <c r="J2104" s="35" t="s">
        <v>5717</v>
      </c>
      <c r="K2104" s="31">
        <v>421</v>
      </c>
      <c r="L2104" s="32">
        <v>212</v>
      </c>
      <c r="M2104" s="30">
        <f t="shared" si="32"/>
        <v>6784</v>
      </c>
    </row>
    <row r="2105" spans="1:13" x14ac:dyDescent="0.25">
      <c r="A2105" s="44" t="s">
        <v>5776</v>
      </c>
      <c r="B2105" s="33" t="s">
        <v>74</v>
      </c>
      <c r="C2105" s="33" t="s">
        <v>5828</v>
      </c>
      <c r="D2105" s="45">
        <v>37870475</v>
      </c>
      <c r="E2105" s="35" t="s">
        <v>5829</v>
      </c>
      <c r="F2105" s="39">
        <v>160962</v>
      </c>
      <c r="G2105" s="40">
        <v>100012018</v>
      </c>
      <c r="H2105" s="37" t="s">
        <v>3581</v>
      </c>
      <c r="I2105" s="38" t="s">
        <v>5839</v>
      </c>
      <c r="J2105" s="35" t="s">
        <v>5827</v>
      </c>
      <c r="K2105" s="31">
        <v>203</v>
      </c>
      <c r="L2105" s="32">
        <v>150</v>
      </c>
      <c r="M2105" s="30">
        <f t="shared" si="32"/>
        <v>4800</v>
      </c>
    </row>
    <row r="2106" spans="1:13" x14ac:dyDescent="0.25">
      <c r="A2106" s="44" t="s">
        <v>5776</v>
      </c>
      <c r="B2106" s="33" t="s">
        <v>74</v>
      </c>
      <c r="C2106" s="33" t="s">
        <v>5828</v>
      </c>
      <c r="D2106" s="45">
        <v>37870475</v>
      </c>
      <c r="E2106" s="35" t="s">
        <v>5829</v>
      </c>
      <c r="F2106" s="39">
        <v>161039</v>
      </c>
      <c r="G2106" s="40">
        <v>100012238</v>
      </c>
      <c r="H2106" s="37" t="s">
        <v>5840</v>
      </c>
      <c r="I2106" s="38" t="s">
        <v>5841</v>
      </c>
      <c r="J2106" s="35" t="s">
        <v>5781</v>
      </c>
      <c r="K2106" s="31">
        <v>212</v>
      </c>
      <c r="L2106" s="32">
        <v>127</v>
      </c>
      <c r="M2106" s="30">
        <f t="shared" si="32"/>
        <v>4064</v>
      </c>
    </row>
    <row r="2107" spans="1:13" x14ac:dyDescent="0.25">
      <c r="A2107" s="44" t="s">
        <v>5776</v>
      </c>
      <c r="B2107" s="33" t="s">
        <v>74</v>
      </c>
      <c r="C2107" s="33" t="s">
        <v>5828</v>
      </c>
      <c r="D2107" s="45">
        <v>37870475</v>
      </c>
      <c r="E2107" s="35" t="s">
        <v>5829</v>
      </c>
      <c r="F2107" s="39">
        <v>161047</v>
      </c>
      <c r="G2107" s="40">
        <v>100013185</v>
      </c>
      <c r="H2107" s="37" t="s">
        <v>32</v>
      </c>
      <c r="I2107" s="38" t="s">
        <v>897</v>
      </c>
      <c r="J2107" s="35" t="s">
        <v>5812</v>
      </c>
      <c r="K2107" s="31">
        <v>305</v>
      </c>
      <c r="L2107" s="32">
        <v>295</v>
      </c>
      <c r="M2107" s="30">
        <f t="shared" si="32"/>
        <v>9440</v>
      </c>
    </row>
    <row r="2108" spans="1:13" x14ac:dyDescent="0.25">
      <c r="A2108" s="44" t="s">
        <v>5776</v>
      </c>
      <c r="B2108" s="33" t="s">
        <v>74</v>
      </c>
      <c r="C2108" s="33" t="s">
        <v>5828</v>
      </c>
      <c r="D2108" s="45">
        <v>37870475</v>
      </c>
      <c r="E2108" s="35" t="s">
        <v>5829</v>
      </c>
      <c r="F2108" s="39">
        <v>161098</v>
      </c>
      <c r="G2108" s="40">
        <v>100012434</v>
      </c>
      <c r="H2108" s="37" t="s">
        <v>32</v>
      </c>
      <c r="I2108" s="38" t="s">
        <v>5842</v>
      </c>
      <c r="J2108" s="35" t="s">
        <v>610</v>
      </c>
      <c r="K2108" s="31">
        <v>537</v>
      </c>
      <c r="L2108" s="32">
        <v>301</v>
      </c>
      <c r="M2108" s="30">
        <f t="shared" si="32"/>
        <v>9632</v>
      </c>
    </row>
    <row r="2109" spans="1:13" x14ac:dyDescent="0.25">
      <c r="A2109" s="44" t="s">
        <v>5776</v>
      </c>
      <c r="B2109" s="33" t="s">
        <v>74</v>
      </c>
      <c r="C2109" s="33" t="s">
        <v>5828</v>
      </c>
      <c r="D2109" s="45">
        <v>37870475</v>
      </c>
      <c r="E2109" s="35" t="s">
        <v>5829</v>
      </c>
      <c r="F2109" s="39">
        <v>161101</v>
      </c>
      <c r="G2109" s="40">
        <v>100012905</v>
      </c>
      <c r="H2109" s="37" t="s">
        <v>5843</v>
      </c>
      <c r="I2109" s="38" t="s">
        <v>5844</v>
      </c>
      <c r="J2109" s="35" t="s">
        <v>5655</v>
      </c>
      <c r="K2109" s="31">
        <v>610</v>
      </c>
      <c r="L2109" s="32">
        <v>449</v>
      </c>
      <c r="M2109" s="30">
        <f t="shared" si="32"/>
        <v>14368</v>
      </c>
    </row>
    <row r="2110" spans="1:13" x14ac:dyDescent="0.25">
      <c r="A2110" s="44" t="s">
        <v>5776</v>
      </c>
      <c r="B2110" s="33" t="s">
        <v>74</v>
      </c>
      <c r="C2110" s="33" t="s">
        <v>5828</v>
      </c>
      <c r="D2110" s="45">
        <v>37870475</v>
      </c>
      <c r="E2110" s="35" t="s">
        <v>5829</v>
      </c>
      <c r="F2110" s="39">
        <v>161110</v>
      </c>
      <c r="G2110" s="40">
        <v>100012852</v>
      </c>
      <c r="H2110" s="37" t="s">
        <v>32</v>
      </c>
      <c r="I2110" s="38" t="s">
        <v>5845</v>
      </c>
      <c r="J2110" s="35" t="s">
        <v>5655</v>
      </c>
      <c r="K2110" s="31">
        <v>894</v>
      </c>
      <c r="L2110" s="32">
        <v>809</v>
      </c>
      <c r="M2110" s="30">
        <f t="shared" si="32"/>
        <v>25888</v>
      </c>
    </row>
    <row r="2111" spans="1:13" x14ac:dyDescent="0.25">
      <c r="A2111" s="44" t="s">
        <v>5776</v>
      </c>
      <c r="B2111" s="33" t="s">
        <v>74</v>
      </c>
      <c r="C2111" s="33" t="s">
        <v>5828</v>
      </c>
      <c r="D2111" s="45">
        <v>37870475</v>
      </c>
      <c r="E2111" s="35" t="s">
        <v>5829</v>
      </c>
      <c r="F2111" s="39">
        <v>161179</v>
      </c>
      <c r="G2111" s="40">
        <v>100013374</v>
      </c>
      <c r="H2111" s="37" t="s">
        <v>32</v>
      </c>
      <c r="I2111" s="38" t="s">
        <v>5846</v>
      </c>
      <c r="J2111" s="35" t="s">
        <v>5821</v>
      </c>
      <c r="K2111" s="31">
        <v>165</v>
      </c>
      <c r="L2111" s="32">
        <v>112</v>
      </c>
      <c r="M2111" s="30">
        <f t="shared" si="32"/>
        <v>3584</v>
      </c>
    </row>
    <row r="2112" spans="1:13" x14ac:dyDescent="0.25">
      <c r="A2112" s="44" t="s">
        <v>5776</v>
      </c>
      <c r="B2112" s="33" t="s">
        <v>74</v>
      </c>
      <c r="C2112" s="33" t="s">
        <v>5828</v>
      </c>
      <c r="D2112" s="45">
        <v>37870475</v>
      </c>
      <c r="E2112" s="35" t="s">
        <v>5829</v>
      </c>
      <c r="F2112" s="39">
        <v>161217</v>
      </c>
      <c r="G2112" s="40">
        <v>100013509</v>
      </c>
      <c r="H2112" s="37" t="s">
        <v>5847</v>
      </c>
      <c r="I2112" s="38" t="s">
        <v>5848</v>
      </c>
      <c r="J2112" s="35" t="s">
        <v>5810</v>
      </c>
      <c r="K2112" s="31">
        <v>345</v>
      </c>
      <c r="L2112" s="32">
        <v>228</v>
      </c>
      <c r="M2112" s="30">
        <f t="shared" si="32"/>
        <v>7296</v>
      </c>
    </row>
    <row r="2113" spans="1:13" x14ac:dyDescent="0.25">
      <c r="A2113" s="44" t="s">
        <v>5776</v>
      </c>
      <c r="B2113" s="33" t="s">
        <v>74</v>
      </c>
      <c r="C2113" s="33" t="s">
        <v>5828</v>
      </c>
      <c r="D2113" s="45">
        <v>37870475</v>
      </c>
      <c r="E2113" s="35" t="s">
        <v>5829</v>
      </c>
      <c r="F2113" s="39">
        <v>161225</v>
      </c>
      <c r="G2113" s="40">
        <v>100013644</v>
      </c>
      <c r="H2113" s="37" t="s">
        <v>32</v>
      </c>
      <c r="I2113" s="38" t="s">
        <v>5849</v>
      </c>
      <c r="J2113" s="35" t="s">
        <v>5850</v>
      </c>
      <c r="K2113" s="31">
        <v>150</v>
      </c>
      <c r="L2113" s="32">
        <v>146</v>
      </c>
      <c r="M2113" s="30">
        <f t="shared" si="32"/>
        <v>4672</v>
      </c>
    </row>
    <row r="2114" spans="1:13" x14ac:dyDescent="0.25">
      <c r="A2114" s="44" t="s">
        <v>5776</v>
      </c>
      <c r="B2114" s="33" t="s">
        <v>74</v>
      </c>
      <c r="C2114" s="33" t="s">
        <v>5828</v>
      </c>
      <c r="D2114" s="45">
        <v>37870475</v>
      </c>
      <c r="E2114" s="35" t="s">
        <v>5829</v>
      </c>
      <c r="F2114" s="39">
        <v>161233</v>
      </c>
      <c r="G2114" s="40">
        <v>100013776</v>
      </c>
      <c r="H2114" s="37" t="s">
        <v>5851</v>
      </c>
      <c r="I2114" s="38" t="s">
        <v>5832</v>
      </c>
      <c r="J2114" s="35" t="s">
        <v>5818</v>
      </c>
      <c r="K2114" s="31">
        <v>143</v>
      </c>
      <c r="L2114" s="32">
        <v>122</v>
      </c>
      <c r="M2114" s="30">
        <f t="shared" si="32"/>
        <v>3904</v>
      </c>
    </row>
    <row r="2115" spans="1:13" x14ac:dyDescent="0.25">
      <c r="A2115" s="44" t="s">
        <v>5776</v>
      </c>
      <c r="B2115" s="33" t="s">
        <v>74</v>
      </c>
      <c r="C2115" s="33" t="s">
        <v>5828</v>
      </c>
      <c r="D2115" s="45">
        <v>37870475</v>
      </c>
      <c r="E2115" s="35" t="s">
        <v>5829</v>
      </c>
      <c r="F2115" s="39">
        <v>161268</v>
      </c>
      <c r="G2115" s="40">
        <v>100014041</v>
      </c>
      <c r="H2115" s="37" t="s">
        <v>5852</v>
      </c>
      <c r="I2115" s="38" t="s">
        <v>5853</v>
      </c>
      <c r="J2115" s="35" t="s">
        <v>5807</v>
      </c>
      <c r="K2115" s="31">
        <v>356</v>
      </c>
      <c r="L2115" s="32">
        <v>283</v>
      </c>
      <c r="M2115" s="30">
        <f t="shared" si="32"/>
        <v>9056</v>
      </c>
    </row>
    <row r="2116" spans="1:13" x14ac:dyDescent="0.25">
      <c r="A2116" s="44" t="s">
        <v>5776</v>
      </c>
      <c r="B2116" s="33" t="s">
        <v>74</v>
      </c>
      <c r="C2116" s="33" t="s">
        <v>5828</v>
      </c>
      <c r="D2116" s="45">
        <v>37870475</v>
      </c>
      <c r="E2116" s="35" t="s">
        <v>5829</v>
      </c>
      <c r="F2116" s="39">
        <v>161705</v>
      </c>
      <c r="G2116" s="40">
        <v>100011452</v>
      </c>
      <c r="H2116" s="37" t="s">
        <v>944</v>
      </c>
      <c r="I2116" s="38" t="s">
        <v>5854</v>
      </c>
      <c r="J2116" s="35" t="s">
        <v>577</v>
      </c>
      <c r="K2116" s="31">
        <v>399</v>
      </c>
      <c r="L2116" s="32">
        <v>264</v>
      </c>
      <c r="M2116" s="30">
        <f t="shared" si="32"/>
        <v>8448</v>
      </c>
    </row>
    <row r="2117" spans="1:13" x14ac:dyDescent="0.25">
      <c r="A2117" s="44" t="s">
        <v>5776</v>
      </c>
      <c r="B2117" s="33" t="s">
        <v>74</v>
      </c>
      <c r="C2117" s="33" t="s">
        <v>5828</v>
      </c>
      <c r="D2117" s="45">
        <v>37870475</v>
      </c>
      <c r="E2117" s="35" t="s">
        <v>5829</v>
      </c>
      <c r="F2117" s="39">
        <v>161721</v>
      </c>
      <c r="G2117" s="40">
        <v>100013363</v>
      </c>
      <c r="H2117" s="37" t="s">
        <v>1781</v>
      </c>
      <c r="I2117" s="38" t="s">
        <v>5855</v>
      </c>
      <c r="J2117" s="35" t="s">
        <v>5821</v>
      </c>
      <c r="K2117" s="31">
        <v>230</v>
      </c>
      <c r="L2117" s="32">
        <v>177</v>
      </c>
      <c r="M2117" s="30">
        <f t="shared" si="32"/>
        <v>5664</v>
      </c>
    </row>
    <row r="2118" spans="1:13" x14ac:dyDescent="0.25">
      <c r="A2118" s="44" t="s">
        <v>5776</v>
      </c>
      <c r="B2118" s="33" t="s">
        <v>74</v>
      </c>
      <c r="C2118" s="33" t="s">
        <v>5828</v>
      </c>
      <c r="D2118" s="45">
        <v>37870475</v>
      </c>
      <c r="E2118" s="35" t="s">
        <v>5829</v>
      </c>
      <c r="F2118" s="39">
        <v>161802</v>
      </c>
      <c r="G2118" s="40">
        <v>100012443</v>
      </c>
      <c r="H2118" s="37" t="s">
        <v>5856</v>
      </c>
      <c r="I2118" s="38" t="s">
        <v>5857</v>
      </c>
      <c r="J2118" s="35" t="s">
        <v>610</v>
      </c>
      <c r="K2118" s="31">
        <v>502</v>
      </c>
      <c r="L2118" s="32">
        <v>316</v>
      </c>
      <c r="M2118" s="30">
        <f t="shared" ref="M2118:M2181" si="33">ROUND((L2118*10*3.2),0)</f>
        <v>10112</v>
      </c>
    </row>
    <row r="2119" spans="1:13" x14ac:dyDescent="0.25">
      <c r="A2119" s="44" t="s">
        <v>5776</v>
      </c>
      <c r="B2119" s="33" t="s">
        <v>74</v>
      </c>
      <c r="C2119" s="33" t="s">
        <v>5828</v>
      </c>
      <c r="D2119" s="45">
        <v>37870475</v>
      </c>
      <c r="E2119" s="35" t="s">
        <v>5829</v>
      </c>
      <c r="F2119" s="39">
        <v>161829</v>
      </c>
      <c r="G2119" s="40">
        <v>100012925</v>
      </c>
      <c r="H2119" s="37" t="s">
        <v>117</v>
      </c>
      <c r="I2119" s="38" t="s">
        <v>5858</v>
      </c>
      <c r="J2119" s="35" t="s">
        <v>5655</v>
      </c>
      <c r="K2119" s="31">
        <v>682</v>
      </c>
      <c r="L2119" s="32">
        <v>593</v>
      </c>
      <c r="M2119" s="30">
        <f t="shared" si="33"/>
        <v>18976</v>
      </c>
    </row>
    <row r="2120" spans="1:13" x14ac:dyDescent="0.25">
      <c r="A2120" s="44" t="s">
        <v>5776</v>
      </c>
      <c r="B2120" s="33" t="s">
        <v>74</v>
      </c>
      <c r="C2120" s="33" t="s">
        <v>5828</v>
      </c>
      <c r="D2120" s="45">
        <v>37870475</v>
      </c>
      <c r="E2120" s="35" t="s">
        <v>5829</v>
      </c>
      <c r="F2120" s="39">
        <v>161837</v>
      </c>
      <c r="G2120" s="40">
        <v>100012926</v>
      </c>
      <c r="H2120" s="37" t="s">
        <v>2538</v>
      </c>
      <c r="I2120" s="38" t="s">
        <v>5859</v>
      </c>
      <c r="J2120" s="35" t="s">
        <v>5655</v>
      </c>
      <c r="K2120" s="31">
        <v>377</v>
      </c>
      <c r="L2120" s="32">
        <v>328</v>
      </c>
      <c r="M2120" s="30">
        <f t="shared" si="33"/>
        <v>10496</v>
      </c>
    </row>
    <row r="2121" spans="1:13" x14ac:dyDescent="0.25">
      <c r="A2121" s="44" t="s">
        <v>5776</v>
      </c>
      <c r="B2121" s="33" t="s">
        <v>74</v>
      </c>
      <c r="C2121" s="33" t="s">
        <v>5828</v>
      </c>
      <c r="D2121" s="45">
        <v>37870475</v>
      </c>
      <c r="E2121" s="35" t="s">
        <v>5829</v>
      </c>
      <c r="F2121" s="39">
        <v>161845</v>
      </c>
      <c r="G2121" s="40">
        <v>100012813</v>
      </c>
      <c r="H2121" s="37" t="s">
        <v>137</v>
      </c>
      <c r="I2121" s="38" t="s">
        <v>2199</v>
      </c>
      <c r="J2121" s="35" t="s">
        <v>5655</v>
      </c>
      <c r="K2121" s="31">
        <v>444</v>
      </c>
      <c r="L2121" s="32">
        <v>342</v>
      </c>
      <c r="M2121" s="30">
        <f t="shared" si="33"/>
        <v>10944</v>
      </c>
    </row>
    <row r="2122" spans="1:13" x14ac:dyDescent="0.25">
      <c r="A2122" s="44" t="s">
        <v>5776</v>
      </c>
      <c r="B2122" s="33" t="s">
        <v>74</v>
      </c>
      <c r="C2122" s="33" t="s">
        <v>5828</v>
      </c>
      <c r="D2122" s="45">
        <v>37870475</v>
      </c>
      <c r="E2122" s="35" t="s">
        <v>5829</v>
      </c>
      <c r="F2122" s="39">
        <v>162132</v>
      </c>
      <c r="G2122" s="40">
        <v>100011781</v>
      </c>
      <c r="H2122" s="37" t="s">
        <v>119</v>
      </c>
      <c r="I2122" s="38" t="s">
        <v>945</v>
      </c>
      <c r="J2122" s="35" t="s">
        <v>5717</v>
      </c>
      <c r="K2122" s="31">
        <v>232</v>
      </c>
      <c r="L2122" s="32">
        <v>315</v>
      </c>
      <c r="M2122" s="30">
        <f t="shared" si="33"/>
        <v>10080</v>
      </c>
    </row>
    <row r="2123" spans="1:13" x14ac:dyDescent="0.25">
      <c r="A2123" s="44" t="s">
        <v>5776</v>
      </c>
      <c r="B2123" s="33" t="s">
        <v>74</v>
      </c>
      <c r="C2123" s="33" t="s">
        <v>5828</v>
      </c>
      <c r="D2123" s="45">
        <v>37870475</v>
      </c>
      <c r="E2123" s="35" t="s">
        <v>5829</v>
      </c>
      <c r="F2123" s="39">
        <v>162167</v>
      </c>
      <c r="G2123" s="40">
        <v>100012445</v>
      </c>
      <c r="H2123" s="37" t="s">
        <v>119</v>
      </c>
      <c r="I2123" s="38" t="s">
        <v>5860</v>
      </c>
      <c r="J2123" s="35" t="s">
        <v>610</v>
      </c>
      <c r="K2123" s="31">
        <v>341</v>
      </c>
      <c r="L2123" s="32">
        <v>294</v>
      </c>
      <c r="M2123" s="30">
        <f t="shared" si="33"/>
        <v>9408</v>
      </c>
    </row>
    <row r="2124" spans="1:13" x14ac:dyDescent="0.25">
      <c r="A2124" s="44" t="s">
        <v>5776</v>
      </c>
      <c r="B2124" s="33" t="s">
        <v>74</v>
      </c>
      <c r="C2124" s="33" t="s">
        <v>5828</v>
      </c>
      <c r="D2124" s="45">
        <v>37870475</v>
      </c>
      <c r="E2124" s="35" t="s">
        <v>5829</v>
      </c>
      <c r="F2124" s="39">
        <v>162175</v>
      </c>
      <c r="G2124" s="40">
        <v>100012031</v>
      </c>
      <c r="H2124" s="37" t="s">
        <v>5861</v>
      </c>
      <c r="I2124" s="38" t="s">
        <v>5862</v>
      </c>
      <c r="J2124" s="35" t="s">
        <v>5827</v>
      </c>
      <c r="K2124" s="31">
        <v>193</v>
      </c>
      <c r="L2124" s="32">
        <v>159</v>
      </c>
      <c r="M2124" s="30">
        <f t="shared" si="33"/>
        <v>5088</v>
      </c>
    </row>
    <row r="2125" spans="1:13" x14ac:dyDescent="0.25">
      <c r="A2125" s="44" t="s">
        <v>5776</v>
      </c>
      <c r="B2125" s="33" t="s">
        <v>74</v>
      </c>
      <c r="C2125" s="33" t="s">
        <v>5828</v>
      </c>
      <c r="D2125" s="45">
        <v>37870475</v>
      </c>
      <c r="E2125" s="35" t="s">
        <v>5829</v>
      </c>
      <c r="F2125" s="39">
        <v>162191</v>
      </c>
      <c r="G2125" s="40">
        <v>100012787</v>
      </c>
      <c r="H2125" s="37" t="s">
        <v>143</v>
      </c>
      <c r="I2125" s="38" t="s">
        <v>5863</v>
      </c>
      <c r="J2125" s="35" t="s">
        <v>5655</v>
      </c>
      <c r="K2125" s="31">
        <v>334</v>
      </c>
      <c r="L2125" s="32">
        <v>210</v>
      </c>
      <c r="M2125" s="30">
        <f t="shared" si="33"/>
        <v>6720</v>
      </c>
    </row>
    <row r="2126" spans="1:13" x14ac:dyDescent="0.25">
      <c r="A2126" s="44" t="s">
        <v>5776</v>
      </c>
      <c r="B2126" s="33" t="s">
        <v>74</v>
      </c>
      <c r="C2126" s="33" t="s">
        <v>5828</v>
      </c>
      <c r="D2126" s="45">
        <v>37870475</v>
      </c>
      <c r="E2126" s="35" t="s">
        <v>5829</v>
      </c>
      <c r="F2126" s="39">
        <v>162230</v>
      </c>
      <c r="G2126" s="40">
        <v>100014043</v>
      </c>
      <c r="H2126" s="37" t="s">
        <v>119</v>
      </c>
      <c r="I2126" s="38" t="s">
        <v>5864</v>
      </c>
      <c r="J2126" s="35" t="s">
        <v>5807</v>
      </c>
      <c r="K2126" s="31">
        <v>225</v>
      </c>
      <c r="L2126" s="32">
        <v>188</v>
      </c>
      <c r="M2126" s="30">
        <f t="shared" si="33"/>
        <v>6016</v>
      </c>
    </row>
    <row r="2127" spans="1:13" x14ac:dyDescent="0.25">
      <c r="A2127" s="44" t="s">
        <v>5776</v>
      </c>
      <c r="B2127" s="33" t="s">
        <v>74</v>
      </c>
      <c r="C2127" s="33" t="s">
        <v>5828</v>
      </c>
      <c r="D2127" s="45">
        <v>37870475</v>
      </c>
      <c r="E2127" s="35" t="s">
        <v>5829</v>
      </c>
      <c r="F2127" s="39">
        <v>162825</v>
      </c>
      <c r="G2127" s="40">
        <v>100012846</v>
      </c>
      <c r="H2127" s="37" t="s">
        <v>83</v>
      </c>
      <c r="I2127" s="38" t="s">
        <v>5865</v>
      </c>
      <c r="J2127" s="35" t="s">
        <v>5655</v>
      </c>
      <c r="K2127" s="31">
        <v>409</v>
      </c>
      <c r="L2127" s="32">
        <v>360</v>
      </c>
      <c r="M2127" s="30">
        <f t="shared" si="33"/>
        <v>11520</v>
      </c>
    </row>
    <row r="2128" spans="1:13" x14ac:dyDescent="0.25">
      <c r="A2128" s="44" t="s">
        <v>5776</v>
      </c>
      <c r="B2128" s="33" t="s">
        <v>74</v>
      </c>
      <c r="C2128" s="33" t="s">
        <v>5828</v>
      </c>
      <c r="D2128" s="45">
        <v>37870475</v>
      </c>
      <c r="E2128" s="35" t="s">
        <v>5829</v>
      </c>
      <c r="F2128" s="39">
        <v>162833</v>
      </c>
      <c r="G2128" s="40">
        <v>100012208</v>
      </c>
      <c r="H2128" s="37" t="s">
        <v>83</v>
      </c>
      <c r="I2128" s="38" t="s">
        <v>5866</v>
      </c>
      <c r="J2128" s="35" t="s">
        <v>5781</v>
      </c>
      <c r="K2128" s="31">
        <v>355</v>
      </c>
      <c r="L2128" s="32">
        <v>197</v>
      </c>
      <c r="M2128" s="30">
        <f t="shared" si="33"/>
        <v>6304</v>
      </c>
    </row>
    <row r="2129" spans="1:13" x14ac:dyDescent="0.25">
      <c r="A2129" s="44" t="s">
        <v>5776</v>
      </c>
      <c r="B2129" s="33" t="s">
        <v>74</v>
      </c>
      <c r="C2129" s="33" t="s">
        <v>5828</v>
      </c>
      <c r="D2129" s="45">
        <v>37870475</v>
      </c>
      <c r="E2129" s="35" t="s">
        <v>5829</v>
      </c>
      <c r="F2129" s="39">
        <v>606740</v>
      </c>
      <c r="G2129" s="40">
        <v>100011811</v>
      </c>
      <c r="H2129" s="37" t="s">
        <v>93</v>
      </c>
      <c r="I2129" s="38" t="s">
        <v>5867</v>
      </c>
      <c r="J2129" s="35" t="s">
        <v>5717</v>
      </c>
      <c r="K2129" s="31">
        <v>238</v>
      </c>
      <c r="L2129" s="32">
        <v>0</v>
      </c>
      <c r="M2129" s="30">
        <f t="shared" si="33"/>
        <v>0</v>
      </c>
    </row>
    <row r="2130" spans="1:13" x14ac:dyDescent="0.25">
      <c r="A2130" s="44" t="s">
        <v>5776</v>
      </c>
      <c r="B2130" s="33" t="s">
        <v>74</v>
      </c>
      <c r="C2130" s="33" t="s">
        <v>5828</v>
      </c>
      <c r="D2130" s="45">
        <v>37870475</v>
      </c>
      <c r="E2130" s="35" t="s">
        <v>5829</v>
      </c>
      <c r="F2130" s="39">
        <v>606791</v>
      </c>
      <c r="G2130" s="40">
        <v>100012442</v>
      </c>
      <c r="H2130" s="37" t="s">
        <v>93</v>
      </c>
      <c r="I2130" s="38" t="s">
        <v>5868</v>
      </c>
      <c r="J2130" s="35" t="s">
        <v>610</v>
      </c>
      <c r="K2130" s="31">
        <v>244</v>
      </c>
      <c r="L2130" s="32">
        <v>197</v>
      </c>
      <c r="M2130" s="30">
        <f t="shared" si="33"/>
        <v>6304</v>
      </c>
    </row>
    <row r="2131" spans="1:13" x14ac:dyDescent="0.25">
      <c r="A2131" s="44" t="s">
        <v>5776</v>
      </c>
      <c r="B2131" s="33" t="s">
        <v>74</v>
      </c>
      <c r="C2131" s="33" t="s">
        <v>5828</v>
      </c>
      <c r="D2131" s="45">
        <v>37870475</v>
      </c>
      <c r="E2131" s="35" t="s">
        <v>5829</v>
      </c>
      <c r="F2131" s="39">
        <v>606804</v>
      </c>
      <c r="G2131" s="40">
        <v>100012949</v>
      </c>
      <c r="H2131" s="37" t="s">
        <v>93</v>
      </c>
      <c r="I2131" s="38" t="s">
        <v>5869</v>
      </c>
      <c r="J2131" s="35" t="s">
        <v>5655</v>
      </c>
      <c r="K2131" s="31">
        <v>575</v>
      </c>
      <c r="L2131" s="32">
        <v>439</v>
      </c>
      <c r="M2131" s="30">
        <f t="shared" si="33"/>
        <v>14048</v>
      </c>
    </row>
    <row r="2132" spans="1:13" x14ac:dyDescent="0.25">
      <c r="A2132" s="44" t="s">
        <v>5776</v>
      </c>
      <c r="B2132" s="33" t="s">
        <v>74</v>
      </c>
      <c r="C2132" s="33" t="s">
        <v>5828</v>
      </c>
      <c r="D2132" s="45">
        <v>37870475</v>
      </c>
      <c r="E2132" s="35" t="s">
        <v>5829</v>
      </c>
      <c r="F2132" s="39">
        <v>617750</v>
      </c>
      <c r="G2132" s="40">
        <v>100011814</v>
      </c>
      <c r="H2132" s="37" t="s">
        <v>913</v>
      </c>
      <c r="I2132" s="38" t="s">
        <v>5870</v>
      </c>
      <c r="J2132" s="35" t="s">
        <v>5717</v>
      </c>
      <c r="K2132" s="31">
        <v>277</v>
      </c>
      <c r="L2132" s="32">
        <v>188</v>
      </c>
      <c r="M2132" s="30">
        <f t="shared" si="33"/>
        <v>6016</v>
      </c>
    </row>
    <row r="2133" spans="1:13" x14ac:dyDescent="0.25">
      <c r="A2133" s="44" t="s">
        <v>5776</v>
      </c>
      <c r="B2133" s="33" t="s">
        <v>74</v>
      </c>
      <c r="C2133" s="33" t="s">
        <v>5828</v>
      </c>
      <c r="D2133" s="45">
        <v>37870475</v>
      </c>
      <c r="E2133" s="35" t="s">
        <v>5829</v>
      </c>
      <c r="F2133" s="39">
        <v>891541</v>
      </c>
      <c r="G2133" s="40">
        <v>100012436</v>
      </c>
      <c r="H2133" s="37" t="s">
        <v>103</v>
      </c>
      <c r="I2133" s="38" t="s">
        <v>5871</v>
      </c>
      <c r="J2133" s="35" t="s">
        <v>610</v>
      </c>
      <c r="K2133" s="31">
        <v>307</v>
      </c>
      <c r="L2133" s="32">
        <v>285</v>
      </c>
      <c r="M2133" s="30">
        <f t="shared" si="33"/>
        <v>9120</v>
      </c>
    </row>
    <row r="2134" spans="1:13" x14ac:dyDescent="0.25">
      <c r="A2134" s="44" t="s">
        <v>5776</v>
      </c>
      <c r="B2134" s="33" t="s">
        <v>74</v>
      </c>
      <c r="C2134" s="33" t="s">
        <v>5828</v>
      </c>
      <c r="D2134" s="45">
        <v>37870475</v>
      </c>
      <c r="E2134" s="35" t="s">
        <v>5829</v>
      </c>
      <c r="F2134" s="39">
        <v>893102</v>
      </c>
      <c r="G2134" s="40">
        <v>100012488</v>
      </c>
      <c r="H2134" s="37" t="s">
        <v>938</v>
      </c>
      <c r="I2134" s="38" t="s">
        <v>5872</v>
      </c>
      <c r="J2134" s="35" t="s">
        <v>610</v>
      </c>
      <c r="K2134" s="31">
        <v>322</v>
      </c>
      <c r="L2134" s="32">
        <v>240</v>
      </c>
      <c r="M2134" s="30">
        <f t="shared" si="33"/>
        <v>7680</v>
      </c>
    </row>
    <row r="2135" spans="1:13" x14ac:dyDescent="0.25">
      <c r="A2135" s="44" t="s">
        <v>5776</v>
      </c>
      <c r="B2135" s="33" t="s">
        <v>74</v>
      </c>
      <c r="C2135" s="33" t="s">
        <v>5828</v>
      </c>
      <c r="D2135" s="45">
        <v>37870475</v>
      </c>
      <c r="E2135" s="35" t="s">
        <v>5829</v>
      </c>
      <c r="F2135" s="39">
        <v>893251</v>
      </c>
      <c r="G2135" s="40">
        <v>100013001</v>
      </c>
      <c r="H2135" s="37" t="s">
        <v>103</v>
      </c>
      <c r="I2135" s="38" t="s">
        <v>5873</v>
      </c>
      <c r="J2135" s="35" t="s">
        <v>5655</v>
      </c>
      <c r="K2135" s="31">
        <v>463</v>
      </c>
      <c r="L2135" s="32">
        <v>417</v>
      </c>
      <c r="M2135" s="30">
        <f t="shared" si="33"/>
        <v>13344</v>
      </c>
    </row>
    <row r="2136" spans="1:13" x14ac:dyDescent="0.25">
      <c r="A2136" s="44" t="s">
        <v>5776</v>
      </c>
      <c r="B2136" s="33" t="s">
        <v>74</v>
      </c>
      <c r="C2136" s="33" t="s">
        <v>5828</v>
      </c>
      <c r="D2136" s="45">
        <v>37870475</v>
      </c>
      <c r="E2136" s="35" t="s">
        <v>5829</v>
      </c>
      <c r="F2136" s="39">
        <v>893358</v>
      </c>
      <c r="G2136" s="40">
        <v>100011838</v>
      </c>
      <c r="H2136" s="37" t="s">
        <v>2523</v>
      </c>
      <c r="I2136" s="38" t="s">
        <v>5874</v>
      </c>
      <c r="J2136" s="35" t="s">
        <v>5717</v>
      </c>
      <c r="K2136" s="31">
        <v>167</v>
      </c>
      <c r="L2136" s="32">
        <v>116</v>
      </c>
      <c r="M2136" s="30">
        <f t="shared" si="33"/>
        <v>3712</v>
      </c>
    </row>
    <row r="2137" spans="1:13" x14ac:dyDescent="0.25">
      <c r="A2137" s="44" t="s">
        <v>5776</v>
      </c>
      <c r="B2137" s="33" t="s">
        <v>74</v>
      </c>
      <c r="C2137" s="33" t="s">
        <v>5828</v>
      </c>
      <c r="D2137" s="45">
        <v>37870475</v>
      </c>
      <c r="E2137" s="35" t="s">
        <v>5829</v>
      </c>
      <c r="F2137" s="39">
        <v>893552</v>
      </c>
      <c r="G2137" s="40">
        <v>100012583</v>
      </c>
      <c r="H2137" s="37" t="s">
        <v>5875</v>
      </c>
      <c r="I2137" s="38" t="s">
        <v>5876</v>
      </c>
      <c r="J2137" s="35" t="s">
        <v>5877</v>
      </c>
      <c r="K2137" s="31">
        <v>299</v>
      </c>
      <c r="L2137" s="32">
        <v>76</v>
      </c>
      <c r="M2137" s="30">
        <f t="shared" si="33"/>
        <v>2432</v>
      </c>
    </row>
    <row r="2138" spans="1:13" ht="30" x14ac:dyDescent="0.25">
      <c r="A2138" s="44" t="s">
        <v>5776</v>
      </c>
      <c r="B2138" s="33" t="s">
        <v>74</v>
      </c>
      <c r="C2138" s="33" t="s">
        <v>5828</v>
      </c>
      <c r="D2138" s="45">
        <v>37870475</v>
      </c>
      <c r="E2138" s="35" t="s">
        <v>5829</v>
      </c>
      <c r="F2138" s="39">
        <v>893692</v>
      </c>
      <c r="G2138" s="40">
        <v>100013759</v>
      </c>
      <c r="H2138" s="37" t="s">
        <v>5878</v>
      </c>
      <c r="I2138" s="38" t="s">
        <v>5879</v>
      </c>
      <c r="J2138" s="35" t="s">
        <v>5818</v>
      </c>
      <c r="K2138" s="31">
        <v>283</v>
      </c>
      <c r="L2138" s="32">
        <v>52</v>
      </c>
      <c r="M2138" s="30">
        <f t="shared" si="33"/>
        <v>1664</v>
      </c>
    </row>
    <row r="2139" spans="1:13" x14ac:dyDescent="0.25">
      <c r="A2139" s="44" t="s">
        <v>5776</v>
      </c>
      <c r="B2139" s="33" t="s">
        <v>74</v>
      </c>
      <c r="C2139" s="33" t="s">
        <v>5828</v>
      </c>
      <c r="D2139" s="45">
        <v>37870475</v>
      </c>
      <c r="E2139" s="35" t="s">
        <v>5829</v>
      </c>
      <c r="F2139" s="39">
        <v>17078393</v>
      </c>
      <c r="G2139" s="40">
        <v>100011842</v>
      </c>
      <c r="H2139" s="37" t="s">
        <v>143</v>
      </c>
      <c r="I2139" s="38" t="s">
        <v>5880</v>
      </c>
      <c r="J2139" s="35" t="s">
        <v>5717</v>
      </c>
      <c r="K2139" s="31">
        <v>125</v>
      </c>
      <c r="L2139" s="32">
        <v>149</v>
      </c>
      <c r="M2139" s="30">
        <f t="shared" si="33"/>
        <v>4768</v>
      </c>
    </row>
    <row r="2140" spans="1:13" x14ac:dyDescent="0.25">
      <c r="A2140" s="44" t="s">
        <v>5776</v>
      </c>
      <c r="B2140" s="33" t="s">
        <v>74</v>
      </c>
      <c r="C2140" s="33" t="s">
        <v>5828</v>
      </c>
      <c r="D2140" s="45">
        <v>37870475</v>
      </c>
      <c r="E2140" s="35" t="s">
        <v>5829</v>
      </c>
      <c r="F2140" s="39">
        <v>17078440</v>
      </c>
      <c r="G2140" s="40">
        <v>100012853</v>
      </c>
      <c r="H2140" s="37" t="s">
        <v>149</v>
      </c>
      <c r="I2140" s="38" t="s">
        <v>5881</v>
      </c>
      <c r="J2140" s="35" t="s">
        <v>5655</v>
      </c>
      <c r="K2140" s="31">
        <v>323</v>
      </c>
      <c r="L2140" s="32">
        <v>199</v>
      </c>
      <c r="M2140" s="30">
        <f t="shared" si="33"/>
        <v>6368</v>
      </c>
    </row>
    <row r="2141" spans="1:13" x14ac:dyDescent="0.25">
      <c r="A2141" s="44" t="s">
        <v>5776</v>
      </c>
      <c r="B2141" s="33" t="s">
        <v>74</v>
      </c>
      <c r="C2141" s="33" t="s">
        <v>5828</v>
      </c>
      <c r="D2141" s="45">
        <v>37870475</v>
      </c>
      <c r="E2141" s="35" t="s">
        <v>5829</v>
      </c>
      <c r="F2141" s="39">
        <v>17078466</v>
      </c>
      <c r="G2141" s="40">
        <v>100012995</v>
      </c>
      <c r="H2141" s="37" t="s">
        <v>113</v>
      </c>
      <c r="I2141" s="38" t="s">
        <v>5882</v>
      </c>
      <c r="J2141" s="35" t="s">
        <v>5655</v>
      </c>
      <c r="K2141" s="31">
        <v>254</v>
      </c>
      <c r="L2141" s="32">
        <v>225</v>
      </c>
      <c r="M2141" s="30">
        <f t="shared" si="33"/>
        <v>7200</v>
      </c>
    </row>
    <row r="2142" spans="1:13" x14ac:dyDescent="0.25">
      <c r="A2142" s="44" t="s">
        <v>5776</v>
      </c>
      <c r="B2142" s="33" t="s">
        <v>74</v>
      </c>
      <c r="C2142" s="33" t="s">
        <v>5828</v>
      </c>
      <c r="D2142" s="45">
        <v>37870475</v>
      </c>
      <c r="E2142" s="35" t="s">
        <v>5829</v>
      </c>
      <c r="F2142" s="39">
        <v>17078482</v>
      </c>
      <c r="G2142" s="40">
        <v>100012945</v>
      </c>
      <c r="H2142" s="37" t="s">
        <v>2593</v>
      </c>
      <c r="I2142" s="38" t="s">
        <v>5883</v>
      </c>
      <c r="J2142" s="35" t="s">
        <v>5655</v>
      </c>
      <c r="K2142" s="31">
        <v>405</v>
      </c>
      <c r="L2142" s="32">
        <v>387</v>
      </c>
      <c r="M2142" s="30">
        <f t="shared" si="33"/>
        <v>12384</v>
      </c>
    </row>
    <row r="2143" spans="1:13" x14ac:dyDescent="0.25">
      <c r="A2143" s="44" t="s">
        <v>5776</v>
      </c>
      <c r="B2143" s="33" t="s">
        <v>74</v>
      </c>
      <c r="C2143" s="33" t="s">
        <v>5828</v>
      </c>
      <c r="D2143" s="45">
        <v>37870475</v>
      </c>
      <c r="E2143" s="35" t="s">
        <v>5829</v>
      </c>
      <c r="F2143" s="39">
        <v>36155667</v>
      </c>
      <c r="G2143" s="40">
        <v>100012044</v>
      </c>
      <c r="H2143" s="37" t="s">
        <v>113</v>
      </c>
      <c r="I2143" s="38" t="s">
        <v>5884</v>
      </c>
      <c r="J2143" s="35" t="s">
        <v>5827</v>
      </c>
      <c r="K2143" s="31">
        <v>172</v>
      </c>
      <c r="L2143" s="32">
        <v>150</v>
      </c>
      <c r="M2143" s="30">
        <f t="shared" si="33"/>
        <v>4800</v>
      </c>
    </row>
    <row r="2144" spans="1:13" ht="30" x14ac:dyDescent="0.25">
      <c r="A2144" s="44" t="s">
        <v>5776</v>
      </c>
      <c r="B2144" s="33" t="s">
        <v>74</v>
      </c>
      <c r="C2144" s="33" t="s">
        <v>5828</v>
      </c>
      <c r="D2144" s="45">
        <v>37870475</v>
      </c>
      <c r="E2144" s="35" t="s">
        <v>5829</v>
      </c>
      <c r="F2144" s="39">
        <v>36155993</v>
      </c>
      <c r="G2144" s="40">
        <v>100011488</v>
      </c>
      <c r="H2144" s="37" t="s">
        <v>5885</v>
      </c>
      <c r="I2144" s="38" t="s">
        <v>5886</v>
      </c>
      <c r="J2144" s="35" t="s">
        <v>577</v>
      </c>
      <c r="K2144" s="31">
        <v>281</v>
      </c>
      <c r="L2144" s="32">
        <v>294</v>
      </c>
      <c r="M2144" s="30">
        <f t="shared" si="33"/>
        <v>9408</v>
      </c>
    </row>
    <row r="2145" spans="1:13" x14ac:dyDescent="0.25">
      <c r="A2145" s="44" t="s">
        <v>5776</v>
      </c>
      <c r="B2145" s="33" t="s">
        <v>74</v>
      </c>
      <c r="C2145" s="33" t="s">
        <v>5828</v>
      </c>
      <c r="D2145" s="45">
        <v>37870475</v>
      </c>
      <c r="E2145" s="35" t="s">
        <v>5829</v>
      </c>
      <c r="F2145" s="39">
        <v>36166952</v>
      </c>
      <c r="G2145" s="40">
        <v>100012429</v>
      </c>
      <c r="H2145" s="37" t="s">
        <v>91</v>
      </c>
      <c r="I2145" s="38" t="s">
        <v>5887</v>
      </c>
      <c r="J2145" s="35" t="s">
        <v>610</v>
      </c>
      <c r="K2145" s="31">
        <v>0</v>
      </c>
      <c r="L2145" s="32">
        <v>97</v>
      </c>
      <c r="M2145" s="30">
        <f t="shared" si="33"/>
        <v>3104</v>
      </c>
    </row>
    <row r="2146" spans="1:13" x14ac:dyDescent="0.25">
      <c r="A2146" s="44" t="s">
        <v>5776</v>
      </c>
      <c r="B2146" s="33" t="s">
        <v>74</v>
      </c>
      <c r="C2146" s="33" t="s">
        <v>5828</v>
      </c>
      <c r="D2146" s="45">
        <v>37870475</v>
      </c>
      <c r="E2146" s="35" t="s">
        <v>5829</v>
      </c>
      <c r="F2146" s="39">
        <v>37878247</v>
      </c>
      <c r="G2146" s="40">
        <v>100013366</v>
      </c>
      <c r="H2146" s="37" t="s">
        <v>1768</v>
      </c>
      <c r="I2146" s="38" t="s">
        <v>5888</v>
      </c>
      <c r="J2146" s="35" t="s">
        <v>5821</v>
      </c>
      <c r="K2146" s="31">
        <v>231</v>
      </c>
      <c r="L2146" s="32">
        <v>151</v>
      </c>
      <c r="M2146" s="30">
        <f t="shared" si="33"/>
        <v>4832</v>
      </c>
    </row>
    <row r="2147" spans="1:13" x14ac:dyDescent="0.25">
      <c r="A2147" s="44" t="s">
        <v>5776</v>
      </c>
      <c r="B2147" s="33" t="s">
        <v>74</v>
      </c>
      <c r="C2147" s="33" t="s">
        <v>5828</v>
      </c>
      <c r="D2147" s="45">
        <v>37870475</v>
      </c>
      <c r="E2147" s="35" t="s">
        <v>5829</v>
      </c>
      <c r="F2147" s="39">
        <v>37880012</v>
      </c>
      <c r="G2147" s="40">
        <v>100012009</v>
      </c>
      <c r="H2147" s="37" t="s">
        <v>1768</v>
      </c>
      <c r="I2147" s="38" t="s">
        <v>5889</v>
      </c>
      <c r="J2147" s="35" t="s">
        <v>5827</v>
      </c>
      <c r="K2147" s="31">
        <v>360</v>
      </c>
      <c r="L2147" s="32">
        <v>282</v>
      </c>
      <c r="M2147" s="30">
        <f t="shared" si="33"/>
        <v>9024</v>
      </c>
    </row>
    <row r="2148" spans="1:13" x14ac:dyDescent="0.25">
      <c r="A2148" s="44" t="s">
        <v>5776</v>
      </c>
      <c r="B2148" s="33" t="s">
        <v>74</v>
      </c>
      <c r="C2148" s="33" t="s">
        <v>5828</v>
      </c>
      <c r="D2148" s="45">
        <v>37870475</v>
      </c>
      <c r="E2148" s="35" t="s">
        <v>5829</v>
      </c>
      <c r="F2148" s="39">
        <v>37880080</v>
      </c>
      <c r="G2148" s="40">
        <v>100012855</v>
      </c>
      <c r="H2148" s="37" t="s">
        <v>2550</v>
      </c>
      <c r="I2148" s="38" t="s">
        <v>5890</v>
      </c>
      <c r="J2148" s="35" t="s">
        <v>5655</v>
      </c>
      <c r="K2148" s="31">
        <v>340</v>
      </c>
      <c r="L2148" s="32">
        <v>164</v>
      </c>
      <c r="M2148" s="30">
        <f t="shared" si="33"/>
        <v>5248</v>
      </c>
    </row>
    <row r="2149" spans="1:13" x14ac:dyDescent="0.25">
      <c r="A2149" s="44" t="s">
        <v>5776</v>
      </c>
      <c r="B2149" s="33" t="s">
        <v>74</v>
      </c>
      <c r="C2149" s="33" t="s">
        <v>5828</v>
      </c>
      <c r="D2149" s="45">
        <v>37870475</v>
      </c>
      <c r="E2149" s="35" t="s">
        <v>5829</v>
      </c>
      <c r="F2149" s="39">
        <v>37942484</v>
      </c>
      <c r="G2149" s="40">
        <v>100011768</v>
      </c>
      <c r="H2149" s="37" t="s">
        <v>103</v>
      </c>
      <c r="I2149" s="38" t="s">
        <v>5891</v>
      </c>
      <c r="J2149" s="35" t="s">
        <v>5717</v>
      </c>
      <c r="K2149" s="31">
        <v>263</v>
      </c>
      <c r="L2149" s="32">
        <v>204</v>
      </c>
      <c r="M2149" s="30">
        <f t="shared" si="33"/>
        <v>6528</v>
      </c>
    </row>
    <row r="2150" spans="1:13" x14ac:dyDescent="0.25">
      <c r="A2150" s="44" t="s">
        <v>5776</v>
      </c>
      <c r="B2150" s="33" t="s">
        <v>74</v>
      </c>
      <c r="C2150" s="33" t="s">
        <v>5828</v>
      </c>
      <c r="D2150" s="45">
        <v>37870475</v>
      </c>
      <c r="E2150" s="35" t="s">
        <v>5829</v>
      </c>
      <c r="F2150" s="39">
        <v>37942492</v>
      </c>
      <c r="G2150" s="40">
        <v>100014054</v>
      </c>
      <c r="H2150" s="37" t="s">
        <v>2573</v>
      </c>
      <c r="I2150" s="38" t="s">
        <v>5892</v>
      </c>
      <c r="J2150" s="35" t="s">
        <v>5807</v>
      </c>
      <c r="K2150" s="31">
        <v>269</v>
      </c>
      <c r="L2150" s="32">
        <v>219</v>
      </c>
      <c r="M2150" s="30">
        <f t="shared" si="33"/>
        <v>7008</v>
      </c>
    </row>
    <row r="2151" spans="1:13" x14ac:dyDescent="0.25">
      <c r="A2151" s="44" t="s">
        <v>5776</v>
      </c>
      <c r="B2151" s="33" t="s">
        <v>74</v>
      </c>
      <c r="C2151" s="33" t="s">
        <v>5828</v>
      </c>
      <c r="D2151" s="45">
        <v>37870475</v>
      </c>
      <c r="E2151" s="35" t="s">
        <v>5829</v>
      </c>
      <c r="F2151" s="39">
        <v>37946765</v>
      </c>
      <c r="G2151" s="40">
        <v>100017505</v>
      </c>
      <c r="H2151" s="37" t="s">
        <v>48</v>
      </c>
      <c r="I2151" s="38" t="s">
        <v>5893</v>
      </c>
      <c r="J2151" s="35" t="s">
        <v>5655</v>
      </c>
      <c r="K2151" s="31">
        <v>669</v>
      </c>
      <c r="L2151" s="32">
        <v>372</v>
      </c>
      <c r="M2151" s="30">
        <f t="shared" si="33"/>
        <v>11904</v>
      </c>
    </row>
    <row r="2152" spans="1:13" x14ac:dyDescent="0.25">
      <c r="A2152" s="44" t="s">
        <v>5776</v>
      </c>
      <c r="B2152" s="33" t="s">
        <v>74</v>
      </c>
      <c r="C2152" s="33" t="s">
        <v>5828</v>
      </c>
      <c r="D2152" s="45">
        <v>37870475</v>
      </c>
      <c r="E2152" s="35" t="s">
        <v>5829</v>
      </c>
      <c r="F2152" s="39">
        <v>37946773</v>
      </c>
      <c r="G2152" s="40">
        <v>100014020</v>
      </c>
      <c r="H2152" s="37" t="s">
        <v>1768</v>
      </c>
      <c r="I2152" s="38" t="s">
        <v>5894</v>
      </c>
      <c r="J2152" s="35" t="s">
        <v>5807</v>
      </c>
      <c r="K2152" s="31">
        <v>381</v>
      </c>
      <c r="L2152" s="32">
        <v>356</v>
      </c>
      <c r="M2152" s="30">
        <f t="shared" si="33"/>
        <v>11392</v>
      </c>
    </row>
    <row r="2153" spans="1:13" x14ac:dyDescent="0.25">
      <c r="A2153" s="44" t="s">
        <v>5776</v>
      </c>
      <c r="B2153" s="33" t="s">
        <v>74</v>
      </c>
      <c r="C2153" s="33" t="s">
        <v>5828</v>
      </c>
      <c r="D2153" s="45">
        <v>37870475</v>
      </c>
      <c r="E2153" s="35" t="s">
        <v>5829</v>
      </c>
      <c r="F2153" s="39">
        <v>37947541</v>
      </c>
      <c r="G2153" s="40">
        <v>100012536</v>
      </c>
      <c r="H2153" s="37" t="s">
        <v>5895</v>
      </c>
      <c r="I2153" s="38" t="s">
        <v>5896</v>
      </c>
      <c r="J2153" s="35" t="s">
        <v>5784</v>
      </c>
      <c r="K2153" s="31">
        <v>429</v>
      </c>
      <c r="L2153" s="32">
        <v>381</v>
      </c>
      <c r="M2153" s="30">
        <f t="shared" si="33"/>
        <v>12192</v>
      </c>
    </row>
    <row r="2154" spans="1:13" x14ac:dyDescent="0.25">
      <c r="A2154" s="44" t="s">
        <v>5776</v>
      </c>
      <c r="B2154" s="33" t="s">
        <v>74</v>
      </c>
      <c r="C2154" s="33" t="s">
        <v>5828</v>
      </c>
      <c r="D2154" s="45">
        <v>37870475</v>
      </c>
      <c r="E2154" s="35" t="s">
        <v>5829</v>
      </c>
      <c r="F2154" s="39">
        <v>37947915</v>
      </c>
      <c r="G2154" s="40">
        <v>100013636</v>
      </c>
      <c r="H2154" s="37" t="s">
        <v>938</v>
      </c>
      <c r="I2154" s="38" t="s">
        <v>5897</v>
      </c>
      <c r="J2154" s="35" t="s">
        <v>5850</v>
      </c>
      <c r="K2154" s="31">
        <v>191</v>
      </c>
      <c r="L2154" s="32">
        <v>232</v>
      </c>
      <c r="M2154" s="30">
        <f t="shared" si="33"/>
        <v>7424</v>
      </c>
    </row>
    <row r="2155" spans="1:13" ht="30" x14ac:dyDescent="0.25">
      <c r="A2155" s="44" t="s">
        <v>5776</v>
      </c>
      <c r="B2155" s="33" t="s">
        <v>74</v>
      </c>
      <c r="C2155" s="33" t="s">
        <v>5828</v>
      </c>
      <c r="D2155" s="45">
        <v>37870475</v>
      </c>
      <c r="E2155" s="35" t="s">
        <v>5829</v>
      </c>
      <c r="F2155" s="39">
        <v>37947923</v>
      </c>
      <c r="G2155" s="40">
        <v>100017499</v>
      </c>
      <c r="H2155" s="37" t="s">
        <v>5898</v>
      </c>
      <c r="I2155" s="38" t="s">
        <v>5899</v>
      </c>
      <c r="J2155" s="35" t="s">
        <v>5655</v>
      </c>
      <c r="K2155" s="31">
        <v>324</v>
      </c>
      <c r="L2155" s="32">
        <v>247</v>
      </c>
      <c r="M2155" s="30">
        <f t="shared" si="33"/>
        <v>7904</v>
      </c>
    </row>
    <row r="2156" spans="1:13" x14ac:dyDescent="0.25">
      <c r="A2156" s="44" t="s">
        <v>5776</v>
      </c>
      <c r="B2156" s="33" t="s">
        <v>74</v>
      </c>
      <c r="C2156" s="33" t="s">
        <v>5828</v>
      </c>
      <c r="D2156" s="45">
        <v>37870475</v>
      </c>
      <c r="E2156" s="35" t="s">
        <v>5829</v>
      </c>
      <c r="F2156" s="39">
        <v>37947931</v>
      </c>
      <c r="G2156" s="40">
        <v>100017517</v>
      </c>
      <c r="H2156" s="37" t="s">
        <v>48</v>
      </c>
      <c r="I2156" s="38" t="s">
        <v>5900</v>
      </c>
      <c r="J2156" s="35" t="s">
        <v>5818</v>
      </c>
      <c r="K2156" s="31">
        <v>330</v>
      </c>
      <c r="L2156" s="32">
        <v>273</v>
      </c>
      <c r="M2156" s="30">
        <f t="shared" si="33"/>
        <v>8736</v>
      </c>
    </row>
    <row r="2157" spans="1:13" x14ac:dyDescent="0.25">
      <c r="A2157" s="44" t="s">
        <v>5776</v>
      </c>
      <c r="B2157" s="33" t="s">
        <v>74</v>
      </c>
      <c r="C2157" s="33" t="s">
        <v>5828</v>
      </c>
      <c r="D2157" s="45">
        <v>37870475</v>
      </c>
      <c r="E2157" s="35" t="s">
        <v>5829</v>
      </c>
      <c r="F2157" s="39">
        <v>42035261</v>
      </c>
      <c r="G2157" s="40">
        <v>100017486</v>
      </c>
      <c r="H2157" s="37" t="s">
        <v>5901</v>
      </c>
      <c r="I2157" s="38" t="s">
        <v>5902</v>
      </c>
      <c r="J2157" s="35" t="s">
        <v>577</v>
      </c>
      <c r="K2157" s="31">
        <v>460</v>
      </c>
      <c r="L2157" s="32">
        <v>433</v>
      </c>
      <c r="M2157" s="30">
        <f t="shared" si="33"/>
        <v>13856</v>
      </c>
    </row>
    <row r="2158" spans="1:13" x14ac:dyDescent="0.25">
      <c r="A2158" s="44" t="s">
        <v>5776</v>
      </c>
      <c r="B2158" s="33" t="s">
        <v>74</v>
      </c>
      <c r="C2158" s="33" t="s">
        <v>5828</v>
      </c>
      <c r="D2158" s="45">
        <v>37870475</v>
      </c>
      <c r="E2158" s="35" t="s">
        <v>5829</v>
      </c>
      <c r="F2158" s="39">
        <v>42076439</v>
      </c>
      <c r="G2158" s="40">
        <v>100017518</v>
      </c>
      <c r="H2158" s="37" t="s">
        <v>48</v>
      </c>
      <c r="I2158" s="38" t="s">
        <v>5903</v>
      </c>
      <c r="J2158" s="35" t="s">
        <v>5904</v>
      </c>
      <c r="K2158" s="31">
        <v>172</v>
      </c>
      <c r="L2158" s="32">
        <v>171</v>
      </c>
      <c r="M2158" s="30">
        <f t="shared" si="33"/>
        <v>5472</v>
      </c>
    </row>
    <row r="2159" spans="1:13" x14ac:dyDescent="0.25">
      <c r="A2159" s="44" t="s">
        <v>5776</v>
      </c>
      <c r="B2159" s="33" t="s">
        <v>74</v>
      </c>
      <c r="C2159" s="33" t="s">
        <v>5828</v>
      </c>
      <c r="D2159" s="45">
        <v>37870475</v>
      </c>
      <c r="E2159" s="35" t="s">
        <v>5829</v>
      </c>
      <c r="F2159" s="39">
        <v>42077133</v>
      </c>
      <c r="G2159" s="40">
        <v>100012447</v>
      </c>
      <c r="H2159" s="37" t="s">
        <v>5905</v>
      </c>
      <c r="I2159" s="38" t="s">
        <v>5906</v>
      </c>
      <c r="J2159" s="35" t="s">
        <v>610</v>
      </c>
      <c r="K2159" s="31">
        <v>387</v>
      </c>
      <c r="L2159" s="32">
        <v>211</v>
      </c>
      <c r="M2159" s="30">
        <f t="shared" si="33"/>
        <v>6752</v>
      </c>
    </row>
    <row r="2160" spans="1:13" x14ac:dyDescent="0.25">
      <c r="A2160" s="44" t="s">
        <v>5776</v>
      </c>
      <c r="B2160" s="33" t="s">
        <v>74</v>
      </c>
      <c r="C2160" s="33" t="s">
        <v>5828</v>
      </c>
      <c r="D2160" s="45">
        <v>37870475</v>
      </c>
      <c r="E2160" s="35" t="s">
        <v>5829</v>
      </c>
      <c r="F2160" s="39">
        <v>42077150</v>
      </c>
      <c r="G2160" s="40">
        <v>100017483</v>
      </c>
      <c r="H2160" s="37" t="s">
        <v>48</v>
      </c>
      <c r="I2160" s="38" t="s">
        <v>5907</v>
      </c>
      <c r="J2160" s="35" t="s">
        <v>577</v>
      </c>
      <c r="K2160" s="31">
        <v>262</v>
      </c>
      <c r="L2160" s="32">
        <v>237</v>
      </c>
      <c r="M2160" s="30">
        <f t="shared" si="33"/>
        <v>7584</v>
      </c>
    </row>
    <row r="2161" spans="1:13" x14ac:dyDescent="0.25">
      <c r="A2161" s="44" t="s">
        <v>5776</v>
      </c>
      <c r="B2161" s="33" t="s">
        <v>74</v>
      </c>
      <c r="C2161" s="33" t="s">
        <v>5828</v>
      </c>
      <c r="D2161" s="45">
        <v>37870475</v>
      </c>
      <c r="E2161" s="35" t="s">
        <v>5829</v>
      </c>
      <c r="F2161" s="39">
        <v>42383153</v>
      </c>
      <c r="G2161" s="40">
        <v>100017509</v>
      </c>
      <c r="H2161" s="37" t="s">
        <v>48</v>
      </c>
      <c r="I2161" s="38" t="s">
        <v>5908</v>
      </c>
      <c r="J2161" s="35" t="s">
        <v>5643</v>
      </c>
      <c r="K2161" s="31">
        <v>289</v>
      </c>
      <c r="L2161" s="32">
        <v>245</v>
      </c>
      <c r="M2161" s="30">
        <f t="shared" si="33"/>
        <v>7840</v>
      </c>
    </row>
    <row r="2162" spans="1:13" x14ac:dyDescent="0.25">
      <c r="A2162" s="44" t="s">
        <v>5776</v>
      </c>
      <c r="B2162" s="33" t="s">
        <v>74</v>
      </c>
      <c r="C2162" s="33" t="s">
        <v>5828</v>
      </c>
      <c r="D2162" s="45">
        <v>37870475</v>
      </c>
      <c r="E2162" s="35" t="s">
        <v>5829</v>
      </c>
      <c r="F2162" s="39">
        <v>51896109</v>
      </c>
      <c r="G2162" s="40">
        <v>100018405</v>
      </c>
      <c r="H2162" s="37" t="s">
        <v>4688</v>
      </c>
      <c r="I2162" s="38" t="s">
        <v>5909</v>
      </c>
      <c r="J2162" s="35" t="s">
        <v>5655</v>
      </c>
      <c r="K2162" s="31">
        <v>364</v>
      </c>
      <c r="L2162" s="32">
        <v>378</v>
      </c>
      <c r="M2162" s="30">
        <f t="shared" si="33"/>
        <v>12096</v>
      </c>
    </row>
    <row r="2163" spans="1:13" x14ac:dyDescent="0.25">
      <c r="A2163" s="44" t="s">
        <v>5776</v>
      </c>
      <c r="B2163" s="33" t="s">
        <v>74</v>
      </c>
      <c r="C2163" s="33" t="s">
        <v>5828</v>
      </c>
      <c r="D2163" s="45">
        <v>37870475</v>
      </c>
      <c r="E2163" s="35" t="s">
        <v>5829</v>
      </c>
      <c r="F2163" s="39">
        <v>52439534</v>
      </c>
      <c r="G2163" s="40">
        <v>100018620</v>
      </c>
      <c r="H2163" s="37" t="s">
        <v>1792</v>
      </c>
      <c r="I2163" s="38" t="s">
        <v>5910</v>
      </c>
      <c r="J2163" s="35" t="s">
        <v>610</v>
      </c>
      <c r="K2163" s="31">
        <v>215</v>
      </c>
      <c r="L2163" s="32">
        <v>73</v>
      </c>
      <c r="M2163" s="30">
        <f t="shared" si="33"/>
        <v>2336</v>
      </c>
    </row>
    <row r="2164" spans="1:13" x14ac:dyDescent="0.25">
      <c r="A2164" s="44" t="s">
        <v>5776</v>
      </c>
      <c r="B2164" s="33" t="s">
        <v>74</v>
      </c>
      <c r="C2164" s="33" t="s">
        <v>5828</v>
      </c>
      <c r="D2164" s="45">
        <v>37870475</v>
      </c>
      <c r="E2164" s="35" t="s">
        <v>5829</v>
      </c>
      <c r="F2164" s="39">
        <v>52915654</v>
      </c>
      <c r="G2164" s="40">
        <v>100019005</v>
      </c>
      <c r="H2164" s="37" t="s">
        <v>113</v>
      </c>
      <c r="I2164" s="38" t="s">
        <v>5911</v>
      </c>
      <c r="J2164" s="35" t="s">
        <v>5818</v>
      </c>
      <c r="K2164" s="31">
        <v>121</v>
      </c>
      <c r="L2164" s="32">
        <v>121</v>
      </c>
      <c r="M2164" s="30">
        <f t="shared" si="33"/>
        <v>3872</v>
      </c>
    </row>
    <row r="2165" spans="1:13" x14ac:dyDescent="0.25">
      <c r="A2165" s="44" t="s">
        <v>5776</v>
      </c>
      <c r="B2165" s="33" t="s">
        <v>74</v>
      </c>
      <c r="C2165" s="33" t="s">
        <v>5828</v>
      </c>
      <c r="D2165" s="45">
        <v>37870475</v>
      </c>
      <c r="E2165" s="35" t="s">
        <v>5829</v>
      </c>
      <c r="F2165" s="39">
        <v>53265301</v>
      </c>
      <c r="G2165" s="40">
        <v>100019024</v>
      </c>
      <c r="H2165" s="37" t="s">
        <v>48</v>
      </c>
      <c r="I2165" s="38" t="s">
        <v>5912</v>
      </c>
      <c r="J2165" s="35" t="s">
        <v>5810</v>
      </c>
      <c r="K2165" s="31">
        <v>730</v>
      </c>
      <c r="L2165" s="32">
        <v>572</v>
      </c>
      <c r="M2165" s="30">
        <f t="shared" si="33"/>
        <v>18304</v>
      </c>
    </row>
    <row r="2166" spans="1:13" x14ac:dyDescent="0.25">
      <c r="A2166" s="44" t="s">
        <v>5776</v>
      </c>
      <c r="B2166" s="33" t="s">
        <v>74</v>
      </c>
      <c r="C2166" s="33" t="s">
        <v>5828</v>
      </c>
      <c r="D2166" s="45">
        <v>37870475</v>
      </c>
      <c r="E2166" s="35" t="s">
        <v>5829</v>
      </c>
      <c r="F2166" s="39">
        <v>54018391</v>
      </c>
      <c r="G2166" s="40">
        <v>100019431</v>
      </c>
      <c r="H2166" s="37" t="s">
        <v>48</v>
      </c>
      <c r="I2166" s="38" t="s">
        <v>5913</v>
      </c>
      <c r="J2166" s="35" t="s">
        <v>5655</v>
      </c>
      <c r="K2166" s="31">
        <v>419</v>
      </c>
      <c r="L2166" s="32">
        <v>92</v>
      </c>
      <c r="M2166" s="30">
        <f t="shared" si="33"/>
        <v>2944</v>
      </c>
    </row>
    <row r="2167" spans="1:13" x14ac:dyDescent="0.25">
      <c r="A2167" s="44" t="s">
        <v>5776</v>
      </c>
      <c r="B2167" s="33" t="s">
        <v>74</v>
      </c>
      <c r="C2167" s="33" t="s">
        <v>5828</v>
      </c>
      <c r="D2167" s="45">
        <v>37870475</v>
      </c>
      <c r="E2167" s="35" t="s">
        <v>5829</v>
      </c>
      <c r="F2167" s="39">
        <v>54018404</v>
      </c>
      <c r="G2167" s="40">
        <v>100019428</v>
      </c>
      <c r="H2167" s="37" t="s">
        <v>48</v>
      </c>
      <c r="I2167" s="38" t="s">
        <v>5914</v>
      </c>
      <c r="J2167" s="35" t="s">
        <v>5823</v>
      </c>
      <c r="K2167" s="31">
        <v>170</v>
      </c>
      <c r="L2167" s="32">
        <v>38</v>
      </c>
      <c r="M2167" s="30">
        <f t="shared" si="33"/>
        <v>1216</v>
      </c>
    </row>
    <row r="2168" spans="1:13" x14ac:dyDescent="0.25">
      <c r="A2168" s="44" t="s">
        <v>5776</v>
      </c>
      <c r="B2168" s="33" t="s">
        <v>166</v>
      </c>
      <c r="C2168" s="33" t="s">
        <v>5915</v>
      </c>
      <c r="D2168" s="45">
        <v>326470</v>
      </c>
      <c r="E2168" s="35" t="s">
        <v>5916</v>
      </c>
      <c r="F2168" s="39">
        <v>186767</v>
      </c>
      <c r="G2168" s="40">
        <v>100012482</v>
      </c>
      <c r="H2168" s="37" t="s">
        <v>267</v>
      </c>
      <c r="I2168" s="38" t="s">
        <v>5917</v>
      </c>
      <c r="J2168" s="35" t="s">
        <v>610</v>
      </c>
      <c r="K2168" s="31">
        <v>0</v>
      </c>
      <c r="L2168" s="32">
        <v>1049</v>
      </c>
      <c r="M2168" s="30">
        <f t="shared" si="33"/>
        <v>33568</v>
      </c>
    </row>
    <row r="2169" spans="1:13" x14ac:dyDescent="0.25">
      <c r="A2169" s="44" t="s">
        <v>5776</v>
      </c>
      <c r="B2169" s="33" t="s">
        <v>166</v>
      </c>
      <c r="C2169" s="33" t="s">
        <v>5918</v>
      </c>
      <c r="D2169" s="45">
        <v>327646</v>
      </c>
      <c r="E2169" s="35" t="s">
        <v>5919</v>
      </c>
      <c r="F2169" s="39">
        <v>187453</v>
      </c>
      <c r="G2169" s="40">
        <v>100012922</v>
      </c>
      <c r="H2169" s="37" t="s">
        <v>5920</v>
      </c>
      <c r="I2169" s="38" t="s">
        <v>5921</v>
      </c>
      <c r="J2169" s="35" t="s">
        <v>5655</v>
      </c>
      <c r="K2169" s="31">
        <v>0</v>
      </c>
      <c r="L2169" s="32">
        <v>286</v>
      </c>
      <c r="M2169" s="30">
        <f t="shared" si="33"/>
        <v>9152</v>
      </c>
    </row>
    <row r="2170" spans="1:13" x14ac:dyDescent="0.25">
      <c r="A2170" s="44" t="s">
        <v>5776</v>
      </c>
      <c r="B2170" s="33" t="s">
        <v>166</v>
      </c>
      <c r="C2170" s="33" t="s">
        <v>5922</v>
      </c>
      <c r="D2170" s="45">
        <v>330167</v>
      </c>
      <c r="E2170" s="35" t="s">
        <v>5923</v>
      </c>
      <c r="F2170" s="39">
        <v>188131</v>
      </c>
      <c r="G2170" s="40">
        <v>100013510</v>
      </c>
      <c r="H2170" s="37" t="s">
        <v>267</v>
      </c>
      <c r="I2170" s="38" t="s">
        <v>5924</v>
      </c>
      <c r="J2170" s="35" t="s">
        <v>5810</v>
      </c>
      <c r="K2170" s="31">
        <v>0</v>
      </c>
      <c r="L2170" s="32">
        <v>254</v>
      </c>
      <c r="M2170" s="30">
        <f t="shared" si="33"/>
        <v>8128</v>
      </c>
    </row>
    <row r="2171" spans="1:13" x14ac:dyDescent="0.25">
      <c r="A2171" s="44" t="s">
        <v>5776</v>
      </c>
      <c r="B2171" s="33" t="s">
        <v>166</v>
      </c>
      <c r="C2171" s="33" t="s">
        <v>5915</v>
      </c>
      <c r="D2171" s="45">
        <v>326470</v>
      </c>
      <c r="E2171" s="35" t="s">
        <v>5916</v>
      </c>
      <c r="F2171" s="39">
        <v>17068193</v>
      </c>
      <c r="G2171" s="40">
        <v>100012496</v>
      </c>
      <c r="H2171" s="37" t="s">
        <v>187</v>
      </c>
      <c r="I2171" s="38" t="s">
        <v>5925</v>
      </c>
      <c r="J2171" s="35" t="s">
        <v>610</v>
      </c>
      <c r="K2171" s="31">
        <v>286</v>
      </c>
      <c r="L2171" s="32">
        <v>251</v>
      </c>
      <c r="M2171" s="30">
        <f t="shared" si="33"/>
        <v>8032</v>
      </c>
    </row>
    <row r="2172" spans="1:13" x14ac:dyDescent="0.25">
      <c r="A2172" s="44" t="s">
        <v>5776</v>
      </c>
      <c r="B2172" s="33" t="s">
        <v>166</v>
      </c>
      <c r="C2172" s="33" t="s">
        <v>5915</v>
      </c>
      <c r="D2172" s="45">
        <v>326470</v>
      </c>
      <c r="E2172" s="35" t="s">
        <v>5916</v>
      </c>
      <c r="F2172" s="39">
        <v>17068207</v>
      </c>
      <c r="G2172" s="40">
        <v>100012416</v>
      </c>
      <c r="H2172" s="37" t="s">
        <v>187</v>
      </c>
      <c r="I2172" s="38" t="s">
        <v>5926</v>
      </c>
      <c r="J2172" s="35" t="s">
        <v>610</v>
      </c>
      <c r="K2172" s="31">
        <v>838</v>
      </c>
      <c r="L2172" s="32">
        <v>520</v>
      </c>
      <c r="M2172" s="30">
        <f t="shared" si="33"/>
        <v>16640</v>
      </c>
    </row>
    <row r="2173" spans="1:13" x14ac:dyDescent="0.25">
      <c r="A2173" s="44" t="s">
        <v>5776</v>
      </c>
      <c r="B2173" s="33" t="s">
        <v>166</v>
      </c>
      <c r="C2173" s="33" t="s">
        <v>5915</v>
      </c>
      <c r="D2173" s="45">
        <v>326470</v>
      </c>
      <c r="E2173" s="35" t="s">
        <v>5916</v>
      </c>
      <c r="F2173" s="39">
        <v>17068215</v>
      </c>
      <c r="G2173" s="40">
        <v>100012467</v>
      </c>
      <c r="H2173" s="37" t="s">
        <v>187</v>
      </c>
      <c r="I2173" s="38" t="s">
        <v>5927</v>
      </c>
      <c r="J2173" s="35" t="s">
        <v>610</v>
      </c>
      <c r="K2173" s="31">
        <v>444</v>
      </c>
      <c r="L2173" s="32">
        <v>312</v>
      </c>
      <c r="M2173" s="30">
        <f t="shared" si="33"/>
        <v>9984</v>
      </c>
    </row>
    <row r="2174" spans="1:13" x14ac:dyDescent="0.25">
      <c r="A2174" s="44" t="s">
        <v>5776</v>
      </c>
      <c r="B2174" s="33" t="s">
        <v>166</v>
      </c>
      <c r="C2174" s="33" t="s">
        <v>5915</v>
      </c>
      <c r="D2174" s="45">
        <v>326470</v>
      </c>
      <c r="E2174" s="35" t="s">
        <v>5916</v>
      </c>
      <c r="F2174" s="39">
        <v>17068223</v>
      </c>
      <c r="G2174" s="40">
        <v>100012502</v>
      </c>
      <c r="H2174" s="37" t="s">
        <v>187</v>
      </c>
      <c r="I2174" s="38" t="s">
        <v>5928</v>
      </c>
      <c r="J2174" s="35" t="s">
        <v>610</v>
      </c>
      <c r="K2174" s="31">
        <v>493</v>
      </c>
      <c r="L2174" s="32">
        <v>197</v>
      </c>
      <c r="M2174" s="30">
        <f t="shared" si="33"/>
        <v>6304</v>
      </c>
    </row>
    <row r="2175" spans="1:13" x14ac:dyDescent="0.25">
      <c r="A2175" s="44" t="s">
        <v>5776</v>
      </c>
      <c r="B2175" s="33" t="s">
        <v>166</v>
      </c>
      <c r="C2175" s="33" t="s">
        <v>5929</v>
      </c>
      <c r="D2175" s="45">
        <v>326607</v>
      </c>
      <c r="E2175" s="35" t="s">
        <v>5930</v>
      </c>
      <c r="F2175" s="39">
        <v>17068975</v>
      </c>
      <c r="G2175" s="40">
        <v>100012525</v>
      </c>
      <c r="H2175" s="37" t="s">
        <v>179</v>
      </c>
      <c r="I2175" s="38" t="s">
        <v>1184</v>
      </c>
      <c r="J2175" s="35" t="s">
        <v>5784</v>
      </c>
      <c r="K2175" s="31">
        <v>624</v>
      </c>
      <c r="L2175" s="32">
        <v>475</v>
      </c>
      <c r="M2175" s="30">
        <f t="shared" si="33"/>
        <v>15200</v>
      </c>
    </row>
    <row r="2176" spans="1:13" x14ac:dyDescent="0.25">
      <c r="A2176" s="44" t="s">
        <v>5776</v>
      </c>
      <c r="B2176" s="33" t="s">
        <v>166</v>
      </c>
      <c r="C2176" s="33" t="s">
        <v>5931</v>
      </c>
      <c r="D2176" s="45">
        <v>332933</v>
      </c>
      <c r="E2176" s="35" t="s">
        <v>5932</v>
      </c>
      <c r="F2176" s="39">
        <v>31305318</v>
      </c>
      <c r="G2176" s="40">
        <v>100014021</v>
      </c>
      <c r="H2176" s="37" t="s">
        <v>179</v>
      </c>
      <c r="I2176" s="38" t="s">
        <v>5933</v>
      </c>
      <c r="J2176" s="35" t="s">
        <v>5807</v>
      </c>
      <c r="K2176" s="31">
        <v>842</v>
      </c>
      <c r="L2176" s="32">
        <v>649</v>
      </c>
      <c r="M2176" s="30">
        <f t="shared" si="33"/>
        <v>20768</v>
      </c>
    </row>
    <row r="2177" spans="1:13" x14ac:dyDescent="0.25">
      <c r="A2177" s="44" t="s">
        <v>5776</v>
      </c>
      <c r="B2177" s="33" t="s">
        <v>166</v>
      </c>
      <c r="C2177" s="33" t="s">
        <v>5934</v>
      </c>
      <c r="D2177" s="45">
        <v>330132</v>
      </c>
      <c r="E2177" s="35" t="s">
        <v>5935</v>
      </c>
      <c r="F2177" s="39">
        <v>31967256</v>
      </c>
      <c r="G2177" s="40">
        <v>100013501</v>
      </c>
      <c r="H2177" s="37" t="s">
        <v>187</v>
      </c>
      <c r="I2177" s="38" t="s">
        <v>231</v>
      </c>
      <c r="J2177" s="35" t="s">
        <v>5936</v>
      </c>
      <c r="K2177" s="31">
        <v>359</v>
      </c>
      <c r="L2177" s="32">
        <v>150</v>
      </c>
      <c r="M2177" s="30">
        <f t="shared" si="33"/>
        <v>4800</v>
      </c>
    </row>
    <row r="2178" spans="1:13" x14ac:dyDescent="0.25">
      <c r="A2178" s="44" t="s">
        <v>5776</v>
      </c>
      <c r="B2178" s="33" t="s">
        <v>166</v>
      </c>
      <c r="C2178" s="33" t="s">
        <v>5937</v>
      </c>
      <c r="D2178" s="45">
        <v>331023</v>
      </c>
      <c r="E2178" s="35" t="s">
        <v>5938</v>
      </c>
      <c r="F2178" s="39">
        <v>35509082</v>
      </c>
      <c r="G2178" s="40">
        <v>100013771</v>
      </c>
      <c r="H2178" s="37" t="s">
        <v>179</v>
      </c>
      <c r="I2178" s="38" t="s">
        <v>5939</v>
      </c>
      <c r="J2178" s="35" t="s">
        <v>5818</v>
      </c>
      <c r="K2178" s="31">
        <v>235</v>
      </c>
      <c r="L2178" s="32">
        <v>186</v>
      </c>
      <c r="M2178" s="30">
        <f t="shared" si="33"/>
        <v>5952</v>
      </c>
    </row>
    <row r="2179" spans="1:13" x14ac:dyDescent="0.25">
      <c r="A2179" s="44" t="s">
        <v>5776</v>
      </c>
      <c r="B2179" s="33" t="s">
        <v>166</v>
      </c>
      <c r="C2179" s="33" t="s">
        <v>5940</v>
      </c>
      <c r="D2179" s="45">
        <v>323021</v>
      </c>
      <c r="E2179" s="35" t="s">
        <v>5941</v>
      </c>
      <c r="F2179" s="39">
        <v>35519151</v>
      </c>
      <c r="G2179" s="40">
        <v>100011776</v>
      </c>
      <c r="H2179" s="37" t="s">
        <v>179</v>
      </c>
      <c r="I2179" s="38" t="s">
        <v>5942</v>
      </c>
      <c r="J2179" s="35" t="s">
        <v>5717</v>
      </c>
      <c r="K2179" s="31">
        <v>525</v>
      </c>
      <c r="L2179" s="32">
        <v>154</v>
      </c>
      <c r="M2179" s="30">
        <f t="shared" si="33"/>
        <v>4928</v>
      </c>
    </row>
    <row r="2180" spans="1:13" x14ac:dyDescent="0.25">
      <c r="A2180" s="44" t="s">
        <v>5776</v>
      </c>
      <c r="B2180" s="33" t="s">
        <v>166</v>
      </c>
      <c r="C2180" s="33" t="s">
        <v>5940</v>
      </c>
      <c r="D2180" s="45">
        <v>323021</v>
      </c>
      <c r="E2180" s="35" t="s">
        <v>5941</v>
      </c>
      <c r="F2180" s="39">
        <v>35520078</v>
      </c>
      <c r="G2180" s="40">
        <v>100011763</v>
      </c>
      <c r="H2180" s="37" t="s">
        <v>179</v>
      </c>
      <c r="I2180" s="38" t="s">
        <v>5943</v>
      </c>
      <c r="J2180" s="35" t="s">
        <v>5717</v>
      </c>
      <c r="K2180" s="31">
        <v>529</v>
      </c>
      <c r="L2180" s="32">
        <v>281</v>
      </c>
      <c r="M2180" s="30">
        <f t="shared" si="33"/>
        <v>8992</v>
      </c>
    </row>
    <row r="2181" spans="1:13" x14ac:dyDescent="0.25">
      <c r="A2181" s="44" t="s">
        <v>5776</v>
      </c>
      <c r="B2181" s="33" t="s">
        <v>166</v>
      </c>
      <c r="C2181" s="33" t="s">
        <v>5922</v>
      </c>
      <c r="D2181" s="45">
        <v>330167</v>
      </c>
      <c r="E2181" s="35" t="s">
        <v>5923</v>
      </c>
      <c r="F2181" s="39">
        <v>35534630</v>
      </c>
      <c r="G2181" s="40">
        <v>100013529</v>
      </c>
      <c r="H2181" s="37" t="s">
        <v>5944</v>
      </c>
      <c r="I2181" s="38" t="s">
        <v>5945</v>
      </c>
      <c r="J2181" s="35" t="s">
        <v>5810</v>
      </c>
      <c r="K2181" s="31">
        <v>0</v>
      </c>
      <c r="L2181" s="32">
        <v>75</v>
      </c>
      <c r="M2181" s="30">
        <f t="shared" si="33"/>
        <v>2400</v>
      </c>
    </row>
    <row r="2182" spans="1:13" x14ac:dyDescent="0.25">
      <c r="A2182" s="44" t="s">
        <v>5776</v>
      </c>
      <c r="B2182" s="33" t="s">
        <v>166</v>
      </c>
      <c r="C2182" s="33" t="s">
        <v>5946</v>
      </c>
      <c r="D2182" s="45">
        <v>330264</v>
      </c>
      <c r="E2182" s="35" t="s">
        <v>5947</v>
      </c>
      <c r="F2182" s="39">
        <v>35534648</v>
      </c>
      <c r="G2182" s="40">
        <v>100013573</v>
      </c>
      <c r="H2182" s="37" t="s">
        <v>187</v>
      </c>
      <c r="I2182" s="38" t="s">
        <v>5948</v>
      </c>
      <c r="J2182" s="35" t="s">
        <v>5949</v>
      </c>
      <c r="K2182" s="31">
        <v>110</v>
      </c>
      <c r="L2182" s="32">
        <v>44</v>
      </c>
      <c r="M2182" s="30">
        <f t="shared" ref="M2182:M2245" si="34">ROUND((L2182*10*3.2),0)</f>
        <v>1408</v>
      </c>
    </row>
    <row r="2183" spans="1:13" x14ac:dyDescent="0.25">
      <c r="A2183" s="44" t="s">
        <v>5776</v>
      </c>
      <c r="B2183" s="33" t="s">
        <v>166</v>
      </c>
      <c r="C2183" s="33" t="s">
        <v>5950</v>
      </c>
      <c r="D2183" s="45">
        <v>330027</v>
      </c>
      <c r="E2183" s="35" t="s">
        <v>5951</v>
      </c>
      <c r="F2183" s="39">
        <v>35534656</v>
      </c>
      <c r="G2183" s="40">
        <v>100013455</v>
      </c>
      <c r="H2183" s="37" t="s">
        <v>187</v>
      </c>
      <c r="I2183" s="38" t="s">
        <v>5952</v>
      </c>
      <c r="J2183" s="35" t="s">
        <v>5953</v>
      </c>
      <c r="K2183" s="31">
        <v>917</v>
      </c>
      <c r="L2183" s="32">
        <v>0</v>
      </c>
      <c r="M2183" s="30">
        <f t="shared" si="34"/>
        <v>0</v>
      </c>
    </row>
    <row r="2184" spans="1:13" x14ac:dyDescent="0.25">
      <c r="A2184" s="44" t="s">
        <v>5776</v>
      </c>
      <c r="B2184" s="33" t="s">
        <v>166</v>
      </c>
      <c r="C2184" s="33" t="s">
        <v>5954</v>
      </c>
      <c r="D2184" s="45">
        <v>330086</v>
      </c>
      <c r="E2184" s="35" t="s">
        <v>5955</v>
      </c>
      <c r="F2184" s="39">
        <v>35534664</v>
      </c>
      <c r="G2184" s="40">
        <v>100013477</v>
      </c>
      <c r="H2184" s="37" t="s">
        <v>187</v>
      </c>
      <c r="I2184" s="38" t="s">
        <v>5956</v>
      </c>
      <c r="J2184" s="35" t="s">
        <v>5957</v>
      </c>
      <c r="K2184" s="31">
        <v>311</v>
      </c>
      <c r="L2184" s="32">
        <v>255</v>
      </c>
      <c r="M2184" s="30">
        <f t="shared" si="34"/>
        <v>8160</v>
      </c>
    </row>
    <row r="2185" spans="1:13" x14ac:dyDescent="0.25">
      <c r="A2185" s="44" t="s">
        <v>5776</v>
      </c>
      <c r="B2185" s="33" t="s">
        <v>166</v>
      </c>
      <c r="C2185" s="33" t="s">
        <v>5958</v>
      </c>
      <c r="D2185" s="45">
        <v>329924</v>
      </c>
      <c r="E2185" s="35" t="s">
        <v>5959</v>
      </c>
      <c r="F2185" s="39">
        <v>35534672</v>
      </c>
      <c r="G2185" s="40">
        <v>100013429</v>
      </c>
      <c r="H2185" s="37" t="s">
        <v>187</v>
      </c>
      <c r="I2185" s="38" t="s">
        <v>5960</v>
      </c>
      <c r="J2185" s="35" t="s">
        <v>5961</v>
      </c>
      <c r="K2185" s="31">
        <v>318</v>
      </c>
      <c r="L2185" s="32">
        <v>304</v>
      </c>
      <c r="M2185" s="30">
        <f t="shared" si="34"/>
        <v>9728</v>
      </c>
    </row>
    <row r="2186" spans="1:13" x14ac:dyDescent="0.25">
      <c r="A2186" s="44" t="s">
        <v>5776</v>
      </c>
      <c r="B2186" s="33" t="s">
        <v>166</v>
      </c>
      <c r="C2186" s="33" t="s">
        <v>5922</v>
      </c>
      <c r="D2186" s="45">
        <v>330167</v>
      </c>
      <c r="E2186" s="35" t="s">
        <v>5923</v>
      </c>
      <c r="F2186" s="39">
        <v>35534681</v>
      </c>
      <c r="G2186" s="40">
        <v>100013514</v>
      </c>
      <c r="H2186" s="37" t="s">
        <v>179</v>
      </c>
      <c r="I2186" s="38" t="s">
        <v>5962</v>
      </c>
      <c r="J2186" s="35" t="s">
        <v>5810</v>
      </c>
      <c r="K2186" s="31">
        <v>753</v>
      </c>
      <c r="L2186" s="32">
        <v>360</v>
      </c>
      <c r="M2186" s="30">
        <f t="shared" si="34"/>
        <v>11520</v>
      </c>
    </row>
    <row r="2187" spans="1:13" x14ac:dyDescent="0.25">
      <c r="A2187" s="44" t="s">
        <v>5776</v>
      </c>
      <c r="B2187" s="33" t="s">
        <v>166</v>
      </c>
      <c r="C2187" s="33" t="s">
        <v>5922</v>
      </c>
      <c r="D2187" s="45">
        <v>330167</v>
      </c>
      <c r="E2187" s="35" t="s">
        <v>5923</v>
      </c>
      <c r="F2187" s="39">
        <v>35534699</v>
      </c>
      <c r="G2187" s="40">
        <v>100013525</v>
      </c>
      <c r="H2187" s="37" t="s">
        <v>179</v>
      </c>
      <c r="I2187" s="38" t="s">
        <v>5963</v>
      </c>
      <c r="J2187" s="35" t="s">
        <v>5810</v>
      </c>
      <c r="K2187" s="31">
        <v>318</v>
      </c>
      <c r="L2187" s="32">
        <v>237</v>
      </c>
      <c r="M2187" s="30">
        <f t="shared" si="34"/>
        <v>7584</v>
      </c>
    </row>
    <row r="2188" spans="1:13" x14ac:dyDescent="0.25">
      <c r="A2188" s="44" t="s">
        <v>5776</v>
      </c>
      <c r="B2188" s="33" t="s">
        <v>166</v>
      </c>
      <c r="C2188" s="33" t="s">
        <v>5964</v>
      </c>
      <c r="D2188" s="45">
        <v>327735</v>
      </c>
      <c r="E2188" s="35" t="s">
        <v>5965</v>
      </c>
      <c r="F2188" s="39">
        <v>36158089</v>
      </c>
      <c r="G2188" s="40">
        <v>100013247</v>
      </c>
      <c r="H2188" s="37" t="s">
        <v>179</v>
      </c>
      <c r="I2188" s="38" t="s">
        <v>897</v>
      </c>
      <c r="J2188" s="35" t="s">
        <v>5643</v>
      </c>
      <c r="K2188" s="31">
        <v>766</v>
      </c>
      <c r="L2188" s="32">
        <v>622</v>
      </c>
      <c r="M2188" s="30">
        <f t="shared" si="34"/>
        <v>19904</v>
      </c>
    </row>
    <row r="2189" spans="1:13" x14ac:dyDescent="0.25">
      <c r="A2189" s="44" t="s">
        <v>5776</v>
      </c>
      <c r="B2189" s="33" t="s">
        <v>166</v>
      </c>
      <c r="C2189" s="33" t="s">
        <v>5966</v>
      </c>
      <c r="D2189" s="45">
        <v>327590</v>
      </c>
      <c r="E2189" s="35" t="s">
        <v>5967</v>
      </c>
      <c r="F2189" s="39">
        <v>36158097</v>
      </c>
      <c r="G2189" s="40">
        <v>100013223</v>
      </c>
      <c r="H2189" s="37" t="s">
        <v>187</v>
      </c>
      <c r="I2189" s="38" t="s">
        <v>5968</v>
      </c>
      <c r="J2189" s="35" t="s">
        <v>5969</v>
      </c>
      <c r="K2189" s="31">
        <v>448</v>
      </c>
      <c r="L2189" s="32">
        <v>262</v>
      </c>
      <c r="M2189" s="30">
        <f t="shared" si="34"/>
        <v>8384</v>
      </c>
    </row>
    <row r="2190" spans="1:13" x14ac:dyDescent="0.25">
      <c r="A2190" s="44" t="s">
        <v>5776</v>
      </c>
      <c r="B2190" s="33" t="s">
        <v>166</v>
      </c>
      <c r="C2190" s="33" t="s">
        <v>5970</v>
      </c>
      <c r="D2190" s="45">
        <v>327808</v>
      </c>
      <c r="E2190" s="35" t="s">
        <v>5971</v>
      </c>
      <c r="F2190" s="39">
        <v>36158101</v>
      </c>
      <c r="G2190" s="40">
        <v>100013278</v>
      </c>
      <c r="H2190" s="37" t="s">
        <v>187</v>
      </c>
      <c r="I2190" s="38" t="s">
        <v>5972</v>
      </c>
      <c r="J2190" s="35" t="s">
        <v>5973</v>
      </c>
      <c r="K2190" s="31">
        <v>204</v>
      </c>
      <c r="L2190" s="32">
        <v>124</v>
      </c>
      <c r="M2190" s="30">
        <f t="shared" si="34"/>
        <v>3968</v>
      </c>
    </row>
    <row r="2191" spans="1:13" x14ac:dyDescent="0.25">
      <c r="A2191" s="44" t="s">
        <v>5776</v>
      </c>
      <c r="B2191" s="33" t="s">
        <v>166</v>
      </c>
      <c r="C2191" s="33" t="s">
        <v>5974</v>
      </c>
      <c r="D2191" s="45">
        <v>327212</v>
      </c>
      <c r="E2191" s="35" t="s">
        <v>5975</v>
      </c>
      <c r="F2191" s="39">
        <v>36158119</v>
      </c>
      <c r="G2191" s="40">
        <v>100013154</v>
      </c>
      <c r="H2191" s="37" t="s">
        <v>179</v>
      </c>
      <c r="I2191" s="38" t="s">
        <v>5976</v>
      </c>
      <c r="J2191" s="35" t="s">
        <v>5788</v>
      </c>
      <c r="K2191" s="31">
        <v>1278</v>
      </c>
      <c r="L2191" s="32">
        <v>901</v>
      </c>
      <c r="M2191" s="30">
        <f t="shared" si="34"/>
        <v>28832</v>
      </c>
    </row>
    <row r="2192" spans="1:13" x14ac:dyDescent="0.25">
      <c r="A2192" s="44" t="s">
        <v>5776</v>
      </c>
      <c r="B2192" s="33" t="s">
        <v>166</v>
      </c>
      <c r="C2192" s="33" t="s">
        <v>5964</v>
      </c>
      <c r="D2192" s="45">
        <v>327735</v>
      </c>
      <c r="E2192" s="35" t="s">
        <v>5965</v>
      </c>
      <c r="F2192" s="39">
        <v>36158127</v>
      </c>
      <c r="G2192" s="40">
        <v>100013254</v>
      </c>
      <c r="H2192" s="37" t="s">
        <v>215</v>
      </c>
      <c r="I2192" s="38" t="s">
        <v>5977</v>
      </c>
      <c r="J2192" s="35" t="s">
        <v>5643</v>
      </c>
      <c r="K2192" s="31">
        <v>0</v>
      </c>
      <c r="L2192" s="32">
        <v>225</v>
      </c>
      <c r="M2192" s="30">
        <f t="shared" si="34"/>
        <v>7200</v>
      </c>
    </row>
    <row r="2193" spans="1:13" x14ac:dyDescent="0.25">
      <c r="A2193" s="44" t="s">
        <v>5776</v>
      </c>
      <c r="B2193" s="33" t="s">
        <v>166</v>
      </c>
      <c r="C2193" s="33" t="s">
        <v>5964</v>
      </c>
      <c r="D2193" s="45">
        <v>327735</v>
      </c>
      <c r="E2193" s="35" t="s">
        <v>5965</v>
      </c>
      <c r="F2193" s="39">
        <v>36158143</v>
      </c>
      <c r="G2193" s="40">
        <v>100013266</v>
      </c>
      <c r="H2193" s="37" t="s">
        <v>5978</v>
      </c>
      <c r="I2193" s="38" t="s">
        <v>5979</v>
      </c>
      <c r="J2193" s="35" t="s">
        <v>5643</v>
      </c>
      <c r="K2193" s="31">
        <v>700</v>
      </c>
      <c r="L2193" s="32">
        <v>520</v>
      </c>
      <c r="M2193" s="30">
        <f t="shared" si="34"/>
        <v>16640</v>
      </c>
    </row>
    <row r="2194" spans="1:13" x14ac:dyDescent="0.25">
      <c r="A2194" s="44" t="s">
        <v>5776</v>
      </c>
      <c r="B2194" s="33" t="s">
        <v>166</v>
      </c>
      <c r="C2194" s="33" t="s">
        <v>5980</v>
      </c>
      <c r="D2194" s="45">
        <v>330388</v>
      </c>
      <c r="E2194" s="35" t="s">
        <v>5981</v>
      </c>
      <c r="F2194" s="39">
        <v>36158313</v>
      </c>
      <c r="G2194" s="40">
        <v>100013669</v>
      </c>
      <c r="H2194" s="37" t="s">
        <v>179</v>
      </c>
      <c r="I2194" s="38" t="s">
        <v>5982</v>
      </c>
      <c r="J2194" s="35" t="s">
        <v>5983</v>
      </c>
      <c r="K2194" s="31">
        <v>92</v>
      </c>
      <c r="L2194" s="32">
        <v>86</v>
      </c>
      <c r="M2194" s="30">
        <f t="shared" si="34"/>
        <v>2752</v>
      </c>
    </row>
    <row r="2195" spans="1:13" x14ac:dyDescent="0.25">
      <c r="A2195" s="44" t="s">
        <v>5776</v>
      </c>
      <c r="B2195" s="33" t="s">
        <v>166</v>
      </c>
      <c r="C2195" s="33" t="s">
        <v>5984</v>
      </c>
      <c r="D2195" s="45">
        <v>322181</v>
      </c>
      <c r="E2195" s="35" t="s">
        <v>5985</v>
      </c>
      <c r="F2195" s="39">
        <v>36158321</v>
      </c>
      <c r="G2195" s="40">
        <v>100013703</v>
      </c>
      <c r="H2195" s="37" t="s">
        <v>179</v>
      </c>
      <c r="I2195" s="38" t="s">
        <v>5986</v>
      </c>
      <c r="J2195" s="35" t="s">
        <v>5987</v>
      </c>
      <c r="K2195" s="31">
        <v>267</v>
      </c>
      <c r="L2195" s="32">
        <v>250</v>
      </c>
      <c r="M2195" s="30">
        <f t="shared" si="34"/>
        <v>8000</v>
      </c>
    </row>
    <row r="2196" spans="1:13" x14ac:dyDescent="0.25">
      <c r="A2196" s="44" t="s">
        <v>5776</v>
      </c>
      <c r="B2196" s="33" t="s">
        <v>166</v>
      </c>
      <c r="C2196" s="33" t="s">
        <v>5988</v>
      </c>
      <c r="D2196" s="45">
        <v>330655</v>
      </c>
      <c r="E2196" s="35" t="s">
        <v>5989</v>
      </c>
      <c r="F2196" s="39">
        <v>36158348</v>
      </c>
      <c r="G2196" s="40">
        <v>100013712</v>
      </c>
      <c r="H2196" s="37" t="s">
        <v>179</v>
      </c>
      <c r="I2196" s="38" t="s">
        <v>5990</v>
      </c>
      <c r="J2196" s="35" t="s">
        <v>5991</v>
      </c>
      <c r="K2196" s="31">
        <v>142</v>
      </c>
      <c r="L2196" s="32">
        <v>129</v>
      </c>
      <c r="M2196" s="30">
        <f t="shared" si="34"/>
        <v>4128</v>
      </c>
    </row>
    <row r="2197" spans="1:13" x14ac:dyDescent="0.25">
      <c r="A2197" s="44" t="s">
        <v>5776</v>
      </c>
      <c r="B2197" s="33" t="s">
        <v>166</v>
      </c>
      <c r="C2197" s="33" t="s">
        <v>5992</v>
      </c>
      <c r="D2197" s="45">
        <v>330868</v>
      </c>
      <c r="E2197" s="35" t="s">
        <v>5993</v>
      </c>
      <c r="F2197" s="39">
        <v>36158364</v>
      </c>
      <c r="G2197" s="40">
        <v>100013738</v>
      </c>
      <c r="H2197" s="37" t="s">
        <v>179</v>
      </c>
      <c r="I2197" s="38" t="s">
        <v>5994</v>
      </c>
      <c r="J2197" s="35" t="s">
        <v>5995</v>
      </c>
      <c r="K2197" s="31">
        <v>76</v>
      </c>
      <c r="L2197" s="32">
        <v>69</v>
      </c>
      <c r="M2197" s="30">
        <f t="shared" si="34"/>
        <v>2208</v>
      </c>
    </row>
    <row r="2198" spans="1:13" x14ac:dyDescent="0.25">
      <c r="A2198" s="44" t="s">
        <v>5776</v>
      </c>
      <c r="B2198" s="33" t="s">
        <v>166</v>
      </c>
      <c r="C2198" s="33" t="s">
        <v>5996</v>
      </c>
      <c r="D2198" s="45">
        <v>330604</v>
      </c>
      <c r="E2198" s="35" t="s">
        <v>5997</v>
      </c>
      <c r="F2198" s="39">
        <v>36158381</v>
      </c>
      <c r="G2198" s="40">
        <v>100013708</v>
      </c>
      <c r="H2198" s="37" t="s">
        <v>179</v>
      </c>
      <c r="I2198" s="38" t="s">
        <v>5998</v>
      </c>
      <c r="J2198" s="35" t="s">
        <v>5999</v>
      </c>
      <c r="K2198" s="31">
        <v>149</v>
      </c>
      <c r="L2198" s="32">
        <v>149</v>
      </c>
      <c r="M2198" s="30">
        <f t="shared" si="34"/>
        <v>4768</v>
      </c>
    </row>
    <row r="2199" spans="1:13" x14ac:dyDescent="0.25">
      <c r="A2199" s="44" t="s">
        <v>5776</v>
      </c>
      <c r="B2199" s="33" t="s">
        <v>166</v>
      </c>
      <c r="C2199" s="33" t="s">
        <v>6000</v>
      </c>
      <c r="D2199" s="45">
        <v>330833</v>
      </c>
      <c r="E2199" s="35" t="s">
        <v>6001</v>
      </c>
      <c r="F2199" s="39">
        <v>36158399</v>
      </c>
      <c r="G2199" s="40">
        <v>100013733</v>
      </c>
      <c r="H2199" s="37" t="s">
        <v>179</v>
      </c>
      <c r="I2199" s="38" t="s">
        <v>6002</v>
      </c>
      <c r="J2199" s="35" t="s">
        <v>6003</v>
      </c>
      <c r="K2199" s="31">
        <v>112</v>
      </c>
      <c r="L2199" s="32">
        <v>105</v>
      </c>
      <c r="M2199" s="30">
        <f t="shared" si="34"/>
        <v>3360</v>
      </c>
    </row>
    <row r="2200" spans="1:13" x14ac:dyDescent="0.25">
      <c r="A2200" s="44" t="s">
        <v>5776</v>
      </c>
      <c r="B2200" s="33" t="s">
        <v>166</v>
      </c>
      <c r="C2200" s="33" t="s">
        <v>5937</v>
      </c>
      <c r="D2200" s="45">
        <v>331023</v>
      </c>
      <c r="E2200" s="35" t="s">
        <v>5938</v>
      </c>
      <c r="F2200" s="39">
        <v>36158411</v>
      </c>
      <c r="G2200" s="40">
        <v>100013778</v>
      </c>
      <c r="H2200" s="37" t="s">
        <v>6004</v>
      </c>
      <c r="I2200" s="38" t="s">
        <v>6005</v>
      </c>
      <c r="J2200" s="35" t="s">
        <v>5818</v>
      </c>
      <c r="K2200" s="31">
        <v>391</v>
      </c>
      <c r="L2200" s="32">
        <v>296</v>
      </c>
      <c r="M2200" s="30">
        <f t="shared" si="34"/>
        <v>9472</v>
      </c>
    </row>
    <row r="2201" spans="1:13" x14ac:dyDescent="0.25">
      <c r="A2201" s="44" t="s">
        <v>5776</v>
      </c>
      <c r="B2201" s="33" t="s">
        <v>166</v>
      </c>
      <c r="C2201" s="33" t="s">
        <v>5937</v>
      </c>
      <c r="D2201" s="45">
        <v>331023</v>
      </c>
      <c r="E2201" s="35" t="s">
        <v>5938</v>
      </c>
      <c r="F2201" s="39">
        <v>36158429</v>
      </c>
      <c r="G2201" s="40">
        <v>100013755</v>
      </c>
      <c r="H2201" s="37" t="s">
        <v>179</v>
      </c>
      <c r="I2201" s="38" t="s">
        <v>6006</v>
      </c>
      <c r="J2201" s="35" t="s">
        <v>5818</v>
      </c>
      <c r="K2201" s="31">
        <v>222</v>
      </c>
      <c r="L2201" s="32">
        <v>140</v>
      </c>
      <c r="M2201" s="30">
        <f t="shared" si="34"/>
        <v>4480</v>
      </c>
    </row>
    <row r="2202" spans="1:13" x14ac:dyDescent="0.25">
      <c r="A2202" s="44" t="s">
        <v>5776</v>
      </c>
      <c r="B2202" s="33" t="s">
        <v>166</v>
      </c>
      <c r="C2202" s="33" t="s">
        <v>6007</v>
      </c>
      <c r="D2202" s="45">
        <v>323560</v>
      </c>
      <c r="E2202" s="35" t="s">
        <v>6008</v>
      </c>
      <c r="F2202" s="39">
        <v>36158747</v>
      </c>
      <c r="G2202" s="40">
        <v>100013330</v>
      </c>
      <c r="H2202" s="37" t="s">
        <v>179</v>
      </c>
      <c r="I2202" s="38" t="s">
        <v>6009</v>
      </c>
      <c r="J2202" s="35" t="s">
        <v>5821</v>
      </c>
      <c r="K2202" s="31">
        <v>244</v>
      </c>
      <c r="L2202" s="32">
        <v>124</v>
      </c>
      <c r="M2202" s="30">
        <f t="shared" si="34"/>
        <v>3968</v>
      </c>
    </row>
    <row r="2203" spans="1:13" x14ac:dyDescent="0.25">
      <c r="A2203" s="44" t="s">
        <v>5776</v>
      </c>
      <c r="B2203" s="33" t="s">
        <v>166</v>
      </c>
      <c r="C2203" s="33" t="s">
        <v>6007</v>
      </c>
      <c r="D2203" s="45">
        <v>323560</v>
      </c>
      <c r="E2203" s="35" t="s">
        <v>6008</v>
      </c>
      <c r="F2203" s="39">
        <v>36158755</v>
      </c>
      <c r="G2203" s="40">
        <v>100013370</v>
      </c>
      <c r="H2203" s="37" t="s">
        <v>179</v>
      </c>
      <c r="I2203" s="38" t="s">
        <v>6010</v>
      </c>
      <c r="J2203" s="35" t="s">
        <v>5821</v>
      </c>
      <c r="K2203" s="31">
        <v>407</v>
      </c>
      <c r="L2203" s="32">
        <v>188</v>
      </c>
      <c r="M2203" s="30">
        <f t="shared" si="34"/>
        <v>6016</v>
      </c>
    </row>
    <row r="2204" spans="1:13" x14ac:dyDescent="0.25">
      <c r="A2204" s="44" t="s">
        <v>5776</v>
      </c>
      <c r="B2204" s="33" t="s">
        <v>166</v>
      </c>
      <c r="C2204" s="33" t="s">
        <v>6011</v>
      </c>
      <c r="D2204" s="45">
        <v>326232</v>
      </c>
      <c r="E2204" s="35" t="s">
        <v>6012</v>
      </c>
      <c r="F2204" s="39">
        <v>36158895</v>
      </c>
      <c r="G2204" s="40">
        <v>100011992</v>
      </c>
      <c r="H2204" s="37" t="s">
        <v>179</v>
      </c>
      <c r="I2204" s="38" t="s">
        <v>867</v>
      </c>
      <c r="J2204" s="35" t="s">
        <v>6013</v>
      </c>
      <c r="K2204" s="31">
        <v>426</v>
      </c>
      <c r="L2204" s="32">
        <v>163</v>
      </c>
      <c r="M2204" s="30">
        <f t="shared" si="34"/>
        <v>5216</v>
      </c>
    </row>
    <row r="2205" spans="1:13" x14ac:dyDescent="0.25">
      <c r="A2205" s="44" t="s">
        <v>5776</v>
      </c>
      <c r="B2205" s="33" t="s">
        <v>166</v>
      </c>
      <c r="C2205" s="33" t="s">
        <v>6014</v>
      </c>
      <c r="D2205" s="45">
        <v>326321</v>
      </c>
      <c r="E2205" s="35" t="s">
        <v>6015</v>
      </c>
      <c r="F2205" s="39">
        <v>36158917</v>
      </c>
      <c r="G2205" s="40">
        <v>100017489</v>
      </c>
      <c r="H2205" s="37" t="s">
        <v>48</v>
      </c>
      <c r="I2205" s="38" t="s">
        <v>6016</v>
      </c>
      <c r="J2205" s="35" t="s">
        <v>6017</v>
      </c>
      <c r="K2205" s="31">
        <v>851</v>
      </c>
      <c r="L2205" s="32">
        <v>829</v>
      </c>
      <c r="M2205" s="30">
        <f t="shared" si="34"/>
        <v>26528</v>
      </c>
    </row>
    <row r="2206" spans="1:13" x14ac:dyDescent="0.25">
      <c r="A2206" s="44" t="s">
        <v>5776</v>
      </c>
      <c r="B2206" s="33" t="s">
        <v>166</v>
      </c>
      <c r="C2206" s="33" t="s">
        <v>6018</v>
      </c>
      <c r="D2206" s="45">
        <v>323179</v>
      </c>
      <c r="E2206" s="35" t="s">
        <v>6019</v>
      </c>
      <c r="F2206" s="39">
        <v>36158933</v>
      </c>
      <c r="G2206" s="40">
        <v>100011884</v>
      </c>
      <c r="H2206" s="37" t="s">
        <v>187</v>
      </c>
      <c r="I2206" s="38" t="s">
        <v>6020</v>
      </c>
      <c r="J2206" s="35" t="s">
        <v>6021</v>
      </c>
      <c r="K2206" s="31">
        <v>141</v>
      </c>
      <c r="L2206" s="32">
        <v>130</v>
      </c>
      <c r="M2206" s="30">
        <f t="shared" si="34"/>
        <v>4160</v>
      </c>
    </row>
    <row r="2207" spans="1:13" x14ac:dyDescent="0.25">
      <c r="A2207" s="44" t="s">
        <v>5776</v>
      </c>
      <c r="B2207" s="33" t="s">
        <v>166</v>
      </c>
      <c r="C2207" s="33" t="s">
        <v>6022</v>
      </c>
      <c r="D2207" s="45">
        <v>326631</v>
      </c>
      <c r="E2207" s="35" t="s">
        <v>6023</v>
      </c>
      <c r="F2207" s="39">
        <v>36158950</v>
      </c>
      <c r="G2207" s="40">
        <v>100012123</v>
      </c>
      <c r="H2207" s="37" t="s">
        <v>179</v>
      </c>
      <c r="I2207" s="38" t="s">
        <v>6024</v>
      </c>
      <c r="J2207" s="35" t="s">
        <v>5791</v>
      </c>
      <c r="K2207" s="31">
        <v>312</v>
      </c>
      <c r="L2207" s="32">
        <v>179</v>
      </c>
      <c r="M2207" s="30">
        <f t="shared" si="34"/>
        <v>5728</v>
      </c>
    </row>
    <row r="2208" spans="1:13" x14ac:dyDescent="0.25">
      <c r="A2208" s="44" t="s">
        <v>5776</v>
      </c>
      <c r="B2208" s="33" t="s">
        <v>166</v>
      </c>
      <c r="C2208" s="33" t="s">
        <v>6025</v>
      </c>
      <c r="D2208" s="45">
        <v>31942547</v>
      </c>
      <c r="E2208" s="35" t="s">
        <v>6026</v>
      </c>
      <c r="F2208" s="39">
        <v>36158984</v>
      </c>
      <c r="G2208" s="40">
        <v>100012061</v>
      </c>
      <c r="H2208" s="37" t="s">
        <v>179</v>
      </c>
      <c r="I2208" s="38" t="s">
        <v>1297</v>
      </c>
      <c r="J2208" s="35" t="s">
        <v>6027</v>
      </c>
      <c r="K2208" s="31">
        <v>389</v>
      </c>
      <c r="L2208" s="32">
        <v>299</v>
      </c>
      <c r="M2208" s="30">
        <f t="shared" si="34"/>
        <v>9568</v>
      </c>
    </row>
    <row r="2209" spans="1:13" x14ac:dyDescent="0.25">
      <c r="A2209" s="44" t="s">
        <v>5776</v>
      </c>
      <c r="B2209" s="33" t="s">
        <v>166</v>
      </c>
      <c r="C2209" s="33" t="s">
        <v>6028</v>
      </c>
      <c r="D2209" s="45">
        <v>326283</v>
      </c>
      <c r="E2209" s="35" t="s">
        <v>6029</v>
      </c>
      <c r="F2209" s="39">
        <v>36159026</v>
      </c>
      <c r="G2209" s="40">
        <v>100012017</v>
      </c>
      <c r="H2209" s="37" t="s">
        <v>6030</v>
      </c>
      <c r="I2209" s="38" t="s">
        <v>6031</v>
      </c>
      <c r="J2209" s="35" t="s">
        <v>5827</v>
      </c>
      <c r="K2209" s="31">
        <v>0</v>
      </c>
      <c r="L2209" s="32">
        <v>208</v>
      </c>
      <c r="M2209" s="30">
        <f t="shared" si="34"/>
        <v>6656</v>
      </c>
    </row>
    <row r="2210" spans="1:13" x14ac:dyDescent="0.25">
      <c r="A2210" s="44" t="s">
        <v>5776</v>
      </c>
      <c r="B2210" s="33" t="s">
        <v>166</v>
      </c>
      <c r="C2210" s="33" t="s">
        <v>5918</v>
      </c>
      <c r="D2210" s="45">
        <v>327646</v>
      </c>
      <c r="E2210" s="35" t="s">
        <v>5919</v>
      </c>
      <c r="F2210" s="39">
        <v>36159034</v>
      </c>
      <c r="G2210" s="40">
        <v>100012977</v>
      </c>
      <c r="H2210" s="37" t="s">
        <v>179</v>
      </c>
      <c r="I2210" s="38" t="s">
        <v>6032</v>
      </c>
      <c r="J2210" s="35" t="s">
        <v>5655</v>
      </c>
      <c r="K2210" s="31">
        <v>756</v>
      </c>
      <c r="L2210" s="32">
        <v>460</v>
      </c>
      <c r="M2210" s="30">
        <f t="shared" si="34"/>
        <v>14720</v>
      </c>
    </row>
    <row r="2211" spans="1:13" x14ac:dyDescent="0.25">
      <c r="A2211" s="44" t="s">
        <v>5776</v>
      </c>
      <c r="B2211" s="33" t="s">
        <v>166</v>
      </c>
      <c r="C2211" s="33" t="s">
        <v>5918</v>
      </c>
      <c r="D2211" s="45">
        <v>327646</v>
      </c>
      <c r="E2211" s="35" t="s">
        <v>5919</v>
      </c>
      <c r="F2211" s="39">
        <v>36159042</v>
      </c>
      <c r="G2211" s="40">
        <v>100012807</v>
      </c>
      <c r="H2211" s="37" t="s">
        <v>179</v>
      </c>
      <c r="I2211" s="38" t="s">
        <v>6033</v>
      </c>
      <c r="J2211" s="35" t="s">
        <v>5655</v>
      </c>
      <c r="K2211" s="31">
        <v>997</v>
      </c>
      <c r="L2211" s="32">
        <v>682</v>
      </c>
      <c r="M2211" s="30">
        <f t="shared" si="34"/>
        <v>21824</v>
      </c>
    </row>
    <row r="2212" spans="1:13" x14ac:dyDescent="0.25">
      <c r="A2212" s="44" t="s">
        <v>5776</v>
      </c>
      <c r="B2212" s="33" t="s">
        <v>166</v>
      </c>
      <c r="C2212" s="33" t="s">
        <v>5918</v>
      </c>
      <c r="D2212" s="45">
        <v>327646</v>
      </c>
      <c r="E2212" s="35" t="s">
        <v>5919</v>
      </c>
      <c r="F2212" s="39">
        <v>36159051</v>
      </c>
      <c r="G2212" s="40">
        <v>100012981</v>
      </c>
      <c r="H2212" s="37" t="s">
        <v>179</v>
      </c>
      <c r="I2212" s="38" t="s">
        <v>5779</v>
      </c>
      <c r="J2212" s="35" t="s">
        <v>5655</v>
      </c>
      <c r="K2212" s="31">
        <v>898</v>
      </c>
      <c r="L2212" s="32">
        <v>663</v>
      </c>
      <c r="M2212" s="30">
        <f t="shared" si="34"/>
        <v>21216</v>
      </c>
    </row>
    <row r="2213" spans="1:13" x14ac:dyDescent="0.25">
      <c r="A2213" s="44" t="s">
        <v>5776</v>
      </c>
      <c r="B2213" s="33" t="s">
        <v>166</v>
      </c>
      <c r="C2213" s="33" t="s">
        <v>6034</v>
      </c>
      <c r="D2213" s="45">
        <v>326585</v>
      </c>
      <c r="E2213" s="35" t="s">
        <v>6035</v>
      </c>
      <c r="F2213" s="39">
        <v>36165051</v>
      </c>
      <c r="G2213" s="40">
        <v>100012574</v>
      </c>
      <c r="H2213" s="37" t="s">
        <v>187</v>
      </c>
      <c r="I2213" s="38" t="s">
        <v>6036</v>
      </c>
      <c r="J2213" s="35" t="s">
        <v>5877</v>
      </c>
      <c r="K2213" s="31">
        <v>146</v>
      </c>
      <c r="L2213" s="32">
        <v>0</v>
      </c>
      <c r="M2213" s="30">
        <f t="shared" si="34"/>
        <v>0</v>
      </c>
    </row>
    <row r="2214" spans="1:13" x14ac:dyDescent="0.25">
      <c r="A2214" s="44" t="s">
        <v>5776</v>
      </c>
      <c r="B2214" s="33" t="s">
        <v>166</v>
      </c>
      <c r="C2214" s="33" t="s">
        <v>5915</v>
      </c>
      <c r="D2214" s="45">
        <v>326470</v>
      </c>
      <c r="E2214" s="35" t="s">
        <v>5916</v>
      </c>
      <c r="F2214" s="39">
        <v>36165492</v>
      </c>
      <c r="G2214" s="40">
        <v>100012466</v>
      </c>
      <c r="H2214" s="37" t="s">
        <v>215</v>
      </c>
      <c r="I2214" s="38" t="s">
        <v>6037</v>
      </c>
      <c r="J2214" s="35" t="s">
        <v>610</v>
      </c>
      <c r="K2214" s="31">
        <v>0</v>
      </c>
      <c r="L2214" s="32">
        <v>405</v>
      </c>
      <c r="M2214" s="30">
        <f t="shared" si="34"/>
        <v>12960</v>
      </c>
    </row>
    <row r="2215" spans="1:13" x14ac:dyDescent="0.25">
      <c r="A2215" s="44" t="s">
        <v>5776</v>
      </c>
      <c r="B2215" s="33" t="s">
        <v>166</v>
      </c>
      <c r="C2215" s="33" t="s">
        <v>5918</v>
      </c>
      <c r="D2215" s="45">
        <v>327646</v>
      </c>
      <c r="E2215" s="35" t="s">
        <v>5919</v>
      </c>
      <c r="F2215" s="39">
        <v>36165620</v>
      </c>
      <c r="G2215" s="40">
        <v>100012857</v>
      </c>
      <c r="H2215" s="37" t="s">
        <v>179</v>
      </c>
      <c r="I2215" s="38" t="s">
        <v>6038</v>
      </c>
      <c r="J2215" s="35" t="s">
        <v>5655</v>
      </c>
      <c r="K2215" s="31">
        <v>710</v>
      </c>
      <c r="L2215" s="32">
        <v>501</v>
      </c>
      <c r="M2215" s="30">
        <f t="shared" si="34"/>
        <v>16032</v>
      </c>
    </row>
    <row r="2216" spans="1:13" x14ac:dyDescent="0.25">
      <c r="A2216" s="44" t="s">
        <v>5776</v>
      </c>
      <c r="B2216" s="33" t="s">
        <v>166</v>
      </c>
      <c r="C2216" s="33" t="s">
        <v>5918</v>
      </c>
      <c r="D2216" s="45">
        <v>327646</v>
      </c>
      <c r="E2216" s="35" t="s">
        <v>5919</v>
      </c>
      <c r="F2216" s="39">
        <v>36165638</v>
      </c>
      <c r="G2216" s="40">
        <v>100012869</v>
      </c>
      <c r="H2216" s="37" t="s">
        <v>179</v>
      </c>
      <c r="I2216" s="38" t="s">
        <v>6039</v>
      </c>
      <c r="J2216" s="35" t="s">
        <v>5655</v>
      </c>
      <c r="K2216" s="31">
        <v>886</v>
      </c>
      <c r="L2216" s="32">
        <v>506</v>
      </c>
      <c r="M2216" s="30">
        <f t="shared" si="34"/>
        <v>16192</v>
      </c>
    </row>
    <row r="2217" spans="1:13" x14ac:dyDescent="0.25">
      <c r="A2217" s="44" t="s">
        <v>5776</v>
      </c>
      <c r="B2217" s="33" t="s">
        <v>166</v>
      </c>
      <c r="C2217" s="33" t="s">
        <v>6040</v>
      </c>
      <c r="D2217" s="45">
        <v>322211</v>
      </c>
      <c r="E2217" s="35" t="s">
        <v>6041</v>
      </c>
      <c r="F2217" s="39">
        <v>37782487</v>
      </c>
      <c r="G2217" s="40">
        <v>100011596</v>
      </c>
      <c r="H2217" s="37" t="s">
        <v>179</v>
      </c>
      <c r="I2217" s="38" t="s">
        <v>6042</v>
      </c>
      <c r="J2217" s="35" t="s">
        <v>6043</v>
      </c>
      <c r="K2217" s="31">
        <v>120</v>
      </c>
      <c r="L2217" s="32">
        <v>81</v>
      </c>
      <c r="M2217" s="30">
        <f t="shared" si="34"/>
        <v>2592</v>
      </c>
    </row>
    <row r="2218" spans="1:13" x14ac:dyDescent="0.25">
      <c r="A2218" s="44" t="s">
        <v>5776</v>
      </c>
      <c r="B2218" s="33" t="s">
        <v>166</v>
      </c>
      <c r="C2218" s="33" t="s">
        <v>6044</v>
      </c>
      <c r="D2218" s="45">
        <v>326569</v>
      </c>
      <c r="E2218" s="35" t="s">
        <v>6045</v>
      </c>
      <c r="F2218" s="39">
        <v>37785681</v>
      </c>
      <c r="G2218" s="40">
        <v>100012523</v>
      </c>
      <c r="H2218" s="37" t="s">
        <v>179</v>
      </c>
      <c r="I2218" s="38" t="s">
        <v>6046</v>
      </c>
      <c r="J2218" s="35" t="s">
        <v>5825</v>
      </c>
      <c r="K2218" s="31">
        <v>361</v>
      </c>
      <c r="L2218" s="32">
        <v>353</v>
      </c>
      <c r="M2218" s="30">
        <f t="shared" si="34"/>
        <v>11296</v>
      </c>
    </row>
    <row r="2219" spans="1:13" x14ac:dyDescent="0.25">
      <c r="A2219" s="44" t="s">
        <v>5776</v>
      </c>
      <c r="B2219" s="33" t="s">
        <v>166</v>
      </c>
      <c r="C2219" s="33" t="s">
        <v>6047</v>
      </c>
      <c r="D2219" s="45">
        <v>329321</v>
      </c>
      <c r="E2219" s="35" t="s">
        <v>6048</v>
      </c>
      <c r="F2219" s="39">
        <v>37785834</v>
      </c>
      <c r="G2219" s="40">
        <v>100012212</v>
      </c>
      <c r="H2219" s="37" t="s">
        <v>179</v>
      </c>
      <c r="I2219" s="38" t="s">
        <v>6049</v>
      </c>
      <c r="J2219" s="35" t="s">
        <v>5781</v>
      </c>
      <c r="K2219" s="31">
        <v>523</v>
      </c>
      <c r="L2219" s="32">
        <v>230</v>
      </c>
      <c r="M2219" s="30">
        <f t="shared" si="34"/>
        <v>7360</v>
      </c>
    </row>
    <row r="2220" spans="1:13" x14ac:dyDescent="0.25">
      <c r="A2220" s="44" t="s">
        <v>5776</v>
      </c>
      <c r="B2220" s="33" t="s">
        <v>166</v>
      </c>
      <c r="C2220" s="33" t="s">
        <v>5915</v>
      </c>
      <c r="D2220" s="45">
        <v>326470</v>
      </c>
      <c r="E2220" s="35" t="s">
        <v>5916</v>
      </c>
      <c r="F2220" s="39">
        <v>37791591</v>
      </c>
      <c r="G2220" s="40">
        <v>100012419</v>
      </c>
      <c r="H2220" s="37" t="s">
        <v>187</v>
      </c>
      <c r="I2220" s="38" t="s">
        <v>6050</v>
      </c>
      <c r="J2220" s="35" t="s">
        <v>610</v>
      </c>
      <c r="K2220" s="31">
        <v>618</v>
      </c>
      <c r="L2220" s="32">
        <v>273</v>
      </c>
      <c r="M2220" s="30">
        <f t="shared" si="34"/>
        <v>8736</v>
      </c>
    </row>
    <row r="2221" spans="1:13" x14ac:dyDescent="0.25">
      <c r="A2221" s="44" t="s">
        <v>5776</v>
      </c>
      <c r="B2221" s="33" t="s">
        <v>166</v>
      </c>
      <c r="C2221" s="33" t="s">
        <v>5915</v>
      </c>
      <c r="D2221" s="45">
        <v>326470</v>
      </c>
      <c r="E2221" s="35" t="s">
        <v>5916</v>
      </c>
      <c r="F2221" s="39">
        <v>37791605</v>
      </c>
      <c r="G2221" s="40">
        <v>100012424</v>
      </c>
      <c r="H2221" s="37" t="s">
        <v>187</v>
      </c>
      <c r="I2221" s="38" t="s">
        <v>6051</v>
      </c>
      <c r="J2221" s="35" t="s">
        <v>610</v>
      </c>
      <c r="K2221" s="31">
        <v>491</v>
      </c>
      <c r="L2221" s="32">
        <v>268</v>
      </c>
      <c r="M2221" s="30">
        <f t="shared" si="34"/>
        <v>8576</v>
      </c>
    </row>
    <row r="2222" spans="1:13" x14ac:dyDescent="0.25">
      <c r="A2222" s="44" t="s">
        <v>5776</v>
      </c>
      <c r="B2222" s="33" t="s">
        <v>166</v>
      </c>
      <c r="C2222" s="33" t="s">
        <v>6047</v>
      </c>
      <c r="D2222" s="45">
        <v>329321</v>
      </c>
      <c r="E2222" s="35" t="s">
        <v>6048</v>
      </c>
      <c r="F2222" s="39">
        <v>37791851</v>
      </c>
      <c r="G2222" s="40">
        <v>100012217</v>
      </c>
      <c r="H2222" s="37" t="s">
        <v>179</v>
      </c>
      <c r="I2222" s="38" t="s">
        <v>6052</v>
      </c>
      <c r="J2222" s="35" t="s">
        <v>5781</v>
      </c>
      <c r="K2222" s="31">
        <v>410</v>
      </c>
      <c r="L2222" s="32">
        <v>176</v>
      </c>
      <c r="M2222" s="30">
        <f t="shared" si="34"/>
        <v>5632</v>
      </c>
    </row>
    <row r="2223" spans="1:13" x14ac:dyDescent="0.25">
      <c r="A2223" s="44" t="s">
        <v>5776</v>
      </c>
      <c r="B2223" s="33" t="s">
        <v>166</v>
      </c>
      <c r="C2223" s="33" t="s">
        <v>6053</v>
      </c>
      <c r="D2223" s="45">
        <v>326518</v>
      </c>
      <c r="E2223" s="35" t="s">
        <v>6054</v>
      </c>
      <c r="F2223" s="39">
        <v>37792041</v>
      </c>
      <c r="G2223" s="40">
        <v>100012091</v>
      </c>
      <c r="H2223" s="37" t="s">
        <v>6055</v>
      </c>
      <c r="I2223" s="38" t="s">
        <v>6056</v>
      </c>
      <c r="J2223" s="35" t="s">
        <v>5793</v>
      </c>
      <c r="K2223" s="31">
        <v>408</v>
      </c>
      <c r="L2223" s="32">
        <v>131</v>
      </c>
      <c r="M2223" s="30">
        <f t="shared" si="34"/>
        <v>4192</v>
      </c>
    </row>
    <row r="2224" spans="1:13" x14ac:dyDescent="0.25">
      <c r="A2224" s="44" t="s">
        <v>5776</v>
      </c>
      <c r="B2224" s="33" t="s">
        <v>166</v>
      </c>
      <c r="C2224" s="33" t="s">
        <v>6057</v>
      </c>
      <c r="D2224" s="45">
        <v>323683</v>
      </c>
      <c r="E2224" s="35" t="s">
        <v>6058</v>
      </c>
      <c r="F2224" s="39">
        <v>37792059</v>
      </c>
      <c r="G2224" s="40">
        <v>100011954</v>
      </c>
      <c r="H2224" s="37" t="s">
        <v>187</v>
      </c>
      <c r="I2224" s="38" t="s">
        <v>6059</v>
      </c>
      <c r="J2224" s="35" t="s">
        <v>6060</v>
      </c>
      <c r="K2224" s="31">
        <v>157</v>
      </c>
      <c r="L2224" s="32">
        <v>138</v>
      </c>
      <c r="M2224" s="30">
        <f t="shared" si="34"/>
        <v>4416</v>
      </c>
    </row>
    <row r="2225" spans="1:13" x14ac:dyDescent="0.25">
      <c r="A2225" s="44" t="s">
        <v>5776</v>
      </c>
      <c r="B2225" s="33" t="s">
        <v>166</v>
      </c>
      <c r="C2225" s="33" t="s">
        <v>6061</v>
      </c>
      <c r="D2225" s="45">
        <v>690538</v>
      </c>
      <c r="E2225" s="35" t="s">
        <v>6062</v>
      </c>
      <c r="F2225" s="39">
        <v>37870530</v>
      </c>
      <c r="G2225" s="40">
        <v>100012736</v>
      </c>
      <c r="H2225" s="37" t="s">
        <v>179</v>
      </c>
      <c r="I2225" s="38" t="s">
        <v>6063</v>
      </c>
      <c r="J2225" s="35" t="s">
        <v>6064</v>
      </c>
      <c r="K2225" s="31">
        <v>607</v>
      </c>
      <c r="L2225" s="32">
        <v>362</v>
      </c>
      <c r="M2225" s="30">
        <f t="shared" si="34"/>
        <v>11584</v>
      </c>
    </row>
    <row r="2226" spans="1:13" x14ac:dyDescent="0.25">
      <c r="A2226" s="44" t="s">
        <v>5776</v>
      </c>
      <c r="B2226" s="33" t="s">
        <v>166</v>
      </c>
      <c r="C2226" s="33" t="s">
        <v>6065</v>
      </c>
      <c r="D2226" s="45">
        <v>329886</v>
      </c>
      <c r="E2226" s="35" t="s">
        <v>6066</v>
      </c>
      <c r="F2226" s="39">
        <v>37872869</v>
      </c>
      <c r="G2226" s="40">
        <v>100013420</v>
      </c>
      <c r="H2226" s="37" t="s">
        <v>187</v>
      </c>
      <c r="I2226" s="38" t="s">
        <v>6067</v>
      </c>
      <c r="J2226" s="35" t="s">
        <v>6068</v>
      </c>
      <c r="K2226" s="31">
        <v>143</v>
      </c>
      <c r="L2226" s="32">
        <v>56</v>
      </c>
      <c r="M2226" s="30">
        <f t="shared" si="34"/>
        <v>1792</v>
      </c>
    </row>
    <row r="2227" spans="1:13" x14ac:dyDescent="0.25">
      <c r="A2227" s="44" t="s">
        <v>5776</v>
      </c>
      <c r="B2227" s="33" t="s">
        <v>166</v>
      </c>
      <c r="C2227" s="33" t="s">
        <v>6069</v>
      </c>
      <c r="D2227" s="45">
        <v>329941</v>
      </c>
      <c r="E2227" s="35" t="s">
        <v>6070</v>
      </c>
      <c r="F2227" s="39">
        <v>37872877</v>
      </c>
      <c r="G2227" s="40">
        <v>100013438</v>
      </c>
      <c r="H2227" s="37" t="s">
        <v>187</v>
      </c>
      <c r="I2227" s="38" t="s">
        <v>6071</v>
      </c>
      <c r="J2227" s="35" t="s">
        <v>6072</v>
      </c>
      <c r="K2227" s="31">
        <v>134</v>
      </c>
      <c r="L2227" s="32">
        <v>74</v>
      </c>
      <c r="M2227" s="30">
        <f t="shared" si="34"/>
        <v>2368</v>
      </c>
    </row>
    <row r="2228" spans="1:13" x14ac:dyDescent="0.25">
      <c r="A2228" s="44" t="s">
        <v>5776</v>
      </c>
      <c r="B2228" s="33" t="s">
        <v>166</v>
      </c>
      <c r="C2228" s="33" t="s">
        <v>6073</v>
      </c>
      <c r="D2228" s="45">
        <v>330035</v>
      </c>
      <c r="E2228" s="35" t="s">
        <v>6074</v>
      </c>
      <c r="F2228" s="39">
        <v>37872885</v>
      </c>
      <c r="G2228" s="40">
        <v>100013462</v>
      </c>
      <c r="H2228" s="37" t="s">
        <v>187</v>
      </c>
      <c r="I2228" s="38" t="s">
        <v>231</v>
      </c>
      <c r="J2228" s="35" t="s">
        <v>6075</v>
      </c>
      <c r="K2228" s="31">
        <v>165</v>
      </c>
      <c r="L2228" s="32">
        <v>164</v>
      </c>
      <c r="M2228" s="30">
        <f t="shared" si="34"/>
        <v>5248</v>
      </c>
    </row>
    <row r="2229" spans="1:13" x14ac:dyDescent="0.25">
      <c r="A2229" s="44" t="s">
        <v>5776</v>
      </c>
      <c r="B2229" s="33" t="s">
        <v>166</v>
      </c>
      <c r="C2229" s="33" t="s">
        <v>6076</v>
      </c>
      <c r="D2229" s="45">
        <v>330116</v>
      </c>
      <c r="E2229" s="35" t="s">
        <v>6077</v>
      </c>
      <c r="F2229" s="39">
        <v>37872907</v>
      </c>
      <c r="G2229" s="40">
        <v>100013486</v>
      </c>
      <c r="H2229" s="37" t="s">
        <v>187</v>
      </c>
      <c r="I2229" s="38" t="s">
        <v>6078</v>
      </c>
      <c r="J2229" s="35" t="s">
        <v>6079</v>
      </c>
      <c r="K2229" s="31">
        <v>168</v>
      </c>
      <c r="L2229" s="32">
        <v>149</v>
      </c>
      <c r="M2229" s="30">
        <f t="shared" si="34"/>
        <v>4768</v>
      </c>
    </row>
    <row r="2230" spans="1:13" x14ac:dyDescent="0.25">
      <c r="A2230" s="44" t="s">
        <v>5776</v>
      </c>
      <c r="B2230" s="33" t="s">
        <v>166</v>
      </c>
      <c r="C2230" s="33" t="s">
        <v>6080</v>
      </c>
      <c r="D2230" s="45">
        <v>330124</v>
      </c>
      <c r="E2230" s="35" t="s">
        <v>6081</v>
      </c>
      <c r="F2230" s="39">
        <v>37872915</v>
      </c>
      <c r="G2230" s="40">
        <v>100013489</v>
      </c>
      <c r="H2230" s="37" t="s">
        <v>187</v>
      </c>
      <c r="I2230" s="38" t="s">
        <v>6082</v>
      </c>
      <c r="J2230" s="35" t="s">
        <v>6083</v>
      </c>
      <c r="K2230" s="31">
        <v>247</v>
      </c>
      <c r="L2230" s="32">
        <v>239</v>
      </c>
      <c r="M2230" s="30">
        <f t="shared" si="34"/>
        <v>7648</v>
      </c>
    </row>
    <row r="2231" spans="1:13" x14ac:dyDescent="0.25">
      <c r="A2231" s="44" t="s">
        <v>5776</v>
      </c>
      <c r="B2231" s="33" t="s">
        <v>166</v>
      </c>
      <c r="C2231" s="33" t="s">
        <v>6084</v>
      </c>
      <c r="D2231" s="45">
        <v>330213</v>
      </c>
      <c r="E2231" s="35" t="s">
        <v>6085</v>
      </c>
      <c r="F2231" s="39">
        <v>37872923</v>
      </c>
      <c r="G2231" s="40">
        <v>100013551</v>
      </c>
      <c r="H2231" s="37" t="s">
        <v>187</v>
      </c>
      <c r="I2231" s="38" t="s">
        <v>6086</v>
      </c>
      <c r="J2231" s="35" t="s">
        <v>6087</v>
      </c>
      <c r="K2231" s="31">
        <v>297</v>
      </c>
      <c r="L2231" s="32">
        <v>288</v>
      </c>
      <c r="M2231" s="30">
        <f t="shared" si="34"/>
        <v>9216</v>
      </c>
    </row>
    <row r="2232" spans="1:13" x14ac:dyDescent="0.25">
      <c r="A2232" s="44" t="s">
        <v>5776</v>
      </c>
      <c r="B2232" s="33" t="s">
        <v>166</v>
      </c>
      <c r="C2232" s="33" t="s">
        <v>5922</v>
      </c>
      <c r="D2232" s="45">
        <v>330167</v>
      </c>
      <c r="E2232" s="35" t="s">
        <v>5923</v>
      </c>
      <c r="F2232" s="39">
        <v>37872931</v>
      </c>
      <c r="G2232" s="40">
        <v>100013541</v>
      </c>
      <c r="H2232" s="37" t="s">
        <v>179</v>
      </c>
      <c r="I2232" s="38" t="s">
        <v>6088</v>
      </c>
      <c r="J2232" s="35" t="s">
        <v>5810</v>
      </c>
      <c r="K2232" s="31">
        <v>174</v>
      </c>
      <c r="L2232" s="32">
        <v>158</v>
      </c>
      <c r="M2232" s="30">
        <f t="shared" si="34"/>
        <v>5056</v>
      </c>
    </row>
    <row r="2233" spans="1:13" x14ac:dyDescent="0.25">
      <c r="A2233" s="44" t="s">
        <v>5776</v>
      </c>
      <c r="B2233" s="33" t="s">
        <v>166</v>
      </c>
      <c r="C2233" s="33" t="s">
        <v>6089</v>
      </c>
      <c r="D2233" s="45">
        <v>330248</v>
      </c>
      <c r="E2233" s="35" t="s">
        <v>6090</v>
      </c>
      <c r="F2233" s="39">
        <v>37872940</v>
      </c>
      <c r="G2233" s="40">
        <v>100013566</v>
      </c>
      <c r="H2233" s="37" t="s">
        <v>187</v>
      </c>
      <c r="I2233" s="38" t="s">
        <v>6091</v>
      </c>
      <c r="J2233" s="35" t="s">
        <v>6092</v>
      </c>
      <c r="K2233" s="31">
        <v>102</v>
      </c>
      <c r="L2233" s="32">
        <v>92</v>
      </c>
      <c r="M2233" s="30">
        <f t="shared" si="34"/>
        <v>2944</v>
      </c>
    </row>
    <row r="2234" spans="1:13" x14ac:dyDescent="0.25">
      <c r="A2234" s="44" t="s">
        <v>5776</v>
      </c>
      <c r="B2234" s="33" t="s">
        <v>166</v>
      </c>
      <c r="C2234" s="33" t="s">
        <v>6093</v>
      </c>
      <c r="D2234" s="45">
        <v>330353</v>
      </c>
      <c r="E2234" s="35" t="s">
        <v>6094</v>
      </c>
      <c r="F2234" s="39">
        <v>37873121</v>
      </c>
      <c r="G2234" s="40">
        <v>100013586</v>
      </c>
      <c r="H2234" s="37" t="s">
        <v>187</v>
      </c>
      <c r="I2234" s="38" t="s">
        <v>6095</v>
      </c>
      <c r="J2234" s="35" t="s">
        <v>6096</v>
      </c>
      <c r="K2234" s="31">
        <v>77</v>
      </c>
      <c r="L2234" s="32">
        <v>76</v>
      </c>
      <c r="M2234" s="30">
        <f t="shared" si="34"/>
        <v>2432</v>
      </c>
    </row>
    <row r="2235" spans="1:13" x14ac:dyDescent="0.25">
      <c r="A2235" s="44" t="s">
        <v>5776</v>
      </c>
      <c r="B2235" s="33" t="s">
        <v>166</v>
      </c>
      <c r="C2235" s="33" t="s">
        <v>6097</v>
      </c>
      <c r="D2235" s="45">
        <v>330469</v>
      </c>
      <c r="E2235" s="35" t="s">
        <v>6098</v>
      </c>
      <c r="F2235" s="39">
        <v>37873130</v>
      </c>
      <c r="G2235" s="40">
        <v>100013594</v>
      </c>
      <c r="H2235" s="37" t="s">
        <v>187</v>
      </c>
      <c r="I2235" s="38" t="s">
        <v>6099</v>
      </c>
      <c r="J2235" s="35" t="s">
        <v>6100</v>
      </c>
      <c r="K2235" s="31">
        <v>72</v>
      </c>
      <c r="L2235" s="32">
        <v>69</v>
      </c>
      <c r="M2235" s="30">
        <f t="shared" si="34"/>
        <v>2208</v>
      </c>
    </row>
    <row r="2236" spans="1:13" x14ac:dyDescent="0.25">
      <c r="A2236" s="44" t="s">
        <v>5776</v>
      </c>
      <c r="B2236" s="33" t="s">
        <v>166</v>
      </c>
      <c r="C2236" s="33" t="s">
        <v>6101</v>
      </c>
      <c r="D2236" s="45">
        <v>330558</v>
      </c>
      <c r="E2236" s="35" t="s">
        <v>6102</v>
      </c>
      <c r="F2236" s="39">
        <v>37873148</v>
      </c>
      <c r="G2236" s="40">
        <v>100013603</v>
      </c>
      <c r="H2236" s="37" t="s">
        <v>187</v>
      </c>
      <c r="I2236" s="38" t="s">
        <v>6103</v>
      </c>
      <c r="J2236" s="35" t="s">
        <v>6104</v>
      </c>
      <c r="K2236" s="31">
        <v>70</v>
      </c>
      <c r="L2236" s="32">
        <v>66</v>
      </c>
      <c r="M2236" s="30">
        <f t="shared" si="34"/>
        <v>2112</v>
      </c>
    </row>
    <row r="2237" spans="1:13" x14ac:dyDescent="0.25">
      <c r="A2237" s="44" t="s">
        <v>5776</v>
      </c>
      <c r="B2237" s="33" t="s">
        <v>166</v>
      </c>
      <c r="C2237" s="33" t="s">
        <v>6105</v>
      </c>
      <c r="D2237" s="45">
        <v>331007</v>
      </c>
      <c r="E2237" s="35" t="s">
        <v>6106</v>
      </c>
      <c r="F2237" s="39">
        <v>37873164</v>
      </c>
      <c r="G2237" s="40">
        <v>100013629</v>
      </c>
      <c r="H2237" s="37" t="s">
        <v>179</v>
      </c>
      <c r="I2237" s="38" t="s">
        <v>6107</v>
      </c>
      <c r="J2237" s="35" t="s">
        <v>5850</v>
      </c>
      <c r="K2237" s="31">
        <v>263</v>
      </c>
      <c r="L2237" s="32">
        <v>255</v>
      </c>
      <c r="M2237" s="30">
        <f t="shared" si="34"/>
        <v>8160</v>
      </c>
    </row>
    <row r="2238" spans="1:13" x14ac:dyDescent="0.25">
      <c r="A2238" s="44" t="s">
        <v>5776</v>
      </c>
      <c r="B2238" s="33" t="s">
        <v>166</v>
      </c>
      <c r="C2238" s="33" t="s">
        <v>6105</v>
      </c>
      <c r="D2238" s="45">
        <v>331007</v>
      </c>
      <c r="E2238" s="35" t="s">
        <v>6106</v>
      </c>
      <c r="F2238" s="39">
        <v>37873172</v>
      </c>
      <c r="G2238" s="40">
        <v>100013639</v>
      </c>
      <c r="H2238" s="37" t="s">
        <v>179</v>
      </c>
      <c r="I2238" s="38" t="s">
        <v>5849</v>
      </c>
      <c r="J2238" s="35" t="s">
        <v>5850</v>
      </c>
      <c r="K2238" s="31">
        <v>357</v>
      </c>
      <c r="L2238" s="32">
        <v>317</v>
      </c>
      <c r="M2238" s="30">
        <f t="shared" si="34"/>
        <v>10144</v>
      </c>
    </row>
    <row r="2239" spans="1:13" x14ac:dyDescent="0.25">
      <c r="A2239" s="44" t="s">
        <v>5776</v>
      </c>
      <c r="B2239" s="33" t="s">
        <v>166</v>
      </c>
      <c r="C2239" s="33" t="s">
        <v>6105</v>
      </c>
      <c r="D2239" s="45">
        <v>331007</v>
      </c>
      <c r="E2239" s="35" t="s">
        <v>6106</v>
      </c>
      <c r="F2239" s="39">
        <v>37873181</v>
      </c>
      <c r="G2239" s="40">
        <v>100013648</v>
      </c>
      <c r="H2239" s="37" t="s">
        <v>179</v>
      </c>
      <c r="I2239" s="38" t="s">
        <v>6108</v>
      </c>
      <c r="J2239" s="35" t="s">
        <v>5850</v>
      </c>
      <c r="K2239" s="31">
        <v>573</v>
      </c>
      <c r="L2239" s="32">
        <v>506</v>
      </c>
      <c r="M2239" s="30">
        <f t="shared" si="34"/>
        <v>16192</v>
      </c>
    </row>
    <row r="2240" spans="1:13" x14ac:dyDescent="0.25">
      <c r="A2240" s="44" t="s">
        <v>5776</v>
      </c>
      <c r="B2240" s="33" t="s">
        <v>166</v>
      </c>
      <c r="C2240" s="33" t="s">
        <v>6109</v>
      </c>
      <c r="D2240" s="45">
        <v>327239</v>
      </c>
      <c r="E2240" s="35" t="s">
        <v>6110</v>
      </c>
      <c r="F2240" s="39">
        <v>37873253</v>
      </c>
      <c r="G2240" s="40">
        <v>100012696</v>
      </c>
      <c r="H2240" s="37" t="s">
        <v>187</v>
      </c>
      <c r="I2240" s="38" t="s">
        <v>6111</v>
      </c>
      <c r="J2240" s="35" t="s">
        <v>6112</v>
      </c>
      <c r="K2240" s="31">
        <v>637</v>
      </c>
      <c r="L2240" s="32">
        <v>362</v>
      </c>
      <c r="M2240" s="30">
        <f t="shared" si="34"/>
        <v>11584</v>
      </c>
    </row>
    <row r="2241" spans="1:13" x14ac:dyDescent="0.25">
      <c r="A2241" s="44" t="s">
        <v>5776</v>
      </c>
      <c r="B2241" s="33" t="s">
        <v>166</v>
      </c>
      <c r="C2241" s="33" t="s">
        <v>6113</v>
      </c>
      <c r="D2241" s="45">
        <v>332275</v>
      </c>
      <c r="E2241" s="35" t="s">
        <v>6114</v>
      </c>
      <c r="F2241" s="39">
        <v>37873261</v>
      </c>
      <c r="G2241" s="40">
        <v>100013839</v>
      </c>
      <c r="H2241" s="37" t="s">
        <v>179</v>
      </c>
      <c r="I2241" s="38" t="s">
        <v>6115</v>
      </c>
      <c r="J2241" s="35" t="s">
        <v>6116</v>
      </c>
      <c r="K2241" s="31">
        <v>301</v>
      </c>
      <c r="L2241" s="32">
        <v>285</v>
      </c>
      <c r="M2241" s="30">
        <f t="shared" si="34"/>
        <v>9120</v>
      </c>
    </row>
    <row r="2242" spans="1:13" x14ac:dyDescent="0.25">
      <c r="A2242" s="44" t="s">
        <v>5776</v>
      </c>
      <c r="B2242" s="33" t="s">
        <v>166</v>
      </c>
      <c r="C2242" s="33" t="s">
        <v>6117</v>
      </c>
      <c r="D2242" s="45">
        <v>332291</v>
      </c>
      <c r="E2242" s="35" t="s">
        <v>6118</v>
      </c>
      <c r="F2242" s="39">
        <v>37873270</v>
      </c>
      <c r="G2242" s="40">
        <v>100013853</v>
      </c>
      <c r="H2242" s="37" t="s">
        <v>179</v>
      </c>
      <c r="I2242" s="38" t="s">
        <v>6119</v>
      </c>
      <c r="J2242" s="35" t="s">
        <v>5904</v>
      </c>
      <c r="K2242" s="31">
        <v>243</v>
      </c>
      <c r="L2242" s="32">
        <v>243</v>
      </c>
      <c r="M2242" s="30">
        <f t="shared" si="34"/>
        <v>7776</v>
      </c>
    </row>
    <row r="2243" spans="1:13" ht="30" x14ac:dyDescent="0.25">
      <c r="A2243" s="44" t="s">
        <v>5776</v>
      </c>
      <c r="B2243" s="33" t="s">
        <v>166</v>
      </c>
      <c r="C2243" s="33" t="s">
        <v>6120</v>
      </c>
      <c r="D2243" s="45">
        <v>332399</v>
      </c>
      <c r="E2243" s="35" t="s">
        <v>6121</v>
      </c>
      <c r="F2243" s="39">
        <v>37873288</v>
      </c>
      <c r="G2243" s="40">
        <v>100013884</v>
      </c>
      <c r="H2243" s="37" t="s">
        <v>179</v>
      </c>
      <c r="I2243" s="38" t="s">
        <v>6122</v>
      </c>
      <c r="J2243" s="35" t="s">
        <v>6123</v>
      </c>
      <c r="K2243" s="31">
        <v>638</v>
      </c>
      <c r="L2243" s="32">
        <v>594</v>
      </c>
      <c r="M2243" s="30">
        <f t="shared" si="34"/>
        <v>19008</v>
      </c>
    </row>
    <row r="2244" spans="1:13" x14ac:dyDescent="0.25">
      <c r="A2244" s="44" t="s">
        <v>5776</v>
      </c>
      <c r="B2244" s="33" t="s">
        <v>166</v>
      </c>
      <c r="C2244" s="33" t="s">
        <v>6124</v>
      </c>
      <c r="D2244" s="45">
        <v>332429</v>
      </c>
      <c r="E2244" s="35" t="s">
        <v>6125</v>
      </c>
      <c r="F2244" s="39">
        <v>37873296</v>
      </c>
      <c r="G2244" s="40">
        <v>100013901</v>
      </c>
      <c r="H2244" s="37" t="s">
        <v>179</v>
      </c>
      <c r="I2244" s="38" t="s">
        <v>6126</v>
      </c>
      <c r="J2244" s="35" t="s">
        <v>6127</v>
      </c>
      <c r="K2244" s="31">
        <v>103</v>
      </c>
      <c r="L2244" s="32">
        <v>87</v>
      </c>
      <c r="M2244" s="30">
        <f t="shared" si="34"/>
        <v>2784</v>
      </c>
    </row>
    <row r="2245" spans="1:13" x14ac:dyDescent="0.25">
      <c r="A2245" s="44" t="s">
        <v>5776</v>
      </c>
      <c r="B2245" s="33" t="s">
        <v>166</v>
      </c>
      <c r="C2245" s="33" t="s">
        <v>6128</v>
      </c>
      <c r="D2245" s="45">
        <v>332593</v>
      </c>
      <c r="E2245" s="35" t="s">
        <v>6129</v>
      </c>
      <c r="F2245" s="39">
        <v>37873300</v>
      </c>
      <c r="G2245" s="40">
        <v>100013944</v>
      </c>
      <c r="H2245" s="37" t="s">
        <v>179</v>
      </c>
      <c r="I2245" s="38" t="s">
        <v>6130</v>
      </c>
      <c r="J2245" s="35" t="s">
        <v>6131</v>
      </c>
      <c r="K2245" s="31">
        <v>340</v>
      </c>
      <c r="L2245" s="32">
        <v>46</v>
      </c>
      <c r="M2245" s="30">
        <f t="shared" si="34"/>
        <v>1472</v>
      </c>
    </row>
    <row r="2246" spans="1:13" x14ac:dyDescent="0.25">
      <c r="A2246" s="44" t="s">
        <v>5776</v>
      </c>
      <c r="B2246" s="33" t="s">
        <v>166</v>
      </c>
      <c r="C2246" s="33" t="s">
        <v>6132</v>
      </c>
      <c r="D2246" s="45">
        <v>332810</v>
      </c>
      <c r="E2246" s="35" t="s">
        <v>6133</v>
      </c>
      <c r="F2246" s="39">
        <v>37873318</v>
      </c>
      <c r="G2246" s="40">
        <v>100013984</v>
      </c>
      <c r="H2246" s="37" t="s">
        <v>179</v>
      </c>
      <c r="I2246" s="38" t="s">
        <v>6134</v>
      </c>
      <c r="J2246" s="35" t="s">
        <v>6135</v>
      </c>
      <c r="K2246" s="31">
        <v>483</v>
      </c>
      <c r="L2246" s="32">
        <v>429</v>
      </c>
      <c r="M2246" s="30">
        <f t="shared" ref="M2246:M2309" si="35">ROUND((L2246*10*3.2),0)</f>
        <v>13728</v>
      </c>
    </row>
    <row r="2247" spans="1:13" x14ac:dyDescent="0.25">
      <c r="A2247" s="44" t="s">
        <v>5776</v>
      </c>
      <c r="B2247" s="33" t="s">
        <v>166</v>
      </c>
      <c r="C2247" s="33" t="s">
        <v>6136</v>
      </c>
      <c r="D2247" s="45">
        <v>332828</v>
      </c>
      <c r="E2247" s="35" t="s">
        <v>6137</v>
      </c>
      <c r="F2247" s="39">
        <v>37873326</v>
      </c>
      <c r="G2247" s="40">
        <v>100013988</v>
      </c>
      <c r="H2247" s="37" t="s">
        <v>179</v>
      </c>
      <c r="I2247" s="38" t="s">
        <v>6138</v>
      </c>
      <c r="J2247" s="35" t="s">
        <v>6139</v>
      </c>
      <c r="K2247" s="31">
        <v>262</v>
      </c>
      <c r="L2247" s="32">
        <v>222</v>
      </c>
      <c r="M2247" s="30">
        <f t="shared" si="35"/>
        <v>7104</v>
      </c>
    </row>
    <row r="2248" spans="1:13" x14ac:dyDescent="0.25">
      <c r="A2248" s="44" t="s">
        <v>5776</v>
      </c>
      <c r="B2248" s="33" t="s">
        <v>166</v>
      </c>
      <c r="C2248" s="33" t="s">
        <v>6140</v>
      </c>
      <c r="D2248" s="45">
        <v>332861</v>
      </c>
      <c r="E2248" s="35" t="s">
        <v>6141</v>
      </c>
      <c r="F2248" s="39">
        <v>37873334</v>
      </c>
      <c r="G2248" s="40">
        <v>100014005</v>
      </c>
      <c r="H2248" s="37" t="s">
        <v>179</v>
      </c>
      <c r="I2248" s="38" t="s">
        <v>6142</v>
      </c>
      <c r="J2248" s="35" t="s">
        <v>6143</v>
      </c>
      <c r="K2248" s="31">
        <v>428</v>
      </c>
      <c r="L2248" s="32">
        <v>401</v>
      </c>
      <c r="M2248" s="30">
        <f t="shared" si="35"/>
        <v>12832</v>
      </c>
    </row>
    <row r="2249" spans="1:13" x14ac:dyDescent="0.25">
      <c r="A2249" s="44" t="s">
        <v>5776</v>
      </c>
      <c r="B2249" s="33" t="s">
        <v>166</v>
      </c>
      <c r="C2249" s="33" t="s">
        <v>6144</v>
      </c>
      <c r="D2249" s="45">
        <v>332852</v>
      </c>
      <c r="E2249" s="35" t="s">
        <v>6145</v>
      </c>
      <c r="F2249" s="39">
        <v>37873342</v>
      </c>
      <c r="G2249" s="40">
        <v>100014000</v>
      </c>
      <c r="H2249" s="37" t="s">
        <v>179</v>
      </c>
      <c r="I2249" s="38" t="s">
        <v>6146</v>
      </c>
      <c r="J2249" s="35" t="s">
        <v>6147</v>
      </c>
      <c r="K2249" s="31">
        <v>155</v>
      </c>
      <c r="L2249" s="32">
        <v>134</v>
      </c>
      <c r="M2249" s="30">
        <f t="shared" si="35"/>
        <v>4288</v>
      </c>
    </row>
    <row r="2250" spans="1:13" x14ac:dyDescent="0.25">
      <c r="A2250" s="44" t="s">
        <v>5776</v>
      </c>
      <c r="B2250" s="33" t="s">
        <v>166</v>
      </c>
      <c r="C2250" s="33" t="s">
        <v>6148</v>
      </c>
      <c r="D2250" s="45">
        <v>332887</v>
      </c>
      <c r="E2250" s="35" t="s">
        <v>6149</v>
      </c>
      <c r="F2250" s="39">
        <v>37873351</v>
      </c>
      <c r="G2250" s="40">
        <v>100014010</v>
      </c>
      <c r="H2250" s="37" t="s">
        <v>187</v>
      </c>
      <c r="I2250" s="38" t="s">
        <v>6150</v>
      </c>
      <c r="J2250" s="35" t="s">
        <v>6151</v>
      </c>
      <c r="K2250" s="31">
        <v>137</v>
      </c>
      <c r="L2250" s="32">
        <v>125</v>
      </c>
      <c r="M2250" s="30">
        <f t="shared" si="35"/>
        <v>4000</v>
      </c>
    </row>
    <row r="2251" spans="1:13" x14ac:dyDescent="0.25">
      <c r="A2251" s="44" t="s">
        <v>5776</v>
      </c>
      <c r="B2251" s="33" t="s">
        <v>166</v>
      </c>
      <c r="C2251" s="33" t="s">
        <v>5931</v>
      </c>
      <c r="D2251" s="45">
        <v>332933</v>
      </c>
      <c r="E2251" s="35" t="s">
        <v>5932</v>
      </c>
      <c r="F2251" s="39">
        <v>37873369</v>
      </c>
      <c r="G2251" s="40">
        <v>100014077</v>
      </c>
      <c r="H2251" s="37" t="s">
        <v>179</v>
      </c>
      <c r="I2251" s="38" t="s">
        <v>6152</v>
      </c>
      <c r="J2251" s="35" t="s">
        <v>5807</v>
      </c>
      <c r="K2251" s="31">
        <v>582</v>
      </c>
      <c r="L2251" s="32">
        <v>485</v>
      </c>
      <c r="M2251" s="30">
        <f t="shared" si="35"/>
        <v>15520</v>
      </c>
    </row>
    <row r="2252" spans="1:13" x14ac:dyDescent="0.25">
      <c r="A2252" s="44" t="s">
        <v>5776</v>
      </c>
      <c r="B2252" s="33" t="s">
        <v>166</v>
      </c>
      <c r="C2252" s="33" t="s">
        <v>5931</v>
      </c>
      <c r="D2252" s="45">
        <v>332933</v>
      </c>
      <c r="E2252" s="35" t="s">
        <v>5932</v>
      </c>
      <c r="F2252" s="39">
        <v>37873377</v>
      </c>
      <c r="G2252" s="40">
        <v>100014072</v>
      </c>
      <c r="H2252" s="37" t="s">
        <v>179</v>
      </c>
      <c r="I2252" s="38" t="s">
        <v>6153</v>
      </c>
      <c r="J2252" s="35" t="s">
        <v>5807</v>
      </c>
      <c r="K2252" s="31">
        <v>830</v>
      </c>
      <c r="L2252" s="32">
        <v>694</v>
      </c>
      <c r="M2252" s="30">
        <f t="shared" si="35"/>
        <v>22208</v>
      </c>
    </row>
    <row r="2253" spans="1:13" x14ac:dyDescent="0.25">
      <c r="A2253" s="44" t="s">
        <v>5776</v>
      </c>
      <c r="B2253" s="33" t="s">
        <v>166</v>
      </c>
      <c r="C2253" s="33" t="s">
        <v>5931</v>
      </c>
      <c r="D2253" s="45">
        <v>332933</v>
      </c>
      <c r="E2253" s="35" t="s">
        <v>5932</v>
      </c>
      <c r="F2253" s="39">
        <v>37873385</v>
      </c>
      <c r="G2253" s="40">
        <v>100014065</v>
      </c>
      <c r="H2253" s="37" t="s">
        <v>179</v>
      </c>
      <c r="I2253" s="38" t="s">
        <v>6154</v>
      </c>
      <c r="J2253" s="35" t="s">
        <v>5807</v>
      </c>
      <c r="K2253" s="31">
        <v>601</v>
      </c>
      <c r="L2253" s="32">
        <v>532</v>
      </c>
      <c r="M2253" s="30">
        <f t="shared" si="35"/>
        <v>17024</v>
      </c>
    </row>
    <row r="2254" spans="1:13" x14ac:dyDescent="0.25">
      <c r="A2254" s="44" t="s">
        <v>5776</v>
      </c>
      <c r="B2254" s="33" t="s">
        <v>166</v>
      </c>
      <c r="C2254" s="33" t="s">
        <v>5931</v>
      </c>
      <c r="D2254" s="45">
        <v>332933</v>
      </c>
      <c r="E2254" s="35" t="s">
        <v>5932</v>
      </c>
      <c r="F2254" s="39">
        <v>37873393</v>
      </c>
      <c r="G2254" s="40">
        <v>100014047</v>
      </c>
      <c r="H2254" s="37" t="s">
        <v>179</v>
      </c>
      <c r="I2254" s="38" t="s">
        <v>6155</v>
      </c>
      <c r="J2254" s="35" t="s">
        <v>5807</v>
      </c>
      <c r="K2254" s="31">
        <v>477</v>
      </c>
      <c r="L2254" s="32">
        <v>307</v>
      </c>
      <c r="M2254" s="30">
        <f t="shared" si="35"/>
        <v>9824</v>
      </c>
    </row>
    <row r="2255" spans="1:13" x14ac:dyDescent="0.25">
      <c r="A2255" s="44" t="s">
        <v>5776</v>
      </c>
      <c r="B2255" s="33" t="s">
        <v>166</v>
      </c>
      <c r="C2255" s="33" t="s">
        <v>6156</v>
      </c>
      <c r="D2255" s="45">
        <v>332950</v>
      </c>
      <c r="E2255" s="35" t="s">
        <v>6157</v>
      </c>
      <c r="F2255" s="39">
        <v>37873407</v>
      </c>
      <c r="G2255" s="40">
        <v>100014086</v>
      </c>
      <c r="H2255" s="37" t="s">
        <v>179</v>
      </c>
      <c r="I2255" s="38" t="s">
        <v>6158</v>
      </c>
      <c r="J2255" s="35" t="s">
        <v>6159</v>
      </c>
      <c r="K2255" s="31">
        <v>164</v>
      </c>
      <c r="L2255" s="32">
        <v>163</v>
      </c>
      <c r="M2255" s="30">
        <f t="shared" si="35"/>
        <v>5216</v>
      </c>
    </row>
    <row r="2256" spans="1:13" x14ac:dyDescent="0.25">
      <c r="A2256" s="44" t="s">
        <v>5776</v>
      </c>
      <c r="B2256" s="33" t="s">
        <v>166</v>
      </c>
      <c r="C2256" s="33" t="s">
        <v>6160</v>
      </c>
      <c r="D2256" s="45">
        <v>332968</v>
      </c>
      <c r="E2256" s="35" t="s">
        <v>6161</v>
      </c>
      <c r="F2256" s="39">
        <v>37873415</v>
      </c>
      <c r="G2256" s="40">
        <v>100014094</v>
      </c>
      <c r="H2256" s="37" t="s">
        <v>179</v>
      </c>
      <c r="I2256" s="38" t="s">
        <v>6162</v>
      </c>
      <c r="J2256" s="35" t="s">
        <v>6163</v>
      </c>
      <c r="K2256" s="31">
        <v>388</v>
      </c>
      <c r="L2256" s="32">
        <v>375</v>
      </c>
      <c r="M2256" s="30">
        <f t="shared" si="35"/>
        <v>12000</v>
      </c>
    </row>
    <row r="2257" spans="1:13" x14ac:dyDescent="0.25">
      <c r="A2257" s="56" t="s">
        <v>5776</v>
      </c>
      <c r="B2257" s="40" t="s">
        <v>166</v>
      </c>
      <c r="C2257" s="40" t="s">
        <v>5931</v>
      </c>
      <c r="D2257" s="57">
        <v>332933</v>
      </c>
      <c r="E2257" s="35" t="s">
        <v>5932</v>
      </c>
      <c r="F2257" s="39">
        <v>37873423</v>
      </c>
      <c r="G2257" s="40">
        <v>100014019</v>
      </c>
      <c r="H2257" s="37" t="s">
        <v>215</v>
      </c>
      <c r="I2257" s="38" t="s">
        <v>6164</v>
      </c>
      <c r="J2257" s="35" t="s">
        <v>5807</v>
      </c>
      <c r="K2257" s="31">
        <v>0</v>
      </c>
      <c r="L2257" s="32">
        <v>168</v>
      </c>
      <c r="M2257" s="30">
        <f t="shared" si="35"/>
        <v>5376</v>
      </c>
    </row>
    <row r="2258" spans="1:13" x14ac:dyDescent="0.25">
      <c r="A2258" s="44" t="s">
        <v>5776</v>
      </c>
      <c r="B2258" s="33" t="s">
        <v>166</v>
      </c>
      <c r="C2258" s="33" t="s">
        <v>5931</v>
      </c>
      <c r="D2258" s="45">
        <v>332933</v>
      </c>
      <c r="E2258" s="35" t="s">
        <v>5932</v>
      </c>
      <c r="F2258" s="39">
        <v>37873431</v>
      </c>
      <c r="G2258" s="40">
        <v>100014064</v>
      </c>
      <c r="H2258" s="37" t="s">
        <v>267</v>
      </c>
      <c r="I2258" s="38" t="s">
        <v>6165</v>
      </c>
      <c r="J2258" s="35" t="s">
        <v>5807</v>
      </c>
      <c r="K2258" s="31">
        <v>0</v>
      </c>
      <c r="L2258" s="32">
        <v>256</v>
      </c>
      <c r="M2258" s="30">
        <f t="shared" si="35"/>
        <v>8192</v>
      </c>
    </row>
    <row r="2259" spans="1:13" x14ac:dyDescent="0.25">
      <c r="A2259" s="44" t="s">
        <v>5776</v>
      </c>
      <c r="B2259" s="33" t="s">
        <v>166</v>
      </c>
      <c r="C2259" s="33" t="s">
        <v>6166</v>
      </c>
      <c r="D2259" s="45">
        <v>321842</v>
      </c>
      <c r="E2259" s="35" t="s">
        <v>6167</v>
      </c>
      <c r="F2259" s="39">
        <v>37873539</v>
      </c>
      <c r="G2259" s="40">
        <v>100011442</v>
      </c>
      <c r="H2259" s="37" t="s">
        <v>179</v>
      </c>
      <c r="I2259" s="38" t="s">
        <v>6168</v>
      </c>
      <c r="J2259" s="35" t="s">
        <v>577</v>
      </c>
      <c r="K2259" s="31">
        <v>721</v>
      </c>
      <c r="L2259" s="32">
        <v>628</v>
      </c>
      <c r="M2259" s="30">
        <f t="shared" si="35"/>
        <v>20096</v>
      </c>
    </row>
    <row r="2260" spans="1:13" x14ac:dyDescent="0.25">
      <c r="A2260" s="44" t="s">
        <v>5776</v>
      </c>
      <c r="B2260" s="33" t="s">
        <v>166</v>
      </c>
      <c r="C2260" s="33" t="s">
        <v>6007</v>
      </c>
      <c r="D2260" s="45">
        <v>323560</v>
      </c>
      <c r="E2260" s="35" t="s">
        <v>6008</v>
      </c>
      <c r="F2260" s="39">
        <v>37873547</v>
      </c>
      <c r="G2260" s="40">
        <v>100013342</v>
      </c>
      <c r="H2260" s="37" t="s">
        <v>3749</v>
      </c>
      <c r="I2260" s="38" t="s">
        <v>6169</v>
      </c>
      <c r="J2260" s="35" t="s">
        <v>5821</v>
      </c>
      <c r="K2260" s="31">
        <v>482</v>
      </c>
      <c r="L2260" s="32">
        <v>0</v>
      </c>
      <c r="M2260" s="30">
        <f t="shared" si="35"/>
        <v>0</v>
      </c>
    </row>
    <row r="2261" spans="1:13" x14ac:dyDescent="0.25">
      <c r="A2261" s="44" t="s">
        <v>5776</v>
      </c>
      <c r="B2261" s="33" t="s">
        <v>166</v>
      </c>
      <c r="C2261" s="33" t="s">
        <v>6170</v>
      </c>
      <c r="D2261" s="45">
        <v>322938</v>
      </c>
      <c r="E2261" s="35" t="s">
        <v>6171</v>
      </c>
      <c r="F2261" s="39">
        <v>37873563</v>
      </c>
      <c r="G2261" s="40">
        <v>100013303</v>
      </c>
      <c r="H2261" s="37" t="s">
        <v>187</v>
      </c>
      <c r="I2261" s="38" t="s">
        <v>6172</v>
      </c>
      <c r="J2261" s="35" t="s">
        <v>6173</v>
      </c>
      <c r="K2261" s="31">
        <v>119</v>
      </c>
      <c r="L2261" s="32">
        <v>109</v>
      </c>
      <c r="M2261" s="30">
        <f t="shared" si="35"/>
        <v>3488</v>
      </c>
    </row>
    <row r="2262" spans="1:13" ht="30" x14ac:dyDescent="0.25">
      <c r="A2262" s="44" t="s">
        <v>5776</v>
      </c>
      <c r="B2262" s="33" t="s">
        <v>166</v>
      </c>
      <c r="C2262" s="33" t="s">
        <v>6174</v>
      </c>
      <c r="D2262" s="45">
        <v>323136</v>
      </c>
      <c r="E2262" s="35" t="s">
        <v>6175</v>
      </c>
      <c r="F2262" s="39">
        <v>37873571</v>
      </c>
      <c r="G2262" s="40">
        <v>100013312</v>
      </c>
      <c r="H2262" s="37" t="s">
        <v>6176</v>
      </c>
      <c r="I2262" s="38" t="s">
        <v>6177</v>
      </c>
      <c r="J2262" s="35" t="s">
        <v>6178</v>
      </c>
      <c r="K2262" s="31">
        <v>64</v>
      </c>
      <c r="L2262" s="32">
        <v>60</v>
      </c>
      <c r="M2262" s="30">
        <f t="shared" si="35"/>
        <v>1920</v>
      </c>
    </row>
    <row r="2263" spans="1:13" x14ac:dyDescent="0.25">
      <c r="A2263" s="44" t="s">
        <v>5776</v>
      </c>
      <c r="B2263" s="33" t="s">
        <v>166</v>
      </c>
      <c r="C2263" s="33" t="s">
        <v>6179</v>
      </c>
      <c r="D2263" s="45">
        <v>323578</v>
      </c>
      <c r="E2263" s="35" t="s">
        <v>6180</v>
      </c>
      <c r="F2263" s="39">
        <v>37873598</v>
      </c>
      <c r="G2263" s="40">
        <v>100013386</v>
      </c>
      <c r="H2263" s="37" t="s">
        <v>187</v>
      </c>
      <c r="I2263" s="38" t="s">
        <v>6181</v>
      </c>
      <c r="J2263" s="35" t="s">
        <v>6182</v>
      </c>
      <c r="K2263" s="31">
        <v>158</v>
      </c>
      <c r="L2263" s="32">
        <v>146</v>
      </c>
      <c r="M2263" s="30">
        <f t="shared" si="35"/>
        <v>4672</v>
      </c>
    </row>
    <row r="2264" spans="1:13" x14ac:dyDescent="0.25">
      <c r="A2264" s="44" t="s">
        <v>5776</v>
      </c>
      <c r="B2264" s="33" t="s">
        <v>166</v>
      </c>
      <c r="C2264" s="33" t="s">
        <v>6183</v>
      </c>
      <c r="D2264" s="45">
        <v>323675</v>
      </c>
      <c r="E2264" s="35" t="s">
        <v>6184</v>
      </c>
      <c r="F2264" s="39">
        <v>37873601</v>
      </c>
      <c r="G2264" s="40">
        <v>100013394</v>
      </c>
      <c r="H2264" s="37" t="s">
        <v>187</v>
      </c>
      <c r="I2264" s="38" t="s">
        <v>6185</v>
      </c>
      <c r="J2264" s="35" t="s">
        <v>6186</v>
      </c>
      <c r="K2264" s="31">
        <v>97</v>
      </c>
      <c r="L2264" s="32">
        <v>92</v>
      </c>
      <c r="M2264" s="30">
        <f t="shared" si="35"/>
        <v>2944</v>
      </c>
    </row>
    <row r="2265" spans="1:13" x14ac:dyDescent="0.25">
      <c r="A2265" s="44" t="s">
        <v>5776</v>
      </c>
      <c r="B2265" s="33" t="s">
        <v>166</v>
      </c>
      <c r="C2265" s="33" t="s">
        <v>6187</v>
      </c>
      <c r="D2265" s="45">
        <v>323691</v>
      </c>
      <c r="E2265" s="35" t="s">
        <v>6188</v>
      </c>
      <c r="F2265" s="39">
        <v>37873610</v>
      </c>
      <c r="G2265" s="40">
        <v>100013399</v>
      </c>
      <c r="H2265" s="37" t="s">
        <v>6189</v>
      </c>
      <c r="I2265" s="38" t="s">
        <v>6190</v>
      </c>
      <c r="J2265" s="35" t="s">
        <v>6191</v>
      </c>
      <c r="K2265" s="31">
        <v>69</v>
      </c>
      <c r="L2265" s="32">
        <v>60</v>
      </c>
      <c r="M2265" s="30">
        <f t="shared" si="35"/>
        <v>1920</v>
      </c>
    </row>
    <row r="2266" spans="1:13" x14ac:dyDescent="0.25">
      <c r="A2266" s="44" t="s">
        <v>5776</v>
      </c>
      <c r="B2266" s="33" t="s">
        <v>166</v>
      </c>
      <c r="C2266" s="33" t="s">
        <v>6192</v>
      </c>
      <c r="D2266" s="45">
        <v>323853</v>
      </c>
      <c r="E2266" s="35" t="s">
        <v>6193</v>
      </c>
      <c r="F2266" s="39">
        <v>37873636</v>
      </c>
      <c r="G2266" s="40">
        <v>100013405</v>
      </c>
      <c r="H2266" s="37" t="s">
        <v>187</v>
      </c>
      <c r="I2266" s="38" t="s">
        <v>6194</v>
      </c>
      <c r="J2266" s="35" t="s">
        <v>6195</v>
      </c>
      <c r="K2266" s="31">
        <v>81</v>
      </c>
      <c r="L2266" s="32">
        <v>74</v>
      </c>
      <c r="M2266" s="30">
        <f t="shared" si="35"/>
        <v>2368</v>
      </c>
    </row>
    <row r="2267" spans="1:13" ht="30" x14ac:dyDescent="0.25">
      <c r="A2267" s="44" t="s">
        <v>5776</v>
      </c>
      <c r="B2267" s="33" t="s">
        <v>166</v>
      </c>
      <c r="C2267" s="33" t="s">
        <v>6196</v>
      </c>
      <c r="D2267" s="45">
        <v>323098</v>
      </c>
      <c r="E2267" s="35" t="s">
        <v>6197</v>
      </c>
      <c r="F2267" s="39">
        <v>37873644</v>
      </c>
      <c r="G2267" s="40">
        <v>100013309</v>
      </c>
      <c r="H2267" s="37" t="s">
        <v>6198</v>
      </c>
      <c r="I2267" s="38" t="s">
        <v>6199</v>
      </c>
      <c r="J2267" s="35" t="s">
        <v>6200</v>
      </c>
      <c r="K2267" s="31">
        <v>11</v>
      </c>
      <c r="L2267" s="32">
        <v>11</v>
      </c>
      <c r="M2267" s="30">
        <f t="shared" si="35"/>
        <v>352</v>
      </c>
    </row>
    <row r="2268" spans="1:13" x14ac:dyDescent="0.25">
      <c r="A2268" s="44" t="s">
        <v>5776</v>
      </c>
      <c r="B2268" s="33" t="s">
        <v>166</v>
      </c>
      <c r="C2268" s="33" t="s">
        <v>6007</v>
      </c>
      <c r="D2268" s="45">
        <v>323560</v>
      </c>
      <c r="E2268" s="35" t="s">
        <v>6008</v>
      </c>
      <c r="F2268" s="39">
        <v>37873733</v>
      </c>
      <c r="G2268" s="40">
        <v>100013351</v>
      </c>
      <c r="H2268" s="37" t="s">
        <v>267</v>
      </c>
      <c r="I2268" s="38" t="s">
        <v>6201</v>
      </c>
      <c r="J2268" s="35" t="s">
        <v>5821</v>
      </c>
      <c r="K2268" s="31">
        <v>0</v>
      </c>
      <c r="L2268" s="32">
        <v>702</v>
      </c>
      <c r="M2268" s="30">
        <f t="shared" si="35"/>
        <v>22464</v>
      </c>
    </row>
    <row r="2269" spans="1:13" x14ac:dyDescent="0.25">
      <c r="A2269" s="44" t="s">
        <v>5776</v>
      </c>
      <c r="B2269" s="33" t="s">
        <v>166</v>
      </c>
      <c r="C2269" s="33" t="s">
        <v>6202</v>
      </c>
      <c r="D2269" s="45">
        <v>322377</v>
      </c>
      <c r="E2269" s="35" t="s">
        <v>6203</v>
      </c>
      <c r="F2269" s="39">
        <v>37873750</v>
      </c>
      <c r="G2269" s="40">
        <v>100011634</v>
      </c>
      <c r="H2269" s="37" t="s">
        <v>179</v>
      </c>
      <c r="I2269" s="38" t="s">
        <v>6204</v>
      </c>
      <c r="J2269" s="35" t="s">
        <v>6205</v>
      </c>
      <c r="K2269" s="31">
        <v>266</v>
      </c>
      <c r="L2269" s="32">
        <v>239</v>
      </c>
      <c r="M2269" s="30">
        <f t="shared" si="35"/>
        <v>7648</v>
      </c>
    </row>
    <row r="2270" spans="1:13" x14ac:dyDescent="0.25">
      <c r="A2270" s="44" t="s">
        <v>5776</v>
      </c>
      <c r="B2270" s="33" t="s">
        <v>166</v>
      </c>
      <c r="C2270" s="33" t="s">
        <v>6007</v>
      </c>
      <c r="D2270" s="45">
        <v>323560</v>
      </c>
      <c r="E2270" s="35" t="s">
        <v>6008</v>
      </c>
      <c r="F2270" s="39">
        <v>37873776</v>
      </c>
      <c r="G2270" s="40">
        <v>100013345</v>
      </c>
      <c r="H2270" s="37" t="s">
        <v>179</v>
      </c>
      <c r="I2270" s="38" t="s">
        <v>6206</v>
      </c>
      <c r="J2270" s="35" t="s">
        <v>5821</v>
      </c>
      <c r="K2270" s="31">
        <v>191</v>
      </c>
      <c r="L2270" s="32">
        <v>126</v>
      </c>
      <c r="M2270" s="30">
        <f t="shared" si="35"/>
        <v>4032</v>
      </c>
    </row>
    <row r="2271" spans="1:13" x14ac:dyDescent="0.25">
      <c r="A2271" s="44" t="s">
        <v>5776</v>
      </c>
      <c r="B2271" s="33" t="s">
        <v>166</v>
      </c>
      <c r="C2271" s="33" t="s">
        <v>6047</v>
      </c>
      <c r="D2271" s="45">
        <v>329321</v>
      </c>
      <c r="E2271" s="35" t="s">
        <v>6048</v>
      </c>
      <c r="F2271" s="39">
        <v>37873792</v>
      </c>
      <c r="G2271" s="40">
        <v>100012256</v>
      </c>
      <c r="H2271" s="37" t="s">
        <v>179</v>
      </c>
      <c r="I2271" s="38" t="s">
        <v>6207</v>
      </c>
      <c r="J2271" s="35" t="s">
        <v>5781</v>
      </c>
      <c r="K2271" s="31">
        <v>284</v>
      </c>
      <c r="L2271" s="32">
        <v>171</v>
      </c>
      <c r="M2271" s="30">
        <f t="shared" si="35"/>
        <v>5472</v>
      </c>
    </row>
    <row r="2272" spans="1:13" x14ac:dyDescent="0.25">
      <c r="A2272" s="44" t="s">
        <v>5776</v>
      </c>
      <c r="B2272" s="33" t="s">
        <v>166</v>
      </c>
      <c r="C2272" s="33" t="s">
        <v>6208</v>
      </c>
      <c r="D2272" s="45">
        <v>329622</v>
      </c>
      <c r="E2272" s="35" t="s">
        <v>6209</v>
      </c>
      <c r="F2272" s="39">
        <v>37873814</v>
      </c>
      <c r="G2272" s="40">
        <v>100012282</v>
      </c>
      <c r="H2272" s="37" t="s">
        <v>179</v>
      </c>
      <c r="I2272" s="38" t="s">
        <v>6210</v>
      </c>
      <c r="J2272" s="35" t="s">
        <v>6211</v>
      </c>
      <c r="K2272" s="31">
        <v>276</v>
      </c>
      <c r="L2272" s="32">
        <v>268</v>
      </c>
      <c r="M2272" s="30">
        <f t="shared" si="35"/>
        <v>8576</v>
      </c>
    </row>
    <row r="2273" spans="1:13" x14ac:dyDescent="0.25">
      <c r="A2273" s="44" t="s">
        <v>5776</v>
      </c>
      <c r="B2273" s="33" t="s">
        <v>166</v>
      </c>
      <c r="C2273" s="33" t="s">
        <v>6212</v>
      </c>
      <c r="D2273" s="45">
        <v>329592</v>
      </c>
      <c r="E2273" s="35" t="s">
        <v>6213</v>
      </c>
      <c r="F2273" s="39">
        <v>37873822</v>
      </c>
      <c r="G2273" s="40">
        <v>100012293</v>
      </c>
      <c r="H2273" s="37" t="s">
        <v>187</v>
      </c>
      <c r="I2273" s="38" t="s">
        <v>1184</v>
      </c>
      <c r="J2273" s="35" t="s">
        <v>6214</v>
      </c>
      <c r="K2273" s="31">
        <v>311</v>
      </c>
      <c r="L2273" s="32">
        <v>285</v>
      </c>
      <c r="M2273" s="30">
        <f t="shared" si="35"/>
        <v>9120</v>
      </c>
    </row>
    <row r="2274" spans="1:13" x14ac:dyDescent="0.25">
      <c r="A2274" s="44" t="s">
        <v>5776</v>
      </c>
      <c r="B2274" s="33" t="s">
        <v>166</v>
      </c>
      <c r="C2274" s="33" t="s">
        <v>6208</v>
      </c>
      <c r="D2274" s="45">
        <v>329622</v>
      </c>
      <c r="E2274" s="35" t="s">
        <v>6209</v>
      </c>
      <c r="F2274" s="39">
        <v>37873831</v>
      </c>
      <c r="G2274" s="40">
        <v>100012287</v>
      </c>
      <c r="H2274" s="37" t="s">
        <v>179</v>
      </c>
      <c r="I2274" s="35" t="s">
        <v>1049</v>
      </c>
      <c r="J2274" s="35" t="s">
        <v>6211</v>
      </c>
      <c r="K2274" s="31">
        <v>320</v>
      </c>
      <c r="L2274" s="32">
        <v>302</v>
      </c>
      <c r="M2274" s="30">
        <f t="shared" si="35"/>
        <v>9664</v>
      </c>
    </row>
    <row r="2275" spans="1:13" x14ac:dyDescent="0.25">
      <c r="A2275" s="44" t="s">
        <v>5776</v>
      </c>
      <c r="B2275" s="33" t="s">
        <v>166</v>
      </c>
      <c r="C2275" s="33" t="s">
        <v>5915</v>
      </c>
      <c r="D2275" s="45">
        <v>326470</v>
      </c>
      <c r="E2275" s="35" t="s">
        <v>5916</v>
      </c>
      <c r="F2275" s="39">
        <v>37873881</v>
      </c>
      <c r="G2275" s="40">
        <v>100012491</v>
      </c>
      <c r="H2275" s="37" t="s">
        <v>6215</v>
      </c>
      <c r="I2275" s="35" t="s">
        <v>6216</v>
      </c>
      <c r="J2275" s="35" t="s">
        <v>610</v>
      </c>
      <c r="K2275" s="31">
        <v>288</v>
      </c>
      <c r="L2275" s="32">
        <v>155</v>
      </c>
      <c r="M2275" s="30">
        <f t="shared" si="35"/>
        <v>4960</v>
      </c>
    </row>
    <row r="2276" spans="1:13" x14ac:dyDescent="0.25">
      <c r="A2276" s="44" t="s">
        <v>5776</v>
      </c>
      <c r="B2276" s="33" t="s">
        <v>166</v>
      </c>
      <c r="C2276" s="33" t="s">
        <v>6217</v>
      </c>
      <c r="D2276" s="45">
        <v>326437</v>
      </c>
      <c r="E2276" s="35" t="s">
        <v>6218</v>
      </c>
      <c r="F2276" s="39">
        <v>37873911</v>
      </c>
      <c r="G2276" s="40">
        <v>100012552</v>
      </c>
      <c r="H2276" s="37" t="s">
        <v>187</v>
      </c>
      <c r="I2276" s="38" t="s">
        <v>6219</v>
      </c>
      <c r="J2276" s="35" t="s">
        <v>6220</v>
      </c>
      <c r="K2276" s="31">
        <v>162</v>
      </c>
      <c r="L2276" s="32">
        <v>163</v>
      </c>
      <c r="M2276" s="30">
        <f t="shared" si="35"/>
        <v>5216</v>
      </c>
    </row>
    <row r="2277" spans="1:13" x14ac:dyDescent="0.25">
      <c r="A2277" s="44" t="s">
        <v>5776</v>
      </c>
      <c r="B2277" s="33" t="s">
        <v>166</v>
      </c>
      <c r="C2277" s="33" t="s">
        <v>6221</v>
      </c>
      <c r="D2277" s="45">
        <v>329631</v>
      </c>
      <c r="E2277" s="35" t="s">
        <v>6222</v>
      </c>
      <c r="F2277" s="39">
        <v>37873920</v>
      </c>
      <c r="G2277" s="40">
        <v>100012305</v>
      </c>
      <c r="H2277" s="37" t="s">
        <v>179</v>
      </c>
      <c r="I2277" s="38" t="s">
        <v>6223</v>
      </c>
      <c r="J2277" s="35" t="s">
        <v>6224</v>
      </c>
      <c r="K2277" s="31">
        <v>289</v>
      </c>
      <c r="L2277" s="32">
        <v>269</v>
      </c>
      <c r="M2277" s="30">
        <f t="shared" si="35"/>
        <v>8608</v>
      </c>
    </row>
    <row r="2278" spans="1:13" x14ac:dyDescent="0.25">
      <c r="A2278" s="44" t="s">
        <v>5776</v>
      </c>
      <c r="B2278" s="33" t="s">
        <v>166</v>
      </c>
      <c r="C2278" s="33" t="s">
        <v>6225</v>
      </c>
      <c r="D2278" s="45">
        <v>322521</v>
      </c>
      <c r="E2278" s="35" t="s">
        <v>6226</v>
      </c>
      <c r="F2278" s="39">
        <v>37873938</v>
      </c>
      <c r="G2278" s="40">
        <v>100011667</v>
      </c>
      <c r="H2278" s="37" t="s">
        <v>179</v>
      </c>
      <c r="I2278" s="38" t="s">
        <v>6227</v>
      </c>
      <c r="J2278" s="35" t="s">
        <v>6228</v>
      </c>
      <c r="K2278" s="31">
        <v>468</v>
      </c>
      <c r="L2278" s="32">
        <v>421</v>
      </c>
      <c r="M2278" s="30">
        <f t="shared" si="35"/>
        <v>13472</v>
      </c>
    </row>
    <row r="2279" spans="1:13" x14ac:dyDescent="0.25">
      <c r="A2279" s="44" t="s">
        <v>5776</v>
      </c>
      <c r="B2279" s="33" t="s">
        <v>166</v>
      </c>
      <c r="C2279" s="33" t="s">
        <v>6229</v>
      </c>
      <c r="D2279" s="45">
        <v>322369</v>
      </c>
      <c r="E2279" s="35" t="s">
        <v>6230</v>
      </c>
      <c r="F2279" s="39">
        <v>37873954</v>
      </c>
      <c r="G2279" s="40">
        <v>100011631</v>
      </c>
      <c r="H2279" s="37" t="s">
        <v>179</v>
      </c>
      <c r="I2279" s="38" t="s">
        <v>6231</v>
      </c>
      <c r="J2279" s="35" t="s">
        <v>6232</v>
      </c>
      <c r="K2279" s="31">
        <v>468</v>
      </c>
      <c r="L2279" s="32">
        <v>187</v>
      </c>
      <c r="M2279" s="30">
        <f t="shared" si="35"/>
        <v>5984</v>
      </c>
    </row>
    <row r="2280" spans="1:13" x14ac:dyDescent="0.25">
      <c r="A2280" s="44" t="s">
        <v>5776</v>
      </c>
      <c r="B2280" s="33" t="s">
        <v>166</v>
      </c>
      <c r="C2280" s="33" t="s">
        <v>6233</v>
      </c>
      <c r="D2280" s="45">
        <v>322245</v>
      </c>
      <c r="E2280" s="35" t="s">
        <v>6234</v>
      </c>
      <c r="F2280" s="39">
        <v>37873962</v>
      </c>
      <c r="G2280" s="40">
        <v>100011603</v>
      </c>
      <c r="H2280" s="37" t="s">
        <v>179</v>
      </c>
      <c r="I2280" s="38" t="s">
        <v>6235</v>
      </c>
      <c r="J2280" s="35" t="s">
        <v>6236</v>
      </c>
      <c r="K2280" s="31">
        <v>238</v>
      </c>
      <c r="L2280" s="32">
        <v>226</v>
      </c>
      <c r="M2280" s="30">
        <f t="shared" si="35"/>
        <v>7232</v>
      </c>
    </row>
    <row r="2281" spans="1:13" x14ac:dyDescent="0.25">
      <c r="A2281" s="44" t="s">
        <v>5776</v>
      </c>
      <c r="B2281" s="33" t="s">
        <v>166</v>
      </c>
      <c r="C2281" s="33" t="s">
        <v>6166</v>
      </c>
      <c r="D2281" s="45">
        <v>321842</v>
      </c>
      <c r="E2281" s="35" t="s">
        <v>6167</v>
      </c>
      <c r="F2281" s="39">
        <v>37873971</v>
      </c>
      <c r="G2281" s="40">
        <v>100011463</v>
      </c>
      <c r="H2281" s="37" t="s">
        <v>179</v>
      </c>
      <c r="I2281" s="38" t="s">
        <v>6237</v>
      </c>
      <c r="J2281" s="35" t="s">
        <v>577</v>
      </c>
      <c r="K2281" s="31">
        <v>305</v>
      </c>
      <c r="L2281" s="32">
        <v>278</v>
      </c>
      <c r="M2281" s="30">
        <f t="shared" si="35"/>
        <v>8896</v>
      </c>
    </row>
    <row r="2282" spans="1:13" x14ac:dyDescent="0.25">
      <c r="A2282" s="44" t="s">
        <v>5776</v>
      </c>
      <c r="B2282" s="33" t="s">
        <v>166</v>
      </c>
      <c r="C2282" s="33" t="s">
        <v>6238</v>
      </c>
      <c r="D2282" s="45">
        <v>322741</v>
      </c>
      <c r="E2282" s="35" t="s">
        <v>6239</v>
      </c>
      <c r="F2282" s="39">
        <v>37873989</v>
      </c>
      <c r="G2282" s="40">
        <v>100017482</v>
      </c>
      <c r="H2282" s="37" t="s">
        <v>48</v>
      </c>
      <c r="I2282" s="38" t="s">
        <v>5794</v>
      </c>
      <c r="J2282" s="35" t="s">
        <v>5795</v>
      </c>
      <c r="K2282" s="31">
        <v>477</v>
      </c>
      <c r="L2282" s="32">
        <v>278</v>
      </c>
      <c r="M2282" s="30">
        <f t="shared" si="35"/>
        <v>8896</v>
      </c>
    </row>
    <row r="2283" spans="1:13" x14ac:dyDescent="0.25">
      <c r="A2283" s="44" t="s">
        <v>5776</v>
      </c>
      <c r="B2283" s="33" t="s">
        <v>166</v>
      </c>
      <c r="C2283" s="33" t="s">
        <v>6166</v>
      </c>
      <c r="D2283" s="45">
        <v>321842</v>
      </c>
      <c r="E2283" s="35" t="s">
        <v>6167</v>
      </c>
      <c r="F2283" s="39">
        <v>37874004</v>
      </c>
      <c r="G2283" s="40">
        <v>100011476</v>
      </c>
      <c r="H2283" s="37" t="s">
        <v>187</v>
      </c>
      <c r="I2283" s="38" t="s">
        <v>6240</v>
      </c>
      <c r="J2283" s="35" t="s">
        <v>577</v>
      </c>
      <c r="K2283" s="31">
        <v>288</v>
      </c>
      <c r="L2283" s="32">
        <v>332</v>
      </c>
      <c r="M2283" s="30">
        <f t="shared" si="35"/>
        <v>10624</v>
      </c>
    </row>
    <row r="2284" spans="1:13" x14ac:dyDescent="0.25">
      <c r="A2284" s="44" t="s">
        <v>5776</v>
      </c>
      <c r="B2284" s="33" t="s">
        <v>166</v>
      </c>
      <c r="C2284" s="33" t="s">
        <v>6166</v>
      </c>
      <c r="D2284" s="45">
        <v>321842</v>
      </c>
      <c r="E2284" s="35" t="s">
        <v>6167</v>
      </c>
      <c r="F2284" s="39">
        <v>37874012</v>
      </c>
      <c r="G2284" s="40">
        <v>100011504</v>
      </c>
      <c r="H2284" s="37" t="s">
        <v>6241</v>
      </c>
      <c r="I2284" s="38" t="s">
        <v>6242</v>
      </c>
      <c r="J2284" s="35" t="s">
        <v>577</v>
      </c>
      <c r="K2284" s="31">
        <v>557</v>
      </c>
      <c r="L2284" s="32">
        <v>372</v>
      </c>
      <c r="M2284" s="30">
        <f t="shared" si="35"/>
        <v>11904</v>
      </c>
    </row>
    <row r="2285" spans="1:13" x14ac:dyDescent="0.25">
      <c r="A2285" s="44" t="s">
        <v>5776</v>
      </c>
      <c r="B2285" s="33" t="s">
        <v>166</v>
      </c>
      <c r="C2285" s="33" t="s">
        <v>6166</v>
      </c>
      <c r="D2285" s="45">
        <v>321842</v>
      </c>
      <c r="E2285" s="35" t="s">
        <v>6167</v>
      </c>
      <c r="F2285" s="39">
        <v>37874021</v>
      </c>
      <c r="G2285" s="40">
        <v>100011511</v>
      </c>
      <c r="H2285" s="37" t="s">
        <v>179</v>
      </c>
      <c r="I2285" s="38" t="s">
        <v>6243</v>
      </c>
      <c r="J2285" s="35" t="s">
        <v>577</v>
      </c>
      <c r="K2285" s="31">
        <v>630</v>
      </c>
      <c r="L2285" s="32">
        <v>362</v>
      </c>
      <c r="M2285" s="30">
        <f t="shared" si="35"/>
        <v>11584</v>
      </c>
    </row>
    <row r="2286" spans="1:13" x14ac:dyDescent="0.25">
      <c r="A2286" s="44" t="s">
        <v>5776</v>
      </c>
      <c r="B2286" s="33" t="s">
        <v>166</v>
      </c>
      <c r="C2286" s="33" t="s">
        <v>6166</v>
      </c>
      <c r="D2286" s="45">
        <v>321842</v>
      </c>
      <c r="E2286" s="35" t="s">
        <v>6167</v>
      </c>
      <c r="F2286" s="39">
        <v>37874039</v>
      </c>
      <c r="G2286" s="40">
        <v>100011481</v>
      </c>
      <c r="H2286" s="37" t="s">
        <v>187</v>
      </c>
      <c r="I2286" s="38" t="s">
        <v>6244</v>
      </c>
      <c r="J2286" s="35" t="s">
        <v>577</v>
      </c>
      <c r="K2286" s="31">
        <v>558</v>
      </c>
      <c r="L2286" s="32">
        <v>396</v>
      </c>
      <c r="M2286" s="30">
        <f t="shared" si="35"/>
        <v>12672</v>
      </c>
    </row>
    <row r="2287" spans="1:13" x14ac:dyDescent="0.25">
      <c r="A2287" s="44" t="s">
        <v>5776</v>
      </c>
      <c r="B2287" s="33" t="s">
        <v>166</v>
      </c>
      <c r="C2287" s="33" t="s">
        <v>6245</v>
      </c>
      <c r="D2287" s="45">
        <v>323233</v>
      </c>
      <c r="E2287" s="35" t="s">
        <v>6246</v>
      </c>
      <c r="F2287" s="39">
        <v>37874055</v>
      </c>
      <c r="G2287" s="40">
        <v>100012334</v>
      </c>
      <c r="H2287" s="37" t="s">
        <v>179</v>
      </c>
      <c r="I2287" s="38" t="s">
        <v>6247</v>
      </c>
      <c r="J2287" s="35" t="s">
        <v>5823</v>
      </c>
      <c r="K2287" s="31">
        <v>245</v>
      </c>
      <c r="L2287" s="32">
        <v>171</v>
      </c>
      <c r="M2287" s="30">
        <f t="shared" si="35"/>
        <v>5472</v>
      </c>
    </row>
    <row r="2288" spans="1:13" x14ac:dyDescent="0.25">
      <c r="A2288" s="44" t="s">
        <v>5776</v>
      </c>
      <c r="B2288" s="33" t="s">
        <v>166</v>
      </c>
      <c r="C2288" s="33" t="s">
        <v>6245</v>
      </c>
      <c r="D2288" s="45">
        <v>323233</v>
      </c>
      <c r="E2288" s="35" t="s">
        <v>6246</v>
      </c>
      <c r="F2288" s="39">
        <v>37874063</v>
      </c>
      <c r="G2288" s="40">
        <v>100012345</v>
      </c>
      <c r="H2288" s="37" t="s">
        <v>179</v>
      </c>
      <c r="I2288" s="38" t="s">
        <v>6248</v>
      </c>
      <c r="J2288" s="35" t="s">
        <v>5823</v>
      </c>
      <c r="K2288" s="31">
        <v>309</v>
      </c>
      <c r="L2288" s="32">
        <v>131</v>
      </c>
      <c r="M2288" s="30">
        <f t="shared" si="35"/>
        <v>4192</v>
      </c>
    </row>
    <row r="2289" spans="1:13" x14ac:dyDescent="0.25">
      <c r="A2289" s="44" t="s">
        <v>5776</v>
      </c>
      <c r="B2289" s="33" t="s">
        <v>166</v>
      </c>
      <c r="C2289" s="33" t="s">
        <v>5940</v>
      </c>
      <c r="D2289" s="45">
        <v>323021</v>
      </c>
      <c r="E2289" s="35" t="s">
        <v>5941</v>
      </c>
      <c r="F2289" s="39">
        <v>37874071</v>
      </c>
      <c r="G2289" s="40">
        <v>100011845</v>
      </c>
      <c r="H2289" s="37" t="s">
        <v>6249</v>
      </c>
      <c r="I2289" s="38" t="s">
        <v>6250</v>
      </c>
      <c r="J2289" s="35" t="s">
        <v>5717</v>
      </c>
      <c r="K2289" s="31">
        <v>692</v>
      </c>
      <c r="L2289" s="32">
        <v>500</v>
      </c>
      <c r="M2289" s="30">
        <f t="shared" si="35"/>
        <v>16000</v>
      </c>
    </row>
    <row r="2290" spans="1:13" ht="30" x14ac:dyDescent="0.25">
      <c r="A2290" s="44" t="s">
        <v>5776</v>
      </c>
      <c r="B2290" s="33" t="s">
        <v>166</v>
      </c>
      <c r="C2290" s="33" t="s">
        <v>6251</v>
      </c>
      <c r="D2290" s="45">
        <v>323101</v>
      </c>
      <c r="E2290" s="35" t="s">
        <v>6252</v>
      </c>
      <c r="F2290" s="39">
        <v>37874080</v>
      </c>
      <c r="G2290" s="40">
        <v>100011871</v>
      </c>
      <c r="H2290" s="37" t="s">
        <v>187</v>
      </c>
      <c r="I2290" s="38" t="s">
        <v>6253</v>
      </c>
      <c r="J2290" s="35" t="s">
        <v>6254</v>
      </c>
      <c r="K2290" s="31">
        <v>152</v>
      </c>
      <c r="L2290" s="32">
        <v>137</v>
      </c>
      <c r="M2290" s="30">
        <f t="shared" si="35"/>
        <v>4384</v>
      </c>
    </row>
    <row r="2291" spans="1:13" x14ac:dyDescent="0.25">
      <c r="A2291" s="44" t="s">
        <v>5776</v>
      </c>
      <c r="B2291" s="33" t="s">
        <v>166</v>
      </c>
      <c r="C2291" s="33" t="s">
        <v>5940</v>
      </c>
      <c r="D2291" s="45">
        <v>323021</v>
      </c>
      <c r="E2291" s="35" t="s">
        <v>5941</v>
      </c>
      <c r="F2291" s="39">
        <v>37874098</v>
      </c>
      <c r="G2291" s="40">
        <v>100011831</v>
      </c>
      <c r="H2291" s="37" t="s">
        <v>179</v>
      </c>
      <c r="I2291" s="38" t="s">
        <v>6255</v>
      </c>
      <c r="J2291" s="35" t="s">
        <v>5717</v>
      </c>
      <c r="K2291" s="31">
        <v>582</v>
      </c>
      <c r="L2291" s="32">
        <v>167</v>
      </c>
      <c r="M2291" s="30">
        <f t="shared" si="35"/>
        <v>5344</v>
      </c>
    </row>
    <row r="2292" spans="1:13" x14ac:dyDescent="0.25">
      <c r="A2292" s="44" t="s">
        <v>5776</v>
      </c>
      <c r="B2292" s="33" t="s">
        <v>166</v>
      </c>
      <c r="C2292" s="33" t="s">
        <v>5940</v>
      </c>
      <c r="D2292" s="45">
        <v>323021</v>
      </c>
      <c r="E2292" s="35" t="s">
        <v>5941</v>
      </c>
      <c r="F2292" s="39">
        <v>37874101</v>
      </c>
      <c r="G2292" s="40">
        <v>100011797</v>
      </c>
      <c r="H2292" s="37" t="s">
        <v>179</v>
      </c>
      <c r="I2292" s="38" t="s">
        <v>6256</v>
      </c>
      <c r="J2292" s="35" t="s">
        <v>5717</v>
      </c>
      <c r="K2292" s="31">
        <v>156</v>
      </c>
      <c r="L2292" s="32">
        <v>157</v>
      </c>
      <c r="M2292" s="30">
        <f t="shared" si="35"/>
        <v>5024</v>
      </c>
    </row>
    <row r="2293" spans="1:13" x14ac:dyDescent="0.25">
      <c r="A2293" s="44" t="s">
        <v>5776</v>
      </c>
      <c r="B2293" s="33" t="s">
        <v>166</v>
      </c>
      <c r="C2293" s="33" t="s">
        <v>6047</v>
      </c>
      <c r="D2293" s="45">
        <v>329321</v>
      </c>
      <c r="E2293" s="35" t="s">
        <v>6048</v>
      </c>
      <c r="F2293" s="39">
        <v>37874110</v>
      </c>
      <c r="G2293" s="40">
        <v>100012220</v>
      </c>
      <c r="H2293" s="37" t="s">
        <v>6257</v>
      </c>
      <c r="I2293" s="38" t="s">
        <v>6258</v>
      </c>
      <c r="J2293" s="35" t="s">
        <v>5781</v>
      </c>
      <c r="K2293" s="31">
        <v>0</v>
      </c>
      <c r="L2293" s="32">
        <v>681</v>
      </c>
      <c r="M2293" s="30">
        <f t="shared" si="35"/>
        <v>21792</v>
      </c>
    </row>
    <row r="2294" spans="1:13" x14ac:dyDescent="0.25">
      <c r="A2294" s="44" t="s">
        <v>5776</v>
      </c>
      <c r="B2294" s="33" t="s">
        <v>166</v>
      </c>
      <c r="C2294" s="33" t="s">
        <v>6259</v>
      </c>
      <c r="D2294" s="45">
        <v>326500</v>
      </c>
      <c r="E2294" s="35" t="s">
        <v>6260</v>
      </c>
      <c r="F2294" s="39">
        <v>37874187</v>
      </c>
      <c r="G2294" s="40">
        <v>100012085</v>
      </c>
      <c r="H2294" s="37" t="s">
        <v>187</v>
      </c>
      <c r="I2294" s="38" t="s">
        <v>6261</v>
      </c>
      <c r="J2294" s="35" t="s">
        <v>6262</v>
      </c>
      <c r="K2294" s="31">
        <v>406</v>
      </c>
      <c r="L2294" s="32">
        <v>203</v>
      </c>
      <c r="M2294" s="30">
        <f t="shared" si="35"/>
        <v>6496</v>
      </c>
    </row>
    <row r="2295" spans="1:13" x14ac:dyDescent="0.25">
      <c r="A2295" s="44" t="s">
        <v>5776</v>
      </c>
      <c r="B2295" s="33" t="s">
        <v>166</v>
      </c>
      <c r="C2295" s="33" t="s">
        <v>6263</v>
      </c>
      <c r="D2295" s="45">
        <v>326593</v>
      </c>
      <c r="E2295" s="35" t="s">
        <v>6264</v>
      </c>
      <c r="F2295" s="39">
        <v>37874195</v>
      </c>
      <c r="G2295" s="40">
        <v>100012119</v>
      </c>
      <c r="H2295" s="37" t="s">
        <v>187</v>
      </c>
      <c r="I2295" s="38" t="s">
        <v>6265</v>
      </c>
      <c r="J2295" s="35" t="s">
        <v>6266</v>
      </c>
      <c r="K2295" s="31">
        <v>582</v>
      </c>
      <c r="L2295" s="32">
        <v>483</v>
      </c>
      <c r="M2295" s="30">
        <f t="shared" si="35"/>
        <v>15456</v>
      </c>
    </row>
    <row r="2296" spans="1:13" x14ac:dyDescent="0.25">
      <c r="A2296" s="44" t="s">
        <v>5776</v>
      </c>
      <c r="B2296" s="33" t="s">
        <v>166</v>
      </c>
      <c r="C2296" s="33" t="s">
        <v>6267</v>
      </c>
      <c r="D2296" s="45">
        <v>326305</v>
      </c>
      <c r="E2296" s="35" t="s">
        <v>6268</v>
      </c>
      <c r="F2296" s="39">
        <v>37874209</v>
      </c>
      <c r="G2296" s="40">
        <v>100012047</v>
      </c>
      <c r="H2296" s="37" t="s">
        <v>179</v>
      </c>
      <c r="I2296" s="38" t="s">
        <v>6269</v>
      </c>
      <c r="J2296" s="35" t="s">
        <v>6270</v>
      </c>
      <c r="K2296" s="31">
        <v>351</v>
      </c>
      <c r="L2296" s="32">
        <v>347</v>
      </c>
      <c r="M2296" s="30">
        <f t="shared" si="35"/>
        <v>11104</v>
      </c>
    </row>
    <row r="2297" spans="1:13" x14ac:dyDescent="0.25">
      <c r="A2297" s="44" t="s">
        <v>5776</v>
      </c>
      <c r="B2297" s="33" t="s">
        <v>166</v>
      </c>
      <c r="C2297" s="33" t="s">
        <v>6271</v>
      </c>
      <c r="D2297" s="45">
        <v>326551</v>
      </c>
      <c r="E2297" s="35" t="s">
        <v>6272</v>
      </c>
      <c r="F2297" s="39">
        <v>37874217</v>
      </c>
      <c r="G2297" s="40">
        <v>100012109</v>
      </c>
      <c r="H2297" s="37" t="s">
        <v>187</v>
      </c>
      <c r="I2297" s="38" t="s">
        <v>6273</v>
      </c>
      <c r="J2297" s="35" t="s">
        <v>6274</v>
      </c>
      <c r="K2297" s="31">
        <v>166</v>
      </c>
      <c r="L2297" s="32">
        <v>165</v>
      </c>
      <c r="M2297" s="30">
        <f t="shared" si="35"/>
        <v>5280</v>
      </c>
    </row>
    <row r="2298" spans="1:13" x14ac:dyDescent="0.25">
      <c r="A2298" s="44" t="s">
        <v>5776</v>
      </c>
      <c r="B2298" s="33" t="s">
        <v>166</v>
      </c>
      <c r="C2298" s="33" t="s">
        <v>6275</v>
      </c>
      <c r="D2298" s="45">
        <v>326666</v>
      </c>
      <c r="E2298" s="35" t="s">
        <v>6276</v>
      </c>
      <c r="F2298" s="39">
        <v>37874225</v>
      </c>
      <c r="G2298" s="40">
        <v>100012134</v>
      </c>
      <c r="H2298" s="37" t="s">
        <v>187</v>
      </c>
      <c r="I2298" s="38" t="s">
        <v>6277</v>
      </c>
      <c r="J2298" s="35" t="s">
        <v>6278</v>
      </c>
      <c r="K2298" s="31">
        <v>935</v>
      </c>
      <c r="L2298" s="32">
        <v>934</v>
      </c>
      <c r="M2298" s="30">
        <f t="shared" si="35"/>
        <v>29888</v>
      </c>
    </row>
    <row r="2299" spans="1:13" x14ac:dyDescent="0.25">
      <c r="A2299" s="44" t="s">
        <v>5776</v>
      </c>
      <c r="B2299" s="33" t="s">
        <v>166</v>
      </c>
      <c r="C2299" s="33" t="s">
        <v>6053</v>
      </c>
      <c r="D2299" s="45">
        <v>326518</v>
      </c>
      <c r="E2299" s="35" t="s">
        <v>6054</v>
      </c>
      <c r="F2299" s="39">
        <v>37874233</v>
      </c>
      <c r="G2299" s="40">
        <v>100012095</v>
      </c>
      <c r="H2299" s="37" t="s">
        <v>2355</v>
      </c>
      <c r="I2299" s="38" t="s">
        <v>6279</v>
      </c>
      <c r="J2299" s="35" t="s">
        <v>5793</v>
      </c>
      <c r="K2299" s="31">
        <v>459</v>
      </c>
      <c r="L2299" s="32">
        <v>254</v>
      </c>
      <c r="M2299" s="30">
        <f t="shared" si="35"/>
        <v>8128</v>
      </c>
    </row>
    <row r="2300" spans="1:13" x14ac:dyDescent="0.25">
      <c r="A2300" s="44" t="s">
        <v>5776</v>
      </c>
      <c r="B2300" s="33" t="s">
        <v>166</v>
      </c>
      <c r="C2300" s="33" t="s">
        <v>6028</v>
      </c>
      <c r="D2300" s="45">
        <v>326283</v>
      </c>
      <c r="E2300" s="35" t="s">
        <v>6029</v>
      </c>
      <c r="F2300" s="39">
        <v>37874268</v>
      </c>
      <c r="G2300" s="40">
        <v>100017924</v>
      </c>
      <c r="H2300" s="37" t="s">
        <v>187</v>
      </c>
      <c r="I2300" s="38" t="s">
        <v>6280</v>
      </c>
      <c r="J2300" s="35" t="s">
        <v>5827</v>
      </c>
      <c r="K2300" s="31">
        <v>489</v>
      </c>
      <c r="L2300" s="32">
        <v>344</v>
      </c>
      <c r="M2300" s="30">
        <f t="shared" si="35"/>
        <v>11008</v>
      </c>
    </row>
    <row r="2301" spans="1:13" x14ac:dyDescent="0.25">
      <c r="A2301" s="44" t="s">
        <v>5776</v>
      </c>
      <c r="B2301" s="33" t="s">
        <v>166</v>
      </c>
      <c r="C2301" s="33" t="s">
        <v>6281</v>
      </c>
      <c r="D2301" s="45">
        <v>326704</v>
      </c>
      <c r="E2301" s="35" t="s">
        <v>6282</v>
      </c>
      <c r="F2301" s="39">
        <v>37874276</v>
      </c>
      <c r="G2301" s="40">
        <v>100012141</v>
      </c>
      <c r="H2301" s="37" t="s">
        <v>187</v>
      </c>
      <c r="I2301" s="38" t="s">
        <v>6283</v>
      </c>
      <c r="J2301" s="35" t="s">
        <v>6284</v>
      </c>
      <c r="K2301" s="31">
        <v>40</v>
      </c>
      <c r="L2301" s="32">
        <v>0</v>
      </c>
      <c r="M2301" s="30">
        <f t="shared" si="35"/>
        <v>0</v>
      </c>
    </row>
    <row r="2302" spans="1:13" x14ac:dyDescent="0.25">
      <c r="A2302" s="44" t="s">
        <v>5776</v>
      </c>
      <c r="B2302" s="33" t="s">
        <v>166</v>
      </c>
      <c r="C2302" s="33" t="s">
        <v>6285</v>
      </c>
      <c r="D2302" s="45">
        <v>326275</v>
      </c>
      <c r="E2302" s="35" t="s">
        <v>6286</v>
      </c>
      <c r="F2302" s="39">
        <v>37874349</v>
      </c>
      <c r="G2302" s="40">
        <v>100012000</v>
      </c>
      <c r="H2302" s="37" t="s">
        <v>187</v>
      </c>
      <c r="I2302" s="38" t="s">
        <v>6287</v>
      </c>
      <c r="J2302" s="35" t="s">
        <v>6288</v>
      </c>
      <c r="K2302" s="31">
        <v>162</v>
      </c>
      <c r="L2302" s="32">
        <v>163</v>
      </c>
      <c r="M2302" s="30">
        <f t="shared" si="35"/>
        <v>5216</v>
      </c>
    </row>
    <row r="2303" spans="1:13" x14ac:dyDescent="0.25">
      <c r="A2303" s="44" t="s">
        <v>5776</v>
      </c>
      <c r="B2303" s="33" t="s">
        <v>166</v>
      </c>
      <c r="C2303" s="33" t="s">
        <v>6289</v>
      </c>
      <c r="D2303" s="45">
        <v>326488</v>
      </c>
      <c r="E2303" s="35" t="s">
        <v>6290</v>
      </c>
      <c r="F2303" s="39">
        <v>37874357</v>
      </c>
      <c r="G2303" s="40">
        <v>100012081</v>
      </c>
      <c r="H2303" s="37" t="s">
        <v>187</v>
      </c>
      <c r="I2303" s="38" t="s">
        <v>6291</v>
      </c>
      <c r="J2303" s="35" t="s">
        <v>6292</v>
      </c>
      <c r="K2303" s="31">
        <v>676</v>
      </c>
      <c r="L2303" s="32">
        <v>458</v>
      </c>
      <c r="M2303" s="30">
        <f t="shared" si="35"/>
        <v>14656</v>
      </c>
    </row>
    <row r="2304" spans="1:13" x14ac:dyDescent="0.25">
      <c r="A2304" s="44" t="s">
        <v>5776</v>
      </c>
      <c r="B2304" s="33" t="s">
        <v>166</v>
      </c>
      <c r="C2304" s="33" t="s">
        <v>6293</v>
      </c>
      <c r="D2304" s="45">
        <v>323659</v>
      </c>
      <c r="E2304" s="35" t="s">
        <v>6294</v>
      </c>
      <c r="F2304" s="39">
        <v>37874381</v>
      </c>
      <c r="G2304" s="40">
        <v>100011945</v>
      </c>
      <c r="H2304" s="37" t="s">
        <v>187</v>
      </c>
      <c r="I2304" s="38" t="s">
        <v>6295</v>
      </c>
      <c r="J2304" s="35" t="s">
        <v>6296</v>
      </c>
      <c r="K2304" s="31">
        <v>121</v>
      </c>
      <c r="L2304" s="32">
        <v>113</v>
      </c>
      <c r="M2304" s="30">
        <f t="shared" si="35"/>
        <v>3616</v>
      </c>
    </row>
    <row r="2305" spans="1:13" x14ac:dyDescent="0.25">
      <c r="A2305" s="44" t="s">
        <v>5776</v>
      </c>
      <c r="B2305" s="33" t="s">
        <v>166</v>
      </c>
      <c r="C2305" s="33" t="s">
        <v>6297</v>
      </c>
      <c r="D2305" s="45">
        <v>323322</v>
      </c>
      <c r="E2305" s="35" t="s">
        <v>6298</v>
      </c>
      <c r="F2305" s="39">
        <v>37874390</v>
      </c>
      <c r="G2305" s="40">
        <v>100011915</v>
      </c>
      <c r="H2305" s="37" t="s">
        <v>179</v>
      </c>
      <c r="I2305" s="38" t="s">
        <v>6299</v>
      </c>
      <c r="J2305" s="35" t="s">
        <v>6300</v>
      </c>
      <c r="K2305" s="31">
        <v>133</v>
      </c>
      <c r="L2305" s="32">
        <v>66</v>
      </c>
      <c r="M2305" s="30">
        <f t="shared" si="35"/>
        <v>2112</v>
      </c>
    </row>
    <row r="2306" spans="1:13" x14ac:dyDescent="0.25">
      <c r="A2306" s="44" t="s">
        <v>5776</v>
      </c>
      <c r="B2306" s="33" t="s">
        <v>166</v>
      </c>
      <c r="C2306" s="33" t="s">
        <v>6301</v>
      </c>
      <c r="D2306" s="45">
        <v>321966</v>
      </c>
      <c r="E2306" s="35" t="s">
        <v>6302</v>
      </c>
      <c r="F2306" s="39">
        <v>37874454</v>
      </c>
      <c r="G2306" s="40">
        <v>100011536</v>
      </c>
      <c r="H2306" s="37" t="s">
        <v>187</v>
      </c>
      <c r="I2306" s="38" t="s">
        <v>6303</v>
      </c>
      <c r="J2306" s="35" t="s">
        <v>6304</v>
      </c>
      <c r="K2306" s="31">
        <v>319</v>
      </c>
      <c r="L2306" s="32">
        <v>141</v>
      </c>
      <c r="M2306" s="30">
        <f t="shared" si="35"/>
        <v>4512</v>
      </c>
    </row>
    <row r="2307" spans="1:13" x14ac:dyDescent="0.25">
      <c r="A2307" s="44" t="s">
        <v>5776</v>
      </c>
      <c r="B2307" s="33" t="s">
        <v>166</v>
      </c>
      <c r="C2307" s="33" t="s">
        <v>5940</v>
      </c>
      <c r="D2307" s="45">
        <v>323021</v>
      </c>
      <c r="E2307" s="35" t="s">
        <v>5941</v>
      </c>
      <c r="F2307" s="39">
        <v>37874586</v>
      </c>
      <c r="G2307" s="40">
        <v>100011822</v>
      </c>
      <c r="H2307" s="37" t="s">
        <v>267</v>
      </c>
      <c r="I2307" s="38" t="s">
        <v>6305</v>
      </c>
      <c r="J2307" s="35" t="s">
        <v>5717</v>
      </c>
      <c r="K2307" s="31">
        <v>0</v>
      </c>
      <c r="L2307" s="32">
        <v>290</v>
      </c>
      <c r="M2307" s="30">
        <f t="shared" si="35"/>
        <v>9280</v>
      </c>
    </row>
    <row r="2308" spans="1:13" x14ac:dyDescent="0.25">
      <c r="A2308" s="44" t="s">
        <v>5776</v>
      </c>
      <c r="B2308" s="33" t="s">
        <v>166</v>
      </c>
      <c r="C2308" s="33" t="s">
        <v>6034</v>
      </c>
      <c r="D2308" s="45">
        <v>326585</v>
      </c>
      <c r="E2308" s="35" t="s">
        <v>6035</v>
      </c>
      <c r="F2308" s="39">
        <v>37876015</v>
      </c>
      <c r="G2308" s="40">
        <v>100012589</v>
      </c>
      <c r="H2308" s="37" t="s">
        <v>179</v>
      </c>
      <c r="I2308" s="38" t="s">
        <v>6306</v>
      </c>
      <c r="J2308" s="35" t="s">
        <v>5877</v>
      </c>
      <c r="K2308" s="31">
        <v>257</v>
      </c>
      <c r="L2308" s="32">
        <v>0</v>
      </c>
      <c r="M2308" s="30">
        <f t="shared" si="35"/>
        <v>0</v>
      </c>
    </row>
    <row r="2309" spans="1:13" x14ac:dyDescent="0.25">
      <c r="A2309" s="44" t="s">
        <v>5776</v>
      </c>
      <c r="B2309" s="33" t="s">
        <v>166</v>
      </c>
      <c r="C2309" s="33" t="s">
        <v>6307</v>
      </c>
      <c r="D2309" s="45">
        <v>326623</v>
      </c>
      <c r="E2309" s="35" t="s">
        <v>6308</v>
      </c>
      <c r="F2309" s="39">
        <v>37876023</v>
      </c>
      <c r="G2309" s="40">
        <v>100012555</v>
      </c>
      <c r="H2309" s="37" t="s">
        <v>187</v>
      </c>
      <c r="I2309" s="38" t="s">
        <v>6309</v>
      </c>
      <c r="J2309" s="35" t="s">
        <v>6310</v>
      </c>
      <c r="K2309" s="31">
        <v>212</v>
      </c>
      <c r="L2309" s="32">
        <v>182</v>
      </c>
      <c r="M2309" s="30">
        <f t="shared" si="35"/>
        <v>5824</v>
      </c>
    </row>
    <row r="2310" spans="1:13" x14ac:dyDescent="0.25">
      <c r="A2310" s="44" t="s">
        <v>5776</v>
      </c>
      <c r="B2310" s="33" t="s">
        <v>166</v>
      </c>
      <c r="C2310" s="33" t="s">
        <v>6311</v>
      </c>
      <c r="D2310" s="45">
        <v>326542</v>
      </c>
      <c r="E2310" s="35" t="s">
        <v>6312</v>
      </c>
      <c r="F2310" s="39">
        <v>37876031</v>
      </c>
      <c r="G2310" s="40">
        <v>100012517</v>
      </c>
      <c r="H2310" s="37" t="s">
        <v>187</v>
      </c>
      <c r="I2310" s="38" t="s">
        <v>6313</v>
      </c>
      <c r="J2310" s="35" t="s">
        <v>6314</v>
      </c>
      <c r="K2310" s="31">
        <v>361</v>
      </c>
      <c r="L2310" s="32">
        <v>341</v>
      </c>
      <c r="M2310" s="30">
        <f t="shared" ref="M2310:M2373" si="36">ROUND((L2310*10*3.2),0)</f>
        <v>10912</v>
      </c>
    </row>
    <row r="2311" spans="1:13" x14ac:dyDescent="0.25">
      <c r="A2311" s="44" t="s">
        <v>5776</v>
      </c>
      <c r="B2311" s="33" t="s">
        <v>166</v>
      </c>
      <c r="C2311" s="33" t="s">
        <v>6315</v>
      </c>
      <c r="D2311" s="45">
        <v>326615</v>
      </c>
      <c r="E2311" s="35" t="s">
        <v>6316</v>
      </c>
      <c r="F2311" s="39">
        <v>37876040</v>
      </c>
      <c r="G2311" s="40">
        <v>100012545</v>
      </c>
      <c r="H2311" s="37" t="s">
        <v>179</v>
      </c>
      <c r="I2311" s="38" t="s">
        <v>6317</v>
      </c>
      <c r="J2311" s="35" t="s">
        <v>6318</v>
      </c>
      <c r="K2311" s="31">
        <v>210</v>
      </c>
      <c r="L2311" s="32">
        <v>125</v>
      </c>
      <c r="M2311" s="30">
        <f t="shared" si="36"/>
        <v>4000</v>
      </c>
    </row>
    <row r="2312" spans="1:13" x14ac:dyDescent="0.25">
      <c r="A2312" s="44" t="s">
        <v>5776</v>
      </c>
      <c r="B2312" s="33" t="s">
        <v>166</v>
      </c>
      <c r="C2312" s="33" t="s">
        <v>6319</v>
      </c>
      <c r="D2312" s="45">
        <v>326224</v>
      </c>
      <c r="E2312" s="35" t="s">
        <v>6320</v>
      </c>
      <c r="F2312" s="39">
        <v>37876058</v>
      </c>
      <c r="G2312" s="40">
        <v>100012378</v>
      </c>
      <c r="H2312" s="37" t="s">
        <v>179</v>
      </c>
      <c r="I2312" s="38" t="s">
        <v>6321</v>
      </c>
      <c r="J2312" s="35" t="s">
        <v>6322</v>
      </c>
      <c r="K2312" s="31">
        <v>429</v>
      </c>
      <c r="L2312" s="32">
        <v>427</v>
      </c>
      <c r="M2312" s="30">
        <f t="shared" si="36"/>
        <v>13664</v>
      </c>
    </row>
    <row r="2313" spans="1:13" x14ac:dyDescent="0.25">
      <c r="A2313" s="44" t="s">
        <v>5776</v>
      </c>
      <c r="B2313" s="33" t="s">
        <v>166</v>
      </c>
      <c r="C2313" s="33" t="s">
        <v>6323</v>
      </c>
      <c r="D2313" s="45">
        <v>326534</v>
      </c>
      <c r="E2313" s="35" t="s">
        <v>6324</v>
      </c>
      <c r="F2313" s="39">
        <v>37876066</v>
      </c>
      <c r="G2313" s="40">
        <v>100012509</v>
      </c>
      <c r="H2313" s="37" t="s">
        <v>187</v>
      </c>
      <c r="I2313" s="38" t="s">
        <v>6325</v>
      </c>
      <c r="J2313" s="35" t="s">
        <v>6326</v>
      </c>
      <c r="K2313" s="31">
        <v>205</v>
      </c>
      <c r="L2313" s="32">
        <v>166</v>
      </c>
      <c r="M2313" s="30">
        <f t="shared" si="36"/>
        <v>5312</v>
      </c>
    </row>
    <row r="2314" spans="1:13" x14ac:dyDescent="0.25">
      <c r="A2314" s="44" t="s">
        <v>5776</v>
      </c>
      <c r="B2314" s="33" t="s">
        <v>166</v>
      </c>
      <c r="C2314" s="33" t="s">
        <v>6327</v>
      </c>
      <c r="D2314" s="45">
        <v>329835</v>
      </c>
      <c r="E2314" s="35" t="s">
        <v>6328</v>
      </c>
      <c r="F2314" s="39">
        <v>37876074</v>
      </c>
      <c r="G2314" s="40">
        <v>100013410</v>
      </c>
      <c r="H2314" s="37" t="s">
        <v>187</v>
      </c>
      <c r="I2314" s="38" t="s">
        <v>6329</v>
      </c>
      <c r="J2314" s="35" t="s">
        <v>6330</v>
      </c>
      <c r="K2314" s="31">
        <v>112</v>
      </c>
      <c r="L2314" s="32">
        <v>110</v>
      </c>
      <c r="M2314" s="30">
        <f t="shared" si="36"/>
        <v>3520</v>
      </c>
    </row>
    <row r="2315" spans="1:13" ht="30" x14ac:dyDescent="0.25">
      <c r="A2315" s="44" t="s">
        <v>5776</v>
      </c>
      <c r="B2315" s="33" t="s">
        <v>166</v>
      </c>
      <c r="C2315" s="33" t="s">
        <v>6331</v>
      </c>
      <c r="D2315" s="45">
        <v>329916</v>
      </c>
      <c r="E2315" s="35" t="s">
        <v>6332</v>
      </c>
      <c r="F2315" s="39">
        <v>37876082</v>
      </c>
      <c r="G2315" s="40">
        <v>100013426</v>
      </c>
      <c r="H2315" s="37" t="s">
        <v>6333</v>
      </c>
      <c r="I2315" s="38" t="s">
        <v>6334</v>
      </c>
      <c r="J2315" s="35" t="s">
        <v>6335</v>
      </c>
      <c r="K2315" s="31">
        <v>26</v>
      </c>
      <c r="L2315" s="32">
        <v>21</v>
      </c>
      <c r="M2315" s="30">
        <f t="shared" si="36"/>
        <v>672</v>
      </c>
    </row>
    <row r="2316" spans="1:13" x14ac:dyDescent="0.25">
      <c r="A2316" s="44" t="s">
        <v>5776</v>
      </c>
      <c r="B2316" s="33" t="s">
        <v>166</v>
      </c>
      <c r="C2316" s="33" t="s">
        <v>6336</v>
      </c>
      <c r="D2316" s="45">
        <v>329932</v>
      </c>
      <c r="E2316" s="35" t="s">
        <v>6337</v>
      </c>
      <c r="F2316" s="39">
        <v>37876091</v>
      </c>
      <c r="G2316" s="40">
        <v>100013435</v>
      </c>
      <c r="H2316" s="37" t="s">
        <v>187</v>
      </c>
      <c r="I2316" s="38" t="s">
        <v>6338</v>
      </c>
      <c r="J2316" s="35" t="s">
        <v>6339</v>
      </c>
      <c r="K2316" s="31">
        <v>88</v>
      </c>
      <c r="L2316" s="32">
        <v>75</v>
      </c>
      <c r="M2316" s="30">
        <f t="shared" si="36"/>
        <v>2400</v>
      </c>
    </row>
    <row r="2317" spans="1:13" x14ac:dyDescent="0.25">
      <c r="A2317" s="44" t="s">
        <v>5776</v>
      </c>
      <c r="B2317" s="33" t="s">
        <v>166</v>
      </c>
      <c r="C2317" s="33" t="s">
        <v>6340</v>
      </c>
      <c r="D2317" s="45">
        <v>329975</v>
      </c>
      <c r="E2317" s="35" t="s">
        <v>6341</v>
      </c>
      <c r="F2317" s="39">
        <v>37876104</v>
      </c>
      <c r="G2317" s="40">
        <v>100013447</v>
      </c>
      <c r="H2317" s="37" t="s">
        <v>187</v>
      </c>
      <c r="I2317" s="38" t="s">
        <v>6342</v>
      </c>
      <c r="J2317" s="35" t="s">
        <v>6343</v>
      </c>
      <c r="K2317" s="31">
        <v>45</v>
      </c>
      <c r="L2317" s="32">
        <v>45</v>
      </c>
      <c r="M2317" s="30">
        <f t="shared" si="36"/>
        <v>1440</v>
      </c>
    </row>
    <row r="2318" spans="1:13" x14ac:dyDescent="0.25">
      <c r="A2318" s="44" t="s">
        <v>5776</v>
      </c>
      <c r="B2318" s="33" t="s">
        <v>166</v>
      </c>
      <c r="C2318" s="33" t="s">
        <v>6344</v>
      </c>
      <c r="D2318" s="45">
        <v>330043</v>
      </c>
      <c r="E2318" s="35" t="s">
        <v>6345</v>
      </c>
      <c r="F2318" s="39">
        <v>37876121</v>
      </c>
      <c r="G2318" s="40">
        <v>100013466</v>
      </c>
      <c r="H2318" s="37" t="s">
        <v>187</v>
      </c>
      <c r="I2318" s="38" t="s">
        <v>6346</v>
      </c>
      <c r="J2318" s="35" t="s">
        <v>6347</v>
      </c>
      <c r="K2318" s="31">
        <v>28</v>
      </c>
      <c r="L2318" s="32">
        <v>28</v>
      </c>
      <c r="M2318" s="30">
        <f t="shared" si="36"/>
        <v>896</v>
      </c>
    </row>
    <row r="2319" spans="1:13" x14ac:dyDescent="0.25">
      <c r="A2319" s="44" t="s">
        <v>5776</v>
      </c>
      <c r="B2319" s="33" t="s">
        <v>166</v>
      </c>
      <c r="C2319" s="33" t="s">
        <v>6348</v>
      </c>
      <c r="D2319" s="45">
        <v>330078</v>
      </c>
      <c r="E2319" s="35" t="s">
        <v>6349</v>
      </c>
      <c r="F2319" s="39">
        <v>37876147</v>
      </c>
      <c r="G2319" s="40">
        <v>100013473</v>
      </c>
      <c r="H2319" s="37" t="s">
        <v>187</v>
      </c>
      <c r="I2319" s="38" t="s">
        <v>6350</v>
      </c>
      <c r="J2319" s="35" t="s">
        <v>6351</v>
      </c>
      <c r="K2319" s="31">
        <v>28</v>
      </c>
      <c r="L2319" s="32">
        <v>27</v>
      </c>
      <c r="M2319" s="30">
        <f t="shared" si="36"/>
        <v>864</v>
      </c>
    </row>
    <row r="2320" spans="1:13" x14ac:dyDescent="0.25">
      <c r="A2320" s="44" t="s">
        <v>5776</v>
      </c>
      <c r="B2320" s="33" t="s">
        <v>166</v>
      </c>
      <c r="C2320" s="33" t="s">
        <v>6352</v>
      </c>
      <c r="D2320" s="45">
        <v>330108</v>
      </c>
      <c r="E2320" s="35" t="s">
        <v>6353</v>
      </c>
      <c r="F2320" s="39">
        <v>37876155</v>
      </c>
      <c r="G2320" s="40">
        <v>100013481</v>
      </c>
      <c r="H2320" s="37" t="s">
        <v>187</v>
      </c>
      <c r="I2320" s="38" t="s">
        <v>6354</v>
      </c>
      <c r="J2320" s="35" t="s">
        <v>6355</v>
      </c>
      <c r="K2320" s="31">
        <v>103</v>
      </c>
      <c r="L2320" s="32">
        <v>100</v>
      </c>
      <c r="M2320" s="30">
        <f t="shared" si="36"/>
        <v>3200</v>
      </c>
    </row>
    <row r="2321" spans="1:13" x14ac:dyDescent="0.25">
      <c r="A2321" s="44" t="s">
        <v>5776</v>
      </c>
      <c r="B2321" s="33" t="s">
        <v>166</v>
      </c>
      <c r="C2321" s="33" t="s">
        <v>6356</v>
      </c>
      <c r="D2321" s="45">
        <v>329959</v>
      </c>
      <c r="E2321" s="35" t="s">
        <v>6357</v>
      </c>
      <c r="F2321" s="39">
        <v>37876198</v>
      </c>
      <c r="G2321" s="40">
        <v>100013444</v>
      </c>
      <c r="H2321" s="37" t="s">
        <v>187</v>
      </c>
      <c r="I2321" s="38" t="s">
        <v>6358</v>
      </c>
      <c r="J2321" s="35" t="s">
        <v>6359</v>
      </c>
      <c r="K2321" s="31">
        <v>188</v>
      </c>
      <c r="L2321" s="32">
        <v>179</v>
      </c>
      <c r="M2321" s="30">
        <f t="shared" si="36"/>
        <v>5728</v>
      </c>
    </row>
    <row r="2322" spans="1:13" x14ac:dyDescent="0.25">
      <c r="A2322" s="44" t="s">
        <v>5776</v>
      </c>
      <c r="B2322" s="33" t="s">
        <v>166</v>
      </c>
      <c r="C2322" s="33" t="s">
        <v>6360</v>
      </c>
      <c r="D2322" s="45">
        <v>327514</v>
      </c>
      <c r="E2322" s="35" t="s">
        <v>6361</v>
      </c>
      <c r="F2322" s="39">
        <v>37876368</v>
      </c>
      <c r="G2322" s="40">
        <v>100013212</v>
      </c>
      <c r="H2322" s="37" t="s">
        <v>187</v>
      </c>
      <c r="I2322" s="38" t="s">
        <v>6362</v>
      </c>
      <c r="J2322" s="35" t="s">
        <v>6363</v>
      </c>
      <c r="K2322" s="31">
        <v>140</v>
      </c>
      <c r="L2322" s="32">
        <v>0</v>
      </c>
      <c r="M2322" s="30">
        <f t="shared" si="36"/>
        <v>0</v>
      </c>
    </row>
    <row r="2323" spans="1:13" x14ac:dyDescent="0.25">
      <c r="A2323" s="44" t="s">
        <v>5776</v>
      </c>
      <c r="B2323" s="33" t="s">
        <v>166</v>
      </c>
      <c r="C2323" s="33" t="s">
        <v>6364</v>
      </c>
      <c r="D2323" s="45">
        <v>327425</v>
      </c>
      <c r="E2323" s="35" t="s">
        <v>6365</v>
      </c>
      <c r="F2323" s="39">
        <v>37876376</v>
      </c>
      <c r="G2323" s="40">
        <v>100013206</v>
      </c>
      <c r="H2323" s="37" t="s">
        <v>5978</v>
      </c>
      <c r="I2323" s="38" t="s">
        <v>6366</v>
      </c>
      <c r="J2323" s="35" t="s">
        <v>6367</v>
      </c>
      <c r="K2323" s="31">
        <v>143</v>
      </c>
      <c r="L2323" s="32">
        <v>143</v>
      </c>
      <c r="M2323" s="30">
        <f t="shared" si="36"/>
        <v>4576</v>
      </c>
    </row>
    <row r="2324" spans="1:13" x14ac:dyDescent="0.25">
      <c r="A2324" s="44" t="s">
        <v>5776</v>
      </c>
      <c r="B2324" s="33" t="s">
        <v>166</v>
      </c>
      <c r="C2324" s="33" t="s">
        <v>6368</v>
      </c>
      <c r="D2324" s="45">
        <v>326674</v>
      </c>
      <c r="E2324" s="35" t="s">
        <v>6369</v>
      </c>
      <c r="F2324" s="39">
        <v>37876431</v>
      </c>
      <c r="G2324" s="40">
        <v>100012562</v>
      </c>
      <c r="H2324" s="37" t="s">
        <v>187</v>
      </c>
      <c r="I2324" s="38" t="s">
        <v>1342</v>
      </c>
      <c r="J2324" s="35" t="s">
        <v>6370</v>
      </c>
      <c r="K2324" s="31">
        <v>133</v>
      </c>
      <c r="L2324" s="32">
        <v>132</v>
      </c>
      <c r="M2324" s="30">
        <f t="shared" si="36"/>
        <v>4224</v>
      </c>
    </row>
    <row r="2325" spans="1:13" x14ac:dyDescent="0.25">
      <c r="A2325" s="44" t="s">
        <v>5776</v>
      </c>
      <c r="B2325" s="33" t="s">
        <v>166</v>
      </c>
      <c r="C2325" s="33" t="s">
        <v>6371</v>
      </c>
      <c r="D2325" s="45">
        <v>326691</v>
      </c>
      <c r="E2325" s="35" t="s">
        <v>6372</v>
      </c>
      <c r="F2325" s="39">
        <v>37876457</v>
      </c>
      <c r="G2325" s="40">
        <v>100012566</v>
      </c>
      <c r="H2325" s="37" t="s">
        <v>187</v>
      </c>
      <c r="I2325" s="38" t="s">
        <v>6373</v>
      </c>
      <c r="J2325" s="35" t="s">
        <v>6374</v>
      </c>
      <c r="K2325" s="31">
        <v>211</v>
      </c>
      <c r="L2325" s="32">
        <v>183</v>
      </c>
      <c r="M2325" s="30">
        <f t="shared" si="36"/>
        <v>5856</v>
      </c>
    </row>
    <row r="2326" spans="1:13" x14ac:dyDescent="0.25">
      <c r="A2326" s="44" t="s">
        <v>5776</v>
      </c>
      <c r="B2326" s="33" t="s">
        <v>166</v>
      </c>
      <c r="C2326" s="33" t="s">
        <v>6375</v>
      </c>
      <c r="D2326" s="45">
        <v>326780</v>
      </c>
      <c r="E2326" s="35" t="s">
        <v>6376</v>
      </c>
      <c r="F2326" s="39">
        <v>37876465</v>
      </c>
      <c r="G2326" s="40">
        <v>100012602</v>
      </c>
      <c r="H2326" s="37" t="s">
        <v>187</v>
      </c>
      <c r="I2326" s="38" t="s">
        <v>6377</v>
      </c>
      <c r="J2326" s="35" t="s">
        <v>6378</v>
      </c>
      <c r="K2326" s="31">
        <v>114</v>
      </c>
      <c r="L2326" s="32">
        <v>111</v>
      </c>
      <c r="M2326" s="30">
        <f t="shared" si="36"/>
        <v>3552</v>
      </c>
    </row>
    <row r="2327" spans="1:13" x14ac:dyDescent="0.25">
      <c r="A2327" s="44" t="s">
        <v>5776</v>
      </c>
      <c r="B2327" s="33" t="s">
        <v>166</v>
      </c>
      <c r="C2327" s="33" t="s">
        <v>6379</v>
      </c>
      <c r="D2327" s="45">
        <v>326747</v>
      </c>
      <c r="E2327" s="35" t="s">
        <v>6380</v>
      </c>
      <c r="F2327" s="39">
        <v>37876481</v>
      </c>
      <c r="G2327" s="40">
        <v>100012569</v>
      </c>
      <c r="H2327" s="37" t="s">
        <v>187</v>
      </c>
      <c r="I2327" s="38" t="s">
        <v>6381</v>
      </c>
      <c r="J2327" s="35" t="s">
        <v>6382</v>
      </c>
      <c r="K2327" s="31">
        <v>101</v>
      </c>
      <c r="L2327" s="32">
        <v>101</v>
      </c>
      <c r="M2327" s="30">
        <f t="shared" si="36"/>
        <v>3232</v>
      </c>
    </row>
    <row r="2328" spans="1:13" x14ac:dyDescent="0.25">
      <c r="A2328" s="44" t="s">
        <v>5776</v>
      </c>
      <c r="B2328" s="33" t="s">
        <v>166</v>
      </c>
      <c r="C2328" s="33" t="s">
        <v>6383</v>
      </c>
      <c r="D2328" s="45">
        <v>326330</v>
      </c>
      <c r="E2328" s="35" t="s">
        <v>6384</v>
      </c>
      <c r="F2328" s="39">
        <v>37876490</v>
      </c>
      <c r="G2328" s="40">
        <v>100012392</v>
      </c>
      <c r="H2328" s="37" t="s">
        <v>6385</v>
      </c>
      <c r="I2328" s="38" t="s">
        <v>6386</v>
      </c>
      <c r="J2328" s="35" t="s">
        <v>6387</v>
      </c>
      <c r="K2328" s="31">
        <v>250</v>
      </c>
      <c r="L2328" s="32">
        <v>240</v>
      </c>
      <c r="M2328" s="30">
        <f t="shared" si="36"/>
        <v>7680</v>
      </c>
    </row>
    <row r="2329" spans="1:13" x14ac:dyDescent="0.25">
      <c r="A2329" s="44" t="s">
        <v>5776</v>
      </c>
      <c r="B2329" s="33" t="s">
        <v>166</v>
      </c>
      <c r="C2329" s="33" t="s">
        <v>6388</v>
      </c>
      <c r="D2329" s="45">
        <v>323381</v>
      </c>
      <c r="E2329" s="35" t="s">
        <v>6389</v>
      </c>
      <c r="F2329" s="39">
        <v>37876562</v>
      </c>
      <c r="G2329" s="40">
        <v>100011924</v>
      </c>
      <c r="H2329" s="37" t="s">
        <v>187</v>
      </c>
      <c r="I2329" s="38" t="s">
        <v>6390</v>
      </c>
      <c r="J2329" s="35" t="s">
        <v>6391</v>
      </c>
      <c r="K2329" s="31">
        <v>44</v>
      </c>
      <c r="L2329" s="32">
        <v>31</v>
      </c>
      <c r="M2329" s="30">
        <f t="shared" si="36"/>
        <v>992</v>
      </c>
    </row>
    <row r="2330" spans="1:13" x14ac:dyDescent="0.25">
      <c r="A2330" s="44" t="s">
        <v>5776</v>
      </c>
      <c r="B2330" s="33" t="s">
        <v>166</v>
      </c>
      <c r="C2330" s="33" t="s">
        <v>6392</v>
      </c>
      <c r="D2330" s="45">
        <v>327760</v>
      </c>
      <c r="E2330" s="35" t="s">
        <v>6393</v>
      </c>
      <c r="F2330" s="39">
        <v>37876651</v>
      </c>
      <c r="G2330" s="40">
        <v>100013039</v>
      </c>
      <c r="H2330" s="37" t="s">
        <v>187</v>
      </c>
      <c r="I2330" s="38" t="s">
        <v>6394</v>
      </c>
      <c r="J2330" s="35" t="s">
        <v>6395</v>
      </c>
      <c r="K2330" s="31">
        <v>638</v>
      </c>
      <c r="L2330" s="32">
        <v>584</v>
      </c>
      <c r="M2330" s="30">
        <f t="shared" si="36"/>
        <v>18688</v>
      </c>
    </row>
    <row r="2331" spans="1:13" x14ac:dyDescent="0.25">
      <c r="A2331" s="44" t="s">
        <v>5776</v>
      </c>
      <c r="B2331" s="33" t="s">
        <v>166</v>
      </c>
      <c r="C2331" s="33" t="s">
        <v>6396</v>
      </c>
      <c r="D2331" s="45">
        <v>327905</v>
      </c>
      <c r="E2331" s="35" t="s">
        <v>6397</v>
      </c>
      <c r="F2331" s="39">
        <v>37876678</v>
      </c>
      <c r="G2331" s="40">
        <v>100013065</v>
      </c>
      <c r="H2331" s="37" t="s">
        <v>187</v>
      </c>
      <c r="I2331" s="38" t="s">
        <v>6398</v>
      </c>
      <c r="J2331" s="35" t="s">
        <v>6399</v>
      </c>
      <c r="K2331" s="31">
        <v>217</v>
      </c>
      <c r="L2331" s="32">
        <v>200</v>
      </c>
      <c r="M2331" s="30">
        <f t="shared" si="36"/>
        <v>6400</v>
      </c>
    </row>
    <row r="2332" spans="1:13" x14ac:dyDescent="0.25">
      <c r="A2332" s="44" t="s">
        <v>5776</v>
      </c>
      <c r="B2332" s="33" t="s">
        <v>166</v>
      </c>
      <c r="C2332" s="33" t="s">
        <v>6400</v>
      </c>
      <c r="D2332" s="45">
        <v>327972</v>
      </c>
      <c r="E2332" s="35" t="s">
        <v>6401</v>
      </c>
      <c r="F2332" s="39">
        <v>37876686</v>
      </c>
      <c r="G2332" s="40">
        <v>100013080</v>
      </c>
      <c r="H2332" s="37" t="s">
        <v>179</v>
      </c>
      <c r="I2332" s="38" t="s">
        <v>6402</v>
      </c>
      <c r="J2332" s="35" t="s">
        <v>6403</v>
      </c>
      <c r="K2332" s="31">
        <v>494</v>
      </c>
      <c r="L2332" s="32">
        <v>150</v>
      </c>
      <c r="M2332" s="30">
        <f t="shared" si="36"/>
        <v>4800</v>
      </c>
    </row>
    <row r="2333" spans="1:13" x14ac:dyDescent="0.25">
      <c r="A2333" s="44" t="s">
        <v>5776</v>
      </c>
      <c r="B2333" s="33" t="s">
        <v>166</v>
      </c>
      <c r="C2333" s="33" t="s">
        <v>6404</v>
      </c>
      <c r="D2333" s="45">
        <v>326801</v>
      </c>
      <c r="E2333" s="35" t="s">
        <v>6405</v>
      </c>
      <c r="F2333" s="39">
        <v>37876694</v>
      </c>
      <c r="G2333" s="40">
        <v>100012612</v>
      </c>
      <c r="H2333" s="37" t="s">
        <v>187</v>
      </c>
      <c r="I2333" s="38" t="s">
        <v>6406</v>
      </c>
      <c r="J2333" s="35" t="s">
        <v>6407</v>
      </c>
      <c r="K2333" s="31">
        <v>114</v>
      </c>
      <c r="L2333" s="32">
        <v>64</v>
      </c>
      <c r="M2333" s="30">
        <f t="shared" si="36"/>
        <v>2048</v>
      </c>
    </row>
    <row r="2334" spans="1:13" x14ac:dyDescent="0.25">
      <c r="A2334" s="44" t="s">
        <v>5776</v>
      </c>
      <c r="B2334" s="33" t="s">
        <v>166</v>
      </c>
      <c r="C2334" s="33" t="s">
        <v>6408</v>
      </c>
      <c r="D2334" s="45">
        <v>323454</v>
      </c>
      <c r="E2334" s="35" t="s">
        <v>6409</v>
      </c>
      <c r="F2334" s="39">
        <v>37876708</v>
      </c>
      <c r="G2334" s="40">
        <v>100012352</v>
      </c>
      <c r="H2334" s="37" t="s">
        <v>6410</v>
      </c>
      <c r="I2334" s="38" t="s">
        <v>6411</v>
      </c>
      <c r="J2334" s="35" t="s">
        <v>6412</v>
      </c>
      <c r="K2334" s="31">
        <v>83</v>
      </c>
      <c r="L2334" s="32">
        <v>71</v>
      </c>
      <c r="M2334" s="30">
        <f t="shared" si="36"/>
        <v>2272</v>
      </c>
    </row>
    <row r="2335" spans="1:13" x14ac:dyDescent="0.25">
      <c r="A2335" s="44" t="s">
        <v>5776</v>
      </c>
      <c r="B2335" s="33" t="s">
        <v>166</v>
      </c>
      <c r="C2335" s="33" t="s">
        <v>6245</v>
      </c>
      <c r="D2335" s="45">
        <v>323233</v>
      </c>
      <c r="E2335" s="35" t="s">
        <v>6246</v>
      </c>
      <c r="F2335" s="39">
        <v>37876716</v>
      </c>
      <c r="G2335" s="40">
        <v>100012348</v>
      </c>
      <c r="H2335" s="37" t="s">
        <v>6413</v>
      </c>
      <c r="I2335" s="38" t="s">
        <v>6414</v>
      </c>
      <c r="J2335" s="35" t="s">
        <v>5823</v>
      </c>
      <c r="K2335" s="31">
        <v>0</v>
      </c>
      <c r="L2335" s="32">
        <v>66</v>
      </c>
      <c r="M2335" s="30">
        <f t="shared" si="36"/>
        <v>2112</v>
      </c>
    </row>
    <row r="2336" spans="1:13" x14ac:dyDescent="0.25">
      <c r="A2336" s="44" t="s">
        <v>5776</v>
      </c>
      <c r="B2336" s="33" t="s">
        <v>166</v>
      </c>
      <c r="C2336" s="33" t="s">
        <v>5940</v>
      </c>
      <c r="D2336" s="45">
        <v>323021</v>
      </c>
      <c r="E2336" s="35" t="s">
        <v>5941</v>
      </c>
      <c r="F2336" s="39">
        <v>37876732</v>
      </c>
      <c r="G2336" s="40">
        <v>100011835</v>
      </c>
      <c r="H2336" s="37" t="s">
        <v>179</v>
      </c>
      <c r="I2336" s="38" t="s">
        <v>6415</v>
      </c>
      <c r="J2336" s="35" t="s">
        <v>5717</v>
      </c>
      <c r="K2336" s="31">
        <v>299</v>
      </c>
      <c r="L2336" s="32">
        <v>0</v>
      </c>
      <c r="M2336" s="30">
        <f t="shared" si="36"/>
        <v>0</v>
      </c>
    </row>
    <row r="2337" spans="1:13" x14ac:dyDescent="0.25">
      <c r="A2337" s="44" t="s">
        <v>5776</v>
      </c>
      <c r="B2337" s="33" t="s">
        <v>166</v>
      </c>
      <c r="C2337" s="33" t="s">
        <v>5940</v>
      </c>
      <c r="D2337" s="45">
        <v>323021</v>
      </c>
      <c r="E2337" s="35" t="s">
        <v>5941</v>
      </c>
      <c r="F2337" s="39">
        <v>37876741</v>
      </c>
      <c r="G2337" s="40">
        <v>100011792</v>
      </c>
      <c r="H2337" s="37" t="s">
        <v>179</v>
      </c>
      <c r="I2337" s="38" t="s">
        <v>6416</v>
      </c>
      <c r="J2337" s="35" t="s">
        <v>5717</v>
      </c>
      <c r="K2337" s="31">
        <v>358</v>
      </c>
      <c r="L2337" s="32">
        <v>205</v>
      </c>
      <c r="M2337" s="30">
        <f t="shared" si="36"/>
        <v>6560</v>
      </c>
    </row>
    <row r="2338" spans="1:13" ht="30" x14ac:dyDescent="0.25">
      <c r="A2338" s="44" t="s">
        <v>5776</v>
      </c>
      <c r="B2338" s="33" t="s">
        <v>166</v>
      </c>
      <c r="C2338" s="33" t="s">
        <v>6417</v>
      </c>
      <c r="D2338" s="45">
        <v>327140</v>
      </c>
      <c r="E2338" s="35" t="s">
        <v>6418</v>
      </c>
      <c r="F2338" s="39">
        <v>37876791</v>
      </c>
      <c r="G2338" s="40">
        <v>100012686</v>
      </c>
      <c r="H2338" s="37" t="s">
        <v>187</v>
      </c>
      <c r="I2338" s="38" t="s">
        <v>6419</v>
      </c>
      <c r="J2338" s="35" t="s">
        <v>6420</v>
      </c>
      <c r="K2338" s="31">
        <v>300</v>
      </c>
      <c r="L2338" s="32">
        <v>125</v>
      </c>
      <c r="M2338" s="30">
        <f t="shared" si="36"/>
        <v>4000</v>
      </c>
    </row>
    <row r="2339" spans="1:13" x14ac:dyDescent="0.25">
      <c r="A2339" s="44" t="s">
        <v>5776</v>
      </c>
      <c r="B2339" s="33" t="s">
        <v>166</v>
      </c>
      <c r="C2339" s="33" t="s">
        <v>6421</v>
      </c>
      <c r="D2339" s="45">
        <v>327786</v>
      </c>
      <c r="E2339" s="35" t="s">
        <v>6422</v>
      </c>
      <c r="F2339" s="39">
        <v>37876805</v>
      </c>
      <c r="G2339" s="40">
        <v>100013047</v>
      </c>
      <c r="H2339" s="37" t="s">
        <v>187</v>
      </c>
      <c r="I2339" s="38" t="s">
        <v>6423</v>
      </c>
      <c r="J2339" s="35" t="s">
        <v>6424</v>
      </c>
      <c r="K2339" s="31">
        <v>256</v>
      </c>
      <c r="L2339" s="32">
        <v>49</v>
      </c>
      <c r="M2339" s="30">
        <f t="shared" si="36"/>
        <v>1568</v>
      </c>
    </row>
    <row r="2340" spans="1:13" x14ac:dyDescent="0.25">
      <c r="A2340" s="44" t="s">
        <v>5776</v>
      </c>
      <c r="B2340" s="33" t="s">
        <v>166</v>
      </c>
      <c r="C2340" s="33" t="s">
        <v>6425</v>
      </c>
      <c r="D2340" s="45">
        <v>327379</v>
      </c>
      <c r="E2340" s="35" t="s">
        <v>6426</v>
      </c>
      <c r="F2340" s="39">
        <v>37876813</v>
      </c>
      <c r="G2340" s="40">
        <v>100013177</v>
      </c>
      <c r="H2340" s="37" t="s">
        <v>179</v>
      </c>
      <c r="I2340" s="38" t="s">
        <v>5111</v>
      </c>
      <c r="J2340" s="35" t="s">
        <v>5812</v>
      </c>
      <c r="K2340" s="31">
        <v>262</v>
      </c>
      <c r="L2340" s="32">
        <v>311</v>
      </c>
      <c r="M2340" s="30">
        <f t="shared" si="36"/>
        <v>9952</v>
      </c>
    </row>
    <row r="2341" spans="1:13" x14ac:dyDescent="0.25">
      <c r="A2341" s="44" t="s">
        <v>5776</v>
      </c>
      <c r="B2341" s="33" t="s">
        <v>166</v>
      </c>
      <c r="C2341" s="33" t="s">
        <v>6427</v>
      </c>
      <c r="D2341" s="45">
        <v>326984</v>
      </c>
      <c r="E2341" s="35" t="s">
        <v>6428</v>
      </c>
      <c r="F2341" s="39">
        <v>37876848</v>
      </c>
      <c r="G2341" s="40">
        <v>100012638</v>
      </c>
      <c r="H2341" s="37" t="s">
        <v>179</v>
      </c>
      <c r="I2341" s="38" t="s">
        <v>6429</v>
      </c>
      <c r="J2341" s="35" t="s">
        <v>6430</v>
      </c>
      <c r="K2341" s="31">
        <v>231</v>
      </c>
      <c r="L2341" s="32">
        <v>214</v>
      </c>
      <c r="M2341" s="30">
        <f t="shared" si="36"/>
        <v>6848</v>
      </c>
    </row>
    <row r="2342" spans="1:13" x14ac:dyDescent="0.25">
      <c r="A2342" s="44" t="s">
        <v>5776</v>
      </c>
      <c r="B2342" s="33" t="s">
        <v>166</v>
      </c>
      <c r="C2342" s="33" t="s">
        <v>6431</v>
      </c>
      <c r="D2342" s="45">
        <v>327794</v>
      </c>
      <c r="E2342" s="35" t="s">
        <v>6432</v>
      </c>
      <c r="F2342" s="39">
        <v>37876856</v>
      </c>
      <c r="G2342" s="40">
        <v>100013273</v>
      </c>
      <c r="H2342" s="37" t="s">
        <v>187</v>
      </c>
      <c r="I2342" s="38" t="s">
        <v>6433</v>
      </c>
      <c r="J2342" s="35" t="s">
        <v>6434</v>
      </c>
      <c r="K2342" s="31">
        <v>245</v>
      </c>
      <c r="L2342" s="32">
        <v>244</v>
      </c>
      <c r="M2342" s="30">
        <f t="shared" si="36"/>
        <v>7808</v>
      </c>
    </row>
    <row r="2343" spans="1:13" x14ac:dyDescent="0.25">
      <c r="A2343" s="44" t="s">
        <v>5776</v>
      </c>
      <c r="B2343" s="33" t="s">
        <v>166</v>
      </c>
      <c r="C2343" s="33" t="s">
        <v>6435</v>
      </c>
      <c r="D2343" s="45">
        <v>326861</v>
      </c>
      <c r="E2343" s="35" t="s">
        <v>4122</v>
      </c>
      <c r="F2343" s="39">
        <v>37876864</v>
      </c>
      <c r="G2343" s="40">
        <v>100013117</v>
      </c>
      <c r="H2343" s="37" t="s">
        <v>187</v>
      </c>
      <c r="I2343" s="38" t="s">
        <v>6436</v>
      </c>
      <c r="J2343" s="35" t="s">
        <v>4124</v>
      </c>
      <c r="K2343" s="31">
        <v>267</v>
      </c>
      <c r="L2343" s="32">
        <v>255</v>
      </c>
      <c r="M2343" s="30">
        <f t="shared" si="36"/>
        <v>8160</v>
      </c>
    </row>
    <row r="2344" spans="1:13" x14ac:dyDescent="0.25">
      <c r="A2344" s="44" t="s">
        <v>5776</v>
      </c>
      <c r="B2344" s="33" t="s">
        <v>166</v>
      </c>
      <c r="C2344" s="33" t="s">
        <v>6437</v>
      </c>
      <c r="D2344" s="45">
        <v>327913</v>
      </c>
      <c r="E2344" s="35" t="s">
        <v>6438</v>
      </c>
      <c r="F2344" s="39">
        <v>37876872</v>
      </c>
      <c r="G2344" s="40">
        <v>100013066</v>
      </c>
      <c r="H2344" s="37" t="s">
        <v>187</v>
      </c>
      <c r="I2344" s="38" t="s">
        <v>6439</v>
      </c>
      <c r="J2344" s="35" t="s">
        <v>6440</v>
      </c>
      <c r="K2344" s="31">
        <v>126</v>
      </c>
      <c r="L2344" s="32">
        <v>118</v>
      </c>
      <c r="M2344" s="30">
        <f t="shared" si="36"/>
        <v>3776</v>
      </c>
    </row>
    <row r="2345" spans="1:13" x14ac:dyDescent="0.25">
      <c r="A2345" s="44" t="s">
        <v>5776</v>
      </c>
      <c r="B2345" s="33" t="s">
        <v>166</v>
      </c>
      <c r="C2345" s="33" t="s">
        <v>6441</v>
      </c>
      <c r="D2345" s="45">
        <v>327743</v>
      </c>
      <c r="E2345" s="35" t="s">
        <v>6442</v>
      </c>
      <c r="F2345" s="39">
        <v>37876881</v>
      </c>
      <c r="G2345" s="40">
        <v>100013031</v>
      </c>
      <c r="H2345" s="37" t="s">
        <v>187</v>
      </c>
      <c r="I2345" s="38" t="s">
        <v>6443</v>
      </c>
      <c r="J2345" s="35" t="s">
        <v>6444</v>
      </c>
      <c r="K2345" s="31">
        <v>118</v>
      </c>
      <c r="L2345" s="32">
        <v>114</v>
      </c>
      <c r="M2345" s="30">
        <f t="shared" si="36"/>
        <v>3648</v>
      </c>
    </row>
    <row r="2346" spans="1:13" x14ac:dyDescent="0.25">
      <c r="A2346" s="44" t="s">
        <v>5776</v>
      </c>
      <c r="B2346" s="33" t="s">
        <v>166</v>
      </c>
      <c r="C2346" s="33" t="s">
        <v>5915</v>
      </c>
      <c r="D2346" s="45">
        <v>326470</v>
      </c>
      <c r="E2346" s="35" t="s">
        <v>5916</v>
      </c>
      <c r="F2346" s="39">
        <v>37876899</v>
      </c>
      <c r="G2346" s="40">
        <v>100017498</v>
      </c>
      <c r="H2346" s="37" t="s">
        <v>48</v>
      </c>
      <c r="I2346" s="38" t="s">
        <v>6445</v>
      </c>
      <c r="J2346" s="35" t="s">
        <v>610</v>
      </c>
      <c r="K2346" s="31">
        <v>534</v>
      </c>
      <c r="L2346" s="32">
        <v>447</v>
      </c>
      <c r="M2346" s="30">
        <f t="shared" si="36"/>
        <v>14304</v>
      </c>
    </row>
    <row r="2347" spans="1:13" x14ac:dyDescent="0.25">
      <c r="A2347" s="44" t="s">
        <v>5776</v>
      </c>
      <c r="B2347" s="33" t="s">
        <v>166</v>
      </c>
      <c r="C2347" s="33" t="s">
        <v>5915</v>
      </c>
      <c r="D2347" s="45">
        <v>326470</v>
      </c>
      <c r="E2347" s="35" t="s">
        <v>5916</v>
      </c>
      <c r="F2347" s="39">
        <v>37876911</v>
      </c>
      <c r="G2347" s="40">
        <v>100012431</v>
      </c>
      <c r="H2347" s="37" t="s">
        <v>187</v>
      </c>
      <c r="I2347" s="38" t="s">
        <v>6446</v>
      </c>
      <c r="J2347" s="35" t="s">
        <v>610</v>
      </c>
      <c r="K2347" s="31">
        <v>610</v>
      </c>
      <c r="L2347" s="32">
        <v>387</v>
      </c>
      <c r="M2347" s="30">
        <f t="shared" si="36"/>
        <v>12384</v>
      </c>
    </row>
    <row r="2348" spans="1:13" x14ac:dyDescent="0.25">
      <c r="A2348" s="44" t="s">
        <v>5776</v>
      </c>
      <c r="B2348" s="33" t="s">
        <v>166</v>
      </c>
      <c r="C2348" s="33" t="s">
        <v>6447</v>
      </c>
      <c r="D2348" s="45">
        <v>326712</v>
      </c>
      <c r="E2348" s="35" t="s">
        <v>6448</v>
      </c>
      <c r="F2348" s="39">
        <v>37876929</v>
      </c>
      <c r="G2348" s="40">
        <v>100012145</v>
      </c>
      <c r="H2348" s="37" t="s">
        <v>187</v>
      </c>
      <c r="I2348" s="38" t="s">
        <v>6449</v>
      </c>
      <c r="J2348" s="35" t="s">
        <v>6450</v>
      </c>
      <c r="K2348" s="31">
        <v>24</v>
      </c>
      <c r="L2348" s="32">
        <v>0</v>
      </c>
      <c r="M2348" s="30">
        <f t="shared" si="36"/>
        <v>0</v>
      </c>
    </row>
    <row r="2349" spans="1:13" x14ac:dyDescent="0.25">
      <c r="A2349" s="44" t="s">
        <v>5776</v>
      </c>
      <c r="B2349" s="33" t="s">
        <v>166</v>
      </c>
      <c r="C2349" s="33" t="s">
        <v>6451</v>
      </c>
      <c r="D2349" s="45">
        <v>332496</v>
      </c>
      <c r="E2349" s="35" t="s">
        <v>6452</v>
      </c>
      <c r="F2349" s="39">
        <v>37876970</v>
      </c>
      <c r="G2349" s="40">
        <v>100011880</v>
      </c>
      <c r="H2349" s="37" t="s">
        <v>187</v>
      </c>
      <c r="I2349" s="38" t="s">
        <v>6453</v>
      </c>
      <c r="J2349" s="35" t="s">
        <v>6454</v>
      </c>
      <c r="K2349" s="31">
        <v>123</v>
      </c>
      <c r="L2349" s="32">
        <v>116</v>
      </c>
      <c r="M2349" s="30">
        <f t="shared" si="36"/>
        <v>3712</v>
      </c>
    </row>
    <row r="2350" spans="1:13" x14ac:dyDescent="0.25">
      <c r="A2350" s="44" t="s">
        <v>5776</v>
      </c>
      <c r="B2350" s="33" t="s">
        <v>166</v>
      </c>
      <c r="C2350" s="33" t="s">
        <v>6455</v>
      </c>
      <c r="D2350" s="45">
        <v>327344</v>
      </c>
      <c r="E2350" s="35" t="s">
        <v>6456</v>
      </c>
      <c r="F2350" s="39">
        <v>37876988</v>
      </c>
      <c r="G2350" s="40">
        <v>100012716</v>
      </c>
      <c r="H2350" s="37" t="s">
        <v>187</v>
      </c>
      <c r="I2350" s="38" t="s">
        <v>6457</v>
      </c>
      <c r="J2350" s="35" t="s">
        <v>6458</v>
      </c>
      <c r="K2350" s="31">
        <v>272</v>
      </c>
      <c r="L2350" s="32">
        <v>248</v>
      </c>
      <c r="M2350" s="30">
        <f t="shared" si="36"/>
        <v>7936</v>
      </c>
    </row>
    <row r="2351" spans="1:13" x14ac:dyDescent="0.25">
      <c r="A2351" s="44" t="s">
        <v>5776</v>
      </c>
      <c r="B2351" s="33" t="s">
        <v>166</v>
      </c>
      <c r="C2351" s="33" t="s">
        <v>6459</v>
      </c>
      <c r="D2351" s="45">
        <v>327298</v>
      </c>
      <c r="E2351" s="35" t="s">
        <v>6460</v>
      </c>
      <c r="F2351" s="39">
        <v>37876996</v>
      </c>
      <c r="G2351" s="40">
        <v>100013172</v>
      </c>
      <c r="H2351" s="37" t="s">
        <v>187</v>
      </c>
      <c r="I2351" s="38" t="s">
        <v>6461</v>
      </c>
      <c r="J2351" s="35" t="s">
        <v>6462</v>
      </c>
      <c r="K2351" s="31">
        <v>177</v>
      </c>
      <c r="L2351" s="32">
        <v>177</v>
      </c>
      <c r="M2351" s="30">
        <f t="shared" si="36"/>
        <v>5664</v>
      </c>
    </row>
    <row r="2352" spans="1:13" x14ac:dyDescent="0.25">
      <c r="A2352" s="44" t="s">
        <v>5776</v>
      </c>
      <c r="B2352" s="33" t="s">
        <v>166</v>
      </c>
      <c r="C2352" s="33" t="s">
        <v>6463</v>
      </c>
      <c r="D2352" s="45">
        <v>327867</v>
      </c>
      <c r="E2352" s="35" t="s">
        <v>6464</v>
      </c>
      <c r="F2352" s="39">
        <v>37877003</v>
      </c>
      <c r="G2352" s="40">
        <v>100013060</v>
      </c>
      <c r="H2352" s="37" t="s">
        <v>187</v>
      </c>
      <c r="I2352" s="38" t="s">
        <v>6465</v>
      </c>
      <c r="J2352" s="35" t="s">
        <v>6466</v>
      </c>
      <c r="K2352" s="31">
        <v>332</v>
      </c>
      <c r="L2352" s="32">
        <v>323</v>
      </c>
      <c r="M2352" s="30">
        <f t="shared" si="36"/>
        <v>10336</v>
      </c>
    </row>
    <row r="2353" spans="1:13" x14ac:dyDescent="0.25">
      <c r="A2353" s="44" t="s">
        <v>5776</v>
      </c>
      <c r="B2353" s="33" t="s">
        <v>166</v>
      </c>
      <c r="C2353" s="33" t="s">
        <v>6467</v>
      </c>
      <c r="D2353" s="45">
        <v>327018</v>
      </c>
      <c r="E2353" s="35" t="s">
        <v>6468</v>
      </c>
      <c r="F2353" s="39">
        <v>37877011</v>
      </c>
      <c r="G2353" s="40">
        <v>100014495</v>
      </c>
      <c r="H2353" s="37" t="s">
        <v>187</v>
      </c>
      <c r="I2353" s="35" t="s">
        <v>6469</v>
      </c>
      <c r="J2353" s="35" t="s">
        <v>6470</v>
      </c>
      <c r="K2353" s="31">
        <v>258</v>
      </c>
      <c r="L2353" s="32">
        <v>125</v>
      </c>
      <c r="M2353" s="30">
        <f t="shared" si="36"/>
        <v>4000</v>
      </c>
    </row>
    <row r="2354" spans="1:13" x14ac:dyDescent="0.25">
      <c r="A2354" s="44" t="s">
        <v>5776</v>
      </c>
      <c r="B2354" s="33" t="s">
        <v>166</v>
      </c>
      <c r="C2354" s="33" t="s">
        <v>6471</v>
      </c>
      <c r="D2354" s="45">
        <v>326917</v>
      </c>
      <c r="E2354" s="35" t="s">
        <v>6472</v>
      </c>
      <c r="F2354" s="39">
        <v>37877054</v>
      </c>
      <c r="G2354" s="40">
        <v>100012633</v>
      </c>
      <c r="H2354" s="37" t="s">
        <v>179</v>
      </c>
      <c r="I2354" s="38" t="s">
        <v>6473</v>
      </c>
      <c r="J2354" s="35" t="s">
        <v>6474</v>
      </c>
      <c r="K2354" s="31">
        <v>200</v>
      </c>
      <c r="L2354" s="32">
        <v>195</v>
      </c>
      <c r="M2354" s="30">
        <f t="shared" si="36"/>
        <v>6240</v>
      </c>
    </row>
    <row r="2355" spans="1:13" x14ac:dyDescent="0.25">
      <c r="A2355" s="44" t="s">
        <v>5776</v>
      </c>
      <c r="B2355" s="33" t="s">
        <v>166</v>
      </c>
      <c r="C2355" s="33" t="s">
        <v>6475</v>
      </c>
      <c r="D2355" s="45">
        <v>327832</v>
      </c>
      <c r="E2355" s="35" t="s">
        <v>6476</v>
      </c>
      <c r="F2355" s="39">
        <v>37877062</v>
      </c>
      <c r="G2355" s="40">
        <v>100013055</v>
      </c>
      <c r="H2355" s="37" t="s">
        <v>179</v>
      </c>
      <c r="I2355" s="38" t="s">
        <v>6477</v>
      </c>
      <c r="J2355" s="35" t="s">
        <v>6478</v>
      </c>
      <c r="K2355" s="31">
        <v>422</v>
      </c>
      <c r="L2355" s="32">
        <v>341</v>
      </c>
      <c r="M2355" s="30">
        <f t="shared" si="36"/>
        <v>10912</v>
      </c>
    </row>
    <row r="2356" spans="1:13" x14ac:dyDescent="0.25">
      <c r="A2356" s="44" t="s">
        <v>5776</v>
      </c>
      <c r="B2356" s="33" t="s">
        <v>166</v>
      </c>
      <c r="C2356" s="33" t="s">
        <v>6479</v>
      </c>
      <c r="D2356" s="45">
        <v>322423</v>
      </c>
      <c r="E2356" s="35" t="s">
        <v>6480</v>
      </c>
      <c r="F2356" s="39">
        <v>37877071</v>
      </c>
      <c r="G2356" s="40">
        <v>100011646</v>
      </c>
      <c r="H2356" s="37" t="s">
        <v>187</v>
      </c>
      <c r="I2356" s="38" t="s">
        <v>6481</v>
      </c>
      <c r="J2356" s="35" t="s">
        <v>6482</v>
      </c>
      <c r="K2356" s="31">
        <v>12</v>
      </c>
      <c r="L2356" s="32">
        <v>12</v>
      </c>
      <c r="M2356" s="30">
        <f t="shared" si="36"/>
        <v>384</v>
      </c>
    </row>
    <row r="2357" spans="1:13" x14ac:dyDescent="0.25">
      <c r="A2357" s="44" t="s">
        <v>5776</v>
      </c>
      <c r="B2357" s="33" t="s">
        <v>166</v>
      </c>
      <c r="C2357" s="33" t="s">
        <v>6483</v>
      </c>
      <c r="D2357" s="45">
        <v>327093</v>
      </c>
      <c r="E2357" s="35" t="s">
        <v>6484</v>
      </c>
      <c r="F2357" s="39">
        <v>37877089</v>
      </c>
      <c r="G2357" s="40">
        <v>100012672</v>
      </c>
      <c r="H2357" s="37" t="s">
        <v>187</v>
      </c>
      <c r="I2357" s="38" t="s">
        <v>6485</v>
      </c>
      <c r="J2357" s="35" t="s">
        <v>6486</v>
      </c>
      <c r="K2357" s="31">
        <v>93</v>
      </c>
      <c r="L2357" s="32">
        <v>88</v>
      </c>
      <c r="M2357" s="30">
        <f t="shared" si="36"/>
        <v>2816</v>
      </c>
    </row>
    <row r="2358" spans="1:13" x14ac:dyDescent="0.25">
      <c r="A2358" s="44" t="s">
        <v>5776</v>
      </c>
      <c r="B2358" s="33" t="s">
        <v>166</v>
      </c>
      <c r="C2358" s="33" t="s">
        <v>6487</v>
      </c>
      <c r="D2358" s="45">
        <v>327387</v>
      </c>
      <c r="E2358" s="35" t="s">
        <v>6488</v>
      </c>
      <c r="F2358" s="39">
        <v>37877097</v>
      </c>
      <c r="G2358" s="40">
        <v>100012732</v>
      </c>
      <c r="H2358" s="37" t="s">
        <v>187</v>
      </c>
      <c r="I2358" s="38" t="s">
        <v>6489</v>
      </c>
      <c r="J2358" s="35" t="s">
        <v>6490</v>
      </c>
      <c r="K2358" s="31">
        <v>125</v>
      </c>
      <c r="L2358" s="32">
        <v>118</v>
      </c>
      <c r="M2358" s="30">
        <f t="shared" si="36"/>
        <v>3776</v>
      </c>
    </row>
    <row r="2359" spans="1:13" x14ac:dyDescent="0.25">
      <c r="A2359" s="44" t="s">
        <v>5776</v>
      </c>
      <c r="B2359" s="33" t="s">
        <v>166</v>
      </c>
      <c r="C2359" s="33" t="s">
        <v>6491</v>
      </c>
      <c r="D2359" s="45">
        <v>327115</v>
      </c>
      <c r="E2359" s="35" t="s">
        <v>6492</v>
      </c>
      <c r="F2359" s="39">
        <v>37877135</v>
      </c>
      <c r="G2359" s="40">
        <v>100012676</v>
      </c>
      <c r="H2359" s="37" t="s">
        <v>179</v>
      </c>
      <c r="I2359" s="38" t="s">
        <v>6493</v>
      </c>
      <c r="J2359" s="35" t="s">
        <v>6494</v>
      </c>
      <c r="K2359" s="31">
        <v>70</v>
      </c>
      <c r="L2359" s="32">
        <v>63</v>
      </c>
      <c r="M2359" s="30">
        <f t="shared" si="36"/>
        <v>2016</v>
      </c>
    </row>
    <row r="2360" spans="1:13" x14ac:dyDescent="0.25">
      <c r="A2360" s="44" t="s">
        <v>5776</v>
      </c>
      <c r="B2360" s="33" t="s">
        <v>166</v>
      </c>
      <c r="C2360" s="33" t="s">
        <v>5918</v>
      </c>
      <c r="D2360" s="45">
        <v>327646</v>
      </c>
      <c r="E2360" s="35" t="s">
        <v>5919</v>
      </c>
      <c r="F2360" s="39">
        <v>37877160</v>
      </c>
      <c r="G2360" s="40">
        <v>100012865</v>
      </c>
      <c r="H2360" s="37" t="s">
        <v>179</v>
      </c>
      <c r="I2360" s="38" t="s">
        <v>6495</v>
      </c>
      <c r="J2360" s="35" t="s">
        <v>5655</v>
      </c>
      <c r="K2360" s="31">
        <v>451</v>
      </c>
      <c r="L2360" s="32">
        <v>414</v>
      </c>
      <c r="M2360" s="30">
        <f t="shared" si="36"/>
        <v>13248</v>
      </c>
    </row>
    <row r="2361" spans="1:13" x14ac:dyDescent="0.25">
      <c r="A2361" s="44" t="s">
        <v>5776</v>
      </c>
      <c r="B2361" s="33" t="s">
        <v>166</v>
      </c>
      <c r="C2361" s="33" t="s">
        <v>5918</v>
      </c>
      <c r="D2361" s="45">
        <v>327646</v>
      </c>
      <c r="E2361" s="35" t="s">
        <v>5919</v>
      </c>
      <c r="F2361" s="39">
        <v>37877186</v>
      </c>
      <c r="G2361" s="40">
        <v>100012776</v>
      </c>
      <c r="H2361" s="37" t="s">
        <v>179</v>
      </c>
      <c r="I2361" s="38" t="s">
        <v>6496</v>
      </c>
      <c r="J2361" s="35" t="s">
        <v>5655</v>
      </c>
      <c r="K2361" s="31">
        <v>339</v>
      </c>
      <c r="L2361" s="32">
        <v>232</v>
      </c>
      <c r="M2361" s="30">
        <f t="shared" si="36"/>
        <v>7424</v>
      </c>
    </row>
    <row r="2362" spans="1:13" x14ac:dyDescent="0.25">
      <c r="A2362" s="44" t="s">
        <v>5776</v>
      </c>
      <c r="B2362" s="33" t="s">
        <v>166</v>
      </c>
      <c r="C2362" s="33" t="s">
        <v>5918</v>
      </c>
      <c r="D2362" s="45">
        <v>327646</v>
      </c>
      <c r="E2362" s="35" t="s">
        <v>5919</v>
      </c>
      <c r="F2362" s="39">
        <v>37877194</v>
      </c>
      <c r="G2362" s="40">
        <v>100012933</v>
      </c>
      <c r="H2362" s="37" t="s">
        <v>179</v>
      </c>
      <c r="I2362" s="38" t="s">
        <v>6497</v>
      </c>
      <c r="J2362" s="35" t="s">
        <v>5655</v>
      </c>
      <c r="K2362" s="31">
        <v>548</v>
      </c>
      <c r="L2362" s="32">
        <v>462</v>
      </c>
      <c r="M2362" s="30">
        <f t="shared" si="36"/>
        <v>14784</v>
      </c>
    </row>
    <row r="2363" spans="1:13" x14ac:dyDescent="0.25">
      <c r="A2363" s="44" t="s">
        <v>5776</v>
      </c>
      <c r="B2363" s="33" t="s">
        <v>166</v>
      </c>
      <c r="C2363" s="33" t="s">
        <v>5918</v>
      </c>
      <c r="D2363" s="45">
        <v>327646</v>
      </c>
      <c r="E2363" s="35" t="s">
        <v>5919</v>
      </c>
      <c r="F2363" s="39">
        <v>37877208</v>
      </c>
      <c r="G2363" s="40">
        <v>100012989</v>
      </c>
      <c r="H2363" s="37" t="s">
        <v>179</v>
      </c>
      <c r="I2363" s="38" t="s">
        <v>6498</v>
      </c>
      <c r="J2363" s="35" t="s">
        <v>5655</v>
      </c>
      <c r="K2363" s="31">
        <v>710</v>
      </c>
      <c r="L2363" s="32">
        <v>512</v>
      </c>
      <c r="M2363" s="30">
        <f t="shared" si="36"/>
        <v>16384</v>
      </c>
    </row>
    <row r="2364" spans="1:13" x14ac:dyDescent="0.25">
      <c r="A2364" s="44" t="s">
        <v>5776</v>
      </c>
      <c r="B2364" s="33" t="s">
        <v>166</v>
      </c>
      <c r="C2364" s="33" t="s">
        <v>5918</v>
      </c>
      <c r="D2364" s="45">
        <v>327646</v>
      </c>
      <c r="E2364" s="35" t="s">
        <v>5919</v>
      </c>
      <c r="F2364" s="39">
        <v>37877216</v>
      </c>
      <c r="G2364" s="40">
        <v>100012899</v>
      </c>
      <c r="H2364" s="37" t="s">
        <v>179</v>
      </c>
      <c r="I2364" s="38" t="s">
        <v>6499</v>
      </c>
      <c r="J2364" s="35" t="s">
        <v>5655</v>
      </c>
      <c r="K2364" s="31">
        <v>562</v>
      </c>
      <c r="L2364" s="32">
        <v>461</v>
      </c>
      <c r="M2364" s="30">
        <f t="shared" si="36"/>
        <v>14752</v>
      </c>
    </row>
    <row r="2365" spans="1:13" x14ac:dyDescent="0.25">
      <c r="A2365" s="44" t="s">
        <v>5776</v>
      </c>
      <c r="B2365" s="33" t="s">
        <v>166</v>
      </c>
      <c r="C2365" s="33" t="s">
        <v>5918</v>
      </c>
      <c r="D2365" s="45">
        <v>327646</v>
      </c>
      <c r="E2365" s="35" t="s">
        <v>5919</v>
      </c>
      <c r="F2365" s="39">
        <v>37877224</v>
      </c>
      <c r="G2365" s="40">
        <v>100012941</v>
      </c>
      <c r="H2365" s="37" t="s">
        <v>179</v>
      </c>
      <c r="I2365" s="38" t="s">
        <v>6500</v>
      </c>
      <c r="J2365" s="35" t="s">
        <v>5655</v>
      </c>
      <c r="K2365" s="31">
        <v>448</v>
      </c>
      <c r="L2365" s="32">
        <v>451</v>
      </c>
      <c r="M2365" s="30">
        <f t="shared" si="36"/>
        <v>14432</v>
      </c>
    </row>
    <row r="2366" spans="1:13" x14ac:dyDescent="0.25">
      <c r="A2366" s="56" t="s">
        <v>5776</v>
      </c>
      <c r="B2366" s="40" t="s">
        <v>166</v>
      </c>
      <c r="C2366" s="40" t="s">
        <v>6105</v>
      </c>
      <c r="D2366" s="57">
        <v>331007</v>
      </c>
      <c r="E2366" s="35" t="s">
        <v>6106</v>
      </c>
      <c r="F2366" s="39">
        <v>37877445</v>
      </c>
      <c r="G2366" s="40">
        <v>100013652</v>
      </c>
      <c r="H2366" s="37" t="s">
        <v>6501</v>
      </c>
      <c r="I2366" s="38" t="s">
        <v>6502</v>
      </c>
      <c r="J2366" s="35" t="s">
        <v>5850</v>
      </c>
      <c r="K2366" s="31">
        <v>25</v>
      </c>
      <c r="L2366" s="32">
        <v>25</v>
      </c>
      <c r="M2366" s="30">
        <f t="shared" si="36"/>
        <v>800</v>
      </c>
    </row>
    <row r="2367" spans="1:13" x14ac:dyDescent="0.25">
      <c r="A2367" s="44" t="s">
        <v>5776</v>
      </c>
      <c r="B2367" s="33" t="s">
        <v>166</v>
      </c>
      <c r="C2367" s="33" t="s">
        <v>6503</v>
      </c>
      <c r="D2367" s="45">
        <v>322024</v>
      </c>
      <c r="E2367" s="35" t="s">
        <v>6504</v>
      </c>
      <c r="F2367" s="39">
        <v>37877461</v>
      </c>
      <c r="G2367" s="40">
        <v>100011558</v>
      </c>
      <c r="H2367" s="37" t="s">
        <v>187</v>
      </c>
      <c r="I2367" s="38" t="s">
        <v>6505</v>
      </c>
      <c r="J2367" s="35" t="s">
        <v>6506</v>
      </c>
      <c r="K2367" s="31">
        <v>198</v>
      </c>
      <c r="L2367" s="32">
        <v>192</v>
      </c>
      <c r="M2367" s="30">
        <f t="shared" si="36"/>
        <v>6144</v>
      </c>
    </row>
    <row r="2368" spans="1:13" x14ac:dyDescent="0.25">
      <c r="A2368" s="44" t="s">
        <v>5776</v>
      </c>
      <c r="B2368" s="33" t="s">
        <v>166</v>
      </c>
      <c r="C2368" s="33" t="s">
        <v>6507</v>
      </c>
      <c r="D2368" s="45">
        <v>327085</v>
      </c>
      <c r="E2368" s="35" t="s">
        <v>6508</v>
      </c>
      <c r="F2368" s="39">
        <v>37877496</v>
      </c>
      <c r="G2368" s="40">
        <v>100012668</v>
      </c>
      <c r="H2368" s="37" t="s">
        <v>187</v>
      </c>
      <c r="I2368" s="38" t="s">
        <v>6509</v>
      </c>
      <c r="J2368" s="35" t="s">
        <v>6510</v>
      </c>
      <c r="K2368" s="31">
        <v>256</v>
      </c>
      <c r="L2368" s="32">
        <v>257</v>
      </c>
      <c r="M2368" s="30">
        <f t="shared" si="36"/>
        <v>8224</v>
      </c>
    </row>
    <row r="2369" spans="1:13" x14ac:dyDescent="0.25">
      <c r="A2369" s="44" t="s">
        <v>5776</v>
      </c>
      <c r="B2369" s="33" t="s">
        <v>166</v>
      </c>
      <c r="C2369" s="33" t="s">
        <v>6511</v>
      </c>
      <c r="D2369" s="45">
        <v>326119</v>
      </c>
      <c r="E2369" s="35" t="s">
        <v>6512</v>
      </c>
      <c r="F2369" s="39">
        <v>37879731</v>
      </c>
      <c r="G2369" s="40">
        <v>100012358</v>
      </c>
      <c r="H2369" s="37" t="s">
        <v>179</v>
      </c>
      <c r="I2369" s="38" t="s">
        <v>6513</v>
      </c>
      <c r="J2369" s="35" t="s">
        <v>6514</v>
      </c>
      <c r="K2369" s="31">
        <v>137</v>
      </c>
      <c r="L2369" s="32">
        <v>124</v>
      </c>
      <c r="M2369" s="30">
        <f t="shared" si="36"/>
        <v>3968</v>
      </c>
    </row>
    <row r="2370" spans="1:13" x14ac:dyDescent="0.25">
      <c r="A2370" s="44" t="s">
        <v>5776</v>
      </c>
      <c r="B2370" s="33" t="s">
        <v>166</v>
      </c>
      <c r="C2370" s="33" t="s">
        <v>6515</v>
      </c>
      <c r="D2370" s="45">
        <v>327395</v>
      </c>
      <c r="E2370" s="35" t="s">
        <v>6516</v>
      </c>
      <c r="F2370" s="39">
        <v>37882040</v>
      </c>
      <c r="G2370" s="40">
        <v>100012741</v>
      </c>
      <c r="H2370" s="37" t="s">
        <v>187</v>
      </c>
      <c r="I2370" s="38" t="s">
        <v>6517</v>
      </c>
      <c r="J2370" s="35" t="s">
        <v>6518</v>
      </c>
      <c r="K2370" s="31">
        <v>222</v>
      </c>
      <c r="L2370" s="32">
        <v>144</v>
      </c>
      <c r="M2370" s="30">
        <f t="shared" si="36"/>
        <v>4608</v>
      </c>
    </row>
    <row r="2371" spans="1:13" x14ac:dyDescent="0.25">
      <c r="A2371" s="44" t="s">
        <v>5776</v>
      </c>
      <c r="B2371" s="33" t="s">
        <v>166</v>
      </c>
      <c r="C2371" s="33" t="s">
        <v>6519</v>
      </c>
      <c r="D2371" s="45">
        <v>322571</v>
      </c>
      <c r="E2371" s="35" t="s">
        <v>6520</v>
      </c>
      <c r="F2371" s="39">
        <v>37883658</v>
      </c>
      <c r="G2371" s="40">
        <v>100011682</v>
      </c>
      <c r="H2371" s="37" t="s">
        <v>187</v>
      </c>
      <c r="I2371" s="38" t="s">
        <v>6521</v>
      </c>
      <c r="J2371" s="35" t="s">
        <v>6522</v>
      </c>
      <c r="K2371" s="31">
        <v>26</v>
      </c>
      <c r="L2371" s="32">
        <v>26</v>
      </c>
      <c r="M2371" s="30">
        <f t="shared" si="36"/>
        <v>832</v>
      </c>
    </row>
    <row r="2372" spans="1:13" x14ac:dyDescent="0.25">
      <c r="A2372" s="44" t="s">
        <v>5776</v>
      </c>
      <c r="B2372" s="33" t="s">
        <v>166</v>
      </c>
      <c r="C2372" s="33" t="s">
        <v>5922</v>
      </c>
      <c r="D2372" s="45">
        <v>330167</v>
      </c>
      <c r="E2372" s="35" t="s">
        <v>5923</v>
      </c>
      <c r="F2372" s="39">
        <v>37883755</v>
      </c>
      <c r="G2372" s="40">
        <v>100013530</v>
      </c>
      <c r="H2372" s="37" t="s">
        <v>179</v>
      </c>
      <c r="I2372" s="38" t="s">
        <v>6523</v>
      </c>
      <c r="J2372" s="35" t="s">
        <v>5810</v>
      </c>
      <c r="K2372" s="31">
        <v>447</v>
      </c>
      <c r="L2372" s="32">
        <v>108</v>
      </c>
      <c r="M2372" s="30">
        <f t="shared" si="36"/>
        <v>3456</v>
      </c>
    </row>
    <row r="2373" spans="1:13" x14ac:dyDescent="0.25">
      <c r="A2373" s="44" t="s">
        <v>5776</v>
      </c>
      <c r="B2373" s="33" t="s">
        <v>166</v>
      </c>
      <c r="C2373" s="33" t="s">
        <v>6028</v>
      </c>
      <c r="D2373" s="45">
        <v>326283</v>
      </c>
      <c r="E2373" s="35" t="s">
        <v>6029</v>
      </c>
      <c r="F2373" s="39">
        <v>37938096</v>
      </c>
      <c r="G2373" s="40">
        <v>100012012</v>
      </c>
      <c r="H2373" s="37" t="s">
        <v>267</v>
      </c>
      <c r="I2373" s="38" t="s">
        <v>6524</v>
      </c>
      <c r="J2373" s="35" t="s">
        <v>5827</v>
      </c>
      <c r="K2373" s="31">
        <v>0</v>
      </c>
      <c r="L2373" s="32">
        <v>646</v>
      </c>
      <c r="M2373" s="30">
        <f t="shared" si="36"/>
        <v>20672</v>
      </c>
    </row>
    <row r="2374" spans="1:13" x14ac:dyDescent="0.25">
      <c r="A2374" s="44" t="s">
        <v>5776</v>
      </c>
      <c r="B2374" s="33" t="s">
        <v>166</v>
      </c>
      <c r="C2374" s="33" t="s">
        <v>6525</v>
      </c>
      <c r="D2374" s="45">
        <v>332836</v>
      </c>
      <c r="E2374" s="35" t="s">
        <v>6526</v>
      </c>
      <c r="F2374" s="39">
        <v>37938215</v>
      </c>
      <c r="G2374" s="40">
        <v>100013991</v>
      </c>
      <c r="H2374" s="37" t="s">
        <v>187</v>
      </c>
      <c r="I2374" s="38" t="s">
        <v>6527</v>
      </c>
      <c r="J2374" s="35" t="s">
        <v>6528</v>
      </c>
      <c r="K2374" s="31">
        <v>104</v>
      </c>
      <c r="L2374" s="32">
        <v>103</v>
      </c>
      <c r="M2374" s="30">
        <f t="shared" ref="M2374:M2437" si="37">ROUND((L2374*10*3.2),0)</f>
        <v>3296</v>
      </c>
    </row>
    <row r="2375" spans="1:13" x14ac:dyDescent="0.25">
      <c r="A2375" s="44" t="s">
        <v>5776</v>
      </c>
      <c r="B2375" s="33" t="s">
        <v>166</v>
      </c>
      <c r="C2375" s="33" t="s">
        <v>6529</v>
      </c>
      <c r="D2375" s="45">
        <v>323250</v>
      </c>
      <c r="E2375" s="35" t="s">
        <v>6530</v>
      </c>
      <c r="F2375" s="39">
        <v>37941658</v>
      </c>
      <c r="G2375" s="40">
        <v>100011901</v>
      </c>
      <c r="H2375" s="37" t="s">
        <v>187</v>
      </c>
      <c r="I2375" s="38" t="s">
        <v>6531</v>
      </c>
      <c r="J2375" s="35" t="s">
        <v>6532</v>
      </c>
      <c r="K2375" s="31">
        <v>71</v>
      </c>
      <c r="L2375" s="32">
        <v>76</v>
      </c>
      <c r="M2375" s="30">
        <f t="shared" si="37"/>
        <v>2432</v>
      </c>
    </row>
    <row r="2376" spans="1:13" x14ac:dyDescent="0.25">
      <c r="A2376" s="44" t="s">
        <v>5776</v>
      </c>
      <c r="B2376" s="33" t="s">
        <v>166</v>
      </c>
      <c r="C2376" s="33" t="s">
        <v>6533</v>
      </c>
      <c r="D2376" s="45">
        <v>327883</v>
      </c>
      <c r="E2376" s="35" t="s">
        <v>6534</v>
      </c>
      <c r="F2376" s="39">
        <v>37942247</v>
      </c>
      <c r="G2376" s="40">
        <v>100013287</v>
      </c>
      <c r="H2376" s="37" t="s">
        <v>187</v>
      </c>
      <c r="I2376" s="38" t="s">
        <v>6535</v>
      </c>
      <c r="J2376" s="35" t="s">
        <v>6536</v>
      </c>
      <c r="K2376" s="31">
        <v>88</v>
      </c>
      <c r="L2376" s="32">
        <v>86</v>
      </c>
      <c r="M2376" s="30">
        <f t="shared" si="37"/>
        <v>2752</v>
      </c>
    </row>
    <row r="2377" spans="1:13" x14ac:dyDescent="0.25">
      <c r="A2377" s="44" t="s">
        <v>5776</v>
      </c>
      <c r="B2377" s="33" t="s">
        <v>166</v>
      </c>
      <c r="C2377" s="33" t="s">
        <v>6537</v>
      </c>
      <c r="D2377" s="45">
        <v>326151</v>
      </c>
      <c r="E2377" s="35" t="s">
        <v>6538</v>
      </c>
      <c r="F2377" s="39">
        <v>37942379</v>
      </c>
      <c r="G2377" s="40">
        <v>100012365</v>
      </c>
      <c r="H2377" s="37" t="s">
        <v>187</v>
      </c>
      <c r="I2377" s="38" t="s">
        <v>6539</v>
      </c>
      <c r="J2377" s="35" t="s">
        <v>6540</v>
      </c>
      <c r="K2377" s="31">
        <v>28</v>
      </c>
      <c r="L2377" s="32">
        <v>22</v>
      </c>
      <c r="M2377" s="30">
        <f t="shared" si="37"/>
        <v>704</v>
      </c>
    </row>
    <row r="2378" spans="1:13" x14ac:dyDescent="0.25">
      <c r="A2378" s="44" t="s">
        <v>5776</v>
      </c>
      <c r="B2378" s="33" t="s">
        <v>166</v>
      </c>
      <c r="C2378" s="33" t="s">
        <v>6541</v>
      </c>
      <c r="D2378" s="45">
        <v>322750</v>
      </c>
      <c r="E2378" s="35" t="s">
        <v>6542</v>
      </c>
      <c r="F2378" s="39">
        <v>37942603</v>
      </c>
      <c r="G2378" s="40">
        <v>100011726</v>
      </c>
      <c r="H2378" s="37" t="s">
        <v>187</v>
      </c>
      <c r="I2378" s="38" t="s">
        <v>6543</v>
      </c>
      <c r="J2378" s="35" t="s">
        <v>6544</v>
      </c>
      <c r="K2378" s="31">
        <v>27</v>
      </c>
      <c r="L2378" s="32">
        <v>27</v>
      </c>
      <c r="M2378" s="30">
        <f t="shared" si="37"/>
        <v>864</v>
      </c>
    </row>
    <row r="2379" spans="1:13" ht="30" x14ac:dyDescent="0.25">
      <c r="A2379" s="44" t="s">
        <v>5776</v>
      </c>
      <c r="B2379" s="33" t="s">
        <v>166</v>
      </c>
      <c r="C2379" s="33" t="s">
        <v>6545</v>
      </c>
      <c r="D2379" s="45">
        <v>322997</v>
      </c>
      <c r="E2379" s="35" t="s">
        <v>6546</v>
      </c>
      <c r="F2379" s="39">
        <v>37942611</v>
      </c>
      <c r="G2379" s="40">
        <v>100011748</v>
      </c>
      <c r="H2379" s="37" t="s">
        <v>187</v>
      </c>
      <c r="I2379" s="38" t="s">
        <v>6547</v>
      </c>
      <c r="J2379" s="35" t="s">
        <v>6548</v>
      </c>
      <c r="K2379" s="31">
        <v>11</v>
      </c>
      <c r="L2379" s="32">
        <v>11</v>
      </c>
      <c r="M2379" s="30">
        <f t="shared" si="37"/>
        <v>352</v>
      </c>
    </row>
    <row r="2380" spans="1:13" x14ac:dyDescent="0.25">
      <c r="A2380" s="44" t="s">
        <v>5776</v>
      </c>
      <c r="B2380" s="33" t="s">
        <v>166</v>
      </c>
      <c r="C2380" s="33" t="s">
        <v>6549</v>
      </c>
      <c r="D2380" s="45">
        <v>322407</v>
      </c>
      <c r="E2380" s="35" t="s">
        <v>6550</v>
      </c>
      <c r="F2380" s="39">
        <v>37942620</v>
      </c>
      <c r="G2380" s="40">
        <v>100011640</v>
      </c>
      <c r="H2380" s="37" t="s">
        <v>187</v>
      </c>
      <c r="I2380" s="38" t="s">
        <v>6551</v>
      </c>
      <c r="J2380" s="35" t="s">
        <v>6552</v>
      </c>
      <c r="K2380" s="31">
        <v>14</v>
      </c>
      <c r="L2380" s="32">
        <v>13</v>
      </c>
      <c r="M2380" s="30">
        <f t="shared" si="37"/>
        <v>416</v>
      </c>
    </row>
    <row r="2381" spans="1:13" x14ac:dyDescent="0.25">
      <c r="A2381" s="44" t="s">
        <v>5776</v>
      </c>
      <c r="B2381" s="33" t="s">
        <v>166</v>
      </c>
      <c r="C2381" s="33" t="s">
        <v>6553</v>
      </c>
      <c r="D2381" s="45">
        <v>328961</v>
      </c>
      <c r="E2381" s="35" t="s">
        <v>6554</v>
      </c>
      <c r="F2381" s="39">
        <v>37942697</v>
      </c>
      <c r="G2381" s="40">
        <v>100012165</v>
      </c>
      <c r="H2381" s="37" t="s">
        <v>187</v>
      </c>
      <c r="I2381" s="38" t="s">
        <v>6555</v>
      </c>
      <c r="J2381" s="35" t="s">
        <v>6556</v>
      </c>
      <c r="K2381" s="31">
        <v>46</v>
      </c>
      <c r="L2381" s="32">
        <v>46</v>
      </c>
      <c r="M2381" s="30">
        <f t="shared" si="37"/>
        <v>1472</v>
      </c>
    </row>
    <row r="2382" spans="1:13" x14ac:dyDescent="0.25">
      <c r="A2382" s="44" t="s">
        <v>5776</v>
      </c>
      <c r="B2382" s="33" t="s">
        <v>166</v>
      </c>
      <c r="C2382" s="33" t="s">
        <v>6557</v>
      </c>
      <c r="D2382" s="45">
        <v>322563</v>
      </c>
      <c r="E2382" s="35" t="s">
        <v>6558</v>
      </c>
      <c r="F2382" s="39">
        <v>37943006</v>
      </c>
      <c r="G2382" s="40">
        <v>100011680</v>
      </c>
      <c r="H2382" s="37" t="s">
        <v>187</v>
      </c>
      <c r="I2382" s="38" t="s">
        <v>6559</v>
      </c>
      <c r="J2382" s="35" t="s">
        <v>6560</v>
      </c>
      <c r="K2382" s="31">
        <v>21</v>
      </c>
      <c r="L2382" s="32">
        <v>21</v>
      </c>
      <c r="M2382" s="30">
        <f t="shared" si="37"/>
        <v>672</v>
      </c>
    </row>
    <row r="2383" spans="1:13" x14ac:dyDescent="0.25">
      <c r="A2383" s="44" t="s">
        <v>5776</v>
      </c>
      <c r="B2383" s="33" t="s">
        <v>166</v>
      </c>
      <c r="C2383" s="33" t="s">
        <v>6561</v>
      </c>
      <c r="D2383" s="45">
        <v>322555</v>
      </c>
      <c r="E2383" s="35" t="s">
        <v>6562</v>
      </c>
      <c r="F2383" s="39">
        <v>37943642</v>
      </c>
      <c r="G2383" s="40">
        <v>100011676</v>
      </c>
      <c r="H2383" s="37" t="s">
        <v>187</v>
      </c>
      <c r="I2383" s="38" t="s">
        <v>6563</v>
      </c>
      <c r="J2383" s="35" t="s">
        <v>6564</v>
      </c>
      <c r="K2383" s="31">
        <v>38</v>
      </c>
      <c r="L2383" s="32">
        <v>33</v>
      </c>
      <c r="M2383" s="30">
        <f t="shared" si="37"/>
        <v>1056</v>
      </c>
    </row>
    <row r="2384" spans="1:13" x14ac:dyDescent="0.25">
      <c r="A2384" s="44" t="s">
        <v>5776</v>
      </c>
      <c r="B2384" s="33" t="s">
        <v>166</v>
      </c>
      <c r="C2384" s="33" t="s">
        <v>6565</v>
      </c>
      <c r="D2384" s="45">
        <v>329908</v>
      </c>
      <c r="E2384" s="35" t="s">
        <v>6566</v>
      </c>
      <c r="F2384" s="39">
        <v>37944215</v>
      </c>
      <c r="G2384" s="40">
        <v>100013423</v>
      </c>
      <c r="H2384" s="37" t="s">
        <v>187</v>
      </c>
      <c r="I2384" s="38" t="s">
        <v>6567</v>
      </c>
      <c r="J2384" s="35" t="s">
        <v>6568</v>
      </c>
      <c r="K2384" s="31">
        <v>12</v>
      </c>
      <c r="L2384" s="32">
        <v>12</v>
      </c>
      <c r="M2384" s="30">
        <f t="shared" si="37"/>
        <v>384</v>
      </c>
    </row>
    <row r="2385" spans="1:13" x14ac:dyDescent="0.25">
      <c r="A2385" s="44" t="s">
        <v>5776</v>
      </c>
      <c r="B2385" s="33" t="s">
        <v>166</v>
      </c>
      <c r="C2385" s="33" t="s">
        <v>6569</v>
      </c>
      <c r="D2385" s="45">
        <v>322113</v>
      </c>
      <c r="E2385" s="35" t="s">
        <v>6570</v>
      </c>
      <c r="F2385" s="39">
        <v>37944452</v>
      </c>
      <c r="G2385" s="40">
        <v>100011581</v>
      </c>
      <c r="H2385" s="37" t="s">
        <v>187</v>
      </c>
      <c r="I2385" s="38" t="s">
        <v>6571</v>
      </c>
      <c r="J2385" s="35" t="s">
        <v>6572</v>
      </c>
      <c r="K2385" s="31">
        <v>20</v>
      </c>
      <c r="L2385" s="32">
        <v>18</v>
      </c>
      <c r="M2385" s="30">
        <f t="shared" si="37"/>
        <v>576</v>
      </c>
    </row>
    <row r="2386" spans="1:13" x14ac:dyDescent="0.25">
      <c r="A2386" s="44" t="s">
        <v>5776</v>
      </c>
      <c r="B2386" s="33" t="s">
        <v>166</v>
      </c>
      <c r="C2386" s="33" t="s">
        <v>6573</v>
      </c>
      <c r="D2386" s="45">
        <v>327719</v>
      </c>
      <c r="E2386" s="35" t="s">
        <v>6574</v>
      </c>
      <c r="F2386" s="39">
        <v>37944631</v>
      </c>
      <c r="G2386" s="40">
        <v>100013237</v>
      </c>
      <c r="H2386" s="37" t="s">
        <v>187</v>
      </c>
      <c r="I2386" s="38" t="s">
        <v>6575</v>
      </c>
      <c r="J2386" s="35" t="s">
        <v>6576</v>
      </c>
      <c r="K2386" s="31">
        <v>58</v>
      </c>
      <c r="L2386" s="32">
        <v>57</v>
      </c>
      <c r="M2386" s="30">
        <f t="shared" si="37"/>
        <v>1824</v>
      </c>
    </row>
    <row r="2387" spans="1:13" x14ac:dyDescent="0.25">
      <c r="A2387" s="44" t="s">
        <v>5776</v>
      </c>
      <c r="B2387" s="33" t="s">
        <v>166</v>
      </c>
      <c r="C2387" s="33" t="s">
        <v>6577</v>
      </c>
      <c r="D2387" s="45">
        <v>326933</v>
      </c>
      <c r="E2387" s="35" t="s">
        <v>6578</v>
      </c>
      <c r="F2387" s="39">
        <v>37944657</v>
      </c>
      <c r="G2387" s="40">
        <v>100013129</v>
      </c>
      <c r="H2387" s="37" t="s">
        <v>187</v>
      </c>
      <c r="I2387" s="38" t="s">
        <v>6579</v>
      </c>
      <c r="J2387" s="35" t="s">
        <v>6580</v>
      </c>
      <c r="K2387" s="31">
        <v>26</v>
      </c>
      <c r="L2387" s="32">
        <v>26</v>
      </c>
      <c r="M2387" s="30">
        <f t="shared" si="37"/>
        <v>832</v>
      </c>
    </row>
    <row r="2388" spans="1:13" x14ac:dyDescent="0.25">
      <c r="A2388" s="44" t="s">
        <v>5776</v>
      </c>
      <c r="B2388" s="33" t="s">
        <v>166</v>
      </c>
      <c r="C2388" s="33" t="s">
        <v>6581</v>
      </c>
      <c r="D2388" s="45">
        <v>327221</v>
      </c>
      <c r="E2388" s="35" t="s">
        <v>6582</v>
      </c>
      <c r="F2388" s="39">
        <v>37944681</v>
      </c>
      <c r="G2388" s="40">
        <v>100013164</v>
      </c>
      <c r="H2388" s="37" t="s">
        <v>187</v>
      </c>
      <c r="I2388" s="38" t="s">
        <v>6583</v>
      </c>
      <c r="J2388" s="35" t="s">
        <v>6584</v>
      </c>
      <c r="K2388" s="31">
        <v>73</v>
      </c>
      <c r="L2388" s="32">
        <v>72</v>
      </c>
      <c r="M2388" s="30">
        <f t="shared" si="37"/>
        <v>2304</v>
      </c>
    </row>
    <row r="2389" spans="1:13" x14ac:dyDescent="0.25">
      <c r="A2389" s="44" t="s">
        <v>5776</v>
      </c>
      <c r="B2389" s="33" t="s">
        <v>166</v>
      </c>
      <c r="C2389" s="33" t="s">
        <v>6425</v>
      </c>
      <c r="D2389" s="45">
        <v>327379</v>
      </c>
      <c r="E2389" s="35" t="s">
        <v>6426</v>
      </c>
      <c r="F2389" s="39">
        <v>37947770</v>
      </c>
      <c r="G2389" s="40">
        <v>100013181</v>
      </c>
      <c r="H2389" s="37" t="s">
        <v>179</v>
      </c>
      <c r="I2389" s="38" t="s">
        <v>6585</v>
      </c>
      <c r="J2389" s="35" t="s">
        <v>5812</v>
      </c>
      <c r="K2389" s="31">
        <v>867</v>
      </c>
      <c r="L2389" s="32">
        <v>833</v>
      </c>
      <c r="M2389" s="30">
        <f t="shared" si="37"/>
        <v>26656</v>
      </c>
    </row>
    <row r="2390" spans="1:13" x14ac:dyDescent="0.25">
      <c r="A2390" s="44" t="s">
        <v>5776</v>
      </c>
      <c r="B2390" s="33" t="s">
        <v>166</v>
      </c>
      <c r="C2390" s="33" t="s">
        <v>6586</v>
      </c>
      <c r="D2390" s="45">
        <v>328073</v>
      </c>
      <c r="E2390" s="35" t="s">
        <v>6587</v>
      </c>
      <c r="F2390" s="39">
        <v>37947800</v>
      </c>
      <c r="G2390" s="40">
        <v>100013104</v>
      </c>
      <c r="H2390" s="37" t="s">
        <v>187</v>
      </c>
      <c r="I2390" s="38" t="s">
        <v>6588</v>
      </c>
      <c r="J2390" s="35" t="s">
        <v>6589</v>
      </c>
      <c r="K2390" s="31">
        <v>61</v>
      </c>
      <c r="L2390" s="32">
        <v>53</v>
      </c>
      <c r="M2390" s="30">
        <f t="shared" si="37"/>
        <v>1696</v>
      </c>
    </row>
    <row r="2391" spans="1:13" x14ac:dyDescent="0.25">
      <c r="A2391" s="44" t="s">
        <v>5776</v>
      </c>
      <c r="B2391" s="33" t="s">
        <v>166</v>
      </c>
      <c r="C2391" s="33" t="s">
        <v>5940</v>
      </c>
      <c r="D2391" s="45">
        <v>323021</v>
      </c>
      <c r="E2391" s="35" t="s">
        <v>5941</v>
      </c>
      <c r="F2391" s="39">
        <v>37947966</v>
      </c>
      <c r="G2391" s="40">
        <v>100011828</v>
      </c>
      <c r="H2391" s="37" t="s">
        <v>187</v>
      </c>
      <c r="I2391" s="38" t="s">
        <v>6590</v>
      </c>
      <c r="J2391" s="35" t="s">
        <v>5717</v>
      </c>
      <c r="K2391" s="31">
        <v>69</v>
      </c>
      <c r="L2391" s="32">
        <v>0</v>
      </c>
      <c r="M2391" s="30">
        <f t="shared" si="37"/>
        <v>0</v>
      </c>
    </row>
    <row r="2392" spans="1:13" x14ac:dyDescent="0.25">
      <c r="A2392" s="44" t="s">
        <v>5776</v>
      </c>
      <c r="B2392" s="33" t="s">
        <v>166</v>
      </c>
      <c r="C2392" s="33" t="s">
        <v>6591</v>
      </c>
      <c r="D2392" s="45">
        <v>329193</v>
      </c>
      <c r="E2392" s="35" t="s">
        <v>6592</v>
      </c>
      <c r="F2392" s="39">
        <v>42026644</v>
      </c>
      <c r="G2392" s="40">
        <v>100012198</v>
      </c>
      <c r="H2392" s="37" t="s">
        <v>187</v>
      </c>
      <c r="I2392" s="38" t="s">
        <v>6593</v>
      </c>
      <c r="J2392" s="35" t="s">
        <v>6594</v>
      </c>
      <c r="K2392" s="31">
        <v>46</v>
      </c>
      <c r="L2392" s="32">
        <v>21</v>
      </c>
      <c r="M2392" s="30">
        <f t="shared" si="37"/>
        <v>672</v>
      </c>
    </row>
    <row r="2393" spans="1:13" x14ac:dyDescent="0.25">
      <c r="A2393" s="44" t="s">
        <v>5776</v>
      </c>
      <c r="B2393" s="33" t="s">
        <v>166</v>
      </c>
      <c r="C2393" s="33" t="s">
        <v>6595</v>
      </c>
      <c r="D2393" s="45">
        <v>326241</v>
      </c>
      <c r="E2393" s="35" t="s">
        <v>6596</v>
      </c>
      <c r="F2393" s="39">
        <v>42028990</v>
      </c>
      <c r="G2393" s="40">
        <v>100011996</v>
      </c>
      <c r="H2393" s="37" t="s">
        <v>179</v>
      </c>
      <c r="I2393" s="38" t="s">
        <v>6597</v>
      </c>
      <c r="J2393" s="35" t="s">
        <v>6598</v>
      </c>
      <c r="K2393" s="31">
        <v>99</v>
      </c>
      <c r="L2393" s="32">
        <v>91</v>
      </c>
      <c r="M2393" s="30">
        <f t="shared" si="37"/>
        <v>2912</v>
      </c>
    </row>
    <row r="2394" spans="1:13" x14ac:dyDescent="0.25">
      <c r="A2394" s="44" t="s">
        <v>5776</v>
      </c>
      <c r="B2394" s="33" t="s">
        <v>166</v>
      </c>
      <c r="C2394" s="33" t="s">
        <v>6599</v>
      </c>
      <c r="D2394" s="45">
        <v>326992</v>
      </c>
      <c r="E2394" s="35" t="s">
        <v>6600</v>
      </c>
      <c r="F2394" s="39">
        <v>42029511</v>
      </c>
      <c r="G2394" s="40">
        <v>100013136</v>
      </c>
      <c r="H2394" s="37" t="s">
        <v>179</v>
      </c>
      <c r="I2394" s="38" t="s">
        <v>6601</v>
      </c>
      <c r="J2394" s="35" t="s">
        <v>6602</v>
      </c>
      <c r="K2394" s="31">
        <v>49</v>
      </c>
      <c r="L2394" s="32">
        <v>48</v>
      </c>
      <c r="M2394" s="30">
        <f t="shared" si="37"/>
        <v>1536</v>
      </c>
    </row>
    <row r="2395" spans="1:13" x14ac:dyDescent="0.25">
      <c r="A2395" s="44" t="s">
        <v>5776</v>
      </c>
      <c r="B2395" s="33" t="s">
        <v>166</v>
      </c>
      <c r="C2395" s="33" t="s">
        <v>6245</v>
      </c>
      <c r="D2395" s="45">
        <v>323233</v>
      </c>
      <c r="E2395" s="35" t="s">
        <v>6246</v>
      </c>
      <c r="F2395" s="39">
        <v>42039304</v>
      </c>
      <c r="G2395" s="40">
        <v>100012343</v>
      </c>
      <c r="H2395" s="37" t="s">
        <v>267</v>
      </c>
      <c r="I2395" s="38" t="s">
        <v>6603</v>
      </c>
      <c r="J2395" s="35" t="s">
        <v>5823</v>
      </c>
      <c r="K2395" s="31">
        <v>0</v>
      </c>
      <c r="L2395" s="32">
        <v>159</v>
      </c>
      <c r="M2395" s="30">
        <f t="shared" si="37"/>
        <v>5088</v>
      </c>
    </row>
    <row r="2396" spans="1:13" x14ac:dyDescent="0.25">
      <c r="A2396" s="56" t="s">
        <v>5776</v>
      </c>
      <c r="B2396" s="33" t="s">
        <v>166</v>
      </c>
      <c r="C2396" s="40" t="s">
        <v>6289</v>
      </c>
      <c r="D2396" s="57">
        <v>326488</v>
      </c>
      <c r="E2396" s="35" t="s">
        <v>6290</v>
      </c>
      <c r="F2396" s="39">
        <v>42077869</v>
      </c>
      <c r="G2396" s="40">
        <v>100012078</v>
      </c>
      <c r="H2396" s="37" t="s">
        <v>215</v>
      </c>
      <c r="I2396" s="38" t="s">
        <v>6604</v>
      </c>
      <c r="J2396" s="35" t="s">
        <v>6292</v>
      </c>
      <c r="K2396" s="31">
        <v>0</v>
      </c>
      <c r="L2396" s="32">
        <v>222</v>
      </c>
      <c r="M2396" s="30">
        <f t="shared" si="37"/>
        <v>7104</v>
      </c>
    </row>
    <row r="2397" spans="1:13" x14ac:dyDescent="0.25">
      <c r="A2397" s="44" t="s">
        <v>5776</v>
      </c>
      <c r="B2397" s="33" t="s">
        <v>166</v>
      </c>
      <c r="C2397" s="33" t="s">
        <v>6605</v>
      </c>
      <c r="D2397" s="45">
        <v>329037</v>
      </c>
      <c r="E2397" s="35" t="s">
        <v>6606</v>
      </c>
      <c r="F2397" s="39">
        <v>42083460</v>
      </c>
      <c r="G2397" s="40">
        <v>100012178</v>
      </c>
      <c r="H2397" s="37" t="s">
        <v>187</v>
      </c>
      <c r="I2397" s="38" t="s">
        <v>6607</v>
      </c>
      <c r="J2397" s="35" t="s">
        <v>6608</v>
      </c>
      <c r="K2397" s="31">
        <v>26</v>
      </c>
      <c r="L2397" s="32">
        <v>25</v>
      </c>
      <c r="M2397" s="30">
        <f t="shared" si="37"/>
        <v>800</v>
      </c>
    </row>
    <row r="2398" spans="1:13" x14ac:dyDescent="0.25">
      <c r="A2398" s="44" t="s">
        <v>5776</v>
      </c>
      <c r="B2398" s="33" t="s">
        <v>166</v>
      </c>
      <c r="C2398" s="33" t="s">
        <v>6609</v>
      </c>
      <c r="D2398" s="45">
        <v>326186</v>
      </c>
      <c r="E2398" s="35" t="s">
        <v>6610</v>
      </c>
      <c r="F2398" s="39">
        <v>42084164</v>
      </c>
      <c r="G2398" s="40">
        <v>100011984</v>
      </c>
      <c r="H2398" s="37" t="s">
        <v>187</v>
      </c>
      <c r="I2398" s="38" t="s">
        <v>6611</v>
      </c>
      <c r="J2398" s="35" t="s">
        <v>6612</v>
      </c>
      <c r="K2398" s="31">
        <v>183</v>
      </c>
      <c r="L2398" s="32">
        <v>178</v>
      </c>
      <c r="M2398" s="30">
        <f t="shared" si="37"/>
        <v>5696</v>
      </c>
    </row>
    <row r="2399" spans="1:13" x14ac:dyDescent="0.25">
      <c r="A2399" s="44" t="s">
        <v>5776</v>
      </c>
      <c r="B2399" s="33" t="s">
        <v>166</v>
      </c>
      <c r="C2399" s="33" t="s">
        <v>6212</v>
      </c>
      <c r="D2399" s="45">
        <v>329592</v>
      </c>
      <c r="E2399" s="35" t="s">
        <v>6213</v>
      </c>
      <c r="F2399" s="39">
        <v>42087929</v>
      </c>
      <c r="G2399" s="40">
        <v>100012294</v>
      </c>
      <c r="H2399" s="37" t="s">
        <v>215</v>
      </c>
      <c r="I2399" s="38" t="s">
        <v>6613</v>
      </c>
      <c r="J2399" s="35" t="s">
        <v>6214</v>
      </c>
      <c r="K2399" s="31">
        <v>0</v>
      </c>
      <c r="L2399" s="32">
        <v>9</v>
      </c>
      <c r="M2399" s="30">
        <f t="shared" si="37"/>
        <v>288</v>
      </c>
    </row>
    <row r="2400" spans="1:13" x14ac:dyDescent="0.25">
      <c r="A2400" s="44" t="s">
        <v>5776</v>
      </c>
      <c r="B2400" s="33" t="s">
        <v>166</v>
      </c>
      <c r="C2400" s="33" t="s">
        <v>6614</v>
      </c>
      <c r="D2400" s="45">
        <v>326526</v>
      </c>
      <c r="E2400" s="35" t="s">
        <v>6615</v>
      </c>
      <c r="F2400" s="39">
        <v>42232228</v>
      </c>
      <c r="G2400" s="40">
        <v>100017490</v>
      </c>
      <c r="H2400" s="37" t="s">
        <v>48</v>
      </c>
      <c r="I2400" s="38" t="s">
        <v>6616</v>
      </c>
      <c r="J2400" s="35" t="s">
        <v>6617</v>
      </c>
      <c r="K2400" s="31">
        <v>417</v>
      </c>
      <c r="L2400" s="32">
        <v>402</v>
      </c>
      <c r="M2400" s="30">
        <f t="shared" si="37"/>
        <v>12864</v>
      </c>
    </row>
    <row r="2401" spans="1:13" x14ac:dyDescent="0.25">
      <c r="A2401" s="44" t="s">
        <v>5776</v>
      </c>
      <c r="B2401" s="33" t="s">
        <v>166</v>
      </c>
      <c r="C2401" s="33" t="s">
        <v>6618</v>
      </c>
      <c r="D2401" s="45">
        <v>327280</v>
      </c>
      <c r="E2401" s="35" t="s">
        <v>6619</v>
      </c>
      <c r="F2401" s="39">
        <v>42238854</v>
      </c>
      <c r="G2401" s="40">
        <v>100013168</v>
      </c>
      <c r="H2401" s="37" t="s">
        <v>187</v>
      </c>
      <c r="I2401" s="38" t="s">
        <v>6620</v>
      </c>
      <c r="J2401" s="35" t="s">
        <v>6621</v>
      </c>
      <c r="K2401" s="31">
        <v>23</v>
      </c>
      <c r="L2401" s="32">
        <v>22</v>
      </c>
      <c r="M2401" s="30">
        <f t="shared" si="37"/>
        <v>704</v>
      </c>
    </row>
    <row r="2402" spans="1:13" x14ac:dyDescent="0.25">
      <c r="A2402" s="44" t="s">
        <v>5776</v>
      </c>
      <c r="B2402" s="33" t="s">
        <v>166</v>
      </c>
      <c r="C2402" s="33" t="s">
        <v>6622</v>
      </c>
      <c r="D2402" s="45">
        <v>332691</v>
      </c>
      <c r="E2402" s="35" t="s">
        <v>6623</v>
      </c>
      <c r="F2402" s="39">
        <v>42381321</v>
      </c>
      <c r="G2402" s="40">
        <v>100014468</v>
      </c>
      <c r="H2402" s="37" t="s">
        <v>6624</v>
      </c>
      <c r="I2402" s="38" t="s">
        <v>6625</v>
      </c>
      <c r="J2402" s="35" t="s">
        <v>6626</v>
      </c>
      <c r="K2402" s="31">
        <v>64</v>
      </c>
      <c r="L2402" s="32">
        <v>62</v>
      </c>
      <c r="M2402" s="30">
        <f t="shared" si="37"/>
        <v>1984</v>
      </c>
    </row>
    <row r="2403" spans="1:13" x14ac:dyDescent="0.25">
      <c r="A2403" s="44" t="s">
        <v>5776</v>
      </c>
      <c r="B2403" s="33" t="s">
        <v>166</v>
      </c>
      <c r="C2403" s="33" t="s">
        <v>6627</v>
      </c>
      <c r="D2403" s="45">
        <v>17149002</v>
      </c>
      <c r="E2403" s="35" t="s">
        <v>6628</v>
      </c>
      <c r="F2403" s="39">
        <v>42382378</v>
      </c>
      <c r="G2403" s="40">
        <v>100012748</v>
      </c>
      <c r="H2403" s="37" t="s">
        <v>179</v>
      </c>
      <c r="I2403" s="38" t="s">
        <v>6629</v>
      </c>
      <c r="J2403" s="35" t="s">
        <v>6630</v>
      </c>
      <c r="K2403" s="31">
        <v>167</v>
      </c>
      <c r="L2403" s="32">
        <v>148</v>
      </c>
      <c r="M2403" s="30">
        <f t="shared" si="37"/>
        <v>4736</v>
      </c>
    </row>
    <row r="2404" spans="1:13" x14ac:dyDescent="0.25">
      <c r="A2404" s="44" t="s">
        <v>5776</v>
      </c>
      <c r="B2404" s="33" t="s">
        <v>166</v>
      </c>
      <c r="C2404" s="33" t="s">
        <v>6631</v>
      </c>
      <c r="D2404" s="45">
        <v>327930</v>
      </c>
      <c r="E2404" s="35" t="s">
        <v>6632</v>
      </c>
      <c r="F2404" s="39">
        <v>50576119</v>
      </c>
      <c r="G2404" s="40">
        <v>100013294</v>
      </c>
      <c r="H2404" s="37" t="s">
        <v>179</v>
      </c>
      <c r="I2404" s="38" t="s">
        <v>6633</v>
      </c>
      <c r="J2404" s="35" t="s">
        <v>6634</v>
      </c>
      <c r="K2404" s="31">
        <v>85</v>
      </c>
      <c r="L2404" s="32">
        <v>81</v>
      </c>
      <c r="M2404" s="30">
        <f t="shared" si="37"/>
        <v>2592</v>
      </c>
    </row>
    <row r="2405" spans="1:13" x14ac:dyDescent="0.25">
      <c r="A2405" s="44" t="s">
        <v>5776</v>
      </c>
      <c r="B2405" s="33" t="s">
        <v>166</v>
      </c>
      <c r="C2405" s="33" t="s">
        <v>5929</v>
      </c>
      <c r="D2405" s="45">
        <v>326607</v>
      </c>
      <c r="E2405" s="35" t="s">
        <v>5930</v>
      </c>
      <c r="F2405" s="39">
        <v>51102137</v>
      </c>
      <c r="G2405" s="40">
        <v>100018160</v>
      </c>
      <c r="H2405" s="37" t="s">
        <v>48</v>
      </c>
      <c r="I2405" s="38" t="s">
        <v>6635</v>
      </c>
      <c r="J2405" s="35" t="s">
        <v>5784</v>
      </c>
      <c r="K2405" s="31">
        <v>461</v>
      </c>
      <c r="L2405" s="32">
        <v>373</v>
      </c>
      <c r="M2405" s="30">
        <f t="shared" si="37"/>
        <v>11936</v>
      </c>
    </row>
    <row r="2406" spans="1:13" x14ac:dyDescent="0.25">
      <c r="A2406" s="44" t="s">
        <v>5776</v>
      </c>
      <c r="B2406" s="33" t="s">
        <v>166</v>
      </c>
      <c r="C2406" s="33" t="s">
        <v>6636</v>
      </c>
      <c r="D2406" s="45">
        <v>327701</v>
      </c>
      <c r="E2406" s="35" t="s">
        <v>6637</v>
      </c>
      <c r="F2406" s="39">
        <v>51843927</v>
      </c>
      <c r="G2406" s="40">
        <v>100018432</v>
      </c>
      <c r="H2406" s="37" t="s">
        <v>179</v>
      </c>
      <c r="I2406" s="38" t="s">
        <v>6638</v>
      </c>
      <c r="J2406" s="35" t="s">
        <v>6639</v>
      </c>
      <c r="K2406" s="31">
        <v>79</v>
      </c>
      <c r="L2406" s="32">
        <v>79</v>
      </c>
      <c r="M2406" s="30">
        <f t="shared" si="37"/>
        <v>2528</v>
      </c>
    </row>
    <row r="2407" spans="1:13" x14ac:dyDescent="0.25">
      <c r="A2407" s="44" t="s">
        <v>5776</v>
      </c>
      <c r="B2407" s="33" t="s">
        <v>166</v>
      </c>
      <c r="C2407" s="33" t="s">
        <v>6640</v>
      </c>
      <c r="D2407" s="45">
        <v>326259</v>
      </c>
      <c r="E2407" s="35" t="s">
        <v>6641</v>
      </c>
      <c r="F2407" s="39">
        <v>51896095</v>
      </c>
      <c r="G2407" s="40">
        <v>100012382</v>
      </c>
      <c r="H2407" s="37" t="s">
        <v>179</v>
      </c>
      <c r="I2407" s="38" t="s">
        <v>6642</v>
      </c>
      <c r="J2407" s="35" t="s">
        <v>6643</v>
      </c>
      <c r="K2407" s="31">
        <v>269</v>
      </c>
      <c r="L2407" s="32">
        <v>265</v>
      </c>
      <c r="M2407" s="30">
        <f t="shared" si="37"/>
        <v>8480</v>
      </c>
    </row>
    <row r="2408" spans="1:13" x14ac:dyDescent="0.25">
      <c r="A2408" s="44" t="s">
        <v>5776</v>
      </c>
      <c r="B2408" s="33" t="s">
        <v>166</v>
      </c>
      <c r="C2408" s="33" t="s">
        <v>6644</v>
      </c>
      <c r="D2408" s="45">
        <v>321982</v>
      </c>
      <c r="E2408" s="35" t="s">
        <v>6645</v>
      </c>
      <c r="F2408" s="39">
        <v>52800318</v>
      </c>
      <c r="G2408" s="40">
        <v>100018802</v>
      </c>
      <c r="H2408" s="37" t="s">
        <v>48</v>
      </c>
      <c r="I2408" s="38" t="s">
        <v>6646</v>
      </c>
      <c r="J2408" s="35" t="s">
        <v>6647</v>
      </c>
      <c r="K2408" s="31">
        <v>479</v>
      </c>
      <c r="L2408" s="32">
        <v>467</v>
      </c>
      <c r="M2408" s="30">
        <f t="shared" si="37"/>
        <v>14944</v>
      </c>
    </row>
    <row r="2409" spans="1:13" ht="30" x14ac:dyDescent="0.25">
      <c r="A2409" s="44" t="s">
        <v>5776</v>
      </c>
      <c r="B2409" s="33" t="s">
        <v>166</v>
      </c>
      <c r="C2409" s="33" t="s">
        <v>6648</v>
      </c>
      <c r="D2409" s="45">
        <v>327158</v>
      </c>
      <c r="E2409" s="35" t="s">
        <v>6649</v>
      </c>
      <c r="F2409" s="39">
        <v>53872801</v>
      </c>
      <c r="G2409" s="40">
        <v>100014103</v>
      </c>
      <c r="H2409" s="37" t="s">
        <v>179</v>
      </c>
      <c r="I2409" s="38" t="s">
        <v>6650</v>
      </c>
      <c r="J2409" s="35" t="s">
        <v>5814</v>
      </c>
      <c r="K2409" s="31">
        <v>654</v>
      </c>
      <c r="L2409" s="32">
        <v>649</v>
      </c>
      <c r="M2409" s="30">
        <f t="shared" si="37"/>
        <v>20768</v>
      </c>
    </row>
    <row r="2410" spans="1:13" x14ac:dyDescent="0.25">
      <c r="A2410" s="44" t="s">
        <v>5776</v>
      </c>
      <c r="B2410" s="33" t="s">
        <v>166</v>
      </c>
      <c r="C2410" s="33" t="s">
        <v>5918</v>
      </c>
      <c r="D2410" s="45">
        <v>327646</v>
      </c>
      <c r="E2410" s="35" t="s">
        <v>5919</v>
      </c>
      <c r="F2410" s="39">
        <v>54007267</v>
      </c>
      <c r="G2410" s="40">
        <v>100019409</v>
      </c>
      <c r="H2410" s="37" t="s">
        <v>187</v>
      </c>
      <c r="I2410" s="35" t="s">
        <v>6651</v>
      </c>
      <c r="J2410" s="35" t="s">
        <v>5655</v>
      </c>
      <c r="K2410" s="31">
        <v>261</v>
      </c>
      <c r="L2410" s="32">
        <v>203</v>
      </c>
      <c r="M2410" s="30">
        <f t="shared" si="37"/>
        <v>6496</v>
      </c>
    </row>
    <row r="2411" spans="1:13" x14ac:dyDescent="0.25">
      <c r="A2411" s="44" t="s">
        <v>5776</v>
      </c>
      <c r="B2411" s="33" t="s">
        <v>166</v>
      </c>
      <c r="C2411" s="33" t="s">
        <v>6652</v>
      </c>
      <c r="D2411" s="45">
        <v>323861</v>
      </c>
      <c r="E2411" s="35" t="s">
        <v>6653</v>
      </c>
      <c r="F2411" s="39">
        <v>54014034</v>
      </c>
      <c r="G2411" s="40">
        <v>100019391</v>
      </c>
      <c r="H2411" s="37" t="s">
        <v>187</v>
      </c>
      <c r="I2411" s="35" t="s">
        <v>6654</v>
      </c>
      <c r="J2411" s="35" t="s">
        <v>6655</v>
      </c>
      <c r="K2411" s="31">
        <v>10</v>
      </c>
      <c r="L2411" s="32">
        <v>10</v>
      </c>
      <c r="M2411" s="30">
        <f t="shared" si="37"/>
        <v>320</v>
      </c>
    </row>
    <row r="2412" spans="1:13" x14ac:dyDescent="0.25">
      <c r="A2412" s="56" t="s">
        <v>5776</v>
      </c>
      <c r="B2412" s="33" t="s">
        <v>166</v>
      </c>
      <c r="C2412" s="40" t="s">
        <v>6656</v>
      </c>
      <c r="D2412" s="58">
        <v>327956</v>
      </c>
      <c r="E2412" s="35" t="s">
        <v>6657</v>
      </c>
      <c r="F2412" s="39">
        <v>54654416</v>
      </c>
      <c r="G2412" s="40">
        <v>100019613</v>
      </c>
      <c r="H2412" s="37" t="s">
        <v>6624</v>
      </c>
      <c r="I2412" s="38" t="s">
        <v>6658</v>
      </c>
      <c r="J2412" s="35" t="s">
        <v>6659</v>
      </c>
      <c r="K2412" s="42">
        <v>20</v>
      </c>
      <c r="L2412" s="43">
        <v>20</v>
      </c>
      <c r="M2412" s="30">
        <f t="shared" si="37"/>
        <v>640</v>
      </c>
    </row>
    <row r="2413" spans="1:13" x14ac:dyDescent="0.25">
      <c r="A2413" s="56" t="s">
        <v>5776</v>
      </c>
      <c r="B2413" s="33" t="s">
        <v>166</v>
      </c>
      <c r="C2413" s="40" t="s">
        <v>5974</v>
      </c>
      <c r="D2413" s="57">
        <v>327212</v>
      </c>
      <c r="E2413" s="35" t="s">
        <v>5975</v>
      </c>
      <c r="F2413" s="39">
        <v>55710867</v>
      </c>
      <c r="G2413" s="40">
        <v>100020100</v>
      </c>
      <c r="H2413" s="37" t="s">
        <v>179</v>
      </c>
      <c r="I2413" s="38" t="s">
        <v>6660</v>
      </c>
      <c r="J2413" s="35" t="s">
        <v>5788</v>
      </c>
      <c r="K2413" s="31">
        <v>406</v>
      </c>
      <c r="L2413" s="32">
        <v>406</v>
      </c>
      <c r="M2413" s="30">
        <f t="shared" si="37"/>
        <v>12992</v>
      </c>
    </row>
    <row r="2414" spans="1:13" x14ac:dyDescent="0.25">
      <c r="A2414" s="44" t="s">
        <v>5776</v>
      </c>
      <c r="B2414" s="33" t="s">
        <v>166</v>
      </c>
      <c r="C2414" s="33" t="s">
        <v>6661</v>
      </c>
      <c r="D2414" s="45">
        <v>327603</v>
      </c>
      <c r="E2414" s="35" t="s">
        <v>6662</v>
      </c>
      <c r="F2414" s="39">
        <v>55940889</v>
      </c>
      <c r="G2414" s="40">
        <v>100020194</v>
      </c>
      <c r="H2414" s="37" t="s">
        <v>48</v>
      </c>
      <c r="I2414" s="38" t="s">
        <v>6663</v>
      </c>
      <c r="J2414" s="35" t="s">
        <v>6664</v>
      </c>
      <c r="K2414" s="31">
        <v>183</v>
      </c>
      <c r="L2414" s="32">
        <v>165</v>
      </c>
      <c r="M2414" s="30">
        <f t="shared" si="37"/>
        <v>5280</v>
      </c>
    </row>
    <row r="2415" spans="1:13" x14ac:dyDescent="0.25">
      <c r="A2415" s="44" t="s">
        <v>5776</v>
      </c>
      <c r="B2415" s="33" t="s">
        <v>166</v>
      </c>
      <c r="C2415" s="33" t="s">
        <v>6665</v>
      </c>
      <c r="D2415" s="45">
        <v>326461</v>
      </c>
      <c r="E2415" s="35" t="s">
        <v>3269</v>
      </c>
      <c r="F2415" s="39">
        <v>56289162</v>
      </c>
      <c r="G2415" s="40">
        <v>100012077</v>
      </c>
      <c r="H2415" s="37" t="s">
        <v>179</v>
      </c>
      <c r="I2415" s="38" t="s">
        <v>6666</v>
      </c>
      <c r="J2415" s="35" t="s">
        <v>3271</v>
      </c>
      <c r="K2415" s="31">
        <v>737</v>
      </c>
      <c r="L2415" s="32">
        <v>0</v>
      </c>
      <c r="M2415" s="30">
        <f t="shared" si="37"/>
        <v>0</v>
      </c>
    </row>
    <row r="2416" spans="1:13" x14ac:dyDescent="0.25">
      <c r="A2416" s="56" t="s">
        <v>5776</v>
      </c>
      <c r="B2416" s="40" t="s">
        <v>166</v>
      </c>
      <c r="C2416" s="40" t="s">
        <v>6028</v>
      </c>
      <c r="D2416" s="57">
        <v>326283</v>
      </c>
      <c r="E2416" s="35" t="s">
        <v>6029</v>
      </c>
      <c r="F2416" s="39">
        <v>56407149</v>
      </c>
      <c r="G2416" s="40">
        <v>100020311</v>
      </c>
      <c r="H2416" s="37" t="s">
        <v>48</v>
      </c>
      <c r="I2416" s="38" t="s">
        <v>6667</v>
      </c>
      <c r="J2416" s="35" t="s">
        <v>5827</v>
      </c>
      <c r="K2416" s="31">
        <v>541</v>
      </c>
      <c r="L2416" s="32">
        <v>204</v>
      </c>
      <c r="M2416" s="30">
        <f t="shared" si="37"/>
        <v>6528</v>
      </c>
    </row>
    <row r="2417" spans="1:13" x14ac:dyDescent="0.25">
      <c r="A2417" s="56" t="s">
        <v>5776</v>
      </c>
      <c r="B2417" s="40" t="s">
        <v>166</v>
      </c>
      <c r="C2417" s="40" t="s">
        <v>6028</v>
      </c>
      <c r="D2417" s="57">
        <v>326283</v>
      </c>
      <c r="E2417" s="35" t="s">
        <v>6029</v>
      </c>
      <c r="F2417" s="39">
        <v>56408358</v>
      </c>
      <c r="G2417" s="40">
        <v>100020316</v>
      </c>
      <c r="H2417" s="37" t="s">
        <v>48</v>
      </c>
      <c r="I2417" s="38" t="s">
        <v>6668</v>
      </c>
      <c r="J2417" s="35" t="s">
        <v>5827</v>
      </c>
      <c r="K2417" s="31">
        <v>603</v>
      </c>
      <c r="L2417" s="32">
        <v>323</v>
      </c>
      <c r="M2417" s="30">
        <f t="shared" si="37"/>
        <v>10336</v>
      </c>
    </row>
    <row r="2418" spans="1:13" x14ac:dyDescent="0.25">
      <c r="A2418" s="56" t="s">
        <v>5776</v>
      </c>
      <c r="B2418" s="40" t="s">
        <v>166</v>
      </c>
      <c r="C2418" s="40" t="s">
        <v>6669</v>
      </c>
      <c r="D2418" s="57">
        <v>322032</v>
      </c>
      <c r="E2418" s="35" t="s">
        <v>6670</v>
      </c>
      <c r="F2418" s="39">
        <v>56477538</v>
      </c>
      <c r="G2418" s="40">
        <v>100020416</v>
      </c>
      <c r="H2418" s="37" t="s">
        <v>48</v>
      </c>
      <c r="I2418" s="38" t="s">
        <v>6671</v>
      </c>
      <c r="J2418" s="35" t="s">
        <v>6672</v>
      </c>
      <c r="K2418" s="31">
        <v>17</v>
      </c>
      <c r="L2418" s="32">
        <v>17</v>
      </c>
      <c r="M2418" s="30">
        <f t="shared" si="37"/>
        <v>544</v>
      </c>
    </row>
    <row r="2419" spans="1:13" x14ac:dyDescent="0.25">
      <c r="A2419" s="44" t="s">
        <v>5776</v>
      </c>
      <c r="B2419" s="33" t="s">
        <v>166</v>
      </c>
      <c r="C2419" s="33" t="s">
        <v>6673</v>
      </c>
      <c r="D2419" s="45">
        <v>326721</v>
      </c>
      <c r="E2419" s="35" t="s">
        <v>6674</v>
      </c>
      <c r="F2419" s="39">
        <v>56608781</v>
      </c>
      <c r="G2419" s="40">
        <v>100020578</v>
      </c>
      <c r="H2419" s="37" t="s">
        <v>48</v>
      </c>
      <c r="I2419" s="38" t="s">
        <v>6675</v>
      </c>
      <c r="J2419" s="35" t="s">
        <v>6676</v>
      </c>
      <c r="K2419" s="31">
        <v>229</v>
      </c>
      <c r="L2419" s="32">
        <v>229</v>
      </c>
      <c r="M2419" s="30">
        <f t="shared" si="37"/>
        <v>7328</v>
      </c>
    </row>
    <row r="2420" spans="1:13" x14ac:dyDescent="0.25">
      <c r="A2420" s="44" t="s">
        <v>5776</v>
      </c>
      <c r="B2420" s="33" t="s">
        <v>166</v>
      </c>
      <c r="C2420" s="33" t="s">
        <v>6677</v>
      </c>
      <c r="D2420" s="45">
        <v>690554</v>
      </c>
      <c r="E2420" s="35" t="s">
        <v>6678</v>
      </c>
      <c r="F2420" s="39">
        <v>56667582</v>
      </c>
      <c r="G2420" s="40">
        <v>100017666</v>
      </c>
      <c r="H2420" s="37" t="s">
        <v>179</v>
      </c>
      <c r="I2420" s="38" t="s">
        <v>6679</v>
      </c>
      <c r="J2420" s="35" t="s">
        <v>5786</v>
      </c>
      <c r="K2420" s="31">
        <v>452</v>
      </c>
      <c r="L2420" s="32">
        <v>444</v>
      </c>
      <c r="M2420" s="30">
        <f t="shared" si="37"/>
        <v>14208</v>
      </c>
    </row>
    <row r="2421" spans="1:13" x14ac:dyDescent="0.25">
      <c r="A2421" s="56" t="s">
        <v>5776</v>
      </c>
      <c r="B2421" s="33" t="s">
        <v>166</v>
      </c>
      <c r="C2421" s="40" t="s">
        <v>6680</v>
      </c>
      <c r="D2421" s="58">
        <v>327263</v>
      </c>
      <c r="E2421" s="35" t="s">
        <v>6681</v>
      </c>
      <c r="F2421" s="39">
        <v>57066761</v>
      </c>
      <c r="G2421" s="40">
        <v>100020718</v>
      </c>
      <c r="H2421" s="37" t="s">
        <v>48</v>
      </c>
      <c r="I2421" s="38" t="s">
        <v>6682</v>
      </c>
      <c r="J2421" s="35" t="s">
        <v>6683</v>
      </c>
      <c r="K2421" s="42">
        <v>51</v>
      </c>
      <c r="L2421" s="43">
        <v>51</v>
      </c>
      <c r="M2421" s="30">
        <f t="shared" si="37"/>
        <v>1632</v>
      </c>
    </row>
    <row r="2422" spans="1:13" x14ac:dyDescent="0.25">
      <c r="A2422" s="56" t="s">
        <v>5776</v>
      </c>
      <c r="B2422" s="33" t="s">
        <v>166</v>
      </c>
      <c r="C2422" s="40" t="s">
        <v>6684</v>
      </c>
      <c r="D2422" s="58">
        <v>332674</v>
      </c>
      <c r="E2422" s="35" t="s">
        <v>6685</v>
      </c>
      <c r="F2422" s="39">
        <v>57160775</v>
      </c>
      <c r="G2422" s="40">
        <v>100020796</v>
      </c>
      <c r="H2422" s="37" t="s">
        <v>48</v>
      </c>
      <c r="I2422" s="38" t="s">
        <v>6686</v>
      </c>
      <c r="J2422" s="35" t="s">
        <v>6687</v>
      </c>
      <c r="K2422" s="42">
        <v>13</v>
      </c>
      <c r="L2422" s="43">
        <v>13</v>
      </c>
      <c r="M2422" s="30">
        <f t="shared" si="37"/>
        <v>416</v>
      </c>
    </row>
    <row r="2423" spans="1:13" x14ac:dyDescent="0.25">
      <c r="A2423" s="44" t="s">
        <v>5776</v>
      </c>
      <c r="B2423" s="33" t="s">
        <v>166</v>
      </c>
      <c r="C2423" s="33" t="s">
        <v>6688</v>
      </c>
      <c r="D2423" s="45">
        <v>321851</v>
      </c>
      <c r="E2423" s="35" t="s">
        <v>6689</v>
      </c>
      <c r="F2423" s="39">
        <v>710060475</v>
      </c>
      <c r="G2423" s="40">
        <v>100011517</v>
      </c>
      <c r="H2423" s="37" t="s">
        <v>179</v>
      </c>
      <c r="I2423" s="38" t="s">
        <v>6690</v>
      </c>
      <c r="J2423" s="35" t="s">
        <v>6691</v>
      </c>
      <c r="K2423" s="31">
        <v>37</v>
      </c>
      <c r="L2423" s="32">
        <v>37</v>
      </c>
      <c r="M2423" s="30">
        <f t="shared" si="37"/>
        <v>1184</v>
      </c>
    </row>
    <row r="2424" spans="1:13" x14ac:dyDescent="0.25">
      <c r="A2424" s="44" t="s">
        <v>5776</v>
      </c>
      <c r="B2424" s="33" t="s">
        <v>166</v>
      </c>
      <c r="C2424" s="33" t="s">
        <v>6692</v>
      </c>
      <c r="D2424" s="45">
        <v>321877</v>
      </c>
      <c r="E2424" s="35" t="s">
        <v>6693</v>
      </c>
      <c r="F2424" s="39">
        <v>710060483</v>
      </c>
      <c r="G2424" s="40">
        <v>100011523</v>
      </c>
      <c r="H2424" s="37" t="s">
        <v>179</v>
      </c>
      <c r="I2424" s="38" t="s">
        <v>6694</v>
      </c>
      <c r="J2424" s="35" t="s">
        <v>6695</v>
      </c>
      <c r="K2424" s="31">
        <v>27</v>
      </c>
      <c r="L2424" s="32">
        <v>23</v>
      </c>
      <c r="M2424" s="30">
        <f t="shared" si="37"/>
        <v>736</v>
      </c>
    </row>
    <row r="2425" spans="1:13" x14ac:dyDescent="0.25">
      <c r="A2425" s="56" t="s">
        <v>5776</v>
      </c>
      <c r="B2425" s="33" t="s">
        <v>166</v>
      </c>
      <c r="C2425" s="40" t="s">
        <v>6696</v>
      </c>
      <c r="D2425" s="57">
        <v>321923</v>
      </c>
      <c r="E2425" s="35" t="s">
        <v>6697</v>
      </c>
      <c r="F2425" s="39">
        <v>710060505</v>
      </c>
      <c r="G2425" s="40">
        <v>100011528</v>
      </c>
      <c r="H2425" s="37" t="s">
        <v>179</v>
      </c>
      <c r="I2425" s="38" t="s">
        <v>6698</v>
      </c>
      <c r="J2425" s="35" t="s">
        <v>6699</v>
      </c>
      <c r="K2425" s="31">
        <v>51</v>
      </c>
      <c r="L2425" s="32">
        <v>0</v>
      </c>
      <c r="M2425" s="30">
        <f t="shared" si="37"/>
        <v>0</v>
      </c>
    </row>
    <row r="2426" spans="1:13" x14ac:dyDescent="0.25">
      <c r="A2426" s="44" t="s">
        <v>5776</v>
      </c>
      <c r="B2426" s="33" t="s">
        <v>166</v>
      </c>
      <c r="C2426" s="33" t="s">
        <v>6700</v>
      </c>
      <c r="D2426" s="45">
        <v>321958</v>
      </c>
      <c r="E2426" s="35" t="s">
        <v>6701</v>
      </c>
      <c r="F2426" s="39">
        <v>710060513</v>
      </c>
      <c r="G2426" s="40">
        <v>100011533</v>
      </c>
      <c r="H2426" s="37" t="s">
        <v>179</v>
      </c>
      <c r="I2426" s="38" t="s">
        <v>6702</v>
      </c>
      <c r="J2426" s="35" t="s">
        <v>6703</v>
      </c>
      <c r="K2426" s="31">
        <v>31</v>
      </c>
      <c r="L2426" s="32">
        <v>31</v>
      </c>
      <c r="M2426" s="30">
        <f t="shared" si="37"/>
        <v>992</v>
      </c>
    </row>
    <row r="2427" spans="1:13" x14ac:dyDescent="0.25">
      <c r="A2427" s="44" t="s">
        <v>5776</v>
      </c>
      <c r="B2427" s="33" t="s">
        <v>166</v>
      </c>
      <c r="C2427" s="33" t="s">
        <v>6704</v>
      </c>
      <c r="D2427" s="45">
        <v>321974</v>
      </c>
      <c r="E2427" s="35" t="s">
        <v>6538</v>
      </c>
      <c r="F2427" s="39">
        <v>710060521</v>
      </c>
      <c r="G2427" s="40">
        <v>100011542</v>
      </c>
      <c r="H2427" s="37" t="s">
        <v>179</v>
      </c>
      <c r="I2427" s="38" t="s">
        <v>6705</v>
      </c>
      <c r="J2427" s="35" t="s">
        <v>6540</v>
      </c>
      <c r="K2427" s="31">
        <v>32</v>
      </c>
      <c r="L2427" s="32">
        <v>32</v>
      </c>
      <c r="M2427" s="30">
        <f t="shared" si="37"/>
        <v>1024</v>
      </c>
    </row>
    <row r="2428" spans="1:13" x14ac:dyDescent="0.25">
      <c r="A2428" s="44" t="s">
        <v>5776</v>
      </c>
      <c r="B2428" s="33" t="s">
        <v>166</v>
      </c>
      <c r="C2428" s="33" t="s">
        <v>6706</v>
      </c>
      <c r="D2428" s="45">
        <v>321991</v>
      </c>
      <c r="E2428" s="35" t="s">
        <v>6707</v>
      </c>
      <c r="F2428" s="39">
        <v>710060530</v>
      </c>
      <c r="G2428" s="40">
        <v>100011547</v>
      </c>
      <c r="H2428" s="37" t="s">
        <v>179</v>
      </c>
      <c r="I2428" s="38" t="s">
        <v>6708</v>
      </c>
      <c r="J2428" s="35" t="s">
        <v>6709</v>
      </c>
      <c r="K2428" s="31">
        <v>17</v>
      </c>
      <c r="L2428" s="32">
        <v>17</v>
      </c>
      <c r="M2428" s="30">
        <f t="shared" si="37"/>
        <v>544</v>
      </c>
    </row>
    <row r="2429" spans="1:13" x14ac:dyDescent="0.25">
      <c r="A2429" s="44" t="s">
        <v>5776</v>
      </c>
      <c r="B2429" s="33" t="s">
        <v>166</v>
      </c>
      <c r="C2429" s="33" t="s">
        <v>6710</v>
      </c>
      <c r="D2429" s="45">
        <v>322008</v>
      </c>
      <c r="E2429" s="35" t="s">
        <v>6711</v>
      </c>
      <c r="F2429" s="39">
        <v>710060548</v>
      </c>
      <c r="G2429" s="40">
        <v>100011549</v>
      </c>
      <c r="H2429" s="37" t="s">
        <v>179</v>
      </c>
      <c r="I2429" s="38" t="s">
        <v>6712</v>
      </c>
      <c r="J2429" s="35" t="s">
        <v>6713</v>
      </c>
      <c r="K2429" s="31">
        <v>8</v>
      </c>
      <c r="L2429" s="32">
        <v>8</v>
      </c>
      <c r="M2429" s="30">
        <f t="shared" si="37"/>
        <v>256</v>
      </c>
    </row>
    <row r="2430" spans="1:13" x14ac:dyDescent="0.25">
      <c r="A2430" s="44" t="s">
        <v>5776</v>
      </c>
      <c r="B2430" s="33" t="s">
        <v>166</v>
      </c>
      <c r="C2430" s="33" t="s">
        <v>6714</v>
      </c>
      <c r="D2430" s="45">
        <v>322083</v>
      </c>
      <c r="E2430" s="35" t="s">
        <v>6715</v>
      </c>
      <c r="F2430" s="39">
        <v>710060580</v>
      </c>
      <c r="G2430" s="40">
        <v>100011577</v>
      </c>
      <c r="H2430" s="37" t="s">
        <v>179</v>
      </c>
      <c r="I2430" s="38" t="s">
        <v>6716</v>
      </c>
      <c r="J2430" s="35" t="s">
        <v>6717</v>
      </c>
      <c r="K2430" s="31">
        <v>22</v>
      </c>
      <c r="L2430" s="32">
        <v>22</v>
      </c>
      <c r="M2430" s="30">
        <f t="shared" si="37"/>
        <v>704</v>
      </c>
    </row>
    <row r="2431" spans="1:13" x14ac:dyDescent="0.25">
      <c r="A2431" s="44" t="s">
        <v>5776</v>
      </c>
      <c r="B2431" s="33" t="s">
        <v>166</v>
      </c>
      <c r="C2431" s="33" t="s">
        <v>6718</v>
      </c>
      <c r="D2431" s="45">
        <v>322130</v>
      </c>
      <c r="E2431" s="35" t="s">
        <v>6719</v>
      </c>
      <c r="F2431" s="39">
        <v>710060610</v>
      </c>
      <c r="G2431" s="40">
        <v>100011585</v>
      </c>
      <c r="H2431" s="37" t="s">
        <v>179</v>
      </c>
      <c r="I2431" s="38" t="s">
        <v>6720</v>
      </c>
      <c r="J2431" s="35" t="s">
        <v>6721</v>
      </c>
      <c r="K2431" s="31">
        <v>26</v>
      </c>
      <c r="L2431" s="32">
        <v>26</v>
      </c>
      <c r="M2431" s="30">
        <f t="shared" si="37"/>
        <v>832</v>
      </c>
    </row>
    <row r="2432" spans="1:13" x14ac:dyDescent="0.25">
      <c r="A2432" s="44" t="s">
        <v>5776</v>
      </c>
      <c r="B2432" s="33" t="s">
        <v>166</v>
      </c>
      <c r="C2432" s="33" t="s">
        <v>6722</v>
      </c>
      <c r="D2432" s="45">
        <v>322164</v>
      </c>
      <c r="E2432" s="35" t="s">
        <v>6723</v>
      </c>
      <c r="F2432" s="39">
        <v>710060629</v>
      </c>
      <c r="G2432" s="40">
        <v>100011592</v>
      </c>
      <c r="H2432" s="37" t="s">
        <v>179</v>
      </c>
      <c r="I2432" s="38" t="s">
        <v>6724</v>
      </c>
      <c r="J2432" s="35" t="s">
        <v>6725</v>
      </c>
      <c r="K2432" s="31">
        <v>33</v>
      </c>
      <c r="L2432" s="32">
        <v>29</v>
      </c>
      <c r="M2432" s="30">
        <f t="shared" si="37"/>
        <v>928</v>
      </c>
    </row>
    <row r="2433" spans="1:13" x14ac:dyDescent="0.25">
      <c r="A2433" s="44" t="s">
        <v>5776</v>
      </c>
      <c r="B2433" s="33" t="s">
        <v>166</v>
      </c>
      <c r="C2433" s="33" t="s">
        <v>6726</v>
      </c>
      <c r="D2433" s="45">
        <v>322237</v>
      </c>
      <c r="E2433" s="35" t="s">
        <v>6727</v>
      </c>
      <c r="F2433" s="39">
        <v>710060645</v>
      </c>
      <c r="G2433" s="40">
        <v>100013716</v>
      </c>
      <c r="H2433" s="37" t="s">
        <v>179</v>
      </c>
      <c r="I2433" s="38" t="s">
        <v>6728</v>
      </c>
      <c r="J2433" s="35" t="s">
        <v>6729</v>
      </c>
      <c r="K2433" s="31">
        <v>26</v>
      </c>
      <c r="L2433" s="32">
        <v>26</v>
      </c>
      <c r="M2433" s="30">
        <f t="shared" si="37"/>
        <v>832</v>
      </c>
    </row>
    <row r="2434" spans="1:13" x14ac:dyDescent="0.25">
      <c r="A2434" s="44" t="s">
        <v>5776</v>
      </c>
      <c r="B2434" s="33" t="s">
        <v>166</v>
      </c>
      <c r="C2434" s="33" t="s">
        <v>6730</v>
      </c>
      <c r="D2434" s="45">
        <v>322253</v>
      </c>
      <c r="E2434" s="35" t="s">
        <v>6731</v>
      </c>
      <c r="F2434" s="39">
        <v>710060653</v>
      </c>
      <c r="G2434" s="40">
        <v>100011609</v>
      </c>
      <c r="H2434" s="37" t="s">
        <v>179</v>
      </c>
      <c r="I2434" s="38" t="s">
        <v>6732</v>
      </c>
      <c r="J2434" s="35" t="s">
        <v>6733</v>
      </c>
      <c r="K2434" s="31">
        <v>29</v>
      </c>
      <c r="L2434" s="32">
        <v>29</v>
      </c>
      <c r="M2434" s="30">
        <f t="shared" si="37"/>
        <v>928</v>
      </c>
    </row>
    <row r="2435" spans="1:13" x14ac:dyDescent="0.25">
      <c r="A2435" s="44" t="s">
        <v>5776</v>
      </c>
      <c r="B2435" s="33" t="s">
        <v>166</v>
      </c>
      <c r="C2435" s="33" t="s">
        <v>6734</v>
      </c>
      <c r="D2435" s="45">
        <v>322261</v>
      </c>
      <c r="E2435" s="35" t="s">
        <v>6735</v>
      </c>
      <c r="F2435" s="39">
        <v>710060661</v>
      </c>
      <c r="G2435" s="40">
        <v>100011613</v>
      </c>
      <c r="H2435" s="37" t="s">
        <v>179</v>
      </c>
      <c r="I2435" s="38" t="s">
        <v>6736</v>
      </c>
      <c r="J2435" s="35" t="s">
        <v>6737</v>
      </c>
      <c r="K2435" s="31">
        <v>31</v>
      </c>
      <c r="L2435" s="32">
        <v>31</v>
      </c>
      <c r="M2435" s="30">
        <f t="shared" si="37"/>
        <v>992</v>
      </c>
    </row>
    <row r="2436" spans="1:13" x14ac:dyDescent="0.25">
      <c r="A2436" s="44" t="s">
        <v>5776</v>
      </c>
      <c r="B2436" s="33" t="s">
        <v>166</v>
      </c>
      <c r="C2436" s="33" t="s">
        <v>6738</v>
      </c>
      <c r="D2436" s="45">
        <v>322270</v>
      </c>
      <c r="E2436" s="35" t="s">
        <v>6739</v>
      </c>
      <c r="F2436" s="39">
        <v>710060670</v>
      </c>
      <c r="G2436" s="40">
        <v>100011618</v>
      </c>
      <c r="H2436" s="37" t="s">
        <v>179</v>
      </c>
      <c r="I2436" s="38" t="s">
        <v>6740</v>
      </c>
      <c r="J2436" s="35" t="s">
        <v>6741</v>
      </c>
      <c r="K2436" s="31">
        <v>113</v>
      </c>
      <c r="L2436" s="32">
        <v>0</v>
      </c>
      <c r="M2436" s="30">
        <f t="shared" si="37"/>
        <v>0</v>
      </c>
    </row>
    <row r="2437" spans="1:13" x14ac:dyDescent="0.25">
      <c r="A2437" s="44" t="s">
        <v>5776</v>
      </c>
      <c r="B2437" s="33" t="s">
        <v>166</v>
      </c>
      <c r="C2437" s="33" t="s">
        <v>6742</v>
      </c>
      <c r="D2437" s="45">
        <v>322334</v>
      </c>
      <c r="E2437" s="35" t="s">
        <v>6743</v>
      </c>
      <c r="F2437" s="39">
        <v>710060688</v>
      </c>
      <c r="G2437" s="40">
        <v>100011624</v>
      </c>
      <c r="H2437" s="37" t="s">
        <v>179</v>
      </c>
      <c r="I2437" s="38" t="s">
        <v>6744</v>
      </c>
      <c r="J2437" s="35" t="s">
        <v>6745</v>
      </c>
      <c r="K2437" s="31">
        <v>11</v>
      </c>
      <c r="L2437" s="32">
        <v>11</v>
      </c>
      <c r="M2437" s="30">
        <f t="shared" si="37"/>
        <v>352</v>
      </c>
    </row>
    <row r="2438" spans="1:13" x14ac:dyDescent="0.25">
      <c r="A2438" s="44" t="s">
        <v>5776</v>
      </c>
      <c r="B2438" s="33" t="s">
        <v>166</v>
      </c>
      <c r="C2438" s="33" t="s">
        <v>6746</v>
      </c>
      <c r="D2438" s="45">
        <v>322342</v>
      </c>
      <c r="E2438" s="35" t="s">
        <v>6747</v>
      </c>
      <c r="F2438" s="39">
        <v>710060696</v>
      </c>
      <c r="G2438" s="40">
        <v>100011626</v>
      </c>
      <c r="H2438" s="37" t="s">
        <v>179</v>
      </c>
      <c r="I2438" s="38" t="s">
        <v>6748</v>
      </c>
      <c r="J2438" s="35" t="s">
        <v>6749</v>
      </c>
      <c r="K2438" s="31">
        <v>44</v>
      </c>
      <c r="L2438" s="32">
        <v>42</v>
      </c>
      <c r="M2438" s="30">
        <f t="shared" ref="M2438:M2501" si="38">ROUND((L2438*10*3.2),0)</f>
        <v>1344</v>
      </c>
    </row>
    <row r="2439" spans="1:13" x14ac:dyDescent="0.25">
      <c r="A2439" s="44" t="s">
        <v>5776</v>
      </c>
      <c r="B2439" s="33" t="s">
        <v>166</v>
      </c>
      <c r="C2439" s="33" t="s">
        <v>6750</v>
      </c>
      <c r="D2439" s="45">
        <v>322440</v>
      </c>
      <c r="E2439" s="35" t="s">
        <v>6751</v>
      </c>
      <c r="F2439" s="39">
        <v>710060726</v>
      </c>
      <c r="G2439" s="40">
        <v>100011652</v>
      </c>
      <c r="H2439" s="37" t="s">
        <v>179</v>
      </c>
      <c r="I2439" s="38" t="s">
        <v>6752</v>
      </c>
      <c r="J2439" s="35" t="s">
        <v>6753</v>
      </c>
      <c r="K2439" s="31">
        <v>51</v>
      </c>
      <c r="L2439" s="32">
        <v>51</v>
      </c>
      <c r="M2439" s="30">
        <f t="shared" si="38"/>
        <v>1632</v>
      </c>
    </row>
    <row r="2440" spans="1:13" x14ac:dyDescent="0.25">
      <c r="A2440" s="44" t="s">
        <v>5776</v>
      </c>
      <c r="B2440" s="33" t="s">
        <v>166</v>
      </c>
      <c r="C2440" s="33" t="s">
        <v>6754</v>
      </c>
      <c r="D2440" s="45">
        <v>322482</v>
      </c>
      <c r="E2440" s="35" t="s">
        <v>6755</v>
      </c>
      <c r="F2440" s="39">
        <v>710060734</v>
      </c>
      <c r="G2440" s="40">
        <v>100011654</v>
      </c>
      <c r="H2440" s="37" t="s">
        <v>179</v>
      </c>
      <c r="I2440" s="38" t="s">
        <v>6756</v>
      </c>
      <c r="J2440" s="35" t="s">
        <v>6757</v>
      </c>
      <c r="K2440" s="31">
        <v>44</v>
      </c>
      <c r="L2440" s="32">
        <v>44</v>
      </c>
      <c r="M2440" s="30">
        <f t="shared" si="38"/>
        <v>1408</v>
      </c>
    </row>
    <row r="2441" spans="1:13" x14ac:dyDescent="0.25">
      <c r="A2441" s="44" t="s">
        <v>5776</v>
      </c>
      <c r="B2441" s="33" t="s">
        <v>166</v>
      </c>
      <c r="C2441" s="33" t="s">
        <v>6758</v>
      </c>
      <c r="D2441" s="45">
        <v>322491</v>
      </c>
      <c r="E2441" s="35" t="s">
        <v>6759</v>
      </c>
      <c r="F2441" s="39">
        <v>710060742</v>
      </c>
      <c r="G2441" s="40">
        <v>100011659</v>
      </c>
      <c r="H2441" s="37" t="s">
        <v>179</v>
      </c>
      <c r="I2441" s="38" t="s">
        <v>6760</v>
      </c>
      <c r="J2441" s="35" t="s">
        <v>6761</v>
      </c>
      <c r="K2441" s="31">
        <v>82</v>
      </c>
      <c r="L2441" s="32">
        <v>82</v>
      </c>
      <c r="M2441" s="30">
        <f t="shared" si="38"/>
        <v>2624</v>
      </c>
    </row>
    <row r="2442" spans="1:13" x14ac:dyDescent="0.25">
      <c r="A2442" s="44" t="s">
        <v>5776</v>
      </c>
      <c r="B2442" s="33" t="s">
        <v>166</v>
      </c>
      <c r="C2442" s="33" t="s">
        <v>6762</v>
      </c>
      <c r="D2442" s="45">
        <v>322652</v>
      </c>
      <c r="E2442" s="35" t="s">
        <v>6763</v>
      </c>
      <c r="F2442" s="39">
        <v>710060815</v>
      </c>
      <c r="G2442" s="40">
        <v>100011704</v>
      </c>
      <c r="H2442" s="37" t="s">
        <v>179</v>
      </c>
      <c r="I2442" s="38" t="s">
        <v>6764</v>
      </c>
      <c r="J2442" s="35" t="s">
        <v>6765</v>
      </c>
      <c r="K2442" s="31">
        <v>26</v>
      </c>
      <c r="L2442" s="32">
        <v>25</v>
      </c>
      <c r="M2442" s="30">
        <f t="shared" si="38"/>
        <v>800</v>
      </c>
    </row>
    <row r="2443" spans="1:13" x14ac:dyDescent="0.25">
      <c r="A2443" s="44" t="s">
        <v>5776</v>
      </c>
      <c r="B2443" s="33" t="s">
        <v>166</v>
      </c>
      <c r="C2443" s="33" t="s">
        <v>6766</v>
      </c>
      <c r="D2443" s="45">
        <v>322580</v>
      </c>
      <c r="E2443" s="35" t="s">
        <v>6767</v>
      </c>
      <c r="F2443" s="39">
        <v>710060831</v>
      </c>
      <c r="G2443" s="40">
        <v>100011688</v>
      </c>
      <c r="H2443" s="37" t="s">
        <v>6768</v>
      </c>
      <c r="I2443" s="38" t="s">
        <v>6769</v>
      </c>
      <c r="J2443" s="35" t="s">
        <v>6770</v>
      </c>
      <c r="K2443" s="31">
        <v>20</v>
      </c>
      <c r="L2443" s="32">
        <v>20</v>
      </c>
      <c r="M2443" s="30">
        <f t="shared" si="38"/>
        <v>640</v>
      </c>
    </row>
    <row r="2444" spans="1:13" x14ac:dyDescent="0.25">
      <c r="A2444" s="44" t="s">
        <v>5776</v>
      </c>
      <c r="B2444" s="33" t="s">
        <v>166</v>
      </c>
      <c r="C2444" s="33" t="s">
        <v>6771</v>
      </c>
      <c r="D2444" s="45">
        <v>322610</v>
      </c>
      <c r="E2444" s="35" t="s">
        <v>6772</v>
      </c>
      <c r="F2444" s="39">
        <v>710060858</v>
      </c>
      <c r="G2444" s="40">
        <v>100011692</v>
      </c>
      <c r="H2444" s="37" t="s">
        <v>179</v>
      </c>
      <c r="I2444" s="38" t="s">
        <v>6773</v>
      </c>
      <c r="J2444" s="35" t="s">
        <v>6774</v>
      </c>
      <c r="K2444" s="31">
        <v>16</v>
      </c>
      <c r="L2444" s="32">
        <v>16</v>
      </c>
      <c r="M2444" s="30">
        <f t="shared" si="38"/>
        <v>512</v>
      </c>
    </row>
    <row r="2445" spans="1:13" x14ac:dyDescent="0.25">
      <c r="A2445" s="44" t="s">
        <v>5776</v>
      </c>
      <c r="B2445" s="33" t="s">
        <v>166</v>
      </c>
      <c r="C2445" s="33" t="s">
        <v>6775</v>
      </c>
      <c r="D2445" s="45">
        <v>322628</v>
      </c>
      <c r="E2445" s="35" t="s">
        <v>6776</v>
      </c>
      <c r="F2445" s="39">
        <v>710060866</v>
      </c>
      <c r="G2445" s="40">
        <v>100011697</v>
      </c>
      <c r="H2445" s="37" t="s">
        <v>179</v>
      </c>
      <c r="I2445" s="38" t="s">
        <v>6777</v>
      </c>
      <c r="J2445" s="35" t="s">
        <v>6778</v>
      </c>
      <c r="K2445" s="31">
        <v>53</v>
      </c>
      <c r="L2445" s="32">
        <v>52</v>
      </c>
      <c r="M2445" s="30">
        <f t="shared" si="38"/>
        <v>1664</v>
      </c>
    </row>
    <row r="2446" spans="1:13" x14ac:dyDescent="0.25">
      <c r="A2446" s="44" t="s">
        <v>5776</v>
      </c>
      <c r="B2446" s="33" t="s">
        <v>166</v>
      </c>
      <c r="C2446" s="33" t="s">
        <v>6779</v>
      </c>
      <c r="D2446" s="45">
        <v>322776</v>
      </c>
      <c r="E2446" s="35" t="s">
        <v>6780</v>
      </c>
      <c r="F2446" s="39">
        <v>710060882</v>
      </c>
      <c r="G2446" s="40">
        <v>100013822</v>
      </c>
      <c r="H2446" s="37" t="s">
        <v>179</v>
      </c>
      <c r="I2446" s="38" t="s">
        <v>6781</v>
      </c>
      <c r="J2446" s="35" t="s">
        <v>6782</v>
      </c>
      <c r="K2446" s="31">
        <v>12</v>
      </c>
      <c r="L2446" s="32">
        <v>11</v>
      </c>
      <c r="M2446" s="30">
        <f t="shared" si="38"/>
        <v>352</v>
      </c>
    </row>
    <row r="2447" spans="1:13" x14ac:dyDescent="0.25">
      <c r="A2447" s="44" t="s">
        <v>5776</v>
      </c>
      <c r="B2447" s="33" t="s">
        <v>166</v>
      </c>
      <c r="C2447" s="33" t="s">
        <v>6783</v>
      </c>
      <c r="D2447" s="45">
        <v>322831</v>
      </c>
      <c r="E2447" s="35" t="s">
        <v>6784</v>
      </c>
      <c r="F2447" s="39">
        <v>710060912</v>
      </c>
      <c r="G2447" s="40">
        <v>100011734</v>
      </c>
      <c r="H2447" s="37" t="s">
        <v>179</v>
      </c>
      <c r="I2447" s="38" t="s">
        <v>6785</v>
      </c>
      <c r="J2447" s="35" t="s">
        <v>6786</v>
      </c>
      <c r="K2447" s="31">
        <v>27</v>
      </c>
      <c r="L2447" s="32">
        <v>26</v>
      </c>
      <c r="M2447" s="30">
        <f t="shared" si="38"/>
        <v>832</v>
      </c>
    </row>
    <row r="2448" spans="1:13" x14ac:dyDescent="0.25">
      <c r="A2448" s="44" t="s">
        <v>5776</v>
      </c>
      <c r="B2448" s="33" t="s">
        <v>166</v>
      </c>
      <c r="C2448" s="33" t="s">
        <v>6787</v>
      </c>
      <c r="D2448" s="45">
        <v>323845</v>
      </c>
      <c r="E2448" s="35" t="s">
        <v>6788</v>
      </c>
      <c r="F2448" s="39">
        <v>710061323</v>
      </c>
      <c r="G2448" s="40">
        <v>100011974</v>
      </c>
      <c r="H2448" s="37" t="s">
        <v>179</v>
      </c>
      <c r="I2448" s="38" t="s">
        <v>6789</v>
      </c>
      <c r="J2448" s="35" t="s">
        <v>6790</v>
      </c>
      <c r="K2448" s="31">
        <v>82</v>
      </c>
      <c r="L2448" s="32">
        <v>0</v>
      </c>
      <c r="M2448" s="30">
        <f t="shared" si="38"/>
        <v>0</v>
      </c>
    </row>
    <row r="2449" spans="1:13" x14ac:dyDescent="0.25">
      <c r="A2449" s="44" t="s">
        <v>5776</v>
      </c>
      <c r="B2449" s="33" t="s">
        <v>166</v>
      </c>
      <c r="C2449" s="33" t="s">
        <v>6791</v>
      </c>
      <c r="D2449" s="45">
        <v>326194</v>
      </c>
      <c r="E2449" s="35" t="s">
        <v>6792</v>
      </c>
      <c r="F2449" s="39">
        <v>710062125</v>
      </c>
      <c r="G2449" s="40">
        <v>100012372</v>
      </c>
      <c r="H2449" s="37" t="s">
        <v>179</v>
      </c>
      <c r="I2449" s="38" t="s">
        <v>6793</v>
      </c>
      <c r="J2449" s="35" t="s">
        <v>6794</v>
      </c>
      <c r="K2449" s="31">
        <v>86</v>
      </c>
      <c r="L2449" s="32">
        <v>83</v>
      </c>
      <c r="M2449" s="30">
        <f t="shared" si="38"/>
        <v>2656</v>
      </c>
    </row>
    <row r="2450" spans="1:13" x14ac:dyDescent="0.25">
      <c r="A2450" s="44" t="s">
        <v>5776</v>
      </c>
      <c r="B2450" s="33" t="s">
        <v>166</v>
      </c>
      <c r="C2450" s="33" t="s">
        <v>6795</v>
      </c>
      <c r="D2450" s="45">
        <v>326399</v>
      </c>
      <c r="E2450" s="35" t="s">
        <v>6796</v>
      </c>
      <c r="F2450" s="39">
        <v>710062206</v>
      </c>
      <c r="G2450" s="40">
        <v>100012070</v>
      </c>
      <c r="H2450" s="37" t="s">
        <v>179</v>
      </c>
      <c r="I2450" s="38" t="s">
        <v>6797</v>
      </c>
      <c r="J2450" s="35" t="s">
        <v>6798</v>
      </c>
      <c r="K2450" s="31">
        <v>29</v>
      </c>
      <c r="L2450" s="32">
        <v>26</v>
      </c>
      <c r="M2450" s="30">
        <f t="shared" si="38"/>
        <v>832</v>
      </c>
    </row>
    <row r="2451" spans="1:13" x14ac:dyDescent="0.25">
      <c r="A2451" s="44" t="s">
        <v>5776</v>
      </c>
      <c r="B2451" s="33" t="s">
        <v>166</v>
      </c>
      <c r="C2451" s="33" t="s">
        <v>6799</v>
      </c>
      <c r="D2451" s="45">
        <v>326577</v>
      </c>
      <c r="E2451" s="35" t="s">
        <v>6800</v>
      </c>
      <c r="F2451" s="39">
        <v>710062249</v>
      </c>
      <c r="G2451" s="40">
        <v>100012113</v>
      </c>
      <c r="H2451" s="37" t="s">
        <v>179</v>
      </c>
      <c r="I2451" s="38" t="s">
        <v>6801</v>
      </c>
      <c r="J2451" s="35" t="s">
        <v>6802</v>
      </c>
      <c r="K2451" s="31">
        <v>27</v>
      </c>
      <c r="L2451" s="32">
        <v>0</v>
      </c>
      <c r="M2451" s="30">
        <f t="shared" si="38"/>
        <v>0</v>
      </c>
    </row>
    <row r="2452" spans="1:13" x14ac:dyDescent="0.25">
      <c r="A2452" s="44" t="s">
        <v>5776</v>
      </c>
      <c r="B2452" s="33" t="s">
        <v>166</v>
      </c>
      <c r="C2452" s="33" t="s">
        <v>6803</v>
      </c>
      <c r="D2452" s="45">
        <v>326640</v>
      </c>
      <c r="E2452" s="35" t="s">
        <v>6804</v>
      </c>
      <c r="F2452" s="39">
        <v>710062273</v>
      </c>
      <c r="G2452" s="40">
        <v>100012127</v>
      </c>
      <c r="H2452" s="37" t="s">
        <v>179</v>
      </c>
      <c r="I2452" s="38" t="s">
        <v>6805</v>
      </c>
      <c r="J2452" s="35" t="s">
        <v>6806</v>
      </c>
      <c r="K2452" s="31">
        <v>39</v>
      </c>
      <c r="L2452" s="32">
        <v>21</v>
      </c>
      <c r="M2452" s="30">
        <f t="shared" si="38"/>
        <v>672</v>
      </c>
    </row>
    <row r="2453" spans="1:13" x14ac:dyDescent="0.25">
      <c r="A2453" s="44" t="s">
        <v>5776</v>
      </c>
      <c r="B2453" s="33" t="s">
        <v>166</v>
      </c>
      <c r="C2453" s="33" t="s">
        <v>6034</v>
      </c>
      <c r="D2453" s="45">
        <v>326585</v>
      </c>
      <c r="E2453" s="35" t="s">
        <v>6035</v>
      </c>
      <c r="F2453" s="39">
        <v>710062320</v>
      </c>
      <c r="G2453" s="40">
        <v>100012596</v>
      </c>
      <c r="H2453" s="37" t="s">
        <v>179</v>
      </c>
      <c r="I2453" s="38" t="s">
        <v>6807</v>
      </c>
      <c r="J2453" s="35" t="s">
        <v>5877</v>
      </c>
      <c r="K2453" s="31">
        <v>43</v>
      </c>
      <c r="L2453" s="32">
        <v>42</v>
      </c>
      <c r="M2453" s="30">
        <f t="shared" si="38"/>
        <v>1344</v>
      </c>
    </row>
    <row r="2454" spans="1:13" x14ac:dyDescent="0.25">
      <c r="A2454" s="44" t="s">
        <v>5776</v>
      </c>
      <c r="B2454" s="33" t="s">
        <v>166</v>
      </c>
      <c r="C2454" s="33" t="s">
        <v>6808</v>
      </c>
      <c r="D2454" s="45">
        <v>326771</v>
      </c>
      <c r="E2454" s="35" t="s">
        <v>6809</v>
      </c>
      <c r="F2454" s="39">
        <v>710062338</v>
      </c>
      <c r="G2454" s="40">
        <v>100012157</v>
      </c>
      <c r="H2454" s="37" t="s">
        <v>179</v>
      </c>
      <c r="I2454" s="38" t="s">
        <v>6810</v>
      </c>
      <c r="J2454" s="35" t="s">
        <v>6811</v>
      </c>
      <c r="K2454" s="31">
        <v>14</v>
      </c>
      <c r="L2454" s="32">
        <v>14</v>
      </c>
      <c r="M2454" s="30">
        <f t="shared" si="38"/>
        <v>448</v>
      </c>
    </row>
    <row r="2455" spans="1:13" x14ac:dyDescent="0.25">
      <c r="A2455" s="44" t="s">
        <v>5776</v>
      </c>
      <c r="B2455" s="33" t="s">
        <v>166</v>
      </c>
      <c r="C2455" s="33" t="s">
        <v>6812</v>
      </c>
      <c r="D2455" s="45">
        <v>690619</v>
      </c>
      <c r="E2455" s="35" t="s">
        <v>6813</v>
      </c>
      <c r="F2455" s="39">
        <v>710062346</v>
      </c>
      <c r="G2455" s="40">
        <v>100012609</v>
      </c>
      <c r="H2455" s="37" t="s">
        <v>179</v>
      </c>
      <c r="I2455" s="38" t="s">
        <v>6814</v>
      </c>
      <c r="J2455" s="35" t="s">
        <v>6815</v>
      </c>
      <c r="K2455" s="31">
        <v>34</v>
      </c>
      <c r="L2455" s="32">
        <v>34</v>
      </c>
      <c r="M2455" s="30">
        <f t="shared" si="38"/>
        <v>1088</v>
      </c>
    </row>
    <row r="2456" spans="1:13" x14ac:dyDescent="0.25">
      <c r="A2456" s="44" t="s">
        <v>5776</v>
      </c>
      <c r="B2456" s="33" t="s">
        <v>166</v>
      </c>
      <c r="C2456" s="33" t="s">
        <v>6816</v>
      </c>
      <c r="D2456" s="45">
        <v>326828</v>
      </c>
      <c r="E2456" s="35" t="s">
        <v>6817</v>
      </c>
      <c r="F2456" s="39">
        <v>710062354</v>
      </c>
      <c r="G2456" s="40">
        <v>100012618</v>
      </c>
      <c r="H2456" s="37" t="s">
        <v>179</v>
      </c>
      <c r="I2456" s="38" t="s">
        <v>6818</v>
      </c>
      <c r="J2456" s="35" t="s">
        <v>6819</v>
      </c>
      <c r="K2456" s="31">
        <v>28</v>
      </c>
      <c r="L2456" s="32">
        <v>26</v>
      </c>
      <c r="M2456" s="30">
        <f t="shared" si="38"/>
        <v>832</v>
      </c>
    </row>
    <row r="2457" spans="1:13" x14ac:dyDescent="0.25">
      <c r="A2457" s="44" t="s">
        <v>5776</v>
      </c>
      <c r="B2457" s="33" t="s">
        <v>166</v>
      </c>
      <c r="C2457" s="33" t="s">
        <v>6820</v>
      </c>
      <c r="D2457" s="45">
        <v>690422</v>
      </c>
      <c r="E2457" s="35" t="s">
        <v>6821</v>
      </c>
      <c r="F2457" s="39">
        <v>710062362</v>
      </c>
      <c r="G2457" s="40">
        <v>100013112</v>
      </c>
      <c r="H2457" s="37" t="s">
        <v>179</v>
      </c>
      <c r="I2457" s="38" t="s">
        <v>6822</v>
      </c>
      <c r="J2457" s="35" t="s">
        <v>6823</v>
      </c>
      <c r="K2457" s="31">
        <v>33</v>
      </c>
      <c r="L2457" s="32">
        <v>31</v>
      </c>
      <c r="M2457" s="30">
        <f t="shared" si="38"/>
        <v>992</v>
      </c>
    </row>
    <row r="2458" spans="1:13" ht="30" x14ac:dyDescent="0.25">
      <c r="A2458" s="44" t="s">
        <v>5776</v>
      </c>
      <c r="B2458" s="33" t="s">
        <v>166</v>
      </c>
      <c r="C2458" s="33" t="s">
        <v>6824</v>
      </c>
      <c r="D2458" s="45">
        <v>326925</v>
      </c>
      <c r="E2458" s="35" t="s">
        <v>6825</v>
      </c>
      <c r="F2458" s="39">
        <v>710062427</v>
      </c>
      <c r="G2458" s="40">
        <v>100013128</v>
      </c>
      <c r="H2458" s="37" t="s">
        <v>179</v>
      </c>
      <c r="I2458" s="38" t="s">
        <v>6826</v>
      </c>
      <c r="J2458" s="35" t="s">
        <v>6827</v>
      </c>
      <c r="K2458" s="31">
        <v>36</v>
      </c>
      <c r="L2458" s="32">
        <v>34</v>
      </c>
      <c r="M2458" s="30">
        <f t="shared" si="38"/>
        <v>1088</v>
      </c>
    </row>
    <row r="2459" spans="1:13" x14ac:dyDescent="0.25">
      <c r="A2459" s="44" t="s">
        <v>5776</v>
      </c>
      <c r="B2459" s="33" t="s">
        <v>166</v>
      </c>
      <c r="C2459" s="33" t="s">
        <v>6828</v>
      </c>
      <c r="D2459" s="45">
        <v>326950</v>
      </c>
      <c r="E2459" s="35" t="s">
        <v>6829</v>
      </c>
      <c r="F2459" s="39">
        <v>710062443</v>
      </c>
      <c r="G2459" s="40">
        <v>100012636</v>
      </c>
      <c r="H2459" s="37" t="s">
        <v>179</v>
      </c>
      <c r="I2459" s="38" t="s">
        <v>6830</v>
      </c>
      <c r="J2459" s="35" t="s">
        <v>6831</v>
      </c>
      <c r="K2459" s="31">
        <v>36</v>
      </c>
      <c r="L2459" s="32">
        <v>36</v>
      </c>
      <c r="M2459" s="30">
        <f t="shared" si="38"/>
        <v>1152</v>
      </c>
    </row>
    <row r="2460" spans="1:13" x14ac:dyDescent="0.25">
      <c r="A2460" s="44" t="s">
        <v>5776</v>
      </c>
      <c r="B2460" s="33" t="s">
        <v>166</v>
      </c>
      <c r="C2460" s="33" t="s">
        <v>6832</v>
      </c>
      <c r="D2460" s="45">
        <v>326976</v>
      </c>
      <c r="E2460" s="35" t="s">
        <v>6833</v>
      </c>
      <c r="F2460" s="39">
        <v>710062460</v>
      </c>
      <c r="G2460" s="40">
        <v>100012645</v>
      </c>
      <c r="H2460" s="37" t="s">
        <v>179</v>
      </c>
      <c r="I2460" s="38" t="s">
        <v>6834</v>
      </c>
      <c r="J2460" s="35" t="s">
        <v>6835</v>
      </c>
      <c r="K2460" s="31">
        <v>46</v>
      </c>
      <c r="L2460" s="32">
        <v>45</v>
      </c>
      <c r="M2460" s="30">
        <f t="shared" si="38"/>
        <v>1440</v>
      </c>
    </row>
    <row r="2461" spans="1:13" x14ac:dyDescent="0.25">
      <c r="A2461" s="44" t="s">
        <v>5776</v>
      </c>
      <c r="B2461" s="33" t="s">
        <v>166</v>
      </c>
      <c r="C2461" s="33" t="s">
        <v>6836</v>
      </c>
      <c r="D2461" s="45">
        <v>327026</v>
      </c>
      <c r="E2461" s="35" t="s">
        <v>6837</v>
      </c>
      <c r="F2461" s="39">
        <v>710062494</v>
      </c>
      <c r="G2461" s="40">
        <v>100012656</v>
      </c>
      <c r="H2461" s="37" t="s">
        <v>179</v>
      </c>
      <c r="I2461" s="38" t="s">
        <v>6838</v>
      </c>
      <c r="J2461" s="35" t="s">
        <v>6839</v>
      </c>
      <c r="K2461" s="31">
        <v>53</v>
      </c>
      <c r="L2461" s="32">
        <v>40</v>
      </c>
      <c r="M2461" s="30">
        <f t="shared" si="38"/>
        <v>1280</v>
      </c>
    </row>
    <row r="2462" spans="1:13" x14ac:dyDescent="0.25">
      <c r="A2462" s="44" t="s">
        <v>5776</v>
      </c>
      <c r="B2462" s="33" t="s">
        <v>166</v>
      </c>
      <c r="C2462" s="33" t="s">
        <v>6840</v>
      </c>
      <c r="D2462" s="45">
        <v>327107</v>
      </c>
      <c r="E2462" s="35" t="s">
        <v>6841</v>
      </c>
      <c r="F2462" s="39">
        <v>710062532</v>
      </c>
      <c r="G2462" s="40">
        <v>100013142</v>
      </c>
      <c r="H2462" s="37" t="s">
        <v>179</v>
      </c>
      <c r="I2462" s="38" t="s">
        <v>6842</v>
      </c>
      <c r="J2462" s="35" t="s">
        <v>6843</v>
      </c>
      <c r="K2462" s="31">
        <v>12</v>
      </c>
      <c r="L2462" s="32">
        <v>12</v>
      </c>
      <c r="M2462" s="30">
        <f t="shared" si="38"/>
        <v>384</v>
      </c>
    </row>
    <row r="2463" spans="1:13" x14ac:dyDescent="0.25">
      <c r="A2463" s="44" t="s">
        <v>5776</v>
      </c>
      <c r="B2463" s="33" t="s">
        <v>166</v>
      </c>
      <c r="C2463" s="33" t="s">
        <v>6844</v>
      </c>
      <c r="D2463" s="45">
        <v>327182</v>
      </c>
      <c r="E2463" s="35" t="s">
        <v>6845</v>
      </c>
      <c r="F2463" s="39">
        <v>710062540</v>
      </c>
      <c r="G2463" s="40">
        <v>100013152</v>
      </c>
      <c r="H2463" s="37" t="s">
        <v>179</v>
      </c>
      <c r="I2463" s="38" t="s">
        <v>6846</v>
      </c>
      <c r="J2463" s="35" t="s">
        <v>6847</v>
      </c>
      <c r="K2463" s="31">
        <v>30</v>
      </c>
      <c r="L2463" s="32">
        <v>41</v>
      </c>
      <c r="M2463" s="30">
        <f t="shared" si="38"/>
        <v>1312</v>
      </c>
    </row>
    <row r="2464" spans="1:13" x14ac:dyDescent="0.25">
      <c r="A2464" s="44" t="s">
        <v>5776</v>
      </c>
      <c r="B2464" s="33" t="s">
        <v>166</v>
      </c>
      <c r="C2464" s="33" t="s">
        <v>6848</v>
      </c>
      <c r="D2464" s="45">
        <v>327271</v>
      </c>
      <c r="E2464" s="35" t="s">
        <v>6849</v>
      </c>
      <c r="F2464" s="39">
        <v>710062583</v>
      </c>
      <c r="G2464" s="40">
        <v>100012709</v>
      </c>
      <c r="H2464" s="37" t="s">
        <v>179</v>
      </c>
      <c r="I2464" s="38" t="s">
        <v>6850</v>
      </c>
      <c r="J2464" s="35" t="s">
        <v>6851</v>
      </c>
      <c r="K2464" s="31">
        <v>21</v>
      </c>
      <c r="L2464" s="32">
        <v>21</v>
      </c>
      <c r="M2464" s="30">
        <f t="shared" si="38"/>
        <v>672</v>
      </c>
    </row>
    <row r="2465" spans="1:13" x14ac:dyDescent="0.25">
      <c r="A2465" s="44" t="s">
        <v>5776</v>
      </c>
      <c r="B2465" s="33" t="s">
        <v>166</v>
      </c>
      <c r="C2465" s="33" t="s">
        <v>6852</v>
      </c>
      <c r="D2465" s="45">
        <v>327352</v>
      </c>
      <c r="E2465" s="35" t="s">
        <v>6853</v>
      </c>
      <c r="F2465" s="39">
        <v>710062613</v>
      </c>
      <c r="G2465" s="40">
        <v>100012722</v>
      </c>
      <c r="H2465" s="37" t="s">
        <v>179</v>
      </c>
      <c r="I2465" s="38" t="s">
        <v>6854</v>
      </c>
      <c r="J2465" s="35" t="s">
        <v>6855</v>
      </c>
      <c r="K2465" s="31">
        <v>54</v>
      </c>
      <c r="L2465" s="32">
        <v>54</v>
      </c>
      <c r="M2465" s="30">
        <f t="shared" si="38"/>
        <v>1728</v>
      </c>
    </row>
    <row r="2466" spans="1:13" x14ac:dyDescent="0.25">
      <c r="A2466" s="44" t="s">
        <v>5776</v>
      </c>
      <c r="B2466" s="33" t="s">
        <v>166</v>
      </c>
      <c r="C2466" s="33" t="s">
        <v>6856</v>
      </c>
      <c r="D2466" s="45">
        <v>327361</v>
      </c>
      <c r="E2466" s="35" t="s">
        <v>6857</v>
      </c>
      <c r="F2466" s="39">
        <v>710062621</v>
      </c>
      <c r="G2466" s="40">
        <v>100012725</v>
      </c>
      <c r="H2466" s="37" t="s">
        <v>179</v>
      </c>
      <c r="I2466" s="38" t="s">
        <v>6858</v>
      </c>
      <c r="J2466" s="35" t="s">
        <v>6859</v>
      </c>
      <c r="K2466" s="31">
        <v>32</v>
      </c>
      <c r="L2466" s="32">
        <v>31</v>
      </c>
      <c r="M2466" s="30">
        <f t="shared" si="38"/>
        <v>992</v>
      </c>
    </row>
    <row r="2467" spans="1:13" x14ac:dyDescent="0.25">
      <c r="A2467" s="44" t="s">
        <v>5776</v>
      </c>
      <c r="B2467" s="33" t="s">
        <v>166</v>
      </c>
      <c r="C2467" s="33" t="s">
        <v>6860</v>
      </c>
      <c r="D2467" s="45">
        <v>327417</v>
      </c>
      <c r="E2467" s="35" t="s">
        <v>6861</v>
      </c>
      <c r="F2467" s="39">
        <v>710062648</v>
      </c>
      <c r="G2467" s="40">
        <v>100013200</v>
      </c>
      <c r="H2467" s="37" t="s">
        <v>179</v>
      </c>
      <c r="I2467" s="38" t="s">
        <v>6862</v>
      </c>
      <c r="J2467" s="35" t="s">
        <v>6863</v>
      </c>
      <c r="K2467" s="31">
        <v>33</v>
      </c>
      <c r="L2467" s="32">
        <v>31</v>
      </c>
      <c r="M2467" s="30">
        <f t="shared" si="38"/>
        <v>992</v>
      </c>
    </row>
    <row r="2468" spans="1:13" x14ac:dyDescent="0.25">
      <c r="A2468" s="44" t="s">
        <v>5776</v>
      </c>
      <c r="B2468" s="33" t="s">
        <v>166</v>
      </c>
      <c r="C2468" s="33" t="s">
        <v>6864</v>
      </c>
      <c r="D2468" s="45">
        <v>327476</v>
      </c>
      <c r="E2468" s="35" t="s">
        <v>6865</v>
      </c>
      <c r="F2468" s="39">
        <v>710062672</v>
      </c>
      <c r="G2468" s="40">
        <v>100013209</v>
      </c>
      <c r="H2468" s="37" t="s">
        <v>179</v>
      </c>
      <c r="I2468" s="38" t="s">
        <v>6866</v>
      </c>
      <c r="J2468" s="35" t="s">
        <v>6867</v>
      </c>
      <c r="K2468" s="31">
        <v>34</v>
      </c>
      <c r="L2468" s="32">
        <v>34</v>
      </c>
      <c r="M2468" s="30">
        <f t="shared" si="38"/>
        <v>1088</v>
      </c>
    </row>
    <row r="2469" spans="1:13" x14ac:dyDescent="0.25">
      <c r="A2469" s="44" t="s">
        <v>5776</v>
      </c>
      <c r="B2469" s="33" t="s">
        <v>166</v>
      </c>
      <c r="C2469" s="33" t="s">
        <v>6868</v>
      </c>
      <c r="D2469" s="45">
        <v>327484</v>
      </c>
      <c r="E2469" s="35" t="s">
        <v>6869</v>
      </c>
      <c r="F2469" s="39">
        <v>710062680</v>
      </c>
      <c r="G2469" s="40">
        <v>100012752</v>
      </c>
      <c r="H2469" s="37" t="s">
        <v>179</v>
      </c>
      <c r="I2469" s="38" t="s">
        <v>6870</v>
      </c>
      <c r="J2469" s="35" t="s">
        <v>6871</v>
      </c>
      <c r="K2469" s="31">
        <v>95</v>
      </c>
      <c r="L2469" s="32">
        <v>93</v>
      </c>
      <c r="M2469" s="30">
        <f t="shared" si="38"/>
        <v>2976</v>
      </c>
    </row>
    <row r="2470" spans="1:13" x14ac:dyDescent="0.25">
      <c r="A2470" s="44" t="s">
        <v>5776</v>
      </c>
      <c r="B2470" s="33" t="s">
        <v>166</v>
      </c>
      <c r="C2470" s="33" t="s">
        <v>6872</v>
      </c>
      <c r="D2470" s="45">
        <v>327506</v>
      </c>
      <c r="E2470" s="35" t="s">
        <v>6873</v>
      </c>
      <c r="F2470" s="39">
        <v>710062699</v>
      </c>
      <c r="G2470" s="40">
        <v>100012755</v>
      </c>
      <c r="H2470" s="37" t="s">
        <v>179</v>
      </c>
      <c r="I2470" s="38" t="s">
        <v>6874</v>
      </c>
      <c r="J2470" s="35" t="s">
        <v>6875</v>
      </c>
      <c r="K2470" s="31">
        <v>8</v>
      </c>
      <c r="L2470" s="32">
        <v>8</v>
      </c>
      <c r="M2470" s="30">
        <f t="shared" si="38"/>
        <v>256</v>
      </c>
    </row>
    <row r="2471" spans="1:13" x14ac:dyDescent="0.25">
      <c r="A2471" s="44" t="s">
        <v>5776</v>
      </c>
      <c r="B2471" s="33" t="s">
        <v>166</v>
      </c>
      <c r="C2471" s="33" t="s">
        <v>6876</v>
      </c>
      <c r="D2471" s="45">
        <v>327522</v>
      </c>
      <c r="E2471" s="35" t="s">
        <v>6877</v>
      </c>
      <c r="F2471" s="39">
        <v>710062702</v>
      </c>
      <c r="G2471" s="40">
        <v>100012757</v>
      </c>
      <c r="H2471" s="37" t="s">
        <v>179</v>
      </c>
      <c r="I2471" s="38" t="s">
        <v>6878</v>
      </c>
      <c r="J2471" s="35" t="s">
        <v>6879</v>
      </c>
      <c r="K2471" s="31">
        <v>17</v>
      </c>
      <c r="L2471" s="32">
        <v>18</v>
      </c>
      <c r="M2471" s="30">
        <f t="shared" si="38"/>
        <v>576</v>
      </c>
    </row>
    <row r="2472" spans="1:13" x14ac:dyDescent="0.25">
      <c r="A2472" s="44" t="s">
        <v>5776</v>
      </c>
      <c r="B2472" s="33" t="s">
        <v>166</v>
      </c>
      <c r="C2472" s="33" t="s">
        <v>6880</v>
      </c>
      <c r="D2472" s="45">
        <v>327549</v>
      </c>
      <c r="E2472" s="35" t="s">
        <v>6881</v>
      </c>
      <c r="F2472" s="39">
        <v>710062710</v>
      </c>
      <c r="G2472" s="40">
        <v>100013216</v>
      </c>
      <c r="H2472" s="37" t="s">
        <v>179</v>
      </c>
      <c r="I2472" s="38" t="s">
        <v>6882</v>
      </c>
      <c r="J2472" s="35" t="s">
        <v>6883</v>
      </c>
      <c r="K2472" s="31">
        <v>6</v>
      </c>
      <c r="L2472" s="32">
        <v>6</v>
      </c>
      <c r="M2472" s="30">
        <f t="shared" si="38"/>
        <v>192</v>
      </c>
    </row>
    <row r="2473" spans="1:13" x14ac:dyDescent="0.25">
      <c r="A2473" s="44" t="s">
        <v>5776</v>
      </c>
      <c r="B2473" s="33" t="s">
        <v>166</v>
      </c>
      <c r="C2473" s="33" t="s">
        <v>6884</v>
      </c>
      <c r="D2473" s="45">
        <v>327581</v>
      </c>
      <c r="E2473" s="35" t="s">
        <v>6885</v>
      </c>
      <c r="F2473" s="39">
        <v>710062729</v>
      </c>
      <c r="G2473" s="40">
        <v>100012760</v>
      </c>
      <c r="H2473" s="37" t="s">
        <v>179</v>
      </c>
      <c r="I2473" s="38" t="s">
        <v>6886</v>
      </c>
      <c r="J2473" s="35" t="s">
        <v>6887</v>
      </c>
      <c r="K2473" s="31">
        <v>27</v>
      </c>
      <c r="L2473" s="32">
        <v>26</v>
      </c>
      <c r="M2473" s="30">
        <f t="shared" si="38"/>
        <v>832</v>
      </c>
    </row>
    <row r="2474" spans="1:13" x14ac:dyDescent="0.25">
      <c r="A2474" s="44" t="s">
        <v>5776</v>
      </c>
      <c r="B2474" s="33" t="s">
        <v>166</v>
      </c>
      <c r="C2474" s="33" t="s">
        <v>6888</v>
      </c>
      <c r="D2474" s="45">
        <v>327611</v>
      </c>
      <c r="E2474" s="35" t="s">
        <v>3269</v>
      </c>
      <c r="F2474" s="39">
        <v>710062737</v>
      </c>
      <c r="G2474" s="40">
        <v>100012768</v>
      </c>
      <c r="H2474" s="37" t="s">
        <v>179</v>
      </c>
      <c r="I2474" s="38" t="s">
        <v>6889</v>
      </c>
      <c r="J2474" s="35" t="s">
        <v>3271</v>
      </c>
      <c r="K2474" s="31">
        <v>50</v>
      </c>
      <c r="L2474" s="32">
        <v>47</v>
      </c>
      <c r="M2474" s="30">
        <f t="shared" si="38"/>
        <v>1504</v>
      </c>
    </row>
    <row r="2475" spans="1:13" x14ac:dyDescent="0.25">
      <c r="A2475" s="44" t="s">
        <v>5776</v>
      </c>
      <c r="B2475" s="33" t="s">
        <v>166</v>
      </c>
      <c r="C2475" s="33" t="s">
        <v>6890</v>
      </c>
      <c r="D2475" s="45">
        <v>327654</v>
      </c>
      <c r="E2475" s="35" t="s">
        <v>6891</v>
      </c>
      <c r="F2475" s="39">
        <v>710062761</v>
      </c>
      <c r="G2475" s="40">
        <v>100013016</v>
      </c>
      <c r="H2475" s="37" t="s">
        <v>179</v>
      </c>
      <c r="I2475" s="38" t="s">
        <v>6892</v>
      </c>
      <c r="J2475" s="35" t="s">
        <v>6893</v>
      </c>
      <c r="K2475" s="31">
        <v>30</v>
      </c>
      <c r="L2475" s="32">
        <v>30</v>
      </c>
      <c r="M2475" s="30">
        <f t="shared" si="38"/>
        <v>960</v>
      </c>
    </row>
    <row r="2476" spans="1:13" x14ac:dyDescent="0.25">
      <c r="A2476" s="44" t="s">
        <v>5776</v>
      </c>
      <c r="B2476" s="33" t="s">
        <v>166</v>
      </c>
      <c r="C2476" s="33" t="s">
        <v>6894</v>
      </c>
      <c r="D2476" s="45">
        <v>327727</v>
      </c>
      <c r="E2476" s="35" t="s">
        <v>6895</v>
      </c>
      <c r="F2476" s="39">
        <v>710062796</v>
      </c>
      <c r="G2476" s="40">
        <v>100013028</v>
      </c>
      <c r="H2476" s="37" t="s">
        <v>179</v>
      </c>
      <c r="I2476" s="38" t="s">
        <v>6896</v>
      </c>
      <c r="J2476" s="35" t="s">
        <v>6897</v>
      </c>
      <c r="K2476" s="31">
        <v>12</v>
      </c>
      <c r="L2476" s="32">
        <v>12</v>
      </c>
      <c r="M2476" s="30">
        <f t="shared" si="38"/>
        <v>384</v>
      </c>
    </row>
    <row r="2477" spans="1:13" x14ac:dyDescent="0.25">
      <c r="A2477" s="44" t="s">
        <v>5776</v>
      </c>
      <c r="B2477" s="33" t="s">
        <v>166</v>
      </c>
      <c r="C2477" s="33" t="s">
        <v>6898</v>
      </c>
      <c r="D2477" s="45">
        <v>327948</v>
      </c>
      <c r="E2477" s="35" t="s">
        <v>6899</v>
      </c>
      <c r="F2477" s="39">
        <v>710062842</v>
      </c>
      <c r="G2477" s="40">
        <v>100013298</v>
      </c>
      <c r="H2477" s="37" t="s">
        <v>179</v>
      </c>
      <c r="I2477" s="38" t="s">
        <v>6900</v>
      </c>
      <c r="J2477" s="35" t="s">
        <v>6901</v>
      </c>
      <c r="K2477" s="31">
        <v>11</v>
      </c>
      <c r="L2477" s="32">
        <v>11</v>
      </c>
      <c r="M2477" s="30">
        <f t="shared" si="38"/>
        <v>352</v>
      </c>
    </row>
    <row r="2478" spans="1:13" x14ac:dyDescent="0.25">
      <c r="A2478" s="44" t="s">
        <v>5776</v>
      </c>
      <c r="B2478" s="33" t="s">
        <v>166</v>
      </c>
      <c r="C2478" s="33" t="s">
        <v>6902</v>
      </c>
      <c r="D2478" s="45">
        <v>327981</v>
      </c>
      <c r="E2478" s="35" t="s">
        <v>6903</v>
      </c>
      <c r="F2478" s="39">
        <v>710062877</v>
      </c>
      <c r="G2478" s="40">
        <v>100013085</v>
      </c>
      <c r="H2478" s="37" t="s">
        <v>179</v>
      </c>
      <c r="I2478" s="38" t="s">
        <v>6904</v>
      </c>
      <c r="J2478" s="35" t="s">
        <v>6905</v>
      </c>
      <c r="K2478" s="31">
        <v>94</v>
      </c>
      <c r="L2478" s="32">
        <v>94</v>
      </c>
      <c r="M2478" s="30">
        <f t="shared" si="38"/>
        <v>3008</v>
      </c>
    </row>
    <row r="2479" spans="1:13" x14ac:dyDescent="0.25">
      <c r="A2479" s="44" t="s">
        <v>5776</v>
      </c>
      <c r="B2479" s="33" t="s">
        <v>166</v>
      </c>
      <c r="C2479" s="33" t="s">
        <v>6906</v>
      </c>
      <c r="D2479" s="45">
        <v>328022</v>
      </c>
      <c r="E2479" s="35" t="s">
        <v>6907</v>
      </c>
      <c r="F2479" s="39">
        <v>710062893</v>
      </c>
      <c r="G2479" s="40">
        <v>100013091</v>
      </c>
      <c r="H2479" s="37" t="s">
        <v>179</v>
      </c>
      <c r="I2479" s="38" t="s">
        <v>6908</v>
      </c>
      <c r="J2479" s="35" t="s">
        <v>6909</v>
      </c>
      <c r="K2479" s="31">
        <v>60</v>
      </c>
      <c r="L2479" s="32">
        <v>60</v>
      </c>
      <c r="M2479" s="30">
        <f t="shared" si="38"/>
        <v>1920</v>
      </c>
    </row>
    <row r="2480" spans="1:13" x14ac:dyDescent="0.25">
      <c r="A2480" s="44" t="s">
        <v>5776</v>
      </c>
      <c r="B2480" s="33" t="s">
        <v>166</v>
      </c>
      <c r="C2480" s="33" t="s">
        <v>6910</v>
      </c>
      <c r="D2480" s="45">
        <v>328057</v>
      </c>
      <c r="E2480" s="35" t="s">
        <v>6911</v>
      </c>
      <c r="F2480" s="39">
        <v>710062907</v>
      </c>
      <c r="G2480" s="40">
        <v>100013099</v>
      </c>
      <c r="H2480" s="37" t="s">
        <v>179</v>
      </c>
      <c r="I2480" s="38" t="s">
        <v>6912</v>
      </c>
      <c r="J2480" s="35" t="s">
        <v>6913</v>
      </c>
      <c r="K2480" s="31">
        <v>135</v>
      </c>
      <c r="L2480" s="32">
        <v>131</v>
      </c>
      <c r="M2480" s="30">
        <f t="shared" si="38"/>
        <v>4192</v>
      </c>
    </row>
    <row r="2481" spans="1:13" x14ac:dyDescent="0.25">
      <c r="A2481" s="44" t="s">
        <v>5776</v>
      </c>
      <c r="B2481" s="33" t="s">
        <v>166</v>
      </c>
      <c r="C2481" s="33" t="s">
        <v>6914</v>
      </c>
      <c r="D2481" s="45">
        <v>329011</v>
      </c>
      <c r="E2481" s="35" t="s">
        <v>6915</v>
      </c>
      <c r="F2481" s="39">
        <v>710063180</v>
      </c>
      <c r="G2481" s="40">
        <v>100012172</v>
      </c>
      <c r="H2481" s="37" t="s">
        <v>179</v>
      </c>
      <c r="I2481" s="38" t="s">
        <v>6916</v>
      </c>
      <c r="J2481" s="35" t="s">
        <v>6917</v>
      </c>
      <c r="K2481" s="31">
        <v>23</v>
      </c>
      <c r="L2481" s="32">
        <v>22</v>
      </c>
      <c r="M2481" s="30">
        <f t="shared" si="38"/>
        <v>704</v>
      </c>
    </row>
    <row r="2482" spans="1:13" x14ac:dyDescent="0.25">
      <c r="A2482" s="44" t="s">
        <v>5776</v>
      </c>
      <c r="B2482" s="33" t="s">
        <v>166</v>
      </c>
      <c r="C2482" s="33" t="s">
        <v>6918</v>
      </c>
      <c r="D2482" s="45">
        <v>329045</v>
      </c>
      <c r="E2482" s="35" t="s">
        <v>6919</v>
      </c>
      <c r="F2482" s="39">
        <v>710063202</v>
      </c>
      <c r="G2482" s="40">
        <v>100012185</v>
      </c>
      <c r="H2482" s="37" t="s">
        <v>179</v>
      </c>
      <c r="I2482" s="38" t="s">
        <v>6920</v>
      </c>
      <c r="J2482" s="35" t="s">
        <v>6921</v>
      </c>
      <c r="K2482" s="31">
        <v>55</v>
      </c>
      <c r="L2482" s="32">
        <v>51</v>
      </c>
      <c r="M2482" s="30">
        <f t="shared" si="38"/>
        <v>1632</v>
      </c>
    </row>
    <row r="2483" spans="1:13" x14ac:dyDescent="0.25">
      <c r="A2483" s="44" t="s">
        <v>5776</v>
      </c>
      <c r="B2483" s="33" t="s">
        <v>166</v>
      </c>
      <c r="C2483" s="33" t="s">
        <v>6922</v>
      </c>
      <c r="D2483" s="45">
        <v>329070</v>
      </c>
      <c r="E2483" s="35" t="s">
        <v>6923</v>
      </c>
      <c r="F2483" s="39">
        <v>710063229</v>
      </c>
      <c r="G2483" s="40">
        <v>100012191</v>
      </c>
      <c r="H2483" s="37" t="s">
        <v>179</v>
      </c>
      <c r="I2483" s="38" t="s">
        <v>6924</v>
      </c>
      <c r="J2483" s="35" t="s">
        <v>6925</v>
      </c>
      <c r="K2483" s="31">
        <v>46</v>
      </c>
      <c r="L2483" s="32">
        <v>45</v>
      </c>
      <c r="M2483" s="30">
        <f t="shared" si="38"/>
        <v>1440</v>
      </c>
    </row>
    <row r="2484" spans="1:13" x14ac:dyDescent="0.25">
      <c r="A2484" s="44" t="s">
        <v>5776</v>
      </c>
      <c r="B2484" s="33" t="s">
        <v>166</v>
      </c>
      <c r="C2484" s="33" t="s">
        <v>6926</v>
      </c>
      <c r="D2484" s="45">
        <v>330329</v>
      </c>
      <c r="E2484" s="35" t="s">
        <v>6927</v>
      </c>
      <c r="F2484" s="39">
        <v>710063555</v>
      </c>
      <c r="G2484" s="40">
        <v>100013578</v>
      </c>
      <c r="H2484" s="37" t="s">
        <v>179</v>
      </c>
      <c r="I2484" s="38" t="s">
        <v>6928</v>
      </c>
      <c r="J2484" s="35" t="s">
        <v>6929</v>
      </c>
      <c r="K2484" s="31">
        <v>26</v>
      </c>
      <c r="L2484" s="32">
        <v>26</v>
      </c>
      <c r="M2484" s="30">
        <f t="shared" si="38"/>
        <v>832</v>
      </c>
    </row>
    <row r="2485" spans="1:13" x14ac:dyDescent="0.25">
      <c r="A2485" s="44" t="s">
        <v>5776</v>
      </c>
      <c r="B2485" s="33" t="s">
        <v>166</v>
      </c>
      <c r="C2485" s="33" t="s">
        <v>6930</v>
      </c>
      <c r="D2485" s="45">
        <v>330507</v>
      </c>
      <c r="E2485" s="35" t="s">
        <v>6931</v>
      </c>
      <c r="F2485" s="39">
        <v>710063580</v>
      </c>
      <c r="G2485" s="40">
        <v>100013601</v>
      </c>
      <c r="H2485" s="37" t="s">
        <v>179</v>
      </c>
      <c r="I2485" s="38" t="s">
        <v>6932</v>
      </c>
      <c r="J2485" s="35" t="s">
        <v>6933</v>
      </c>
      <c r="K2485" s="31">
        <v>27</v>
      </c>
      <c r="L2485" s="32">
        <v>27</v>
      </c>
      <c r="M2485" s="30">
        <f t="shared" si="38"/>
        <v>864</v>
      </c>
    </row>
    <row r="2486" spans="1:13" x14ac:dyDescent="0.25">
      <c r="A2486" s="44" t="s">
        <v>5776</v>
      </c>
      <c r="B2486" s="33" t="s">
        <v>166</v>
      </c>
      <c r="C2486" s="33" t="s">
        <v>6934</v>
      </c>
      <c r="D2486" s="45">
        <v>330671</v>
      </c>
      <c r="E2486" s="35" t="s">
        <v>6935</v>
      </c>
      <c r="F2486" s="39">
        <v>710063660</v>
      </c>
      <c r="G2486" s="40">
        <v>100013721</v>
      </c>
      <c r="H2486" s="37" t="s">
        <v>179</v>
      </c>
      <c r="I2486" s="38" t="s">
        <v>6936</v>
      </c>
      <c r="J2486" s="35" t="s">
        <v>6937</v>
      </c>
      <c r="K2486" s="31">
        <v>49</v>
      </c>
      <c r="L2486" s="32">
        <v>43</v>
      </c>
      <c r="M2486" s="30">
        <f t="shared" si="38"/>
        <v>1376</v>
      </c>
    </row>
    <row r="2487" spans="1:13" x14ac:dyDescent="0.25">
      <c r="A2487" s="44" t="s">
        <v>5776</v>
      </c>
      <c r="B2487" s="33" t="s">
        <v>166</v>
      </c>
      <c r="C2487" s="33" t="s">
        <v>6938</v>
      </c>
      <c r="D2487" s="45">
        <v>330809</v>
      </c>
      <c r="E2487" s="35" t="s">
        <v>6939</v>
      </c>
      <c r="F2487" s="39">
        <v>710063687</v>
      </c>
      <c r="G2487" s="40">
        <v>100013617</v>
      </c>
      <c r="H2487" s="37" t="s">
        <v>179</v>
      </c>
      <c r="I2487" s="38" t="s">
        <v>6940</v>
      </c>
      <c r="J2487" s="35" t="s">
        <v>6941</v>
      </c>
      <c r="K2487" s="31">
        <v>17</v>
      </c>
      <c r="L2487" s="32">
        <v>17</v>
      </c>
      <c r="M2487" s="30">
        <f t="shared" si="38"/>
        <v>544</v>
      </c>
    </row>
    <row r="2488" spans="1:13" x14ac:dyDescent="0.25">
      <c r="A2488" s="44" t="s">
        <v>5776</v>
      </c>
      <c r="B2488" s="33" t="s">
        <v>166</v>
      </c>
      <c r="C2488" s="33" t="s">
        <v>6942</v>
      </c>
      <c r="D2488" s="45">
        <v>331210</v>
      </c>
      <c r="E2488" s="35" t="s">
        <v>6943</v>
      </c>
      <c r="F2488" s="39">
        <v>710063776</v>
      </c>
      <c r="G2488" s="40">
        <v>100013662</v>
      </c>
      <c r="H2488" s="37" t="s">
        <v>179</v>
      </c>
      <c r="I2488" s="38" t="s">
        <v>6944</v>
      </c>
      <c r="J2488" s="35" t="s">
        <v>6945</v>
      </c>
      <c r="K2488" s="31">
        <v>21</v>
      </c>
      <c r="L2488" s="32">
        <v>21</v>
      </c>
      <c r="M2488" s="30">
        <f t="shared" si="38"/>
        <v>672</v>
      </c>
    </row>
    <row r="2489" spans="1:13" x14ac:dyDescent="0.25">
      <c r="A2489" s="44" t="s">
        <v>5776</v>
      </c>
      <c r="B2489" s="33" t="s">
        <v>166</v>
      </c>
      <c r="C2489" s="33" t="s">
        <v>6946</v>
      </c>
      <c r="D2489" s="45">
        <v>331244</v>
      </c>
      <c r="E2489" s="35" t="s">
        <v>6947</v>
      </c>
      <c r="F2489" s="39">
        <v>710063784</v>
      </c>
      <c r="G2489" s="40">
        <v>100013811</v>
      </c>
      <c r="H2489" s="37" t="s">
        <v>179</v>
      </c>
      <c r="I2489" s="38" t="s">
        <v>6948</v>
      </c>
      <c r="J2489" s="35" t="s">
        <v>6949</v>
      </c>
      <c r="K2489" s="31">
        <v>12</v>
      </c>
      <c r="L2489" s="32">
        <v>10</v>
      </c>
      <c r="M2489" s="30">
        <f t="shared" si="38"/>
        <v>320</v>
      </c>
    </row>
    <row r="2490" spans="1:13" x14ac:dyDescent="0.25">
      <c r="A2490" s="44" t="s">
        <v>5776</v>
      </c>
      <c r="B2490" s="33" t="s">
        <v>166</v>
      </c>
      <c r="C2490" s="33" t="s">
        <v>6950</v>
      </c>
      <c r="D2490" s="45">
        <v>331252</v>
      </c>
      <c r="E2490" s="35" t="s">
        <v>6951</v>
      </c>
      <c r="F2490" s="39">
        <v>710063792</v>
      </c>
      <c r="G2490" s="40">
        <v>100013815</v>
      </c>
      <c r="H2490" s="37" t="s">
        <v>179</v>
      </c>
      <c r="I2490" s="38" t="s">
        <v>6952</v>
      </c>
      <c r="J2490" s="35" t="s">
        <v>6953</v>
      </c>
      <c r="K2490" s="31">
        <v>19</v>
      </c>
      <c r="L2490" s="32">
        <v>18</v>
      </c>
      <c r="M2490" s="30">
        <f t="shared" si="38"/>
        <v>576</v>
      </c>
    </row>
    <row r="2491" spans="1:13" x14ac:dyDescent="0.25">
      <c r="A2491" s="44" t="s">
        <v>5776</v>
      </c>
      <c r="B2491" s="33" t="s">
        <v>166</v>
      </c>
      <c r="C2491" s="33" t="s">
        <v>6954</v>
      </c>
      <c r="D2491" s="45">
        <v>332259</v>
      </c>
      <c r="E2491" s="35" t="s">
        <v>6955</v>
      </c>
      <c r="F2491" s="39">
        <v>710064233</v>
      </c>
      <c r="G2491" s="40">
        <v>100013828</v>
      </c>
      <c r="H2491" s="37" t="s">
        <v>179</v>
      </c>
      <c r="I2491" s="38" t="s">
        <v>6956</v>
      </c>
      <c r="J2491" s="35" t="s">
        <v>6957</v>
      </c>
      <c r="K2491" s="31">
        <v>138</v>
      </c>
      <c r="L2491" s="32">
        <v>130</v>
      </c>
      <c r="M2491" s="30">
        <f t="shared" si="38"/>
        <v>4160</v>
      </c>
    </row>
    <row r="2492" spans="1:13" x14ac:dyDescent="0.25">
      <c r="A2492" s="44" t="s">
        <v>5776</v>
      </c>
      <c r="B2492" s="33" t="s">
        <v>166</v>
      </c>
      <c r="C2492" s="33" t="s">
        <v>6958</v>
      </c>
      <c r="D2492" s="45">
        <v>332305</v>
      </c>
      <c r="E2492" s="35" t="s">
        <v>6959</v>
      </c>
      <c r="F2492" s="39">
        <v>710064276</v>
      </c>
      <c r="G2492" s="40">
        <v>100013856</v>
      </c>
      <c r="H2492" s="37" t="s">
        <v>179</v>
      </c>
      <c r="I2492" s="38" t="s">
        <v>6960</v>
      </c>
      <c r="J2492" s="35" t="s">
        <v>6961</v>
      </c>
      <c r="K2492" s="31">
        <v>100</v>
      </c>
      <c r="L2492" s="32">
        <v>100</v>
      </c>
      <c r="M2492" s="30">
        <f t="shared" si="38"/>
        <v>3200</v>
      </c>
    </row>
    <row r="2493" spans="1:13" x14ac:dyDescent="0.25">
      <c r="A2493" s="44" t="s">
        <v>5776</v>
      </c>
      <c r="B2493" s="33" t="s">
        <v>166</v>
      </c>
      <c r="C2493" s="33" t="s">
        <v>6962</v>
      </c>
      <c r="D2493" s="45">
        <v>332313</v>
      </c>
      <c r="E2493" s="35" t="s">
        <v>6963</v>
      </c>
      <c r="F2493" s="39">
        <v>710064284</v>
      </c>
      <c r="G2493" s="40">
        <v>100013860</v>
      </c>
      <c r="H2493" s="37" t="s">
        <v>179</v>
      </c>
      <c r="I2493" s="38" t="s">
        <v>6964</v>
      </c>
      <c r="J2493" s="35" t="s">
        <v>6965</v>
      </c>
      <c r="K2493" s="31">
        <v>29</v>
      </c>
      <c r="L2493" s="32">
        <v>29</v>
      </c>
      <c r="M2493" s="30">
        <f t="shared" si="38"/>
        <v>928</v>
      </c>
    </row>
    <row r="2494" spans="1:13" x14ac:dyDescent="0.25">
      <c r="A2494" s="44" t="s">
        <v>5776</v>
      </c>
      <c r="B2494" s="33" t="s">
        <v>166</v>
      </c>
      <c r="C2494" s="33" t="s">
        <v>6966</v>
      </c>
      <c r="D2494" s="45">
        <v>332321</v>
      </c>
      <c r="E2494" s="35" t="s">
        <v>6967</v>
      </c>
      <c r="F2494" s="39">
        <v>710064292</v>
      </c>
      <c r="G2494" s="40">
        <v>100013864</v>
      </c>
      <c r="H2494" s="37" t="s">
        <v>179</v>
      </c>
      <c r="I2494" s="38" t="s">
        <v>6968</v>
      </c>
      <c r="J2494" s="35" t="s">
        <v>6969</v>
      </c>
      <c r="K2494" s="31">
        <v>10</v>
      </c>
      <c r="L2494" s="32">
        <v>33</v>
      </c>
      <c r="M2494" s="30">
        <f t="shared" si="38"/>
        <v>1056</v>
      </c>
    </row>
    <row r="2495" spans="1:13" x14ac:dyDescent="0.25">
      <c r="A2495" s="44" t="s">
        <v>5776</v>
      </c>
      <c r="B2495" s="33" t="s">
        <v>166</v>
      </c>
      <c r="C2495" s="33" t="s">
        <v>6970</v>
      </c>
      <c r="D2495" s="45">
        <v>332330</v>
      </c>
      <c r="E2495" s="35" t="s">
        <v>6971</v>
      </c>
      <c r="F2495" s="39">
        <v>710064306</v>
      </c>
      <c r="G2495" s="40">
        <v>100013870</v>
      </c>
      <c r="H2495" s="37" t="s">
        <v>179</v>
      </c>
      <c r="I2495" s="38" t="s">
        <v>6972</v>
      </c>
      <c r="J2495" s="35" t="s">
        <v>6973</v>
      </c>
      <c r="K2495" s="31">
        <v>29</v>
      </c>
      <c r="L2495" s="32">
        <v>27</v>
      </c>
      <c r="M2495" s="30">
        <f t="shared" si="38"/>
        <v>864</v>
      </c>
    </row>
    <row r="2496" spans="1:13" x14ac:dyDescent="0.25">
      <c r="A2496" s="44" t="s">
        <v>5776</v>
      </c>
      <c r="B2496" s="33" t="s">
        <v>166</v>
      </c>
      <c r="C2496" s="33" t="s">
        <v>6974</v>
      </c>
      <c r="D2496" s="45">
        <v>332356</v>
      </c>
      <c r="E2496" s="35" t="s">
        <v>6975</v>
      </c>
      <c r="F2496" s="39">
        <v>710064314</v>
      </c>
      <c r="G2496" s="40">
        <v>100013873</v>
      </c>
      <c r="H2496" s="37" t="s">
        <v>179</v>
      </c>
      <c r="I2496" s="38" t="s">
        <v>6976</v>
      </c>
      <c r="J2496" s="35" t="s">
        <v>6977</v>
      </c>
      <c r="K2496" s="31">
        <v>38</v>
      </c>
      <c r="L2496" s="32">
        <v>37</v>
      </c>
      <c r="M2496" s="30">
        <f t="shared" si="38"/>
        <v>1184</v>
      </c>
    </row>
    <row r="2497" spans="1:13" ht="30" x14ac:dyDescent="0.25">
      <c r="A2497" s="44" t="s">
        <v>5776</v>
      </c>
      <c r="B2497" s="33" t="s">
        <v>166</v>
      </c>
      <c r="C2497" s="33" t="s">
        <v>6978</v>
      </c>
      <c r="D2497" s="45">
        <v>332402</v>
      </c>
      <c r="E2497" s="35" t="s">
        <v>6979</v>
      </c>
      <c r="F2497" s="39">
        <v>710064322</v>
      </c>
      <c r="G2497" s="40">
        <v>100013893</v>
      </c>
      <c r="H2497" s="37" t="s">
        <v>179</v>
      </c>
      <c r="I2497" s="38" t="s">
        <v>6980</v>
      </c>
      <c r="J2497" s="35" t="s">
        <v>6981</v>
      </c>
      <c r="K2497" s="31">
        <v>23</v>
      </c>
      <c r="L2497" s="32">
        <v>23</v>
      </c>
      <c r="M2497" s="30">
        <f t="shared" si="38"/>
        <v>736</v>
      </c>
    </row>
    <row r="2498" spans="1:13" x14ac:dyDescent="0.25">
      <c r="A2498" s="44" t="s">
        <v>5776</v>
      </c>
      <c r="B2498" s="33" t="s">
        <v>166</v>
      </c>
      <c r="C2498" s="33" t="s">
        <v>6982</v>
      </c>
      <c r="D2498" s="45">
        <v>332411</v>
      </c>
      <c r="E2498" s="35" t="s">
        <v>6983</v>
      </c>
      <c r="F2498" s="39">
        <v>710064330</v>
      </c>
      <c r="G2498" s="40">
        <v>100013896</v>
      </c>
      <c r="H2498" s="37" t="s">
        <v>179</v>
      </c>
      <c r="I2498" s="38" t="s">
        <v>6984</v>
      </c>
      <c r="J2498" s="35" t="s">
        <v>6985</v>
      </c>
      <c r="K2498" s="31">
        <v>90</v>
      </c>
      <c r="L2498" s="32">
        <v>88</v>
      </c>
      <c r="M2498" s="30">
        <f t="shared" si="38"/>
        <v>2816</v>
      </c>
    </row>
    <row r="2499" spans="1:13" x14ac:dyDescent="0.25">
      <c r="A2499" s="44" t="s">
        <v>5776</v>
      </c>
      <c r="B2499" s="33" t="s">
        <v>166</v>
      </c>
      <c r="C2499" s="33" t="s">
        <v>6986</v>
      </c>
      <c r="D2499" s="45">
        <v>332445</v>
      </c>
      <c r="E2499" s="35" t="s">
        <v>6987</v>
      </c>
      <c r="F2499" s="39">
        <v>710064349</v>
      </c>
      <c r="G2499" s="40">
        <v>100013906</v>
      </c>
      <c r="H2499" s="37" t="s">
        <v>179</v>
      </c>
      <c r="I2499" s="38" t="s">
        <v>6988</v>
      </c>
      <c r="J2499" s="35" t="s">
        <v>6989</v>
      </c>
      <c r="K2499" s="31">
        <v>19</v>
      </c>
      <c r="L2499" s="32">
        <v>19</v>
      </c>
      <c r="M2499" s="30">
        <f t="shared" si="38"/>
        <v>608</v>
      </c>
    </row>
    <row r="2500" spans="1:13" x14ac:dyDescent="0.25">
      <c r="A2500" s="44" t="s">
        <v>5776</v>
      </c>
      <c r="B2500" s="33" t="s">
        <v>166</v>
      </c>
      <c r="C2500" s="33" t="s">
        <v>6990</v>
      </c>
      <c r="D2500" s="45">
        <v>332461</v>
      </c>
      <c r="E2500" s="35" t="s">
        <v>4251</v>
      </c>
      <c r="F2500" s="39">
        <v>710064365</v>
      </c>
      <c r="G2500" s="40">
        <v>100013920</v>
      </c>
      <c r="H2500" s="37" t="s">
        <v>179</v>
      </c>
      <c r="I2500" s="38" t="s">
        <v>6991</v>
      </c>
      <c r="J2500" s="35" t="s">
        <v>4253</v>
      </c>
      <c r="K2500" s="31">
        <v>178</v>
      </c>
      <c r="L2500" s="32">
        <v>178</v>
      </c>
      <c r="M2500" s="30">
        <f t="shared" si="38"/>
        <v>5696</v>
      </c>
    </row>
    <row r="2501" spans="1:13" x14ac:dyDescent="0.25">
      <c r="A2501" s="44" t="s">
        <v>5776</v>
      </c>
      <c r="B2501" s="33" t="s">
        <v>166</v>
      </c>
      <c r="C2501" s="33" t="s">
        <v>6992</v>
      </c>
      <c r="D2501" s="45">
        <v>332470</v>
      </c>
      <c r="E2501" s="35" t="s">
        <v>6993</v>
      </c>
      <c r="F2501" s="39">
        <v>710064373</v>
      </c>
      <c r="G2501" s="40">
        <v>100013923</v>
      </c>
      <c r="H2501" s="37" t="s">
        <v>179</v>
      </c>
      <c r="I2501" s="38" t="s">
        <v>6994</v>
      </c>
      <c r="J2501" s="35" t="s">
        <v>6995</v>
      </c>
      <c r="K2501" s="31">
        <v>14</v>
      </c>
      <c r="L2501" s="32">
        <v>12</v>
      </c>
      <c r="M2501" s="30">
        <f t="shared" si="38"/>
        <v>384</v>
      </c>
    </row>
    <row r="2502" spans="1:13" x14ac:dyDescent="0.25">
      <c r="A2502" s="44" t="s">
        <v>5776</v>
      </c>
      <c r="B2502" s="33" t="s">
        <v>166</v>
      </c>
      <c r="C2502" s="33" t="s">
        <v>6996</v>
      </c>
      <c r="D2502" s="45">
        <v>332542</v>
      </c>
      <c r="E2502" s="35" t="s">
        <v>6997</v>
      </c>
      <c r="F2502" s="39">
        <v>710064403</v>
      </c>
      <c r="G2502" s="40">
        <v>100013935</v>
      </c>
      <c r="H2502" s="37" t="s">
        <v>179</v>
      </c>
      <c r="I2502" s="38" t="s">
        <v>6998</v>
      </c>
      <c r="J2502" s="35" t="s">
        <v>6999</v>
      </c>
      <c r="K2502" s="31">
        <v>17</v>
      </c>
      <c r="L2502" s="32">
        <v>13</v>
      </c>
      <c r="M2502" s="30">
        <f t="shared" ref="M2502:M2565" si="39">ROUND((L2502*10*3.2),0)</f>
        <v>416</v>
      </c>
    </row>
    <row r="2503" spans="1:13" x14ac:dyDescent="0.25">
      <c r="A2503" s="44" t="s">
        <v>5776</v>
      </c>
      <c r="B2503" s="33" t="s">
        <v>166</v>
      </c>
      <c r="C2503" s="33" t="s">
        <v>7000</v>
      </c>
      <c r="D2503" s="45">
        <v>332607</v>
      </c>
      <c r="E2503" s="35" t="s">
        <v>7001</v>
      </c>
      <c r="F2503" s="39">
        <v>710064446</v>
      </c>
      <c r="G2503" s="40">
        <v>100013947</v>
      </c>
      <c r="H2503" s="37" t="s">
        <v>179</v>
      </c>
      <c r="I2503" s="38" t="s">
        <v>7002</v>
      </c>
      <c r="J2503" s="35" t="s">
        <v>7003</v>
      </c>
      <c r="K2503" s="31">
        <v>32</v>
      </c>
      <c r="L2503" s="32">
        <v>27</v>
      </c>
      <c r="M2503" s="30">
        <f t="shared" si="39"/>
        <v>864</v>
      </c>
    </row>
    <row r="2504" spans="1:13" x14ac:dyDescent="0.25">
      <c r="A2504" s="44" t="s">
        <v>5776</v>
      </c>
      <c r="B2504" s="33" t="s">
        <v>166</v>
      </c>
      <c r="C2504" s="33" t="s">
        <v>7004</v>
      </c>
      <c r="D2504" s="45">
        <v>332631</v>
      </c>
      <c r="E2504" s="35" t="s">
        <v>7005</v>
      </c>
      <c r="F2504" s="39">
        <v>710064462</v>
      </c>
      <c r="G2504" s="40">
        <v>100013957</v>
      </c>
      <c r="H2504" s="37" t="s">
        <v>179</v>
      </c>
      <c r="I2504" s="38" t="s">
        <v>7006</v>
      </c>
      <c r="J2504" s="35" t="s">
        <v>7007</v>
      </c>
      <c r="K2504" s="31">
        <v>34</v>
      </c>
      <c r="L2504" s="32">
        <v>31</v>
      </c>
      <c r="M2504" s="30">
        <f t="shared" si="39"/>
        <v>992</v>
      </c>
    </row>
    <row r="2505" spans="1:13" x14ac:dyDescent="0.25">
      <c r="A2505" s="44" t="s">
        <v>5776</v>
      </c>
      <c r="B2505" s="33" t="s">
        <v>166</v>
      </c>
      <c r="C2505" s="33" t="s">
        <v>7008</v>
      </c>
      <c r="D2505" s="45">
        <v>332658</v>
      </c>
      <c r="E2505" s="35" t="s">
        <v>7009</v>
      </c>
      <c r="F2505" s="39">
        <v>710064489</v>
      </c>
      <c r="G2505" s="40">
        <v>100013962</v>
      </c>
      <c r="H2505" s="37" t="s">
        <v>179</v>
      </c>
      <c r="I2505" s="38" t="s">
        <v>7010</v>
      </c>
      <c r="J2505" s="35" t="s">
        <v>7011</v>
      </c>
      <c r="K2505" s="31">
        <v>54</v>
      </c>
      <c r="L2505" s="32">
        <v>51</v>
      </c>
      <c r="M2505" s="30">
        <f t="shared" si="39"/>
        <v>1632</v>
      </c>
    </row>
    <row r="2506" spans="1:13" x14ac:dyDescent="0.25">
      <c r="A2506" s="44" t="s">
        <v>5776</v>
      </c>
      <c r="B2506" s="33" t="s">
        <v>166</v>
      </c>
      <c r="C2506" s="33" t="s">
        <v>7012</v>
      </c>
      <c r="D2506" s="45">
        <v>332763</v>
      </c>
      <c r="E2506" s="35" t="s">
        <v>7013</v>
      </c>
      <c r="F2506" s="39">
        <v>710064519</v>
      </c>
      <c r="G2506" s="40">
        <v>100013979</v>
      </c>
      <c r="H2506" s="37" t="s">
        <v>179</v>
      </c>
      <c r="I2506" s="38" t="s">
        <v>7014</v>
      </c>
      <c r="J2506" s="35" t="s">
        <v>7015</v>
      </c>
      <c r="K2506" s="31">
        <v>26</v>
      </c>
      <c r="L2506" s="32">
        <v>21</v>
      </c>
      <c r="M2506" s="30">
        <f t="shared" si="39"/>
        <v>672</v>
      </c>
    </row>
    <row r="2507" spans="1:13" x14ac:dyDescent="0.25">
      <c r="A2507" s="44" t="s">
        <v>5776</v>
      </c>
      <c r="B2507" s="33" t="s">
        <v>166</v>
      </c>
      <c r="C2507" s="33" t="s">
        <v>7016</v>
      </c>
      <c r="D2507" s="45">
        <v>332844</v>
      </c>
      <c r="E2507" s="35" t="s">
        <v>7017</v>
      </c>
      <c r="F2507" s="39">
        <v>710064543</v>
      </c>
      <c r="G2507" s="40">
        <v>100013997</v>
      </c>
      <c r="H2507" s="37" t="s">
        <v>179</v>
      </c>
      <c r="I2507" s="38" t="s">
        <v>7018</v>
      </c>
      <c r="J2507" s="35" t="s">
        <v>7019</v>
      </c>
      <c r="K2507" s="31">
        <v>30</v>
      </c>
      <c r="L2507" s="32">
        <v>30</v>
      </c>
      <c r="M2507" s="30">
        <f t="shared" si="39"/>
        <v>960</v>
      </c>
    </row>
    <row r="2508" spans="1:13" x14ac:dyDescent="0.25">
      <c r="A2508" s="44" t="s">
        <v>5776</v>
      </c>
      <c r="B2508" s="33" t="s">
        <v>166</v>
      </c>
      <c r="C2508" s="33" t="s">
        <v>7020</v>
      </c>
      <c r="D2508" s="45">
        <v>332925</v>
      </c>
      <c r="E2508" s="35" t="s">
        <v>7021</v>
      </c>
      <c r="F2508" s="39">
        <v>710064551</v>
      </c>
      <c r="G2508" s="40">
        <v>100014013</v>
      </c>
      <c r="H2508" s="37" t="s">
        <v>179</v>
      </c>
      <c r="I2508" s="38" t="s">
        <v>7022</v>
      </c>
      <c r="J2508" s="35" t="s">
        <v>7023</v>
      </c>
      <c r="K2508" s="31">
        <v>247</v>
      </c>
      <c r="L2508" s="32">
        <v>246</v>
      </c>
      <c r="M2508" s="30">
        <f t="shared" si="39"/>
        <v>7872</v>
      </c>
    </row>
    <row r="2509" spans="1:13" x14ac:dyDescent="0.25">
      <c r="A2509" s="44" t="s">
        <v>5776</v>
      </c>
      <c r="B2509" s="33" t="s">
        <v>166</v>
      </c>
      <c r="C2509" s="33" t="s">
        <v>7024</v>
      </c>
      <c r="D2509" s="45">
        <v>332941</v>
      </c>
      <c r="E2509" s="35" t="s">
        <v>7025</v>
      </c>
      <c r="F2509" s="39">
        <v>710064586</v>
      </c>
      <c r="G2509" s="40">
        <v>100011960</v>
      </c>
      <c r="H2509" s="37" t="s">
        <v>179</v>
      </c>
      <c r="I2509" s="38" t="s">
        <v>7026</v>
      </c>
      <c r="J2509" s="35" t="s">
        <v>7027</v>
      </c>
      <c r="K2509" s="31">
        <v>5</v>
      </c>
      <c r="L2509" s="32">
        <v>5</v>
      </c>
      <c r="M2509" s="30">
        <f t="shared" si="39"/>
        <v>160</v>
      </c>
    </row>
    <row r="2510" spans="1:13" x14ac:dyDescent="0.25">
      <c r="A2510" s="44" t="s">
        <v>5776</v>
      </c>
      <c r="B2510" s="33" t="s">
        <v>166</v>
      </c>
      <c r="C2510" s="33" t="s">
        <v>7028</v>
      </c>
      <c r="D2510" s="45">
        <v>332992</v>
      </c>
      <c r="E2510" s="35" t="s">
        <v>7029</v>
      </c>
      <c r="F2510" s="39">
        <v>710064594</v>
      </c>
      <c r="G2510" s="40">
        <v>100014097</v>
      </c>
      <c r="H2510" s="37" t="s">
        <v>179</v>
      </c>
      <c r="I2510" s="38" t="s">
        <v>7030</v>
      </c>
      <c r="J2510" s="35" t="s">
        <v>7031</v>
      </c>
      <c r="K2510" s="31">
        <v>29</v>
      </c>
      <c r="L2510" s="32">
        <v>25</v>
      </c>
      <c r="M2510" s="30">
        <f t="shared" si="39"/>
        <v>800</v>
      </c>
    </row>
    <row r="2511" spans="1:13" x14ac:dyDescent="0.25">
      <c r="A2511" s="44" t="s">
        <v>5776</v>
      </c>
      <c r="B2511" s="33" t="s">
        <v>166</v>
      </c>
      <c r="C2511" s="33" t="s">
        <v>7032</v>
      </c>
      <c r="D2511" s="45">
        <v>76597</v>
      </c>
      <c r="E2511" s="35" t="s">
        <v>7033</v>
      </c>
      <c r="F2511" s="39">
        <v>710127784</v>
      </c>
      <c r="G2511" s="40">
        <v>100012131</v>
      </c>
      <c r="H2511" s="37" t="s">
        <v>179</v>
      </c>
      <c r="I2511" s="38" t="s">
        <v>7034</v>
      </c>
      <c r="J2511" s="35" t="s">
        <v>7035</v>
      </c>
      <c r="K2511" s="31">
        <v>17</v>
      </c>
      <c r="L2511" s="32">
        <v>17</v>
      </c>
      <c r="M2511" s="30">
        <f t="shared" si="39"/>
        <v>544</v>
      </c>
    </row>
    <row r="2512" spans="1:13" x14ac:dyDescent="0.25">
      <c r="A2512" s="44" t="s">
        <v>5776</v>
      </c>
      <c r="B2512" s="33" t="s">
        <v>166</v>
      </c>
      <c r="C2512" s="33" t="s">
        <v>7036</v>
      </c>
      <c r="D2512" s="45">
        <v>322661</v>
      </c>
      <c r="E2512" s="35" t="s">
        <v>7037</v>
      </c>
      <c r="F2512" s="39">
        <v>710140495</v>
      </c>
      <c r="G2512" s="40">
        <v>100011707</v>
      </c>
      <c r="H2512" s="37" t="s">
        <v>179</v>
      </c>
      <c r="I2512" s="38" t="s">
        <v>7038</v>
      </c>
      <c r="J2512" s="35" t="s">
        <v>7039</v>
      </c>
      <c r="K2512" s="31">
        <v>21</v>
      </c>
      <c r="L2512" s="32">
        <v>20</v>
      </c>
      <c r="M2512" s="30">
        <f t="shared" si="39"/>
        <v>640</v>
      </c>
    </row>
    <row r="2513" spans="1:13" x14ac:dyDescent="0.25">
      <c r="A2513" s="44" t="s">
        <v>5776</v>
      </c>
      <c r="B2513" s="33" t="s">
        <v>166</v>
      </c>
      <c r="C2513" s="33" t="s">
        <v>6053</v>
      </c>
      <c r="D2513" s="45">
        <v>326518</v>
      </c>
      <c r="E2513" s="35" t="s">
        <v>6054</v>
      </c>
      <c r="F2513" s="39">
        <v>710141246</v>
      </c>
      <c r="G2513" s="40">
        <v>100012101</v>
      </c>
      <c r="H2513" s="37" t="s">
        <v>267</v>
      </c>
      <c r="I2513" s="38" t="s">
        <v>7040</v>
      </c>
      <c r="J2513" s="35" t="s">
        <v>5793</v>
      </c>
      <c r="K2513" s="31">
        <v>0</v>
      </c>
      <c r="L2513" s="32">
        <v>313</v>
      </c>
      <c r="M2513" s="30">
        <f t="shared" si="39"/>
        <v>10016</v>
      </c>
    </row>
    <row r="2514" spans="1:13" x14ac:dyDescent="0.25">
      <c r="A2514" s="44" t="s">
        <v>5776</v>
      </c>
      <c r="B2514" s="33" t="s">
        <v>166</v>
      </c>
      <c r="C2514" s="33" t="s">
        <v>5929</v>
      </c>
      <c r="D2514" s="45">
        <v>326607</v>
      </c>
      <c r="E2514" s="35" t="s">
        <v>5930</v>
      </c>
      <c r="F2514" s="39">
        <v>710141262</v>
      </c>
      <c r="G2514" s="40">
        <v>100012530</v>
      </c>
      <c r="H2514" s="37" t="s">
        <v>267</v>
      </c>
      <c r="I2514" s="38" t="s">
        <v>7041</v>
      </c>
      <c r="J2514" s="35" t="s">
        <v>5784</v>
      </c>
      <c r="K2514" s="31">
        <v>0</v>
      </c>
      <c r="L2514" s="32">
        <v>155</v>
      </c>
      <c r="M2514" s="30">
        <f t="shared" si="39"/>
        <v>4960</v>
      </c>
    </row>
    <row r="2515" spans="1:13" x14ac:dyDescent="0.25">
      <c r="A2515" s="44" t="s">
        <v>5776</v>
      </c>
      <c r="B2515" s="33" t="s">
        <v>166</v>
      </c>
      <c r="C2515" s="33" t="s">
        <v>6360</v>
      </c>
      <c r="D2515" s="45">
        <v>327514</v>
      </c>
      <c r="E2515" s="35" t="s">
        <v>6361</v>
      </c>
      <c r="F2515" s="39">
        <v>710215371</v>
      </c>
      <c r="G2515" s="40">
        <v>100013213</v>
      </c>
      <c r="H2515" s="37" t="s">
        <v>267</v>
      </c>
      <c r="I2515" s="38" t="s">
        <v>6362</v>
      </c>
      <c r="J2515" s="35" t="s">
        <v>6363</v>
      </c>
      <c r="K2515" s="31">
        <v>0</v>
      </c>
      <c r="L2515" s="32">
        <v>120</v>
      </c>
      <c r="M2515" s="30">
        <f t="shared" si="39"/>
        <v>3840</v>
      </c>
    </row>
    <row r="2516" spans="1:13" x14ac:dyDescent="0.25">
      <c r="A2516" s="44" t="s">
        <v>5776</v>
      </c>
      <c r="B2516" s="33" t="s">
        <v>166</v>
      </c>
      <c r="C2516" s="33" t="s">
        <v>6128</v>
      </c>
      <c r="D2516" s="45">
        <v>332593</v>
      </c>
      <c r="E2516" s="35" t="s">
        <v>6129</v>
      </c>
      <c r="F2516" s="39">
        <v>710252560</v>
      </c>
      <c r="G2516" s="40">
        <v>100014457</v>
      </c>
      <c r="H2516" s="37" t="s">
        <v>267</v>
      </c>
      <c r="I2516" s="38" t="s">
        <v>6130</v>
      </c>
      <c r="J2516" s="35" t="s">
        <v>6131</v>
      </c>
      <c r="K2516" s="31">
        <v>0</v>
      </c>
      <c r="L2516" s="32">
        <v>50</v>
      </c>
      <c r="M2516" s="30">
        <f t="shared" si="39"/>
        <v>1600</v>
      </c>
    </row>
    <row r="2517" spans="1:13" x14ac:dyDescent="0.25">
      <c r="A2517" s="44" t="s">
        <v>5776</v>
      </c>
      <c r="B2517" s="33" t="s">
        <v>166</v>
      </c>
      <c r="C2517" s="33" t="s">
        <v>7042</v>
      </c>
      <c r="D2517" s="45">
        <v>326411</v>
      </c>
      <c r="E2517" s="35" t="s">
        <v>7043</v>
      </c>
      <c r="F2517" s="39">
        <v>710263465</v>
      </c>
      <c r="G2517" s="40">
        <v>100017608</v>
      </c>
      <c r="H2517" s="37" t="s">
        <v>179</v>
      </c>
      <c r="I2517" s="38" t="s">
        <v>7044</v>
      </c>
      <c r="J2517" s="35" t="s">
        <v>7045</v>
      </c>
      <c r="K2517" s="31">
        <v>10</v>
      </c>
      <c r="L2517" s="32">
        <v>0</v>
      </c>
      <c r="M2517" s="30">
        <f t="shared" si="39"/>
        <v>0</v>
      </c>
    </row>
    <row r="2518" spans="1:13" x14ac:dyDescent="0.25">
      <c r="A2518" s="56" t="s">
        <v>5776</v>
      </c>
      <c r="B2518" s="33" t="s">
        <v>166</v>
      </c>
      <c r="C2518" s="40" t="s">
        <v>7046</v>
      </c>
      <c r="D2518" s="57">
        <v>327051</v>
      </c>
      <c r="E2518" s="35" t="s">
        <v>7047</v>
      </c>
      <c r="F2518" s="39">
        <v>710287674</v>
      </c>
      <c r="G2518" s="40">
        <v>100020145</v>
      </c>
      <c r="H2518" s="37" t="s">
        <v>179</v>
      </c>
      <c r="I2518" s="38" t="s">
        <v>7048</v>
      </c>
      <c r="J2518" s="35" t="s">
        <v>7049</v>
      </c>
      <c r="K2518" s="31">
        <v>14</v>
      </c>
      <c r="L2518" s="32">
        <v>13</v>
      </c>
      <c r="M2518" s="30">
        <f t="shared" si="39"/>
        <v>416</v>
      </c>
    </row>
    <row r="2519" spans="1:13" x14ac:dyDescent="0.25">
      <c r="A2519" s="44" t="s">
        <v>5776</v>
      </c>
      <c r="B2519" s="33" t="s">
        <v>166</v>
      </c>
      <c r="C2519" s="33" t="s">
        <v>6656</v>
      </c>
      <c r="D2519" s="45">
        <v>327956</v>
      </c>
      <c r="E2519" s="35" t="s">
        <v>6657</v>
      </c>
      <c r="F2519" s="39">
        <v>710292201</v>
      </c>
      <c r="G2519" s="40">
        <v>100020604</v>
      </c>
      <c r="H2519" s="37" t="s">
        <v>7050</v>
      </c>
      <c r="I2519" s="38" t="s">
        <v>6658</v>
      </c>
      <c r="J2519" s="35" t="s">
        <v>6659</v>
      </c>
      <c r="K2519" s="31">
        <v>95</v>
      </c>
      <c r="L2519" s="32">
        <v>95</v>
      </c>
      <c r="M2519" s="30">
        <f t="shared" si="39"/>
        <v>3040</v>
      </c>
    </row>
    <row r="2520" spans="1:13" x14ac:dyDescent="0.25">
      <c r="A2520" s="44" t="s">
        <v>5776</v>
      </c>
      <c r="B2520" s="33" t="s">
        <v>166</v>
      </c>
      <c r="C2520" s="33" t="s">
        <v>5937</v>
      </c>
      <c r="D2520" s="45">
        <v>331023</v>
      </c>
      <c r="E2520" s="35" t="s">
        <v>5938</v>
      </c>
      <c r="F2520" s="39">
        <v>710292651</v>
      </c>
      <c r="G2520" s="40">
        <v>100013772</v>
      </c>
      <c r="H2520" s="37" t="s">
        <v>267</v>
      </c>
      <c r="I2520" s="38" t="s">
        <v>7051</v>
      </c>
      <c r="J2520" s="35" t="s">
        <v>5818</v>
      </c>
      <c r="K2520" s="31">
        <v>0</v>
      </c>
      <c r="L2520" s="32">
        <v>287</v>
      </c>
      <c r="M2520" s="30">
        <f t="shared" si="39"/>
        <v>9184</v>
      </c>
    </row>
    <row r="2521" spans="1:13" x14ac:dyDescent="0.25">
      <c r="A2521" s="56" t="s">
        <v>5776</v>
      </c>
      <c r="B2521" s="33" t="s">
        <v>166</v>
      </c>
      <c r="C2521" s="40" t="s">
        <v>7052</v>
      </c>
      <c r="D2521" s="58">
        <v>330949</v>
      </c>
      <c r="E2521" s="35" t="s">
        <v>7053</v>
      </c>
      <c r="F2521" s="39">
        <v>710293267</v>
      </c>
      <c r="G2521" s="40">
        <v>100020711</v>
      </c>
      <c r="H2521" s="37" t="s">
        <v>179</v>
      </c>
      <c r="I2521" s="38" t="s">
        <v>7054</v>
      </c>
      <c r="J2521" s="35" t="s">
        <v>7055</v>
      </c>
      <c r="K2521" s="42">
        <v>15</v>
      </c>
      <c r="L2521" s="43">
        <v>15</v>
      </c>
      <c r="M2521" s="30">
        <f t="shared" si="39"/>
        <v>480</v>
      </c>
    </row>
    <row r="2522" spans="1:13" x14ac:dyDescent="0.25">
      <c r="A2522" s="44" t="s">
        <v>5776</v>
      </c>
      <c r="B2522" s="33" t="s">
        <v>537</v>
      </c>
      <c r="C2522" s="33" t="s">
        <v>7056</v>
      </c>
      <c r="D2522" s="45">
        <v>586439</v>
      </c>
      <c r="E2522" s="35" t="s">
        <v>7057</v>
      </c>
      <c r="F2522" s="39">
        <v>698288</v>
      </c>
      <c r="G2522" s="40">
        <v>100012842</v>
      </c>
      <c r="H2522" s="37" t="s">
        <v>7058</v>
      </c>
      <c r="I2522" s="38" t="s">
        <v>7059</v>
      </c>
      <c r="J2522" s="35" t="s">
        <v>5655</v>
      </c>
      <c r="K2522" s="31">
        <v>244</v>
      </c>
      <c r="L2522" s="32">
        <v>91</v>
      </c>
      <c r="M2522" s="30">
        <f t="shared" si="39"/>
        <v>2912</v>
      </c>
    </row>
    <row r="2523" spans="1:13" x14ac:dyDescent="0.25">
      <c r="A2523" s="44" t="s">
        <v>5776</v>
      </c>
      <c r="B2523" s="33" t="s">
        <v>537</v>
      </c>
      <c r="C2523" s="33" t="s">
        <v>7060</v>
      </c>
      <c r="D2523" s="45">
        <v>179124</v>
      </c>
      <c r="E2523" s="35" t="s">
        <v>7061</v>
      </c>
      <c r="F2523" s="39">
        <v>17060010</v>
      </c>
      <c r="G2523" s="40">
        <v>100008818</v>
      </c>
      <c r="H2523" s="37" t="s">
        <v>7062</v>
      </c>
      <c r="I2523" s="38" t="s">
        <v>7063</v>
      </c>
      <c r="J2523" s="35" t="s">
        <v>3641</v>
      </c>
      <c r="K2523" s="31">
        <v>328</v>
      </c>
      <c r="L2523" s="32">
        <v>275</v>
      </c>
      <c r="M2523" s="30">
        <f t="shared" si="39"/>
        <v>8800</v>
      </c>
    </row>
    <row r="2524" spans="1:13" x14ac:dyDescent="0.25">
      <c r="A2524" s="44" t="s">
        <v>5776</v>
      </c>
      <c r="B2524" s="33" t="s">
        <v>537</v>
      </c>
      <c r="C2524" s="33" t="s">
        <v>7060</v>
      </c>
      <c r="D2524" s="45">
        <v>179124</v>
      </c>
      <c r="E2524" s="35" t="s">
        <v>7061</v>
      </c>
      <c r="F2524" s="39">
        <v>17060079</v>
      </c>
      <c r="G2524" s="40">
        <v>100007742</v>
      </c>
      <c r="H2524" s="37" t="s">
        <v>7064</v>
      </c>
      <c r="I2524" s="38" t="s">
        <v>7065</v>
      </c>
      <c r="J2524" s="35" t="s">
        <v>3561</v>
      </c>
      <c r="K2524" s="31">
        <v>140</v>
      </c>
      <c r="L2524" s="32">
        <v>109</v>
      </c>
      <c r="M2524" s="30">
        <f t="shared" si="39"/>
        <v>3488</v>
      </c>
    </row>
    <row r="2525" spans="1:13" x14ac:dyDescent="0.25">
      <c r="A2525" s="44" t="s">
        <v>5776</v>
      </c>
      <c r="B2525" s="33" t="s">
        <v>537</v>
      </c>
      <c r="C2525" s="33" t="s">
        <v>7060</v>
      </c>
      <c r="D2525" s="45">
        <v>179124</v>
      </c>
      <c r="E2525" s="35" t="s">
        <v>7061</v>
      </c>
      <c r="F2525" s="39">
        <v>17060532</v>
      </c>
      <c r="G2525" s="40">
        <v>100008544</v>
      </c>
      <c r="H2525" s="37" t="s">
        <v>7066</v>
      </c>
      <c r="I2525" s="38" t="s">
        <v>7067</v>
      </c>
      <c r="J2525" s="35" t="s">
        <v>1621</v>
      </c>
      <c r="K2525" s="31">
        <v>350</v>
      </c>
      <c r="L2525" s="32">
        <v>549</v>
      </c>
      <c r="M2525" s="30">
        <f t="shared" si="39"/>
        <v>17568</v>
      </c>
    </row>
    <row r="2526" spans="1:13" x14ac:dyDescent="0.25">
      <c r="A2526" s="44" t="s">
        <v>5776</v>
      </c>
      <c r="B2526" s="33" t="s">
        <v>537</v>
      </c>
      <c r="C2526" s="33" t="s">
        <v>7060</v>
      </c>
      <c r="D2526" s="45">
        <v>179124</v>
      </c>
      <c r="E2526" s="35" t="s">
        <v>7061</v>
      </c>
      <c r="F2526" s="39">
        <v>17082447</v>
      </c>
      <c r="G2526" s="40">
        <v>100012223</v>
      </c>
      <c r="H2526" s="37" t="s">
        <v>7068</v>
      </c>
      <c r="I2526" s="38" t="s">
        <v>7069</v>
      </c>
      <c r="J2526" s="35" t="s">
        <v>5781</v>
      </c>
      <c r="K2526" s="31">
        <v>139</v>
      </c>
      <c r="L2526" s="32">
        <v>122</v>
      </c>
      <c r="M2526" s="30">
        <f t="shared" si="39"/>
        <v>3904</v>
      </c>
    </row>
    <row r="2527" spans="1:13" x14ac:dyDescent="0.25">
      <c r="A2527" s="44" t="s">
        <v>5776</v>
      </c>
      <c r="B2527" s="33" t="s">
        <v>537</v>
      </c>
      <c r="C2527" s="33" t="s">
        <v>7060</v>
      </c>
      <c r="D2527" s="45">
        <v>179124</v>
      </c>
      <c r="E2527" s="35" t="s">
        <v>7061</v>
      </c>
      <c r="F2527" s="39">
        <v>17151961</v>
      </c>
      <c r="G2527" s="40">
        <v>100016177</v>
      </c>
      <c r="H2527" s="37" t="s">
        <v>7070</v>
      </c>
      <c r="I2527" s="38" t="s">
        <v>7071</v>
      </c>
      <c r="J2527" s="35" t="s">
        <v>7072</v>
      </c>
      <c r="K2527" s="31">
        <v>317</v>
      </c>
      <c r="L2527" s="32">
        <v>290</v>
      </c>
      <c r="M2527" s="30">
        <f t="shared" si="39"/>
        <v>9280</v>
      </c>
    </row>
    <row r="2528" spans="1:13" ht="30" x14ac:dyDescent="0.25">
      <c r="A2528" s="44" t="s">
        <v>5776</v>
      </c>
      <c r="B2528" s="33" t="s">
        <v>537</v>
      </c>
      <c r="C2528" s="33" t="s">
        <v>7073</v>
      </c>
      <c r="D2528" s="45">
        <v>31997520</v>
      </c>
      <c r="E2528" s="35" t="s">
        <v>7074</v>
      </c>
      <c r="F2528" s="39">
        <v>31305288</v>
      </c>
      <c r="G2528" s="40">
        <v>100014729</v>
      </c>
      <c r="H2528" s="37" t="s">
        <v>7075</v>
      </c>
      <c r="I2528" s="38" t="s">
        <v>7076</v>
      </c>
      <c r="J2528" s="35" t="s">
        <v>552</v>
      </c>
      <c r="K2528" s="31">
        <v>500</v>
      </c>
      <c r="L2528" s="32">
        <v>402</v>
      </c>
      <c r="M2528" s="30">
        <f t="shared" si="39"/>
        <v>12864</v>
      </c>
    </row>
    <row r="2529" spans="1:13" x14ac:dyDescent="0.25">
      <c r="A2529" s="44" t="s">
        <v>5776</v>
      </c>
      <c r="B2529" s="33" t="s">
        <v>537</v>
      </c>
      <c r="C2529" s="33" t="s">
        <v>7060</v>
      </c>
      <c r="D2529" s="45">
        <v>179124</v>
      </c>
      <c r="E2529" s="35" t="s">
        <v>7061</v>
      </c>
      <c r="F2529" s="39">
        <v>31942067</v>
      </c>
      <c r="G2529" s="40">
        <v>100016123</v>
      </c>
      <c r="H2529" s="37" t="s">
        <v>7077</v>
      </c>
      <c r="I2529" s="38" t="s">
        <v>7078</v>
      </c>
      <c r="J2529" s="35" t="s">
        <v>7079</v>
      </c>
      <c r="K2529" s="31">
        <v>375</v>
      </c>
      <c r="L2529" s="32">
        <v>337</v>
      </c>
      <c r="M2529" s="30">
        <f t="shared" si="39"/>
        <v>10784</v>
      </c>
    </row>
    <row r="2530" spans="1:13" x14ac:dyDescent="0.25">
      <c r="A2530" s="44" t="s">
        <v>5776</v>
      </c>
      <c r="B2530" s="33" t="s">
        <v>537</v>
      </c>
      <c r="C2530" s="33" t="s">
        <v>7060</v>
      </c>
      <c r="D2530" s="45">
        <v>179124</v>
      </c>
      <c r="E2530" s="35" t="s">
        <v>7061</v>
      </c>
      <c r="F2530" s="39">
        <v>31942130</v>
      </c>
      <c r="G2530" s="40">
        <v>100016277</v>
      </c>
      <c r="H2530" s="37" t="s">
        <v>7080</v>
      </c>
      <c r="I2530" s="38" t="s">
        <v>1297</v>
      </c>
      <c r="J2530" s="35" t="s">
        <v>7081</v>
      </c>
      <c r="K2530" s="31">
        <v>122</v>
      </c>
      <c r="L2530" s="32">
        <v>121</v>
      </c>
      <c r="M2530" s="30">
        <f t="shared" si="39"/>
        <v>3872</v>
      </c>
    </row>
    <row r="2531" spans="1:13" x14ac:dyDescent="0.25">
      <c r="A2531" s="44" t="s">
        <v>5776</v>
      </c>
      <c r="B2531" s="33" t="s">
        <v>537</v>
      </c>
      <c r="C2531" s="33" t="s">
        <v>7082</v>
      </c>
      <c r="D2531" s="45">
        <v>179205</v>
      </c>
      <c r="E2531" s="35" t="s">
        <v>7083</v>
      </c>
      <c r="F2531" s="39">
        <v>31942806</v>
      </c>
      <c r="G2531" s="40">
        <v>100013798</v>
      </c>
      <c r="H2531" s="37" t="s">
        <v>7084</v>
      </c>
      <c r="I2531" s="38" t="s">
        <v>7085</v>
      </c>
      <c r="J2531" s="35" t="s">
        <v>5818</v>
      </c>
      <c r="K2531" s="31">
        <v>184</v>
      </c>
      <c r="L2531" s="32">
        <v>156</v>
      </c>
      <c r="M2531" s="30">
        <f t="shared" si="39"/>
        <v>4992</v>
      </c>
    </row>
    <row r="2532" spans="1:13" x14ac:dyDescent="0.25">
      <c r="A2532" s="44" t="s">
        <v>5776</v>
      </c>
      <c r="B2532" s="33" t="s">
        <v>537</v>
      </c>
      <c r="C2532" s="33" t="s">
        <v>7060</v>
      </c>
      <c r="D2532" s="45">
        <v>179124</v>
      </c>
      <c r="E2532" s="35" t="s">
        <v>7061</v>
      </c>
      <c r="F2532" s="39">
        <v>35565136</v>
      </c>
      <c r="G2532" s="40">
        <v>100016250</v>
      </c>
      <c r="H2532" s="37" t="s">
        <v>7086</v>
      </c>
      <c r="I2532" s="38" t="s">
        <v>7087</v>
      </c>
      <c r="J2532" s="35" t="s">
        <v>7088</v>
      </c>
      <c r="K2532" s="31">
        <v>87</v>
      </c>
      <c r="L2532" s="32">
        <v>81</v>
      </c>
      <c r="M2532" s="30">
        <f t="shared" si="39"/>
        <v>2592</v>
      </c>
    </row>
    <row r="2533" spans="1:13" x14ac:dyDescent="0.25">
      <c r="A2533" s="44" t="s">
        <v>5776</v>
      </c>
      <c r="B2533" s="33" t="s">
        <v>537</v>
      </c>
      <c r="C2533" s="33" t="s">
        <v>7060</v>
      </c>
      <c r="D2533" s="45">
        <v>179124</v>
      </c>
      <c r="E2533" s="35" t="s">
        <v>7061</v>
      </c>
      <c r="F2533" s="39">
        <v>36147150</v>
      </c>
      <c r="G2533" s="40">
        <v>100008255</v>
      </c>
      <c r="H2533" s="37" t="s">
        <v>7089</v>
      </c>
      <c r="I2533" s="38" t="s">
        <v>7090</v>
      </c>
      <c r="J2533" s="35" t="s">
        <v>3566</v>
      </c>
      <c r="K2533" s="31">
        <v>358</v>
      </c>
      <c r="L2533" s="32">
        <v>339</v>
      </c>
      <c r="M2533" s="30">
        <f t="shared" si="39"/>
        <v>10848</v>
      </c>
    </row>
    <row r="2534" spans="1:13" x14ac:dyDescent="0.25">
      <c r="A2534" s="44" t="s">
        <v>5776</v>
      </c>
      <c r="B2534" s="33" t="s">
        <v>537</v>
      </c>
      <c r="C2534" s="33" t="s">
        <v>7082</v>
      </c>
      <c r="D2534" s="45">
        <v>179205</v>
      </c>
      <c r="E2534" s="35" t="s">
        <v>7083</v>
      </c>
      <c r="F2534" s="39">
        <v>36161667</v>
      </c>
      <c r="G2534" s="40">
        <v>100011803</v>
      </c>
      <c r="H2534" s="37" t="s">
        <v>7091</v>
      </c>
      <c r="I2534" s="38" t="s">
        <v>7092</v>
      </c>
      <c r="J2534" s="35" t="s">
        <v>5717</v>
      </c>
      <c r="K2534" s="31">
        <v>236</v>
      </c>
      <c r="L2534" s="32">
        <v>162</v>
      </c>
      <c r="M2534" s="30">
        <f t="shared" si="39"/>
        <v>5184</v>
      </c>
    </row>
    <row r="2535" spans="1:13" x14ac:dyDescent="0.25">
      <c r="A2535" s="44" t="s">
        <v>5776</v>
      </c>
      <c r="B2535" s="33" t="s">
        <v>537</v>
      </c>
      <c r="C2535" s="33" t="s">
        <v>7060</v>
      </c>
      <c r="D2535" s="45">
        <v>179124</v>
      </c>
      <c r="E2535" s="35" t="s">
        <v>7061</v>
      </c>
      <c r="F2535" s="39">
        <v>37813421</v>
      </c>
      <c r="G2535" s="40">
        <v>100008339</v>
      </c>
      <c r="H2535" s="37" t="s">
        <v>7093</v>
      </c>
      <c r="I2535" s="38" t="s">
        <v>7094</v>
      </c>
      <c r="J2535" s="35" t="s">
        <v>7095</v>
      </c>
      <c r="K2535" s="31">
        <v>288</v>
      </c>
      <c r="L2535" s="32">
        <v>180</v>
      </c>
      <c r="M2535" s="30">
        <f t="shared" si="39"/>
        <v>5760</v>
      </c>
    </row>
    <row r="2536" spans="1:13" x14ac:dyDescent="0.25">
      <c r="A2536" s="44" t="s">
        <v>5776</v>
      </c>
      <c r="B2536" s="33" t="s">
        <v>537</v>
      </c>
      <c r="C2536" s="33" t="s">
        <v>7060</v>
      </c>
      <c r="D2536" s="45">
        <v>179124</v>
      </c>
      <c r="E2536" s="35" t="s">
        <v>7061</v>
      </c>
      <c r="F2536" s="39">
        <v>37910493</v>
      </c>
      <c r="G2536" s="40">
        <v>100008620</v>
      </c>
      <c r="H2536" s="37" t="s">
        <v>7096</v>
      </c>
      <c r="I2536" s="38" t="s">
        <v>7097</v>
      </c>
      <c r="J2536" s="35" t="s">
        <v>7098</v>
      </c>
      <c r="K2536" s="31">
        <v>26</v>
      </c>
      <c r="L2536" s="32">
        <v>24</v>
      </c>
      <c r="M2536" s="30">
        <f t="shared" si="39"/>
        <v>768</v>
      </c>
    </row>
    <row r="2537" spans="1:13" x14ac:dyDescent="0.25">
      <c r="A2537" s="44" t="s">
        <v>5776</v>
      </c>
      <c r="B2537" s="33" t="s">
        <v>537</v>
      </c>
      <c r="C2537" s="33" t="s">
        <v>7060</v>
      </c>
      <c r="D2537" s="45">
        <v>179124</v>
      </c>
      <c r="E2537" s="35" t="s">
        <v>7061</v>
      </c>
      <c r="F2537" s="39">
        <v>37937731</v>
      </c>
      <c r="G2537" s="40">
        <v>100012237</v>
      </c>
      <c r="H2537" s="37" t="s">
        <v>7099</v>
      </c>
      <c r="I2537" s="38" t="s">
        <v>7100</v>
      </c>
      <c r="J2537" s="35" t="s">
        <v>5781</v>
      </c>
      <c r="K2537" s="31">
        <v>322</v>
      </c>
      <c r="L2537" s="32">
        <v>245</v>
      </c>
      <c r="M2537" s="30">
        <f t="shared" si="39"/>
        <v>7840</v>
      </c>
    </row>
    <row r="2538" spans="1:13" x14ac:dyDescent="0.25">
      <c r="A2538" s="44" t="s">
        <v>5776</v>
      </c>
      <c r="B2538" s="33" t="s">
        <v>537</v>
      </c>
      <c r="C2538" s="33" t="s">
        <v>7060</v>
      </c>
      <c r="D2538" s="45">
        <v>179124</v>
      </c>
      <c r="E2538" s="35" t="s">
        <v>7061</v>
      </c>
      <c r="F2538" s="39">
        <v>37942743</v>
      </c>
      <c r="G2538" s="40">
        <v>100017497</v>
      </c>
      <c r="H2538" s="37" t="s">
        <v>7101</v>
      </c>
      <c r="I2538" s="38" t="s">
        <v>7102</v>
      </c>
      <c r="J2538" s="35" t="s">
        <v>610</v>
      </c>
      <c r="K2538" s="31">
        <v>344</v>
      </c>
      <c r="L2538" s="32">
        <v>247</v>
      </c>
      <c r="M2538" s="30">
        <f t="shared" si="39"/>
        <v>7904</v>
      </c>
    </row>
    <row r="2539" spans="1:13" x14ac:dyDescent="0.25">
      <c r="A2539" s="44" t="s">
        <v>5776</v>
      </c>
      <c r="B2539" s="33" t="s">
        <v>537</v>
      </c>
      <c r="C2539" s="33" t="s">
        <v>7060</v>
      </c>
      <c r="D2539" s="45">
        <v>179124</v>
      </c>
      <c r="E2539" s="35" t="s">
        <v>7061</v>
      </c>
      <c r="F2539" s="39">
        <v>37947737</v>
      </c>
      <c r="G2539" s="40">
        <v>100012203</v>
      </c>
      <c r="H2539" s="37" t="s">
        <v>7103</v>
      </c>
      <c r="I2539" s="38" t="s">
        <v>7104</v>
      </c>
      <c r="J2539" s="35" t="s">
        <v>7105</v>
      </c>
      <c r="K2539" s="31">
        <v>97</v>
      </c>
      <c r="L2539" s="32">
        <v>80</v>
      </c>
      <c r="M2539" s="30">
        <f t="shared" si="39"/>
        <v>2560</v>
      </c>
    </row>
    <row r="2540" spans="1:13" ht="30" x14ac:dyDescent="0.25">
      <c r="A2540" s="44" t="s">
        <v>5776</v>
      </c>
      <c r="B2540" s="33" t="s">
        <v>537</v>
      </c>
      <c r="C2540" s="33" t="s">
        <v>7073</v>
      </c>
      <c r="D2540" s="45">
        <v>31997520</v>
      </c>
      <c r="E2540" s="35" t="s">
        <v>7074</v>
      </c>
      <c r="F2540" s="39">
        <v>37975650</v>
      </c>
      <c r="G2540" s="40">
        <v>100017450</v>
      </c>
      <c r="H2540" s="37" t="s">
        <v>7106</v>
      </c>
      <c r="I2540" s="38" t="s">
        <v>3885</v>
      </c>
      <c r="J2540" s="35" t="s">
        <v>3561</v>
      </c>
      <c r="K2540" s="31">
        <v>948</v>
      </c>
      <c r="L2540" s="32">
        <v>546</v>
      </c>
      <c r="M2540" s="30">
        <f t="shared" si="39"/>
        <v>17472</v>
      </c>
    </row>
    <row r="2541" spans="1:13" x14ac:dyDescent="0.25">
      <c r="A2541" s="44" t="s">
        <v>5776</v>
      </c>
      <c r="B2541" s="33" t="s">
        <v>537</v>
      </c>
      <c r="C2541" s="33" t="s">
        <v>7082</v>
      </c>
      <c r="D2541" s="45">
        <v>179205</v>
      </c>
      <c r="E2541" s="35" t="s">
        <v>7083</v>
      </c>
      <c r="F2541" s="39">
        <v>42029074</v>
      </c>
      <c r="G2541" s="40">
        <v>100013913</v>
      </c>
      <c r="H2541" s="37" t="s">
        <v>267</v>
      </c>
      <c r="I2541" s="38" t="s">
        <v>7107</v>
      </c>
      <c r="J2541" s="35" t="s">
        <v>7108</v>
      </c>
      <c r="K2541" s="31">
        <v>0</v>
      </c>
      <c r="L2541" s="32">
        <v>21</v>
      </c>
      <c r="M2541" s="30">
        <f t="shared" si="39"/>
        <v>672</v>
      </c>
    </row>
    <row r="2542" spans="1:13" x14ac:dyDescent="0.25">
      <c r="A2542" s="44" t="s">
        <v>5776</v>
      </c>
      <c r="B2542" s="33" t="s">
        <v>537</v>
      </c>
      <c r="C2542" s="33" t="s">
        <v>7060</v>
      </c>
      <c r="D2542" s="45">
        <v>179124</v>
      </c>
      <c r="E2542" s="35" t="s">
        <v>7061</v>
      </c>
      <c r="F2542" s="39">
        <v>42035724</v>
      </c>
      <c r="G2542" s="40">
        <v>100012037</v>
      </c>
      <c r="H2542" s="37" t="s">
        <v>7109</v>
      </c>
      <c r="I2542" s="38" t="s">
        <v>7110</v>
      </c>
      <c r="J2542" s="35" t="s">
        <v>5827</v>
      </c>
      <c r="K2542" s="31">
        <v>566</v>
      </c>
      <c r="L2542" s="32">
        <v>323</v>
      </c>
      <c r="M2542" s="30">
        <f t="shared" si="39"/>
        <v>10336</v>
      </c>
    </row>
    <row r="2543" spans="1:13" x14ac:dyDescent="0.25">
      <c r="A2543" s="44" t="s">
        <v>5776</v>
      </c>
      <c r="B2543" s="33" t="s">
        <v>537</v>
      </c>
      <c r="C2543" s="33" t="s">
        <v>7060</v>
      </c>
      <c r="D2543" s="45">
        <v>179124</v>
      </c>
      <c r="E2543" s="35" t="s">
        <v>7061</v>
      </c>
      <c r="F2543" s="39">
        <v>42035732</v>
      </c>
      <c r="G2543" s="40">
        <v>100012201</v>
      </c>
      <c r="H2543" s="37" t="s">
        <v>7111</v>
      </c>
      <c r="I2543" s="38" t="s">
        <v>7112</v>
      </c>
      <c r="J2543" s="35" t="s">
        <v>7105</v>
      </c>
      <c r="K2543" s="31">
        <v>0</v>
      </c>
      <c r="L2543" s="32">
        <v>16</v>
      </c>
      <c r="M2543" s="30">
        <f t="shared" si="39"/>
        <v>512</v>
      </c>
    </row>
    <row r="2544" spans="1:13" x14ac:dyDescent="0.25">
      <c r="A2544" s="44" t="s">
        <v>5776</v>
      </c>
      <c r="B2544" s="33" t="s">
        <v>537</v>
      </c>
      <c r="C2544" s="33" t="s">
        <v>7060</v>
      </c>
      <c r="D2544" s="45">
        <v>179124</v>
      </c>
      <c r="E2544" s="35" t="s">
        <v>7061</v>
      </c>
      <c r="F2544" s="39">
        <v>42036518</v>
      </c>
      <c r="G2544" s="40">
        <v>100013562</v>
      </c>
      <c r="H2544" s="37" t="s">
        <v>7113</v>
      </c>
      <c r="I2544" s="38" t="s">
        <v>7114</v>
      </c>
      <c r="J2544" s="35" t="s">
        <v>7115</v>
      </c>
      <c r="K2544" s="31">
        <v>25</v>
      </c>
      <c r="L2544" s="32">
        <v>22</v>
      </c>
      <c r="M2544" s="30">
        <f t="shared" si="39"/>
        <v>704</v>
      </c>
    </row>
    <row r="2545" spans="1:13" x14ac:dyDescent="0.25">
      <c r="A2545" s="44" t="s">
        <v>5776</v>
      </c>
      <c r="B2545" s="33" t="s">
        <v>537</v>
      </c>
      <c r="C2545" s="33" t="s">
        <v>7060</v>
      </c>
      <c r="D2545" s="45">
        <v>179124</v>
      </c>
      <c r="E2545" s="35" t="s">
        <v>7061</v>
      </c>
      <c r="F2545" s="39">
        <v>42071399</v>
      </c>
      <c r="G2545" s="40">
        <v>100017447</v>
      </c>
      <c r="H2545" s="37" t="s">
        <v>1638</v>
      </c>
      <c r="I2545" s="38" t="s">
        <v>7116</v>
      </c>
      <c r="J2545" s="35" t="s">
        <v>3564</v>
      </c>
      <c r="K2545" s="31">
        <v>351</v>
      </c>
      <c r="L2545" s="32">
        <v>317</v>
      </c>
      <c r="M2545" s="30">
        <f t="shared" si="39"/>
        <v>10144</v>
      </c>
    </row>
    <row r="2546" spans="1:13" x14ac:dyDescent="0.25">
      <c r="A2546" s="44" t="s">
        <v>5776</v>
      </c>
      <c r="B2546" s="33" t="s">
        <v>537</v>
      </c>
      <c r="C2546" s="33" t="s">
        <v>7060</v>
      </c>
      <c r="D2546" s="45">
        <v>179124</v>
      </c>
      <c r="E2546" s="35" t="s">
        <v>7061</v>
      </c>
      <c r="F2546" s="39">
        <v>42078415</v>
      </c>
      <c r="G2546" s="40">
        <v>100013415</v>
      </c>
      <c r="H2546" s="37" t="s">
        <v>7117</v>
      </c>
      <c r="I2546" s="38" t="s">
        <v>7118</v>
      </c>
      <c r="J2546" s="35" t="s">
        <v>7119</v>
      </c>
      <c r="K2546" s="31">
        <v>97</v>
      </c>
      <c r="L2546" s="32">
        <v>90</v>
      </c>
      <c r="M2546" s="30">
        <f t="shared" si="39"/>
        <v>2880</v>
      </c>
    </row>
    <row r="2547" spans="1:13" x14ac:dyDescent="0.25">
      <c r="A2547" s="44" t="s">
        <v>5776</v>
      </c>
      <c r="B2547" s="33" t="s">
        <v>537</v>
      </c>
      <c r="C2547" s="33" t="s">
        <v>7060</v>
      </c>
      <c r="D2547" s="45">
        <v>179124</v>
      </c>
      <c r="E2547" s="35" t="s">
        <v>7061</v>
      </c>
      <c r="F2547" s="39">
        <v>42090598</v>
      </c>
      <c r="G2547" s="40">
        <v>100017493</v>
      </c>
      <c r="H2547" s="37" t="s">
        <v>7120</v>
      </c>
      <c r="I2547" s="38" t="s">
        <v>7121</v>
      </c>
      <c r="J2547" s="35" t="s">
        <v>5781</v>
      </c>
      <c r="K2547" s="31">
        <v>164</v>
      </c>
      <c r="L2547" s="32">
        <v>60</v>
      </c>
      <c r="M2547" s="30">
        <f t="shared" si="39"/>
        <v>1920</v>
      </c>
    </row>
    <row r="2548" spans="1:13" x14ac:dyDescent="0.25">
      <c r="A2548" s="44" t="s">
        <v>5776</v>
      </c>
      <c r="B2548" s="33" t="s">
        <v>537</v>
      </c>
      <c r="C2548" s="33" t="s">
        <v>7060</v>
      </c>
      <c r="D2548" s="45">
        <v>179124</v>
      </c>
      <c r="E2548" s="35" t="s">
        <v>7061</v>
      </c>
      <c r="F2548" s="39">
        <v>42109191</v>
      </c>
      <c r="G2548" s="40">
        <v>100017541</v>
      </c>
      <c r="H2548" s="37" t="s">
        <v>1638</v>
      </c>
      <c r="I2548" s="38" t="s">
        <v>5962</v>
      </c>
      <c r="J2548" s="35" t="s">
        <v>7122</v>
      </c>
      <c r="K2548" s="31">
        <v>246</v>
      </c>
      <c r="L2548" s="32">
        <v>217</v>
      </c>
      <c r="M2548" s="30">
        <f t="shared" si="39"/>
        <v>6944</v>
      </c>
    </row>
    <row r="2549" spans="1:13" ht="30" x14ac:dyDescent="0.25">
      <c r="A2549" s="44" t="s">
        <v>5776</v>
      </c>
      <c r="B2549" s="33" t="s">
        <v>537</v>
      </c>
      <c r="C2549" s="33" t="s">
        <v>7073</v>
      </c>
      <c r="D2549" s="45">
        <v>31997520</v>
      </c>
      <c r="E2549" s="35" t="s">
        <v>7074</v>
      </c>
      <c r="F2549" s="39">
        <v>42224055</v>
      </c>
      <c r="G2549" s="40">
        <v>100017455</v>
      </c>
      <c r="H2549" s="37" t="s">
        <v>7106</v>
      </c>
      <c r="I2549" s="38" t="s">
        <v>7123</v>
      </c>
      <c r="J2549" s="35" t="s">
        <v>3552</v>
      </c>
      <c r="K2549" s="31">
        <v>680</v>
      </c>
      <c r="L2549" s="32">
        <v>72</v>
      </c>
      <c r="M2549" s="30">
        <f t="shared" si="39"/>
        <v>2304</v>
      </c>
    </row>
    <row r="2550" spans="1:13" ht="30" x14ac:dyDescent="0.25">
      <c r="A2550" s="44" t="s">
        <v>5776</v>
      </c>
      <c r="B2550" s="33" t="s">
        <v>537</v>
      </c>
      <c r="C2550" s="33" t="s">
        <v>7073</v>
      </c>
      <c r="D2550" s="45">
        <v>31997520</v>
      </c>
      <c r="E2550" s="35" t="s">
        <v>7074</v>
      </c>
      <c r="F2550" s="39">
        <v>42227372</v>
      </c>
      <c r="G2550" s="40">
        <v>100017502</v>
      </c>
      <c r="H2550" s="37" t="s">
        <v>7124</v>
      </c>
      <c r="I2550" s="38" t="s">
        <v>7125</v>
      </c>
      <c r="J2550" s="35" t="s">
        <v>6474</v>
      </c>
      <c r="K2550" s="31">
        <v>32</v>
      </c>
      <c r="L2550" s="32">
        <v>32</v>
      </c>
      <c r="M2550" s="30">
        <f t="shared" si="39"/>
        <v>1024</v>
      </c>
    </row>
    <row r="2551" spans="1:13" ht="30" x14ac:dyDescent="0.25">
      <c r="A2551" s="44" t="s">
        <v>5776</v>
      </c>
      <c r="B2551" s="33" t="s">
        <v>537</v>
      </c>
      <c r="C2551" s="33" t="s">
        <v>7073</v>
      </c>
      <c r="D2551" s="45">
        <v>31997520</v>
      </c>
      <c r="E2551" s="35" t="s">
        <v>7074</v>
      </c>
      <c r="F2551" s="39">
        <v>42227496</v>
      </c>
      <c r="G2551" s="40">
        <v>100017501</v>
      </c>
      <c r="H2551" s="37" t="s">
        <v>7106</v>
      </c>
      <c r="I2551" s="38" t="s">
        <v>7126</v>
      </c>
      <c r="J2551" s="35" t="s">
        <v>5655</v>
      </c>
      <c r="K2551" s="31">
        <v>527</v>
      </c>
      <c r="L2551" s="32">
        <v>385</v>
      </c>
      <c r="M2551" s="30">
        <f t="shared" si="39"/>
        <v>12320</v>
      </c>
    </row>
    <row r="2552" spans="1:13" x14ac:dyDescent="0.25">
      <c r="A2552" s="44" t="s">
        <v>5776</v>
      </c>
      <c r="B2552" s="33" t="s">
        <v>537</v>
      </c>
      <c r="C2552" s="33" t="s">
        <v>7060</v>
      </c>
      <c r="D2552" s="45">
        <v>179124</v>
      </c>
      <c r="E2552" s="35" t="s">
        <v>7061</v>
      </c>
      <c r="F2552" s="39">
        <v>42434912</v>
      </c>
      <c r="G2552" s="40">
        <v>100008773</v>
      </c>
      <c r="H2552" s="37" t="s">
        <v>7127</v>
      </c>
      <c r="I2552" s="38" t="s">
        <v>7128</v>
      </c>
      <c r="J2552" s="35" t="s">
        <v>3541</v>
      </c>
      <c r="K2552" s="31">
        <v>272</v>
      </c>
      <c r="L2552" s="32">
        <v>251</v>
      </c>
      <c r="M2552" s="30">
        <f t="shared" si="39"/>
        <v>8032</v>
      </c>
    </row>
    <row r="2553" spans="1:13" x14ac:dyDescent="0.25">
      <c r="A2553" s="44" t="s">
        <v>5776</v>
      </c>
      <c r="B2553" s="33" t="s">
        <v>537</v>
      </c>
      <c r="C2553" s="33" t="s">
        <v>7060</v>
      </c>
      <c r="D2553" s="45">
        <v>179124</v>
      </c>
      <c r="E2553" s="35" t="s">
        <v>7061</v>
      </c>
      <c r="F2553" s="39">
        <v>51906228</v>
      </c>
      <c r="G2553" s="40">
        <v>100018424</v>
      </c>
      <c r="H2553" s="37" t="s">
        <v>7129</v>
      </c>
      <c r="I2553" s="38" t="s">
        <v>7130</v>
      </c>
      <c r="J2553" s="35" t="s">
        <v>5936</v>
      </c>
      <c r="K2553" s="31">
        <v>182</v>
      </c>
      <c r="L2553" s="32">
        <v>160</v>
      </c>
      <c r="M2553" s="30">
        <f t="shared" si="39"/>
        <v>5120</v>
      </c>
    </row>
    <row r="2554" spans="1:13" x14ac:dyDescent="0.25">
      <c r="A2554" s="44" t="s">
        <v>5776</v>
      </c>
      <c r="B2554" s="33" t="s">
        <v>537</v>
      </c>
      <c r="C2554" s="33" t="s">
        <v>7082</v>
      </c>
      <c r="D2554" s="45">
        <v>179205</v>
      </c>
      <c r="E2554" s="35" t="s">
        <v>7083</v>
      </c>
      <c r="F2554" s="39">
        <v>53200284</v>
      </c>
      <c r="G2554" s="40">
        <v>100018942</v>
      </c>
      <c r="H2554" s="37" t="s">
        <v>7131</v>
      </c>
      <c r="I2554" s="38" t="s">
        <v>7132</v>
      </c>
      <c r="J2554" s="35" t="s">
        <v>5655</v>
      </c>
      <c r="K2554" s="31">
        <v>422</v>
      </c>
      <c r="L2554" s="32">
        <v>313</v>
      </c>
      <c r="M2554" s="30">
        <f t="shared" si="39"/>
        <v>10016</v>
      </c>
    </row>
    <row r="2555" spans="1:13" x14ac:dyDescent="0.25">
      <c r="A2555" s="56" t="s">
        <v>5776</v>
      </c>
      <c r="B2555" s="40" t="s">
        <v>537</v>
      </c>
      <c r="C2555" s="40" t="s">
        <v>7082</v>
      </c>
      <c r="D2555" s="57">
        <v>179205</v>
      </c>
      <c r="E2555" s="35" t="s">
        <v>7083</v>
      </c>
      <c r="F2555" s="39">
        <v>56358458</v>
      </c>
      <c r="G2555" s="40">
        <v>100020329</v>
      </c>
      <c r="H2555" s="37" t="s">
        <v>7133</v>
      </c>
      <c r="I2555" s="38" t="s">
        <v>7134</v>
      </c>
      <c r="J2555" s="35" t="s">
        <v>5810</v>
      </c>
      <c r="K2555" s="31">
        <v>48</v>
      </c>
      <c r="L2555" s="32">
        <v>48</v>
      </c>
      <c r="M2555" s="30">
        <f t="shared" si="39"/>
        <v>1536</v>
      </c>
    </row>
    <row r="2556" spans="1:13" x14ac:dyDescent="0.25">
      <c r="A2556" s="56" t="s">
        <v>5776</v>
      </c>
      <c r="B2556" s="40" t="s">
        <v>537</v>
      </c>
      <c r="C2556" s="40" t="s">
        <v>7060</v>
      </c>
      <c r="D2556" s="57">
        <v>179124</v>
      </c>
      <c r="E2556" s="35" t="s">
        <v>7061</v>
      </c>
      <c r="F2556" s="39">
        <v>56409311</v>
      </c>
      <c r="G2556" s="40">
        <v>100020354</v>
      </c>
      <c r="H2556" s="37" t="s">
        <v>48</v>
      </c>
      <c r="I2556" s="38" t="s">
        <v>7135</v>
      </c>
      <c r="J2556" s="35" t="s">
        <v>5810</v>
      </c>
      <c r="K2556" s="31">
        <v>571</v>
      </c>
      <c r="L2556" s="32">
        <v>457</v>
      </c>
      <c r="M2556" s="30">
        <f t="shared" si="39"/>
        <v>14624</v>
      </c>
    </row>
    <row r="2557" spans="1:13" x14ac:dyDescent="0.25">
      <c r="A2557" s="56" t="s">
        <v>5776</v>
      </c>
      <c r="B2557" s="40" t="s">
        <v>537</v>
      </c>
      <c r="C2557" s="40" t="s">
        <v>7060</v>
      </c>
      <c r="D2557" s="57">
        <v>179124</v>
      </c>
      <c r="E2557" s="35" t="s">
        <v>7061</v>
      </c>
      <c r="F2557" s="39">
        <v>56432291</v>
      </c>
      <c r="G2557" s="40">
        <v>100020409</v>
      </c>
      <c r="H2557" s="37" t="s">
        <v>48</v>
      </c>
      <c r="I2557" s="38" t="s">
        <v>7136</v>
      </c>
      <c r="J2557" s="35" t="s">
        <v>7088</v>
      </c>
      <c r="K2557" s="31">
        <v>425</v>
      </c>
      <c r="L2557" s="32">
        <v>402</v>
      </c>
      <c r="M2557" s="30">
        <f t="shared" si="39"/>
        <v>12864</v>
      </c>
    </row>
    <row r="2558" spans="1:13" x14ac:dyDescent="0.25">
      <c r="A2558" s="44" t="s">
        <v>5776</v>
      </c>
      <c r="B2558" s="33" t="s">
        <v>600</v>
      </c>
      <c r="C2558" s="33" t="s">
        <v>7137</v>
      </c>
      <c r="D2558" s="45">
        <v>36454079</v>
      </c>
      <c r="E2558" s="35" t="s">
        <v>7138</v>
      </c>
      <c r="F2558" s="39">
        <v>686506</v>
      </c>
      <c r="G2558" s="40">
        <v>100013679</v>
      </c>
      <c r="H2558" s="37" t="s">
        <v>2437</v>
      </c>
      <c r="I2558" s="38" t="s">
        <v>7139</v>
      </c>
      <c r="J2558" s="35" t="s">
        <v>6647</v>
      </c>
      <c r="K2558" s="31">
        <v>318</v>
      </c>
      <c r="L2558" s="32">
        <v>210</v>
      </c>
      <c r="M2558" s="30">
        <f t="shared" si="39"/>
        <v>6720</v>
      </c>
    </row>
    <row r="2559" spans="1:13" ht="30" x14ac:dyDescent="0.25">
      <c r="A2559" s="44" t="s">
        <v>5776</v>
      </c>
      <c r="B2559" s="33" t="s">
        <v>600</v>
      </c>
      <c r="C2559" s="33" t="s">
        <v>7140</v>
      </c>
      <c r="D2559" s="45">
        <v>45732108</v>
      </c>
      <c r="E2559" s="35" t="s">
        <v>7141</v>
      </c>
      <c r="F2559" s="39">
        <v>686514</v>
      </c>
      <c r="G2559" s="40">
        <v>100012929</v>
      </c>
      <c r="H2559" s="37" t="s">
        <v>7142</v>
      </c>
      <c r="I2559" s="38" t="s">
        <v>7143</v>
      </c>
      <c r="J2559" s="35" t="s">
        <v>5655</v>
      </c>
      <c r="K2559" s="31">
        <v>337</v>
      </c>
      <c r="L2559" s="32">
        <v>196</v>
      </c>
      <c r="M2559" s="30">
        <f t="shared" si="39"/>
        <v>6272</v>
      </c>
    </row>
    <row r="2560" spans="1:13" x14ac:dyDescent="0.25">
      <c r="A2560" s="56" t="s">
        <v>5776</v>
      </c>
      <c r="B2560" s="33" t="s">
        <v>600</v>
      </c>
      <c r="C2560" s="40" t="s">
        <v>7144</v>
      </c>
      <c r="D2560" s="57">
        <v>42385199</v>
      </c>
      <c r="E2560" s="35" t="s">
        <v>7145</v>
      </c>
      <c r="F2560" s="39">
        <v>35573597</v>
      </c>
      <c r="G2560" s="40">
        <v>100015052</v>
      </c>
      <c r="H2560" s="37" t="s">
        <v>660</v>
      </c>
      <c r="I2560" s="38" t="s">
        <v>7146</v>
      </c>
      <c r="J2560" s="35" t="s">
        <v>7147</v>
      </c>
      <c r="K2560" s="31">
        <v>187</v>
      </c>
      <c r="L2560" s="32">
        <v>0</v>
      </c>
      <c r="M2560" s="30">
        <f t="shared" si="39"/>
        <v>0</v>
      </c>
    </row>
    <row r="2561" spans="1:13" ht="30" x14ac:dyDescent="0.25">
      <c r="A2561" s="44" t="s">
        <v>5776</v>
      </c>
      <c r="B2561" s="33" t="s">
        <v>600</v>
      </c>
      <c r="C2561" s="33" t="s">
        <v>7148</v>
      </c>
      <c r="D2561" s="45">
        <v>45731047</v>
      </c>
      <c r="E2561" s="35" t="s">
        <v>7149</v>
      </c>
      <c r="F2561" s="39">
        <v>37784722</v>
      </c>
      <c r="G2561" s="40">
        <v>100012960</v>
      </c>
      <c r="H2561" s="37" t="s">
        <v>7150</v>
      </c>
      <c r="I2561" s="38" t="s">
        <v>7151</v>
      </c>
      <c r="J2561" s="35" t="s">
        <v>5655</v>
      </c>
      <c r="K2561" s="31">
        <v>259</v>
      </c>
      <c r="L2561" s="32">
        <v>218</v>
      </c>
      <c r="M2561" s="30">
        <f t="shared" si="39"/>
        <v>6976</v>
      </c>
    </row>
    <row r="2562" spans="1:13" x14ac:dyDescent="0.25">
      <c r="A2562" s="44" t="s">
        <v>5776</v>
      </c>
      <c r="B2562" s="33" t="s">
        <v>600</v>
      </c>
      <c r="C2562" s="33" t="s">
        <v>7140</v>
      </c>
      <c r="D2562" s="45">
        <v>45732108</v>
      </c>
      <c r="E2562" s="35" t="s">
        <v>7141</v>
      </c>
      <c r="F2562" s="39">
        <v>37870548</v>
      </c>
      <c r="G2562" s="40">
        <v>100012924</v>
      </c>
      <c r="H2562" s="37" t="s">
        <v>1677</v>
      </c>
      <c r="I2562" s="38" t="s">
        <v>7143</v>
      </c>
      <c r="J2562" s="35" t="s">
        <v>5655</v>
      </c>
      <c r="K2562" s="31">
        <v>81</v>
      </c>
      <c r="L2562" s="32">
        <v>66</v>
      </c>
      <c r="M2562" s="30">
        <f t="shared" si="39"/>
        <v>2112</v>
      </c>
    </row>
    <row r="2563" spans="1:13" x14ac:dyDescent="0.25">
      <c r="A2563" s="56" t="s">
        <v>5776</v>
      </c>
      <c r="B2563" s="33" t="s">
        <v>600</v>
      </c>
      <c r="C2563" s="40" t="s">
        <v>7152</v>
      </c>
      <c r="D2563" s="58">
        <v>34515429</v>
      </c>
      <c r="E2563" s="35" t="s">
        <v>7153</v>
      </c>
      <c r="F2563" s="39">
        <v>37939190</v>
      </c>
      <c r="G2563" s="40">
        <v>100011454</v>
      </c>
      <c r="H2563" s="37" t="s">
        <v>7154</v>
      </c>
      <c r="I2563" s="38" t="s">
        <v>7155</v>
      </c>
      <c r="J2563" s="35" t="s">
        <v>577</v>
      </c>
      <c r="K2563" s="42">
        <v>0</v>
      </c>
      <c r="L2563" s="43">
        <v>7</v>
      </c>
      <c r="M2563" s="30">
        <f t="shared" si="39"/>
        <v>224</v>
      </c>
    </row>
    <row r="2564" spans="1:13" x14ac:dyDescent="0.25">
      <c r="A2564" s="44" t="s">
        <v>5776</v>
      </c>
      <c r="B2564" s="33" t="s">
        <v>600</v>
      </c>
      <c r="C2564" s="33" t="s">
        <v>7156</v>
      </c>
      <c r="D2564" s="45">
        <v>37787861</v>
      </c>
      <c r="E2564" s="35" t="s">
        <v>7157</v>
      </c>
      <c r="F2564" s="39">
        <v>37944312</v>
      </c>
      <c r="G2564" s="40">
        <v>100011810</v>
      </c>
      <c r="H2564" s="37" t="s">
        <v>2441</v>
      </c>
      <c r="I2564" s="38" t="s">
        <v>7158</v>
      </c>
      <c r="J2564" s="35" t="s">
        <v>5717</v>
      </c>
      <c r="K2564" s="31">
        <v>0</v>
      </c>
      <c r="L2564" s="32">
        <v>42</v>
      </c>
      <c r="M2564" s="30">
        <f t="shared" si="39"/>
        <v>1344</v>
      </c>
    </row>
    <row r="2565" spans="1:13" ht="30" x14ac:dyDescent="0.25">
      <c r="A2565" s="44" t="s">
        <v>5776</v>
      </c>
      <c r="B2565" s="33" t="s">
        <v>600</v>
      </c>
      <c r="C2565" s="33" t="s">
        <v>7148</v>
      </c>
      <c r="D2565" s="45">
        <v>45731047</v>
      </c>
      <c r="E2565" s="35" t="s">
        <v>7149</v>
      </c>
      <c r="F2565" s="39">
        <v>37945653</v>
      </c>
      <c r="G2565" s="40">
        <v>100012959</v>
      </c>
      <c r="H2565" s="37" t="s">
        <v>7159</v>
      </c>
      <c r="I2565" s="38" t="s">
        <v>7151</v>
      </c>
      <c r="J2565" s="35" t="s">
        <v>5655</v>
      </c>
      <c r="K2565" s="31">
        <v>216</v>
      </c>
      <c r="L2565" s="32">
        <v>69</v>
      </c>
      <c r="M2565" s="30">
        <f t="shared" si="39"/>
        <v>2208</v>
      </c>
    </row>
    <row r="2566" spans="1:13" x14ac:dyDescent="0.25">
      <c r="A2566" s="44" t="s">
        <v>5776</v>
      </c>
      <c r="B2566" s="33" t="s">
        <v>600</v>
      </c>
      <c r="C2566" s="33" t="s">
        <v>7160</v>
      </c>
      <c r="D2566" s="45">
        <v>41934067</v>
      </c>
      <c r="E2566" s="35" t="s">
        <v>7161</v>
      </c>
      <c r="F2566" s="39">
        <v>42033764</v>
      </c>
      <c r="G2566" s="40">
        <v>100012915</v>
      </c>
      <c r="H2566" s="37" t="s">
        <v>7162</v>
      </c>
      <c r="I2566" s="38" t="s">
        <v>7163</v>
      </c>
      <c r="J2566" s="35" t="s">
        <v>5655</v>
      </c>
      <c r="K2566" s="31">
        <v>0</v>
      </c>
      <c r="L2566" s="32">
        <v>588</v>
      </c>
      <c r="M2566" s="30">
        <f t="shared" ref="M2566:M2629" si="40">ROUND((L2566*10*3.2),0)</f>
        <v>18816</v>
      </c>
    </row>
    <row r="2567" spans="1:13" x14ac:dyDescent="0.25">
      <c r="A2567" s="44" t="s">
        <v>5776</v>
      </c>
      <c r="B2567" s="33" t="s">
        <v>600</v>
      </c>
      <c r="C2567" s="33" t="s">
        <v>7164</v>
      </c>
      <c r="D2567" s="45">
        <v>37886223</v>
      </c>
      <c r="E2567" s="35" t="s">
        <v>7165</v>
      </c>
      <c r="F2567" s="39">
        <v>42039371</v>
      </c>
      <c r="G2567" s="40">
        <v>100012473</v>
      </c>
      <c r="H2567" s="37" t="s">
        <v>2437</v>
      </c>
      <c r="I2567" s="38" t="s">
        <v>7166</v>
      </c>
      <c r="J2567" s="35" t="s">
        <v>610</v>
      </c>
      <c r="K2567" s="31">
        <v>452</v>
      </c>
      <c r="L2567" s="32">
        <v>444</v>
      </c>
      <c r="M2567" s="30">
        <f t="shared" si="40"/>
        <v>14208</v>
      </c>
    </row>
    <row r="2568" spans="1:13" x14ac:dyDescent="0.25">
      <c r="A2568" s="44" t="s">
        <v>5776</v>
      </c>
      <c r="B2568" s="33" t="s">
        <v>600</v>
      </c>
      <c r="C2568" s="33" t="s">
        <v>7137</v>
      </c>
      <c r="D2568" s="45">
        <v>36454079</v>
      </c>
      <c r="E2568" s="35" t="s">
        <v>7138</v>
      </c>
      <c r="F2568" s="39">
        <v>42083150</v>
      </c>
      <c r="G2568" s="40">
        <v>100013678</v>
      </c>
      <c r="H2568" s="37" t="s">
        <v>660</v>
      </c>
      <c r="I2568" s="38" t="s">
        <v>7139</v>
      </c>
      <c r="J2568" s="35" t="s">
        <v>6647</v>
      </c>
      <c r="K2568" s="31">
        <v>171</v>
      </c>
      <c r="L2568" s="32">
        <v>161</v>
      </c>
      <c r="M2568" s="30">
        <f t="shared" si="40"/>
        <v>5152</v>
      </c>
    </row>
    <row r="2569" spans="1:13" x14ac:dyDescent="0.25">
      <c r="A2569" s="44" t="s">
        <v>5776</v>
      </c>
      <c r="B2569" s="33" t="s">
        <v>600</v>
      </c>
      <c r="C2569" s="33" t="s">
        <v>7167</v>
      </c>
      <c r="D2569" s="45">
        <v>36516317</v>
      </c>
      <c r="E2569" s="35" t="s">
        <v>7168</v>
      </c>
      <c r="F2569" s="39">
        <v>42083575</v>
      </c>
      <c r="G2569" s="40">
        <v>100012539</v>
      </c>
      <c r="H2569" s="37" t="s">
        <v>7169</v>
      </c>
      <c r="I2569" s="38" t="s">
        <v>7170</v>
      </c>
      <c r="J2569" s="35" t="s">
        <v>5784</v>
      </c>
      <c r="K2569" s="31">
        <v>0</v>
      </c>
      <c r="L2569" s="32">
        <v>58</v>
      </c>
      <c r="M2569" s="30">
        <f t="shared" si="40"/>
        <v>1856</v>
      </c>
    </row>
    <row r="2570" spans="1:13" x14ac:dyDescent="0.25">
      <c r="A2570" s="44" t="s">
        <v>5776</v>
      </c>
      <c r="B2570" s="33" t="s">
        <v>600</v>
      </c>
      <c r="C2570" s="33" t="s">
        <v>7171</v>
      </c>
      <c r="D2570" s="45">
        <v>37784668</v>
      </c>
      <c r="E2570" s="35" t="s">
        <v>7172</v>
      </c>
      <c r="F2570" s="39">
        <v>42089361</v>
      </c>
      <c r="G2570" s="40">
        <v>100012988</v>
      </c>
      <c r="H2570" s="37" t="s">
        <v>7173</v>
      </c>
      <c r="I2570" s="38" t="s">
        <v>7174</v>
      </c>
      <c r="J2570" s="35" t="s">
        <v>5655</v>
      </c>
      <c r="K2570" s="31">
        <v>0</v>
      </c>
      <c r="L2570" s="32">
        <v>149</v>
      </c>
      <c r="M2570" s="30">
        <f t="shared" si="40"/>
        <v>4768</v>
      </c>
    </row>
    <row r="2571" spans="1:13" x14ac:dyDescent="0.25">
      <c r="A2571" s="44" t="s">
        <v>5776</v>
      </c>
      <c r="B2571" s="33" t="s">
        <v>600</v>
      </c>
      <c r="C2571" s="33" t="s">
        <v>7175</v>
      </c>
      <c r="D2571" s="45">
        <v>90000236</v>
      </c>
      <c r="E2571" s="35" t="s">
        <v>7176</v>
      </c>
      <c r="F2571" s="39">
        <v>42227445</v>
      </c>
      <c r="G2571" s="40">
        <v>100013626</v>
      </c>
      <c r="H2571" s="37" t="s">
        <v>7177</v>
      </c>
      <c r="I2571" s="38" t="s">
        <v>7178</v>
      </c>
      <c r="J2571" s="35" t="s">
        <v>5850</v>
      </c>
      <c r="K2571" s="31">
        <v>38</v>
      </c>
      <c r="L2571" s="32">
        <v>0</v>
      </c>
      <c r="M2571" s="30">
        <f t="shared" si="40"/>
        <v>0</v>
      </c>
    </row>
    <row r="2572" spans="1:13" x14ac:dyDescent="0.25">
      <c r="A2572" s="44" t="s">
        <v>5776</v>
      </c>
      <c r="B2572" s="33" t="s">
        <v>600</v>
      </c>
      <c r="C2572" s="33" t="s">
        <v>7179</v>
      </c>
      <c r="D2572" s="45">
        <v>90000267</v>
      </c>
      <c r="E2572" s="35" t="s">
        <v>7180</v>
      </c>
      <c r="F2572" s="39">
        <v>42227691</v>
      </c>
      <c r="G2572" s="40">
        <v>100013653</v>
      </c>
      <c r="H2572" s="37" t="s">
        <v>725</v>
      </c>
      <c r="I2572" s="38" t="s">
        <v>7181</v>
      </c>
      <c r="J2572" s="35" t="s">
        <v>5850</v>
      </c>
      <c r="K2572" s="31">
        <v>0</v>
      </c>
      <c r="L2572" s="32">
        <v>82</v>
      </c>
      <c r="M2572" s="30">
        <f t="shared" si="40"/>
        <v>2624</v>
      </c>
    </row>
    <row r="2573" spans="1:13" x14ac:dyDescent="0.25">
      <c r="A2573" s="44" t="s">
        <v>5776</v>
      </c>
      <c r="B2573" s="33" t="s">
        <v>600</v>
      </c>
      <c r="C2573" s="33" t="s">
        <v>7182</v>
      </c>
      <c r="D2573" s="45">
        <v>41547730</v>
      </c>
      <c r="E2573" s="35" t="s">
        <v>7183</v>
      </c>
      <c r="F2573" s="39">
        <v>42228824</v>
      </c>
      <c r="G2573" s="40">
        <v>100012789</v>
      </c>
      <c r="H2573" s="37" t="s">
        <v>670</v>
      </c>
      <c r="I2573" s="38" t="s">
        <v>7184</v>
      </c>
      <c r="J2573" s="35" t="s">
        <v>5655</v>
      </c>
      <c r="K2573" s="31">
        <v>0</v>
      </c>
      <c r="L2573" s="32">
        <v>252</v>
      </c>
      <c r="M2573" s="30">
        <f t="shared" si="40"/>
        <v>8064</v>
      </c>
    </row>
    <row r="2574" spans="1:13" ht="30" x14ac:dyDescent="0.25">
      <c r="A2574" s="44" t="s">
        <v>5776</v>
      </c>
      <c r="B2574" s="33" t="s">
        <v>600</v>
      </c>
      <c r="C2574" s="33" t="s">
        <v>7148</v>
      </c>
      <c r="D2574" s="45">
        <v>45731047</v>
      </c>
      <c r="E2574" s="35" t="s">
        <v>7149</v>
      </c>
      <c r="F2574" s="39">
        <v>42232244</v>
      </c>
      <c r="G2574" s="40">
        <v>100013507</v>
      </c>
      <c r="H2574" s="37" t="s">
        <v>7185</v>
      </c>
      <c r="I2574" s="38" t="s">
        <v>7151</v>
      </c>
      <c r="J2574" s="35" t="s">
        <v>5655</v>
      </c>
      <c r="K2574" s="31">
        <v>0</v>
      </c>
      <c r="L2574" s="32">
        <v>500</v>
      </c>
      <c r="M2574" s="30">
        <f t="shared" si="40"/>
        <v>16000</v>
      </c>
    </row>
    <row r="2575" spans="1:13" ht="30" x14ac:dyDescent="0.25">
      <c r="A2575" s="44" t="s">
        <v>5776</v>
      </c>
      <c r="B2575" s="33" t="s">
        <v>600</v>
      </c>
      <c r="C2575" s="33" t="s">
        <v>7148</v>
      </c>
      <c r="D2575" s="45">
        <v>45731047</v>
      </c>
      <c r="E2575" s="35" t="s">
        <v>7149</v>
      </c>
      <c r="F2575" s="39">
        <v>42232325</v>
      </c>
      <c r="G2575" s="40">
        <v>100013505</v>
      </c>
      <c r="H2575" s="37" t="s">
        <v>7186</v>
      </c>
      <c r="I2575" s="38" t="s">
        <v>7151</v>
      </c>
      <c r="J2575" s="35" t="s">
        <v>5655</v>
      </c>
      <c r="K2575" s="31">
        <v>0</v>
      </c>
      <c r="L2575" s="32">
        <v>145</v>
      </c>
      <c r="M2575" s="30">
        <f t="shared" si="40"/>
        <v>4640</v>
      </c>
    </row>
    <row r="2576" spans="1:13" x14ac:dyDescent="0.25">
      <c r="A2576" s="44" t="s">
        <v>5776</v>
      </c>
      <c r="B2576" s="33" t="s">
        <v>600</v>
      </c>
      <c r="C2576" s="33" t="s">
        <v>7187</v>
      </c>
      <c r="D2576" s="45">
        <v>90000263</v>
      </c>
      <c r="E2576" s="35" t="s">
        <v>7188</v>
      </c>
      <c r="F2576" s="39">
        <v>42237009</v>
      </c>
      <c r="G2576" s="40">
        <v>100013279</v>
      </c>
      <c r="H2576" s="37" t="s">
        <v>7189</v>
      </c>
      <c r="I2576" s="38" t="s">
        <v>6406</v>
      </c>
      <c r="J2576" s="35" t="s">
        <v>6407</v>
      </c>
      <c r="K2576" s="31">
        <v>0</v>
      </c>
      <c r="L2576" s="32">
        <v>12</v>
      </c>
      <c r="M2576" s="30">
        <f t="shared" si="40"/>
        <v>384</v>
      </c>
    </row>
    <row r="2577" spans="1:13" x14ac:dyDescent="0.25">
      <c r="A2577" s="44" t="s">
        <v>5776</v>
      </c>
      <c r="B2577" s="33" t="s">
        <v>600</v>
      </c>
      <c r="C2577" s="33" t="s">
        <v>7171</v>
      </c>
      <c r="D2577" s="45">
        <v>37784668</v>
      </c>
      <c r="E2577" s="35" t="s">
        <v>7172</v>
      </c>
      <c r="F2577" s="39">
        <v>42237033</v>
      </c>
      <c r="G2577" s="40">
        <v>100012987</v>
      </c>
      <c r="H2577" s="37" t="s">
        <v>7190</v>
      </c>
      <c r="I2577" s="38" t="s">
        <v>7174</v>
      </c>
      <c r="J2577" s="35" t="s">
        <v>5655</v>
      </c>
      <c r="K2577" s="31">
        <v>0</v>
      </c>
      <c r="L2577" s="32">
        <v>140</v>
      </c>
      <c r="M2577" s="30">
        <f t="shared" si="40"/>
        <v>4480</v>
      </c>
    </row>
    <row r="2578" spans="1:13" x14ac:dyDescent="0.25">
      <c r="A2578" s="44" t="s">
        <v>5776</v>
      </c>
      <c r="B2578" s="33" t="s">
        <v>600</v>
      </c>
      <c r="C2578" s="33" t="s">
        <v>7191</v>
      </c>
      <c r="D2578" s="45">
        <v>37870955</v>
      </c>
      <c r="E2578" s="35" t="s">
        <v>7192</v>
      </c>
      <c r="F2578" s="39">
        <v>42237131</v>
      </c>
      <c r="G2578" s="40">
        <v>100011981</v>
      </c>
      <c r="H2578" s="37" t="s">
        <v>670</v>
      </c>
      <c r="I2578" s="38" t="s">
        <v>6666</v>
      </c>
      <c r="J2578" s="35" t="s">
        <v>3271</v>
      </c>
      <c r="K2578" s="31">
        <v>0</v>
      </c>
      <c r="L2578" s="32">
        <v>738</v>
      </c>
      <c r="M2578" s="30">
        <f t="shared" si="40"/>
        <v>23616</v>
      </c>
    </row>
    <row r="2579" spans="1:13" x14ac:dyDescent="0.25">
      <c r="A2579" s="44" t="s">
        <v>5776</v>
      </c>
      <c r="B2579" s="33" t="s">
        <v>600</v>
      </c>
      <c r="C2579" s="33" t="s">
        <v>7193</v>
      </c>
      <c r="D2579" s="45">
        <v>90000300</v>
      </c>
      <c r="E2579" s="35" t="s">
        <v>7194</v>
      </c>
      <c r="F2579" s="39">
        <v>42344760</v>
      </c>
      <c r="G2579" s="40">
        <v>100014485</v>
      </c>
      <c r="H2579" s="37" t="s">
        <v>660</v>
      </c>
      <c r="I2579" s="38" t="s">
        <v>5841</v>
      </c>
      <c r="J2579" s="35" t="s">
        <v>5781</v>
      </c>
      <c r="K2579" s="31">
        <v>214</v>
      </c>
      <c r="L2579" s="32">
        <v>136</v>
      </c>
      <c r="M2579" s="30">
        <f t="shared" si="40"/>
        <v>4352</v>
      </c>
    </row>
    <row r="2580" spans="1:13" ht="30" x14ac:dyDescent="0.25">
      <c r="A2580" s="44" t="s">
        <v>5776</v>
      </c>
      <c r="B2580" s="33" t="s">
        <v>600</v>
      </c>
      <c r="C2580" s="33" t="s">
        <v>7148</v>
      </c>
      <c r="D2580" s="45">
        <v>45731047</v>
      </c>
      <c r="E2580" s="35" t="s">
        <v>7149</v>
      </c>
      <c r="F2580" s="39">
        <v>42384010</v>
      </c>
      <c r="G2580" s="40">
        <v>100017508</v>
      </c>
      <c r="H2580" s="37" t="s">
        <v>7195</v>
      </c>
      <c r="I2580" s="38" t="s">
        <v>7196</v>
      </c>
      <c r="J2580" s="35" t="s">
        <v>5655</v>
      </c>
      <c r="K2580" s="31">
        <v>388</v>
      </c>
      <c r="L2580" s="32">
        <v>32</v>
      </c>
      <c r="M2580" s="30">
        <f t="shared" si="40"/>
        <v>1024</v>
      </c>
    </row>
    <row r="2581" spans="1:13" ht="30" x14ac:dyDescent="0.25">
      <c r="A2581" s="44" t="s">
        <v>5776</v>
      </c>
      <c r="B2581" s="33" t="s">
        <v>600</v>
      </c>
      <c r="C2581" s="33" t="s">
        <v>7197</v>
      </c>
      <c r="D2581" s="45">
        <v>90000294</v>
      </c>
      <c r="E2581" s="35" t="s">
        <v>7198</v>
      </c>
      <c r="F2581" s="39">
        <v>42385440</v>
      </c>
      <c r="G2581" s="40">
        <v>100014515</v>
      </c>
      <c r="H2581" s="37" t="s">
        <v>7199</v>
      </c>
      <c r="I2581" s="38" t="s">
        <v>7132</v>
      </c>
      <c r="J2581" s="35" t="s">
        <v>5655</v>
      </c>
      <c r="K2581" s="31">
        <v>64</v>
      </c>
      <c r="L2581" s="32">
        <v>61</v>
      </c>
      <c r="M2581" s="30">
        <f t="shared" si="40"/>
        <v>1952</v>
      </c>
    </row>
    <row r="2582" spans="1:13" x14ac:dyDescent="0.25">
      <c r="A2582" s="44" t="s">
        <v>5776</v>
      </c>
      <c r="B2582" s="33" t="s">
        <v>600</v>
      </c>
      <c r="C2582" s="33" t="s">
        <v>7171</v>
      </c>
      <c r="D2582" s="45">
        <v>37784668</v>
      </c>
      <c r="E2582" s="35" t="s">
        <v>7172</v>
      </c>
      <c r="F2582" s="39">
        <v>42408610</v>
      </c>
      <c r="G2582" s="40">
        <v>100001547</v>
      </c>
      <c r="H2582" s="37" t="s">
        <v>7190</v>
      </c>
      <c r="I2582" s="38" t="s">
        <v>7200</v>
      </c>
      <c r="J2582" s="35" t="s">
        <v>7201</v>
      </c>
      <c r="K2582" s="31">
        <v>0</v>
      </c>
      <c r="L2582" s="32">
        <v>94</v>
      </c>
      <c r="M2582" s="30">
        <f t="shared" si="40"/>
        <v>3008</v>
      </c>
    </row>
    <row r="2583" spans="1:13" x14ac:dyDescent="0.25">
      <c r="A2583" s="44" t="s">
        <v>5776</v>
      </c>
      <c r="B2583" s="33" t="s">
        <v>600</v>
      </c>
      <c r="C2583" s="33" t="s">
        <v>7202</v>
      </c>
      <c r="D2583" s="45">
        <v>35459182</v>
      </c>
      <c r="E2583" s="35" t="s">
        <v>7203</v>
      </c>
      <c r="F2583" s="39">
        <v>42419743</v>
      </c>
      <c r="G2583" s="40">
        <v>100016656</v>
      </c>
      <c r="H2583" s="37" t="s">
        <v>7204</v>
      </c>
      <c r="I2583" s="38" t="s">
        <v>6416</v>
      </c>
      <c r="J2583" s="35" t="s">
        <v>5717</v>
      </c>
      <c r="K2583" s="31">
        <v>0</v>
      </c>
      <c r="L2583" s="32">
        <v>52</v>
      </c>
      <c r="M2583" s="30">
        <f t="shared" si="40"/>
        <v>1664</v>
      </c>
    </row>
    <row r="2584" spans="1:13" x14ac:dyDescent="0.25">
      <c r="A2584" s="56" t="s">
        <v>5776</v>
      </c>
      <c r="B2584" s="33" t="s">
        <v>600</v>
      </c>
      <c r="C2584" s="40" t="s">
        <v>7205</v>
      </c>
      <c r="D2584" s="57">
        <v>34327533</v>
      </c>
      <c r="E2584" s="35" t="s">
        <v>7206</v>
      </c>
      <c r="F2584" s="39">
        <v>42421217</v>
      </c>
      <c r="G2584" s="40">
        <v>100016971</v>
      </c>
      <c r="H2584" s="37" t="s">
        <v>725</v>
      </c>
      <c r="I2584" s="38" t="s">
        <v>433</v>
      </c>
      <c r="J2584" s="35" t="s">
        <v>434</v>
      </c>
      <c r="K2584" s="31">
        <v>0</v>
      </c>
      <c r="L2584" s="32">
        <v>18</v>
      </c>
      <c r="M2584" s="30">
        <f t="shared" si="40"/>
        <v>576</v>
      </c>
    </row>
    <row r="2585" spans="1:13" x14ac:dyDescent="0.25">
      <c r="A2585" s="44" t="s">
        <v>5776</v>
      </c>
      <c r="B2585" s="33" t="s">
        <v>600</v>
      </c>
      <c r="C2585" s="33" t="s">
        <v>7207</v>
      </c>
      <c r="D2585" s="45">
        <v>51785102</v>
      </c>
      <c r="E2585" s="35" t="s">
        <v>7208</v>
      </c>
      <c r="F2585" s="39">
        <v>42421560</v>
      </c>
      <c r="G2585" s="40">
        <v>100006906</v>
      </c>
      <c r="H2585" s="37" t="s">
        <v>7209</v>
      </c>
      <c r="I2585" s="38" t="s">
        <v>7210</v>
      </c>
      <c r="J2585" s="35" t="s">
        <v>5655</v>
      </c>
      <c r="K2585" s="31">
        <v>195</v>
      </c>
      <c r="L2585" s="32">
        <v>177</v>
      </c>
      <c r="M2585" s="30">
        <f t="shared" si="40"/>
        <v>5664</v>
      </c>
    </row>
    <row r="2586" spans="1:13" x14ac:dyDescent="0.25">
      <c r="A2586" s="44" t="s">
        <v>5776</v>
      </c>
      <c r="B2586" s="33" t="s">
        <v>600</v>
      </c>
      <c r="C2586" s="33" t="s">
        <v>7187</v>
      </c>
      <c r="D2586" s="45">
        <v>90000263</v>
      </c>
      <c r="E2586" s="35" t="s">
        <v>7188</v>
      </c>
      <c r="F2586" s="39">
        <v>50300083</v>
      </c>
      <c r="G2586" s="40">
        <v>100017308</v>
      </c>
      <c r="H2586" s="37" t="s">
        <v>7189</v>
      </c>
      <c r="I2586" s="38" t="s">
        <v>6457</v>
      </c>
      <c r="J2586" s="35" t="s">
        <v>6458</v>
      </c>
      <c r="K2586" s="31">
        <v>21</v>
      </c>
      <c r="L2586" s="32">
        <v>21</v>
      </c>
      <c r="M2586" s="30">
        <f t="shared" si="40"/>
        <v>672</v>
      </c>
    </row>
    <row r="2587" spans="1:13" ht="30" x14ac:dyDescent="0.25">
      <c r="A2587" s="44" t="s">
        <v>5776</v>
      </c>
      <c r="B2587" s="33" t="s">
        <v>600</v>
      </c>
      <c r="C2587" s="33" t="s">
        <v>7148</v>
      </c>
      <c r="D2587" s="45">
        <v>45731047</v>
      </c>
      <c r="E2587" s="35" t="s">
        <v>7149</v>
      </c>
      <c r="F2587" s="39">
        <v>50328026</v>
      </c>
      <c r="G2587" s="40">
        <v>100017290</v>
      </c>
      <c r="H2587" s="37" t="s">
        <v>7211</v>
      </c>
      <c r="I2587" s="38" t="s">
        <v>7212</v>
      </c>
      <c r="J2587" s="35" t="s">
        <v>6395</v>
      </c>
      <c r="K2587" s="31">
        <v>81</v>
      </c>
      <c r="L2587" s="32">
        <v>81</v>
      </c>
      <c r="M2587" s="30">
        <f t="shared" si="40"/>
        <v>2592</v>
      </c>
    </row>
    <row r="2588" spans="1:13" x14ac:dyDescent="0.25">
      <c r="A2588" s="44" t="s">
        <v>5776</v>
      </c>
      <c r="B2588" s="33" t="s">
        <v>600</v>
      </c>
      <c r="C2588" s="33" t="s">
        <v>7213</v>
      </c>
      <c r="D2588" s="45">
        <v>90000177</v>
      </c>
      <c r="E2588" s="35" t="s">
        <v>7214</v>
      </c>
      <c r="F2588" s="39">
        <v>50535421</v>
      </c>
      <c r="G2588" s="40">
        <v>100017825</v>
      </c>
      <c r="H2588" s="37" t="s">
        <v>2456</v>
      </c>
      <c r="I2588" s="38" t="s">
        <v>5882</v>
      </c>
      <c r="J2588" s="35" t="s">
        <v>5655</v>
      </c>
      <c r="K2588" s="31">
        <v>164</v>
      </c>
      <c r="L2588" s="32">
        <v>164</v>
      </c>
      <c r="M2588" s="30">
        <f t="shared" si="40"/>
        <v>5248</v>
      </c>
    </row>
    <row r="2589" spans="1:13" x14ac:dyDescent="0.25">
      <c r="A2589" s="44" t="s">
        <v>5776</v>
      </c>
      <c r="B2589" s="33" t="s">
        <v>600</v>
      </c>
      <c r="C2589" s="33" t="s">
        <v>7215</v>
      </c>
      <c r="D2589" s="45">
        <v>90000309</v>
      </c>
      <c r="E2589" s="35" t="s">
        <v>7216</v>
      </c>
      <c r="F2589" s="39">
        <v>50803042</v>
      </c>
      <c r="G2589" s="40">
        <v>100017895</v>
      </c>
      <c r="H2589" s="37" t="s">
        <v>660</v>
      </c>
      <c r="I2589" s="38" t="s">
        <v>5881</v>
      </c>
      <c r="J2589" s="35" t="s">
        <v>5655</v>
      </c>
      <c r="K2589" s="31">
        <v>167</v>
      </c>
      <c r="L2589" s="32">
        <v>109</v>
      </c>
      <c r="M2589" s="30">
        <f t="shared" si="40"/>
        <v>3488</v>
      </c>
    </row>
    <row r="2590" spans="1:13" x14ac:dyDescent="0.25">
      <c r="A2590" s="44" t="s">
        <v>5776</v>
      </c>
      <c r="B2590" s="33" t="s">
        <v>600</v>
      </c>
      <c r="C2590" s="33" t="s">
        <v>7217</v>
      </c>
      <c r="D2590" s="45">
        <v>42092167</v>
      </c>
      <c r="E2590" s="35" t="s">
        <v>7218</v>
      </c>
      <c r="F2590" s="39">
        <v>51076438</v>
      </c>
      <c r="G2590" s="40">
        <v>100017988</v>
      </c>
      <c r="H2590" s="37" t="s">
        <v>7219</v>
      </c>
      <c r="I2590" s="38" t="s">
        <v>7220</v>
      </c>
      <c r="J2590" s="35" t="s">
        <v>5827</v>
      </c>
      <c r="K2590" s="31">
        <v>424</v>
      </c>
      <c r="L2590" s="32">
        <v>336</v>
      </c>
      <c r="M2590" s="30">
        <f t="shared" si="40"/>
        <v>10752</v>
      </c>
    </row>
    <row r="2591" spans="1:13" x14ac:dyDescent="0.25">
      <c r="A2591" s="44" t="s">
        <v>5776</v>
      </c>
      <c r="B2591" s="33" t="s">
        <v>600</v>
      </c>
      <c r="C2591" s="33" t="s">
        <v>7221</v>
      </c>
      <c r="D2591" s="45">
        <v>42232848</v>
      </c>
      <c r="E2591" s="35" t="s">
        <v>7222</v>
      </c>
      <c r="F2591" s="39">
        <v>51933136</v>
      </c>
      <c r="G2591" s="40">
        <v>100018507</v>
      </c>
      <c r="H2591" s="37" t="s">
        <v>725</v>
      </c>
      <c r="I2591" s="38" t="s">
        <v>7130</v>
      </c>
      <c r="J2591" s="35" t="s">
        <v>5936</v>
      </c>
      <c r="K2591" s="31">
        <v>0</v>
      </c>
      <c r="L2591" s="32">
        <v>81</v>
      </c>
      <c r="M2591" s="30">
        <f t="shared" si="40"/>
        <v>2592</v>
      </c>
    </row>
    <row r="2592" spans="1:13" x14ac:dyDescent="0.25">
      <c r="A2592" s="44" t="s">
        <v>5776</v>
      </c>
      <c r="B2592" s="33" t="s">
        <v>600</v>
      </c>
      <c r="C2592" s="33" t="s">
        <v>7223</v>
      </c>
      <c r="D2592" s="45">
        <v>44405847</v>
      </c>
      <c r="E2592" s="35" t="s">
        <v>7224</v>
      </c>
      <c r="F2592" s="39">
        <v>52108163</v>
      </c>
      <c r="G2592" s="40">
        <v>100018559</v>
      </c>
      <c r="H2592" s="37" t="s">
        <v>2456</v>
      </c>
      <c r="I2592" s="38" t="s">
        <v>7225</v>
      </c>
      <c r="J2592" s="35" t="s">
        <v>610</v>
      </c>
      <c r="K2592" s="31">
        <v>317</v>
      </c>
      <c r="L2592" s="32">
        <v>311</v>
      </c>
      <c r="M2592" s="30">
        <f t="shared" si="40"/>
        <v>9952</v>
      </c>
    </row>
    <row r="2593" spans="1:13" x14ac:dyDescent="0.25">
      <c r="A2593" s="44" t="s">
        <v>5776</v>
      </c>
      <c r="B2593" s="33" t="s">
        <v>600</v>
      </c>
      <c r="C2593" s="33" t="s">
        <v>7226</v>
      </c>
      <c r="D2593" s="45">
        <v>90000222</v>
      </c>
      <c r="E2593" s="35" t="s">
        <v>7227</v>
      </c>
      <c r="F2593" s="39">
        <v>53243927</v>
      </c>
      <c r="G2593" s="40">
        <v>100019008</v>
      </c>
      <c r="H2593" s="37" t="s">
        <v>743</v>
      </c>
      <c r="I2593" s="38" t="s">
        <v>7228</v>
      </c>
      <c r="J2593" s="35" t="s">
        <v>5643</v>
      </c>
      <c r="K2593" s="31">
        <v>135</v>
      </c>
      <c r="L2593" s="32">
        <v>100</v>
      </c>
      <c r="M2593" s="30">
        <f t="shared" si="40"/>
        <v>3200</v>
      </c>
    </row>
    <row r="2594" spans="1:13" x14ac:dyDescent="0.25">
      <c r="A2594" s="44" t="s">
        <v>5776</v>
      </c>
      <c r="B2594" s="33" t="s">
        <v>600</v>
      </c>
      <c r="C2594" s="33" t="s">
        <v>7229</v>
      </c>
      <c r="D2594" s="45">
        <v>51762412</v>
      </c>
      <c r="E2594" s="35" t="s">
        <v>7230</v>
      </c>
      <c r="F2594" s="39">
        <v>54868114</v>
      </c>
      <c r="G2594" s="40">
        <v>100019754</v>
      </c>
      <c r="H2594" s="37" t="s">
        <v>7231</v>
      </c>
      <c r="I2594" s="38" t="s">
        <v>7232</v>
      </c>
      <c r="J2594" s="35" t="s">
        <v>5655</v>
      </c>
      <c r="K2594" s="31">
        <v>75</v>
      </c>
      <c r="L2594" s="32">
        <v>74</v>
      </c>
      <c r="M2594" s="30">
        <f t="shared" si="40"/>
        <v>2368</v>
      </c>
    </row>
    <row r="2595" spans="1:13" x14ac:dyDescent="0.25">
      <c r="A2595" s="56" t="s">
        <v>5776</v>
      </c>
      <c r="B2595" s="33" t="s">
        <v>600</v>
      </c>
      <c r="C2595" s="40" t="s">
        <v>7233</v>
      </c>
      <c r="D2595" s="57">
        <v>48274518</v>
      </c>
      <c r="E2595" s="35" t="s">
        <v>7234</v>
      </c>
      <c r="F2595" s="39">
        <v>55935745</v>
      </c>
      <c r="G2595" s="40">
        <v>100020182</v>
      </c>
      <c r="H2595" s="37" t="s">
        <v>2456</v>
      </c>
      <c r="I2595" s="38" t="s">
        <v>7235</v>
      </c>
      <c r="J2595" s="35" t="s">
        <v>7236</v>
      </c>
      <c r="K2595" s="31">
        <v>66</v>
      </c>
      <c r="L2595" s="32">
        <v>168</v>
      </c>
      <c r="M2595" s="30">
        <f t="shared" si="40"/>
        <v>5376</v>
      </c>
    </row>
    <row r="2596" spans="1:13" ht="30" x14ac:dyDescent="0.25">
      <c r="A2596" s="56" t="s">
        <v>5776</v>
      </c>
      <c r="B2596" s="33" t="s">
        <v>600</v>
      </c>
      <c r="C2596" s="40" t="s">
        <v>7148</v>
      </c>
      <c r="D2596" s="58">
        <v>45731047</v>
      </c>
      <c r="E2596" s="35" t="s">
        <v>7149</v>
      </c>
      <c r="F2596" s="39">
        <v>57095663</v>
      </c>
      <c r="G2596" s="40">
        <v>100020687</v>
      </c>
      <c r="H2596" s="37" t="s">
        <v>2456</v>
      </c>
      <c r="I2596" s="38" t="s">
        <v>5195</v>
      </c>
      <c r="J2596" s="35" t="s">
        <v>7237</v>
      </c>
      <c r="K2596" s="42">
        <v>78</v>
      </c>
      <c r="L2596" s="43">
        <v>29</v>
      </c>
      <c r="M2596" s="30">
        <f t="shared" si="40"/>
        <v>928</v>
      </c>
    </row>
    <row r="2597" spans="1:13" x14ac:dyDescent="0.25">
      <c r="A2597" s="44" t="s">
        <v>5776</v>
      </c>
      <c r="B2597" s="33" t="s">
        <v>600</v>
      </c>
      <c r="C2597" s="33" t="s">
        <v>7238</v>
      </c>
      <c r="D2597" s="45">
        <v>90000254</v>
      </c>
      <c r="E2597" s="35" t="s">
        <v>7239</v>
      </c>
      <c r="F2597" s="39">
        <v>710230796</v>
      </c>
      <c r="G2597" s="40">
        <v>100012597</v>
      </c>
      <c r="H2597" s="37" t="s">
        <v>670</v>
      </c>
      <c r="I2597" s="38" t="s">
        <v>7240</v>
      </c>
      <c r="J2597" s="35" t="s">
        <v>5877</v>
      </c>
      <c r="K2597" s="31">
        <v>0</v>
      </c>
      <c r="L2597" s="32">
        <v>395</v>
      </c>
      <c r="M2597" s="30">
        <f t="shared" si="40"/>
        <v>12640</v>
      </c>
    </row>
    <row r="2598" spans="1:13" x14ac:dyDescent="0.25">
      <c r="A2598" s="44" t="s">
        <v>5776</v>
      </c>
      <c r="B2598" s="33" t="s">
        <v>600</v>
      </c>
      <c r="C2598" s="33" t="s">
        <v>7241</v>
      </c>
      <c r="D2598" s="45">
        <v>37797409</v>
      </c>
      <c r="E2598" s="35" t="s">
        <v>7242</v>
      </c>
      <c r="F2598" s="39">
        <v>710276508</v>
      </c>
      <c r="G2598" s="40">
        <v>100018992</v>
      </c>
      <c r="H2598" s="37" t="s">
        <v>7243</v>
      </c>
      <c r="I2598" s="38" t="s">
        <v>7244</v>
      </c>
      <c r="J2598" s="35" t="s">
        <v>610</v>
      </c>
      <c r="K2598" s="31">
        <v>28</v>
      </c>
      <c r="L2598" s="32">
        <v>27</v>
      </c>
      <c r="M2598" s="30">
        <f t="shared" si="40"/>
        <v>864</v>
      </c>
    </row>
    <row r="2599" spans="1:13" x14ac:dyDescent="0.25">
      <c r="A2599" s="56" t="s">
        <v>5776</v>
      </c>
      <c r="B2599" s="40" t="s">
        <v>600</v>
      </c>
      <c r="C2599" s="40" t="s">
        <v>7245</v>
      </c>
      <c r="D2599" s="57">
        <v>53572408</v>
      </c>
      <c r="E2599" s="35" t="s">
        <v>7246</v>
      </c>
      <c r="F2599" s="39">
        <v>710291051</v>
      </c>
      <c r="G2599" s="40">
        <v>100020485</v>
      </c>
      <c r="H2599" s="37" t="s">
        <v>7247</v>
      </c>
      <c r="I2599" s="38" t="s">
        <v>7248</v>
      </c>
      <c r="J2599" s="35" t="s">
        <v>577</v>
      </c>
      <c r="K2599" s="31">
        <v>39</v>
      </c>
      <c r="L2599" s="32">
        <v>33</v>
      </c>
      <c r="M2599" s="30">
        <f t="shared" si="40"/>
        <v>1056</v>
      </c>
    </row>
    <row r="2600" spans="1:13" x14ac:dyDescent="0.25">
      <c r="A2600" s="33" t="s">
        <v>7249</v>
      </c>
      <c r="B2600" s="33" t="s">
        <v>26</v>
      </c>
      <c r="C2600" s="33" t="s">
        <v>7250</v>
      </c>
      <c r="D2600" s="34">
        <v>54131430</v>
      </c>
      <c r="E2600" s="35" t="s">
        <v>7251</v>
      </c>
      <c r="F2600" s="39">
        <v>88714</v>
      </c>
      <c r="G2600" s="40">
        <v>100017527</v>
      </c>
      <c r="H2600" s="37" t="s">
        <v>48</v>
      </c>
      <c r="I2600" s="38" t="s">
        <v>7252</v>
      </c>
      <c r="J2600" s="35" t="s">
        <v>7253</v>
      </c>
      <c r="K2600" s="31">
        <v>200</v>
      </c>
      <c r="L2600" s="32">
        <v>27</v>
      </c>
      <c r="M2600" s="30">
        <f t="shared" si="40"/>
        <v>864</v>
      </c>
    </row>
    <row r="2601" spans="1:13" x14ac:dyDescent="0.25">
      <c r="A2601" s="33" t="s">
        <v>7249</v>
      </c>
      <c r="B2601" s="33" t="s">
        <v>26</v>
      </c>
      <c r="C2601" s="33" t="s">
        <v>7250</v>
      </c>
      <c r="D2601" s="34">
        <v>54131430</v>
      </c>
      <c r="E2601" s="35" t="s">
        <v>7251</v>
      </c>
      <c r="F2601" s="39">
        <v>160971</v>
      </c>
      <c r="G2601" s="40">
        <v>100014710</v>
      </c>
      <c r="H2601" s="37" t="s">
        <v>7254</v>
      </c>
      <c r="I2601" s="38" t="s">
        <v>7255</v>
      </c>
      <c r="J2601" s="35" t="s">
        <v>552</v>
      </c>
      <c r="K2601" s="31">
        <v>487</v>
      </c>
      <c r="L2601" s="32">
        <v>39</v>
      </c>
      <c r="M2601" s="30">
        <f t="shared" si="40"/>
        <v>1248</v>
      </c>
    </row>
    <row r="2602" spans="1:13" x14ac:dyDescent="0.25">
      <c r="A2602" s="33" t="s">
        <v>7249</v>
      </c>
      <c r="B2602" s="33" t="s">
        <v>26</v>
      </c>
      <c r="C2602" s="33" t="s">
        <v>7250</v>
      </c>
      <c r="D2602" s="34">
        <v>54131430</v>
      </c>
      <c r="E2602" s="35" t="s">
        <v>7251</v>
      </c>
      <c r="F2602" s="39">
        <v>163368</v>
      </c>
      <c r="G2602" s="40">
        <v>100014604</v>
      </c>
      <c r="H2602" s="37" t="s">
        <v>29</v>
      </c>
      <c r="I2602" s="38" t="s">
        <v>7256</v>
      </c>
      <c r="J2602" s="35" t="s">
        <v>7257</v>
      </c>
      <c r="K2602" s="31">
        <v>35</v>
      </c>
      <c r="L2602" s="32">
        <v>33</v>
      </c>
      <c r="M2602" s="30">
        <f t="shared" si="40"/>
        <v>1056</v>
      </c>
    </row>
    <row r="2603" spans="1:13" x14ac:dyDescent="0.25">
      <c r="A2603" s="33" t="s">
        <v>7249</v>
      </c>
      <c r="B2603" s="33" t="s">
        <v>26</v>
      </c>
      <c r="C2603" s="33" t="s">
        <v>7250</v>
      </c>
      <c r="D2603" s="34">
        <v>54131430</v>
      </c>
      <c r="E2603" s="35" t="s">
        <v>7251</v>
      </c>
      <c r="F2603" s="39">
        <v>163384</v>
      </c>
      <c r="G2603" s="40">
        <v>100016140</v>
      </c>
      <c r="H2603" s="37" t="s">
        <v>29</v>
      </c>
      <c r="I2603" s="38" t="s">
        <v>7258</v>
      </c>
      <c r="J2603" s="35" t="s">
        <v>7259</v>
      </c>
      <c r="K2603" s="31">
        <v>30</v>
      </c>
      <c r="L2603" s="32">
        <v>27</v>
      </c>
      <c r="M2603" s="30">
        <f t="shared" si="40"/>
        <v>864</v>
      </c>
    </row>
    <row r="2604" spans="1:13" x14ac:dyDescent="0.25">
      <c r="A2604" s="33" t="s">
        <v>7249</v>
      </c>
      <c r="B2604" s="33" t="s">
        <v>26</v>
      </c>
      <c r="C2604" s="33" t="s">
        <v>7250</v>
      </c>
      <c r="D2604" s="34">
        <v>54131430</v>
      </c>
      <c r="E2604" s="35" t="s">
        <v>7251</v>
      </c>
      <c r="F2604" s="39">
        <v>187615</v>
      </c>
      <c r="G2604" s="40">
        <v>100017536</v>
      </c>
      <c r="H2604" s="37" t="s">
        <v>53</v>
      </c>
      <c r="I2604" s="38" t="s">
        <v>7260</v>
      </c>
      <c r="J2604" s="35" t="s">
        <v>7261</v>
      </c>
      <c r="K2604" s="31">
        <v>231</v>
      </c>
      <c r="L2604" s="32">
        <v>166</v>
      </c>
      <c r="M2604" s="30">
        <f t="shared" si="40"/>
        <v>5312</v>
      </c>
    </row>
    <row r="2605" spans="1:13" x14ac:dyDescent="0.25">
      <c r="A2605" s="33" t="s">
        <v>7249</v>
      </c>
      <c r="B2605" s="33" t="s">
        <v>26</v>
      </c>
      <c r="C2605" s="33" t="s">
        <v>7250</v>
      </c>
      <c r="D2605" s="34">
        <v>54131430</v>
      </c>
      <c r="E2605" s="35" t="s">
        <v>7251</v>
      </c>
      <c r="F2605" s="39">
        <v>187917</v>
      </c>
      <c r="G2605" s="40">
        <v>100017542</v>
      </c>
      <c r="H2605" s="37" t="s">
        <v>53</v>
      </c>
      <c r="I2605" s="38" t="s">
        <v>3913</v>
      </c>
      <c r="J2605" s="35" t="s">
        <v>7122</v>
      </c>
      <c r="K2605" s="31">
        <v>74</v>
      </c>
      <c r="L2605" s="32">
        <v>64</v>
      </c>
      <c r="M2605" s="30">
        <f t="shared" si="40"/>
        <v>2048</v>
      </c>
    </row>
    <row r="2606" spans="1:13" x14ac:dyDescent="0.25">
      <c r="A2606" s="33" t="s">
        <v>7249</v>
      </c>
      <c r="B2606" s="33" t="s">
        <v>26</v>
      </c>
      <c r="C2606" s="33" t="s">
        <v>7250</v>
      </c>
      <c r="D2606" s="34">
        <v>54131430</v>
      </c>
      <c r="E2606" s="35" t="s">
        <v>7251</v>
      </c>
      <c r="F2606" s="39">
        <v>188514</v>
      </c>
      <c r="G2606" s="40">
        <v>100017533</v>
      </c>
      <c r="H2606" s="37" t="s">
        <v>48</v>
      </c>
      <c r="I2606" s="38" t="s">
        <v>7262</v>
      </c>
      <c r="J2606" s="35" t="s">
        <v>7263</v>
      </c>
      <c r="K2606" s="31">
        <v>201</v>
      </c>
      <c r="L2606" s="32">
        <v>87</v>
      </c>
      <c r="M2606" s="30">
        <f t="shared" si="40"/>
        <v>2784</v>
      </c>
    </row>
    <row r="2607" spans="1:13" x14ac:dyDescent="0.25">
      <c r="A2607" s="33" t="s">
        <v>7249</v>
      </c>
      <c r="B2607" s="33" t="s">
        <v>26</v>
      </c>
      <c r="C2607" s="33" t="s">
        <v>7250</v>
      </c>
      <c r="D2607" s="34">
        <v>54131430</v>
      </c>
      <c r="E2607" s="35" t="s">
        <v>7251</v>
      </c>
      <c r="F2607" s="39">
        <v>215627</v>
      </c>
      <c r="G2607" s="40">
        <v>100016325</v>
      </c>
      <c r="H2607" s="37" t="s">
        <v>29</v>
      </c>
      <c r="I2607" s="38" t="s">
        <v>7264</v>
      </c>
      <c r="J2607" s="35" t="s">
        <v>7265</v>
      </c>
      <c r="K2607" s="31">
        <v>31</v>
      </c>
      <c r="L2607" s="32">
        <v>31</v>
      </c>
      <c r="M2607" s="30">
        <f t="shared" si="40"/>
        <v>992</v>
      </c>
    </row>
    <row r="2608" spans="1:13" x14ac:dyDescent="0.25">
      <c r="A2608" s="33" t="s">
        <v>7249</v>
      </c>
      <c r="B2608" s="33" t="s">
        <v>26</v>
      </c>
      <c r="C2608" s="33" t="s">
        <v>7250</v>
      </c>
      <c r="D2608" s="34">
        <v>54131430</v>
      </c>
      <c r="E2608" s="35" t="s">
        <v>7251</v>
      </c>
      <c r="F2608" s="39">
        <v>500402</v>
      </c>
      <c r="G2608" s="40">
        <v>100017531</v>
      </c>
      <c r="H2608" s="37" t="s">
        <v>53</v>
      </c>
      <c r="I2608" s="38" t="s">
        <v>7266</v>
      </c>
      <c r="J2608" s="35" t="s">
        <v>7267</v>
      </c>
      <c r="K2608" s="31">
        <v>174</v>
      </c>
      <c r="L2608" s="32">
        <v>171</v>
      </c>
      <c r="M2608" s="30">
        <f t="shared" si="40"/>
        <v>5472</v>
      </c>
    </row>
    <row r="2609" spans="1:13" x14ac:dyDescent="0.25">
      <c r="A2609" s="33" t="s">
        <v>7249</v>
      </c>
      <c r="B2609" s="33" t="s">
        <v>26</v>
      </c>
      <c r="C2609" s="33" t="s">
        <v>7250</v>
      </c>
      <c r="D2609" s="34">
        <v>54131430</v>
      </c>
      <c r="E2609" s="35" t="s">
        <v>7251</v>
      </c>
      <c r="F2609" s="39">
        <v>523461</v>
      </c>
      <c r="G2609" s="40">
        <v>100017523</v>
      </c>
      <c r="H2609" s="37" t="s">
        <v>53</v>
      </c>
      <c r="I2609" s="38" t="s">
        <v>7268</v>
      </c>
      <c r="J2609" s="35" t="s">
        <v>7269</v>
      </c>
      <c r="K2609" s="31">
        <v>119</v>
      </c>
      <c r="L2609" s="32">
        <v>97</v>
      </c>
      <c r="M2609" s="30">
        <f t="shared" si="40"/>
        <v>3104</v>
      </c>
    </row>
    <row r="2610" spans="1:13" x14ac:dyDescent="0.25">
      <c r="A2610" s="33" t="s">
        <v>7249</v>
      </c>
      <c r="B2610" s="33" t="s">
        <v>26</v>
      </c>
      <c r="C2610" s="33" t="s">
        <v>7250</v>
      </c>
      <c r="D2610" s="34">
        <v>54131430</v>
      </c>
      <c r="E2610" s="35" t="s">
        <v>7251</v>
      </c>
      <c r="F2610" s="39">
        <v>619671</v>
      </c>
      <c r="G2610" s="40">
        <v>100017528</v>
      </c>
      <c r="H2610" s="37" t="s">
        <v>48</v>
      </c>
      <c r="I2610" s="38" t="s">
        <v>7270</v>
      </c>
      <c r="J2610" s="35" t="s">
        <v>7201</v>
      </c>
      <c r="K2610" s="31">
        <v>90</v>
      </c>
      <c r="L2610" s="32">
        <v>81</v>
      </c>
      <c r="M2610" s="30">
        <f t="shared" si="40"/>
        <v>2592</v>
      </c>
    </row>
    <row r="2611" spans="1:13" x14ac:dyDescent="0.25">
      <c r="A2611" s="33" t="s">
        <v>7249</v>
      </c>
      <c r="B2611" s="33" t="s">
        <v>26</v>
      </c>
      <c r="C2611" s="33" t="s">
        <v>7250</v>
      </c>
      <c r="D2611" s="34">
        <v>54131430</v>
      </c>
      <c r="E2611" s="35" t="s">
        <v>7251</v>
      </c>
      <c r="F2611" s="39">
        <v>17069840</v>
      </c>
      <c r="G2611" s="40">
        <v>100017530</v>
      </c>
      <c r="H2611" s="37" t="s">
        <v>48</v>
      </c>
      <c r="I2611" s="38" t="s">
        <v>7271</v>
      </c>
      <c r="J2611" s="35" t="s">
        <v>7272</v>
      </c>
      <c r="K2611" s="31">
        <v>129</v>
      </c>
      <c r="L2611" s="32">
        <v>84</v>
      </c>
      <c r="M2611" s="30">
        <f t="shared" si="40"/>
        <v>2688</v>
      </c>
    </row>
    <row r="2612" spans="1:13" x14ac:dyDescent="0.25">
      <c r="A2612" s="33" t="s">
        <v>7249</v>
      </c>
      <c r="B2612" s="33" t="s">
        <v>26</v>
      </c>
      <c r="C2612" s="33" t="s">
        <v>7250</v>
      </c>
      <c r="D2612" s="34">
        <v>54131430</v>
      </c>
      <c r="E2612" s="35" t="s">
        <v>7251</v>
      </c>
      <c r="F2612" s="39">
        <v>17072948</v>
      </c>
      <c r="G2612" s="40">
        <v>100017545</v>
      </c>
      <c r="H2612" s="37" t="s">
        <v>53</v>
      </c>
      <c r="I2612" s="38" t="s">
        <v>5195</v>
      </c>
      <c r="J2612" s="35" t="s">
        <v>5645</v>
      </c>
      <c r="K2612" s="31">
        <v>272</v>
      </c>
      <c r="L2612" s="32">
        <v>233</v>
      </c>
      <c r="M2612" s="30">
        <f t="shared" si="40"/>
        <v>7456</v>
      </c>
    </row>
    <row r="2613" spans="1:13" x14ac:dyDescent="0.25">
      <c r="A2613" s="33" t="s">
        <v>7249</v>
      </c>
      <c r="B2613" s="33" t="s">
        <v>26</v>
      </c>
      <c r="C2613" s="33" t="s">
        <v>7250</v>
      </c>
      <c r="D2613" s="34">
        <v>54131430</v>
      </c>
      <c r="E2613" s="35" t="s">
        <v>7251</v>
      </c>
      <c r="F2613" s="39">
        <v>17080789</v>
      </c>
      <c r="G2613" s="40">
        <v>100017534</v>
      </c>
      <c r="H2613" s="37" t="s">
        <v>53</v>
      </c>
      <c r="I2613" s="38" t="s">
        <v>2978</v>
      </c>
      <c r="J2613" s="35" t="s">
        <v>7267</v>
      </c>
      <c r="K2613" s="31">
        <v>317</v>
      </c>
      <c r="L2613" s="32">
        <v>191</v>
      </c>
      <c r="M2613" s="30">
        <f t="shared" si="40"/>
        <v>6112</v>
      </c>
    </row>
    <row r="2614" spans="1:13" x14ac:dyDescent="0.25">
      <c r="A2614" s="33" t="s">
        <v>7249</v>
      </c>
      <c r="B2614" s="33" t="s">
        <v>26</v>
      </c>
      <c r="C2614" s="33" t="s">
        <v>7250</v>
      </c>
      <c r="D2614" s="34">
        <v>54131430</v>
      </c>
      <c r="E2614" s="35" t="s">
        <v>7251</v>
      </c>
      <c r="F2614" s="39">
        <v>31298028</v>
      </c>
      <c r="G2614" s="40">
        <v>100017524</v>
      </c>
      <c r="H2614" s="37" t="s">
        <v>48</v>
      </c>
      <c r="I2614" s="38" t="s">
        <v>7273</v>
      </c>
      <c r="J2614" s="35" t="s">
        <v>552</v>
      </c>
      <c r="K2614" s="31">
        <v>227</v>
      </c>
      <c r="L2614" s="32">
        <v>107</v>
      </c>
      <c r="M2614" s="30">
        <f t="shared" si="40"/>
        <v>3424</v>
      </c>
    </row>
    <row r="2615" spans="1:13" x14ac:dyDescent="0.25">
      <c r="A2615" s="33" t="s">
        <v>7249</v>
      </c>
      <c r="B2615" s="33" t="s">
        <v>26</v>
      </c>
      <c r="C2615" s="33" t="s">
        <v>7250</v>
      </c>
      <c r="D2615" s="34">
        <v>54131430</v>
      </c>
      <c r="E2615" s="35" t="s">
        <v>7251</v>
      </c>
      <c r="F2615" s="39">
        <v>31309577</v>
      </c>
      <c r="G2615" s="40">
        <v>100015662</v>
      </c>
      <c r="H2615" s="37" t="s">
        <v>861</v>
      </c>
      <c r="I2615" s="38" t="s">
        <v>7274</v>
      </c>
      <c r="J2615" s="35" t="s">
        <v>7275</v>
      </c>
      <c r="K2615" s="31">
        <v>70</v>
      </c>
      <c r="L2615" s="32">
        <v>32</v>
      </c>
      <c r="M2615" s="30">
        <f t="shared" si="40"/>
        <v>1024</v>
      </c>
    </row>
    <row r="2616" spans="1:13" x14ac:dyDescent="0.25">
      <c r="A2616" s="33" t="s">
        <v>7249</v>
      </c>
      <c r="B2616" s="33" t="s">
        <v>26</v>
      </c>
      <c r="C2616" s="33" t="s">
        <v>7250</v>
      </c>
      <c r="D2616" s="34">
        <v>54131430</v>
      </c>
      <c r="E2616" s="35" t="s">
        <v>7251</v>
      </c>
      <c r="F2616" s="39">
        <v>31309585</v>
      </c>
      <c r="G2616" s="40">
        <v>100015411</v>
      </c>
      <c r="H2616" s="37" t="s">
        <v>861</v>
      </c>
      <c r="I2616" s="38" t="s">
        <v>7276</v>
      </c>
      <c r="J2616" s="35" t="s">
        <v>7277</v>
      </c>
      <c r="K2616" s="31">
        <v>94</v>
      </c>
      <c r="L2616" s="32">
        <v>58</v>
      </c>
      <c r="M2616" s="30">
        <f t="shared" si="40"/>
        <v>1856</v>
      </c>
    </row>
    <row r="2617" spans="1:13" x14ac:dyDescent="0.25">
      <c r="A2617" s="33" t="s">
        <v>7249</v>
      </c>
      <c r="B2617" s="33" t="s">
        <v>26</v>
      </c>
      <c r="C2617" s="33" t="s">
        <v>7250</v>
      </c>
      <c r="D2617" s="34">
        <v>54131430</v>
      </c>
      <c r="E2617" s="35" t="s">
        <v>7251</v>
      </c>
      <c r="F2617" s="39">
        <v>31309631</v>
      </c>
      <c r="G2617" s="40">
        <v>100017544</v>
      </c>
      <c r="H2617" s="37" t="s">
        <v>48</v>
      </c>
      <c r="I2617" s="38" t="s">
        <v>7278</v>
      </c>
      <c r="J2617" s="35" t="s">
        <v>7279</v>
      </c>
      <c r="K2617" s="31">
        <v>214</v>
      </c>
      <c r="L2617" s="32">
        <v>180</v>
      </c>
      <c r="M2617" s="30">
        <f t="shared" si="40"/>
        <v>5760</v>
      </c>
    </row>
    <row r="2618" spans="1:13" x14ac:dyDescent="0.25">
      <c r="A2618" s="33" t="s">
        <v>7249</v>
      </c>
      <c r="B2618" s="33" t="s">
        <v>26</v>
      </c>
      <c r="C2618" s="33" t="s">
        <v>7250</v>
      </c>
      <c r="D2618" s="34">
        <v>54131430</v>
      </c>
      <c r="E2618" s="35" t="s">
        <v>7251</v>
      </c>
      <c r="F2618" s="39">
        <v>31309658</v>
      </c>
      <c r="G2618" s="40">
        <v>100017539</v>
      </c>
      <c r="H2618" s="37" t="s">
        <v>48</v>
      </c>
      <c r="I2618" s="38" t="s">
        <v>7280</v>
      </c>
      <c r="J2618" s="35" t="s">
        <v>7088</v>
      </c>
      <c r="K2618" s="31">
        <v>212</v>
      </c>
      <c r="L2618" s="32">
        <v>69</v>
      </c>
      <c r="M2618" s="30">
        <f t="shared" si="40"/>
        <v>2208</v>
      </c>
    </row>
    <row r="2619" spans="1:13" x14ac:dyDescent="0.25">
      <c r="A2619" s="33" t="s">
        <v>7249</v>
      </c>
      <c r="B2619" s="33" t="s">
        <v>26</v>
      </c>
      <c r="C2619" s="33" t="s">
        <v>7250</v>
      </c>
      <c r="D2619" s="34">
        <v>54131430</v>
      </c>
      <c r="E2619" s="35" t="s">
        <v>7251</v>
      </c>
      <c r="F2619" s="39">
        <v>31309666</v>
      </c>
      <c r="G2619" s="40">
        <v>100016114</v>
      </c>
      <c r="H2619" s="37" t="s">
        <v>861</v>
      </c>
      <c r="I2619" s="38" t="s">
        <v>7281</v>
      </c>
      <c r="J2619" s="35" t="s">
        <v>7282</v>
      </c>
      <c r="K2619" s="31">
        <v>124</v>
      </c>
      <c r="L2619" s="32">
        <v>0</v>
      </c>
      <c r="M2619" s="30">
        <f t="shared" si="40"/>
        <v>0</v>
      </c>
    </row>
    <row r="2620" spans="1:13" x14ac:dyDescent="0.25">
      <c r="A2620" s="33" t="s">
        <v>7249</v>
      </c>
      <c r="B2620" s="33" t="s">
        <v>26</v>
      </c>
      <c r="C2620" s="33" t="s">
        <v>7250</v>
      </c>
      <c r="D2620" s="34">
        <v>54131430</v>
      </c>
      <c r="E2620" s="35" t="s">
        <v>7251</v>
      </c>
      <c r="F2620" s="39">
        <v>31309674</v>
      </c>
      <c r="G2620" s="40">
        <v>100016120</v>
      </c>
      <c r="H2620" s="37" t="s">
        <v>861</v>
      </c>
      <c r="I2620" s="38" t="s">
        <v>7283</v>
      </c>
      <c r="J2620" s="35" t="s">
        <v>7079</v>
      </c>
      <c r="K2620" s="31">
        <v>97</v>
      </c>
      <c r="L2620" s="32">
        <v>83</v>
      </c>
      <c r="M2620" s="30">
        <f t="shared" si="40"/>
        <v>2656</v>
      </c>
    </row>
    <row r="2621" spans="1:13" x14ac:dyDescent="0.25">
      <c r="A2621" s="33" t="s">
        <v>7249</v>
      </c>
      <c r="B2621" s="33" t="s">
        <v>26</v>
      </c>
      <c r="C2621" s="33" t="s">
        <v>7250</v>
      </c>
      <c r="D2621" s="34">
        <v>54131430</v>
      </c>
      <c r="E2621" s="35" t="s">
        <v>7251</v>
      </c>
      <c r="F2621" s="39">
        <v>31309704</v>
      </c>
      <c r="G2621" s="40">
        <v>100017538</v>
      </c>
      <c r="H2621" s="37" t="s">
        <v>48</v>
      </c>
      <c r="I2621" s="38" t="s">
        <v>7284</v>
      </c>
      <c r="J2621" s="35" t="s">
        <v>7285</v>
      </c>
      <c r="K2621" s="31">
        <v>192</v>
      </c>
      <c r="L2621" s="32">
        <v>183</v>
      </c>
      <c r="M2621" s="30">
        <f t="shared" si="40"/>
        <v>5856</v>
      </c>
    </row>
    <row r="2622" spans="1:13" x14ac:dyDescent="0.25">
      <c r="A2622" s="33" t="s">
        <v>7249</v>
      </c>
      <c r="B2622" s="33" t="s">
        <v>26</v>
      </c>
      <c r="C2622" s="33" t="s">
        <v>7250</v>
      </c>
      <c r="D2622" s="34">
        <v>54131430</v>
      </c>
      <c r="E2622" s="35" t="s">
        <v>7251</v>
      </c>
      <c r="F2622" s="39">
        <v>31309712</v>
      </c>
      <c r="G2622" s="40">
        <v>100016556</v>
      </c>
      <c r="H2622" s="37" t="s">
        <v>861</v>
      </c>
      <c r="I2622" s="38" t="s">
        <v>7286</v>
      </c>
      <c r="J2622" s="35" t="s">
        <v>5645</v>
      </c>
      <c r="K2622" s="31">
        <v>100</v>
      </c>
      <c r="L2622" s="32">
        <v>0</v>
      </c>
      <c r="M2622" s="30">
        <f t="shared" si="40"/>
        <v>0</v>
      </c>
    </row>
    <row r="2623" spans="1:13" x14ac:dyDescent="0.25">
      <c r="A2623" s="33" t="s">
        <v>7249</v>
      </c>
      <c r="B2623" s="33" t="s">
        <v>26</v>
      </c>
      <c r="C2623" s="33" t="s">
        <v>7250</v>
      </c>
      <c r="D2623" s="34">
        <v>54131430</v>
      </c>
      <c r="E2623" s="35" t="s">
        <v>7251</v>
      </c>
      <c r="F2623" s="39">
        <v>31309771</v>
      </c>
      <c r="G2623" s="40">
        <v>100017532</v>
      </c>
      <c r="H2623" s="37" t="s">
        <v>48</v>
      </c>
      <c r="I2623" s="38" t="s">
        <v>7287</v>
      </c>
      <c r="J2623" s="35" t="s">
        <v>7288</v>
      </c>
      <c r="K2623" s="31">
        <v>129</v>
      </c>
      <c r="L2623" s="32">
        <v>74</v>
      </c>
      <c r="M2623" s="30">
        <f t="shared" si="40"/>
        <v>2368</v>
      </c>
    </row>
    <row r="2624" spans="1:13" x14ac:dyDescent="0.25">
      <c r="A2624" s="33" t="s">
        <v>7249</v>
      </c>
      <c r="B2624" s="33" t="s">
        <v>26</v>
      </c>
      <c r="C2624" s="33" t="s">
        <v>7250</v>
      </c>
      <c r="D2624" s="34">
        <v>54131430</v>
      </c>
      <c r="E2624" s="35" t="s">
        <v>7251</v>
      </c>
      <c r="F2624" s="39">
        <v>57275262</v>
      </c>
      <c r="G2624" s="40">
        <v>100020993</v>
      </c>
      <c r="H2624" s="37" t="s">
        <v>48</v>
      </c>
      <c r="I2624" s="38" t="s">
        <v>7289</v>
      </c>
      <c r="J2624" s="35" t="s">
        <v>7290</v>
      </c>
      <c r="K2624" s="31">
        <f>100+13</f>
        <v>113</v>
      </c>
      <c r="L2624" s="32">
        <v>0</v>
      </c>
      <c r="M2624" s="30">
        <f t="shared" si="40"/>
        <v>0</v>
      </c>
    </row>
    <row r="2625" spans="1:13" x14ac:dyDescent="0.25">
      <c r="A2625" s="33" t="s">
        <v>7249</v>
      </c>
      <c r="B2625" s="33" t="s">
        <v>26</v>
      </c>
      <c r="C2625" s="33" t="s">
        <v>7250</v>
      </c>
      <c r="D2625" s="34">
        <v>54131430</v>
      </c>
      <c r="E2625" s="35" t="s">
        <v>7251</v>
      </c>
      <c r="F2625" s="39">
        <v>31946356</v>
      </c>
      <c r="G2625" s="40">
        <v>100017529</v>
      </c>
      <c r="H2625" s="37" t="s">
        <v>53</v>
      </c>
      <c r="I2625" s="38" t="s">
        <v>7291</v>
      </c>
      <c r="J2625" s="35" t="s">
        <v>7292</v>
      </c>
      <c r="K2625" s="31">
        <v>118</v>
      </c>
      <c r="L2625" s="32">
        <v>72</v>
      </c>
      <c r="M2625" s="30">
        <f t="shared" si="40"/>
        <v>2304</v>
      </c>
    </row>
    <row r="2626" spans="1:13" x14ac:dyDescent="0.25">
      <c r="A2626" s="33" t="s">
        <v>7249</v>
      </c>
      <c r="B2626" s="33" t="s">
        <v>26</v>
      </c>
      <c r="C2626" s="33" t="s">
        <v>7250</v>
      </c>
      <c r="D2626" s="34">
        <v>54131430</v>
      </c>
      <c r="E2626" s="35" t="s">
        <v>7251</v>
      </c>
      <c r="F2626" s="39">
        <v>31986048</v>
      </c>
      <c r="G2626" s="40">
        <v>100014831</v>
      </c>
      <c r="H2626" s="37" t="s">
        <v>861</v>
      </c>
      <c r="I2626" s="38" t="s">
        <v>7293</v>
      </c>
      <c r="J2626" s="35" t="s">
        <v>7294</v>
      </c>
      <c r="K2626" s="31">
        <v>62</v>
      </c>
      <c r="L2626" s="32">
        <v>34</v>
      </c>
      <c r="M2626" s="30">
        <f t="shared" si="40"/>
        <v>1088</v>
      </c>
    </row>
    <row r="2627" spans="1:13" x14ac:dyDescent="0.25">
      <c r="A2627" s="33" t="s">
        <v>7249</v>
      </c>
      <c r="B2627" s="33" t="s">
        <v>26</v>
      </c>
      <c r="C2627" s="33" t="s">
        <v>7250</v>
      </c>
      <c r="D2627" s="34">
        <v>54131430</v>
      </c>
      <c r="E2627" s="35" t="s">
        <v>7251</v>
      </c>
      <c r="F2627" s="39">
        <v>35531754</v>
      </c>
      <c r="G2627" s="40">
        <v>100014623</v>
      </c>
      <c r="H2627" s="37" t="s">
        <v>32</v>
      </c>
      <c r="I2627" s="38" t="s">
        <v>7295</v>
      </c>
      <c r="J2627" s="35" t="s">
        <v>7257</v>
      </c>
      <c r="K2627" s="31">
        <v>684</v>
      </c>
      <c r="L2627" s="32">
        <v>479</v>
      </c>
      <c r="M2627" s="30">
        <f t="shared" si="40"/>
        <v>15328</v>
      </c>
    </row>
    <row r="2628" spans="1:13" x14ac:dyDescent="0.25">
      <c r="A2628" s="33" t="s">
        <v>7249</v>
      </c>
      <c r="B2628" s="33" t="s">
        <v>26</v>
      </c>
      <c r="C2628" s="33" t="s">
        <v>7250</v>
      </c>
      <c r="D2628" s="34">
        <v>54131430</v>
      </c>
      <c r="E2628" s="35" t="s">
        <v>7251</v>
      </c>
      <c r="F2628" s="39">
        <v>35540915</v>
      </c>
      <c r="G2628" s="40">
        <v>100016076</v>
      </c>
      <c r="H2628" s="37" t="s">
        <v>861</v>
      </c>
      <c r="I2628" s="38" t="s">
        <v>7296</v>
      </c>
      <c r="J2628" s="35" t="s">
        <v>7297</v>
      </c>
      <c r="K2628" s="31">
        <v>43</v>
      </c>
      <c r="L2628" s="32">
        <v>0</v>
      </c>
      <c r="M2628" s="30">
        <f t="shared" si="40"/>
        <v>0</v>
      </c>
    </row>
    <row r="2629" spans="1:13" x14ac:dyDescent="0.25">
      <c r="A2629" s="33" t="s">
        <v>7249</v>
      </c>
      <c r="B2629" s="33" t="s">
        <v>26</v>
      </c>
      <c r="C2629" s="33" t="s">
        <v>7250</v>
      </c>
      <c r="D2629" s="34">
        <v>54131430</v>
      </c>
      <c r="E2629" s="35" t="s">
        <v>7251</v>
      </c>
      <c r="F2629" s="39">
        <v>35541431</v>
      </c>
      <c r="G2629" s="40">
        <v>100014574</v>
      </c>
      <c r="H2629" s="37" t="s">
        <v>861</v>
      </c>
      <c r="I2629" s="38" t="s">
        <v>7298</v>
      </c>
      <c r="J2629" s="35" t="s">
        <v>7299</v>
      </c>
      <c r="K2629" s="31">
        <v>95</v>
      </c>
      <c r="L2629" s="32">
        <v>93</v>
      </c>
      <c r="M2629" s="30">
        <f t="shared" si="40"/>
        <v>2976</v>
      </c>
    </row>
    <row r="2630" spans="1:13" x14ac:dyDescent="0.25">
      <c r="A2630" s="33" t="s">
        <v>7249</v>
      </c>
      <c r="B2630" s="33" t="s">
        <v>26</v>
      </c>
      <c r="C2630" s="33" t="s">
        <v>7250</v>
      </c>
      <c r="D2630" s="34">
        <v>54131430</v>
      </c>
      <c r="E2630" s="35" t="s">
        <v>7251</v>
      </c>
      <c r="F2630" s="39">
        <v>35570563</v>
      </c>
      <c r="G2630" s="40">
        <v>100014714</v>
      </c>
      <c r="H2630" s="37" t="s">
        <v>7300</v>
      </c>
      <c r="I2630" s="38" t="s">
        <v>7301</v>
      </c>
      <c r="J2630" s="35" t="s">
        <v>552</v>
      </c>
      <c r="K2630" s="31">
        <v>354</v>
      </c>
      <c r="L2630" s="32">
        <v>324</v>
      </c>
      <c r="M2630" s="30">
        <f t="shared" ref="M2630:M2693" si="41">ROUND((L2630*10*3.2),0)</f>
        <v>10368</v>
      </c>
    </row>
    <row r="2631" spans="1:13" x14ac:dyDescent="0.25">
      <c r="A2631" s="33" t="s">
        <v>7249</v>
      </c>
      <c r="B2631" s="33" t="s">
        <v>26</v>
      </c>
      <c r="C2631" s="33" t="s">
        <v>7250</v>
      </c>
      <c r="D2631" s="34">
        <v>54131430</v>
      </c>
      <c r="E2631" s="35" t="s">
        <v>7251</v>
      </c>
      <c r="F2631" s="39">
        <v>51843790</v>
      </c>
      <c r="G2631" s="40">
        <v>100018365</v>
      </c>
      <c r="H2631" s="37" t="s">
        <v>48</v>
      </c>
      <c r="I2631" s="38" t="s">
        <v>264</v>
      </c>
      <c r="J2631" s="35" t="s">
        <v>7257</v>
      </c>
      <c r="K2631" s="31">
        <v>142</v>
      </c>
      <c r="L2631" s="32">
        <v>0</v>
      </c>
      <c r="M2631" s="30">
        <f t="shared" si="41"/>
        <v>0</v>
      </c>
    </row>
    <row r="2632" spans="1:13" x14ac:dyDescent="0.25">
      <c r="A2632" s="33" t="s">
        <v>7249</v>
      </c>
      <c r="B2632" s="33" t="s">
        <v>26</v>
      </c>
      <c r="C2632" s="33" t="s">
        <v>7250</v>
      </c>
      <c r="D2632" s="34">
        <v>54131430</v>
      </c>
      <c r="E2632" s="35" t="s">
        <v>7251</v>
      </c>
      <c r="F2632" s="39">
        <v>52791874</v>
      </c>
      <c r="G2632" s="40">
        <v>100018796</v>
      </c>
      <c r="H2632" s="37" t="s">
        <v>179</v>
      </c>
      <c r="I2632" s="38" t="s">
        <v>7298</v>
      </c>
      <c r="J2632" s="35" t="s">
        <v>7299</v>
      </c>
      <c r="K2632" s="31">
        <v>366</v>
      </c>
      <c r="L2632" s="32">
        <v>0</v>
      </c>
      <c r="M2632" s="30">
        <f t="shared" si="41"/>
        <v>0</v>
      </c>
    </row>
    <row r="2633" spans="1:13" x14ac:dyDescent="0.25">
      <c r="A2633" s="33" t="s">
        <v>7249</v>
      </c>
      <c r="B2633" s="33" t="s">
        <v>26</v>
      </c>
      <c r="C2633" s="33" t="s">
        <v>7250</v>
      </c>
      <c r="D2633" s="34">
        <v>54131430</v>
      </c>
      <c r="E2633" s="35" t="s">
        <v>7251</v>
      </c>
      <c r="F2633" s="39">
        <v>52842452</v>
      </c>
      <c r="G2633" s="40">
        <v>100018831</v>
      </c>
      <c r="H2633" s="37" t="s">
        <v>48</v>
      </c>
      <c r="I2633" s="38" t="s">
        <v>7302</v>
      </c>
      <c r="J2633" s="35" t="s">
        <v>7303</v>
      </c>
      <c r="K2633" s="31">
        <v>171</v>
      </c>
      <c r="L2633" s="32">
        <v>150</v>
      </c>
      <c r="M2633" s="30">
        <f t="shared" si="41"/>
        <v>4800</v>
      </c>
    </row>
    <row r="2634" spans="1:13" x14ac:dyDescent="0.25">
      <c r="A2634" s="40" t="s">
        <v>7249</v>
      </c>
      <c r="B2634" s="33" t="s">
        <v>26</v>
      </c>
      <c r="C2634" s="40" t="s">
        <v>7250</v>
      </c>
      <c r="D2634" s="41">
        <v>54131430</v>
      </c>
      <c r="E2634" s="35" t="s">
        <v>7251</v>
      </c>
      <c r="F2634" s="39">
        <v>55553923</v>
      </c>
      <c r="G2634" s="40">
        <v>100019970</v>
      </c>
      <c r="H2634" s="37" t="s">
        <v>48</v>
      </c>
      <c r="I2634" s="38" t="s">
        <v>7304</v>
      </c>
      <c r="J2634" s="35" t="s">
        <v>7147</v>
      </c>
      <c r="K2634" s="31">
        <v>96</v>
      </c>
      <c r="L2634" s="32">
        <v>0</v>
      </c>
      <c r="M2634" s="30">
        <f t="shared" si="41"/>
        <v>0</v>
      </c>
    </row>
    <row r="2635" spans="1:13" x14ac:dyDescent="0.25">
      <c r="A2635" s="33" t="s">
        <v>7249</v>
      </c>
      <c r="B2635" s="33" t="s">
        <v>74</v>
      </c>
      <c r="C2635" s="33" t="s">
        <v>7305</v>
      </c>
      <c r="D2635" s="34">
        <v>35541016</v>
      </c>
      <c r="E2635" s="35" t="s">
        <v>7306</v>
      </c>
      <c r="F2635" s="39">
        <v>133132</v>
      </c>
      <c r="G2635" s="40">
        <v>100014680</v>
      </c>
      <c r="H2635" s="37" t="s">
        <v>113</v>
      </c>
      <c r="I2635" s="38" t="s">
        <v>7307</v>
      </c>
      <c r="J2635" s="35" t="s">
        <v>552</v>
      </c>
      <c r="K2635" s="31">
        <v>341</v>
      </c>
      <c r="L2635" s="32">
        <v>99</v>
      </c>
      <c r="M2635" s="30">
        <f t="shared" si="41"/>
        <v>3168</v>
      </c>
    </row>
    <row r="2636" spans="1:13" ht="30" x14ac:dyDescent="0.25">
      <c r="A2636" s="33" t="s">
        <v>7249</v>
      </c>
      <c r="B2636" s="33" t="s">
        <v>74</v>
      </c>
      <c r="C2636" s="33" t="s">
        <v>7305</v>
      </c>
      <c r="D2636" s="34">
        <v>35541016</v>
      </c>
      <c r="E2636" s="35" t="s">
        <v>7306</v>
      </c>
      <c r="F2636" s="39">
        <v>159433</v>
      </c>
      <c r="G2636" s="40">
        <v>100014978</v>
      </c>
      <c r="H2636" s="37" t="s">
        <v>911</v>
      </c>
      <c r="I2636" s="38" t="s">
        <v>7308</v>
      </c>
      <c r="J2636" s="35" t="s">
        <v>7201</v>
      </c>
      <c r="K2636" s="31">
        <v>369</v>
      </c>
      <c r="L2636" s="32">
        <v>199</v>
      </c>
      <c r="M2636" s="30">
        <f t="shared" si="41"/>
        <v>6368</v>
      </c>
    </row>
    <row r="2637" spans="1:13" x14ac:dyDescent="0.25">
      <c r="A2637" s="33" t="s">
        <v>7249</v>
      </c>
      <c r="B2637" s="33" t="s">
        <v>74</v>
      </c>
      <c r="C2637" s="33" t="s">
        <v>7305</v>
      </c>
      <c r="D2637" s="34">
        <v>35541016</v>
      </c>
      <c r="E2637" s="35" t="s">
        <v>7306</v>
      </c>
      <c r="F2637" s="39">
        <v>160989</v>
      </c>
      <c r="G2637" s="40">
        <v>100014731</v>
      </c>
      <c r="H2637" s="37" t="s">
        <v>32</v>
      </c>
      <c r="I2637" s="38" t="s">
        <v>7309</v>
      </c>
      <c r="J2637" s="35" t="s">
        <v>552</v>
      </c>
      <c r="K2637" s="31">
        <v>647</v>
      </c>
      <c r="L2637" s="32">
        <v>454</v>
      </c>
      <c r="M2637" s="30">
        <f t="shared" si="41"/>
        <v>14528</v>
      </c>
    </row>
    <row r="2638" spans="1:13" x14ac:dyDescent="0.25">
      <c r="A2638" s="33" t="s">
        <v>7249</v>
      </c>
      <c r="B2638" s="33" t="s">
        <v>74</v>
      </c>
      <c r="C2638" s="33" t="s">
        <v>7305</v>
      </c>
      <c r="D2638" s="34">
        <v>35541016</v>
      </c>
      <c r="E2638" s="35" t="s">
        <v>7306</v>
      </c>
      <c r="F2638" s="39">
        <v>160997</v>
      </c>
      <c r="G2638" s="40">
        <v>100014722</v>
      </c>
      <c r="H2638" s="37" t="s">
        <v>32</v>
      </c>
      <c r="I2638" s="38" t="s">
        <v>7310</v>
      </c>
      <c r="J2638" s="35" t="s">
        <v>552</v>
      </c>
      <c r="K2638" s="31">
        <v>503</v>
      </c>
      <c r="L2638" s="32">
        <v>359</v>
      </c>
      <c r="M2638" s="30">
        <f t="shared" si="41"/>
        <v>11488</v>
      </c>
    </row>
    <row r="2639" spans="1:13" ht="45" x14ac:dyDescent="0.25">
      <c r="A2639" s="33" t="s">
        <v>7249</v>
      </c>
      <c r="B2639" s="33" t="s">
        <v>74</v>
      </c>
      <c r="C2639" s="33" t="s">
        <v>7305</v>
      </c>
      <c r="D2639" s="34">
        <v>35541016</v>
      </c>
      <c r="E2639" s="35" t="s">
        <v>7306</v>
      </c>
      <c r="F2639" s="39">
        <v>161004</v>
      </c>
      <c r="G2639" s="40">
        <v>100014689</v>
      </c>
      <c r="H2639" s="37" t="s">
        <v>7311</v>
      </c>
      <c r="I2639" s="38" t="s">
        <v>7312</v>
      </c>
      <c r="J2639" s="35" t="s">
        <v>552</v>
      </c>
      <c r="K2639" s="31">
        <v>347</v>
      </c>
      <c r="L2639" s="32">
        <v>306</v>
      </c>
      <c r="M2639" s="30">
        <f t="shared" si="41"/>
        <v>9792</v>
      </c>
    </row>
    <row r="2640" spans="1:13" x14ac:dyDescent="0.25">
      <c r="A2640" s="33" t="s">
        <v>7249</v>
      </c>
      <c r="B2640" s="33" t="s">
        <v>74</v>
      </c>
      <c r="C2640" s="33" t="s">
        <v>7305</v>
      </c>
      <c r="D2640" s="34">
        <v>35541016</v>
      </c>
      <c r="E2640" s="35" t="s">
        <v>7306</v>
      </c>
      <c r="F2640" s="39">
        <v>161012</v>
      </c>
      <c r="G2640" s="40">
        <v>100016393</v>
      </c>
      <c r="H2640" s="37" t="s">
        <v>7313</v>
      </c>
      <c r="I2640" s="38" t="s">
        <v>7314</v>
      </c>
      <c r="J2640" s="35" t="s">
        <v>7303</v>
      </c>
      <c r="K2640" s="31">
        <v>388</v>
      </c>
      <c r="L2640" s="32">
        <v>387</v>
      </c>
      <c r="M2640" s="30">
        <f t="shared" si="41"/>
        <v>12384</v>
      </c>
    </row>
    <row r="2641" spans="1:13" x14ac:dyDescent="0.25">
      <c r="A2641" s="33" t="s">
        <v>7249</v>
      </c>
      <c r="B2641" s="33" t="s">
        <v>74</v>
      </c>
      <c r="C2641" s="33" t="s">
        <v>7305</v>
      </c>
      <c r="D2641" s="34">
        <v>35541016</v>
      </c>
      <c r="E2641" s="35" t="s">
        <v>7306</v>
      </c>
      <c r="F2641" s="39">
        <v>161063</v>
      </c>
      <c r="G2641" s="40">
        <v>100015543</v>
      </c>
      <c r="H2641" s="37" t="s">
        <v>7315</v>
      </c>
      <c r="I2641" s="38" t="s">
        <v>7316</v>
      </c>
      <c r="J2641" s="35" t="s">
        <v>7267</v>
      </c>
      <c r="K2641" s="31">
        <v>635</v>
      </c>
      <c r="L2641" s="32">
        <v>620</v>
      </c>
      <c r="M2641" s="30">
        <f t="shared" si="41"/>
        <v>19840</v>
      </c>
    </row>
    <row r="2642" spans="1:13" ht="30" x14ac:dyDescent="0.25">
      <c r="A2642" s="33" t="s">
        <v>7249</v>
      </c>
      <c r="B2642" s="33" t="s">
        <v>74</v>
      </c>
      <c r="C2642" s="33" t="s">
        <v>7305</v>
      </c>
      <c r="D2642" s="34">
        <v>35541016</v>
      </c>
      <c r="E2642" s="35" t="s">
        <v>7306</v>
      </c>
      <c r="F2642" s="39">
        <v>161144</v>
      </c>
      <c r="G2642" s="40">
        <v>100015903</v>
      </c>
      <c r="H2642" s="37" t="s">
        <v>7317</v>
      </c>
      <c r="I2642" s="38" t="s">
        <v>7318</v>
      </c>
      <c r="J2642" s="35" t="s">
        <v>7261</v>
      </c>
      <c r="K2642" s="31">
        <v>445</v>
      </c>
      <c r="L2642" s="32">
        <v>360</v>
      </c>
      <c r="M2642" s="30">
        <f t="shared" si="41"/>
        <v>11520</v>
      </c>
    </row>
    <row r="2643" spans="1:13" x14ac:dyDescent="0.25">
      <c r="A2643" s="33" t="s">
        <v>7249</v>
      </c>
      <c r="B2643" s="33" t="s">
        <v>74</v>
      </c>
      <c r="C2643" s="33" t="s">
        <v>7305</v>
      </c>
      <c r="D2643" s="34">
        <v>35541016</v>
      </c>
      <c r="E2643" s="35" t="s">
        <v>7306</v>
      </c>
      <c r="F2643" s="39">
        <v>161195</v>
      </c>
      <c r="G2643" s="40">
        <v>100016264</v>
      </c>
      <c r="H2643" s="37" t="s">
        <v>32</v>
      </c>
      <c r="I2643" s="38" t="s">
        <v>377</v>
      </c>
      <c r="J2643" s="35" t="s">
        <v>7088</v>
      </c>
      <c r="K2643" s="31">
        <v>359</v>
      </c>
      <c r="L2643" s="32">
        <v>346</v>
      </c>
      <c r="M2643" s="30">
        <f t="shared" si="41"/>
        <v>11072</v>
      </c>
    </row>
    <row r="2644" spans="1:13" x14ac:dyDescent="0.25">
      <c r="A2644" s="33" t="s">
        <v>7249</v>
      </c>
      <c r="B2644" s="33" t="s">
        <v>74</v>
      </c>
      <c r="C2644" s="33" t="s">
        <v>7305</v>
      </c>
      <c r="D2644" s="34">
        <v>35541016</v>
      </c>
      <c r="E2644" s="35" t="s">
        <v>7306</v>
      </c>
      <c r="F2644" s="39">
        <v>161730</v>
      </c>
      <c r="G2644" s="40">
        <v>100014673</v>
      </c>
      <c r="H2644" s="37" t="s">
        <v>131</v>
      </c>
      <c r="I2644" s="38" t="s">
        <v>326</v>
      </c>
      <c r="J2644" s="35" t="s">
        <v>552</v>
      </c>
      <c r="K2644" s="31">
        <v>355</v>
      </c>
      <c r="L2644" s="32">
        <v>177</v>
      </c>
      <c r="M2644" s="30">
        <f t="shared" si="41"/>
        <v>5664</v>
      </c>
    </row>
    <row r="2645" spans="1:13" x14ac:dyDescent="0.25">
      <c r="A2645" s="33" t="s">
        <v>7249</v>
      </c>
      <c r="B2645" s="33" t="s">
        <v>74</v>
      </c>
      <c r="C2645" s="33" t="s">
        <v>7305</v>
      </c>
      <c r="D2645" s="34">
        <v>35541016</v>
      </c>
      <c r="E2645" s="35" t="s">
        <v>7306</v>
      </c>
      <c r="F2645" s="39">
        <v>161756</v>
      </c>
      <c r="G2645" s="40">
        <v>100014610</v>
      </c>
      <c r="H2645" s="37" t="s">
        <v>117</v>
      </c>
      <c r="I2645" s="38" t="s">
        <v>7319</v>
      </c>
      <c r="J2645" s="35" t="s">
        <v>7257</v>
      </c>
      <c r="K2645" s="31">
        <v>852</v>
      </c>
      <c r="L2645" s="32">
        <v>550</v>
      </c>
      <c r="M2645" s="30">
        <f t="shared" si="41"/>
        <v>17600</v>
      </c>
    </row>
    <row r="2646" spans="1:13" x14ac:dyDescent="0.25">
      <c r="A2646" s="33" t="s">
        <v>7249</v>
      </c>
      <c r="B2646" s="33" t="s">
        <v>74</v>
      </c>
      <c r="C2646" s="33" t="s">
        <v>7305</v>
      </c>
      <c r="D2646" s="34">
        <v>35541016</v>
      </c>
      <c r="E2646" s="35" t="s">
        <v>7306</v>
      </c>
      <c r="F2646" s="39">
        <v>161764</v>
      </c>
      <c r="G2646" s="40">
        <v>100014692</v>
      </c>
      <c r="H2646" s="37" t="s">
        <v>156</v>
      </c>
      <c r="I2646" s="38" t="s">
        <v>7320</v>
      </c>
      <c r="J2646" s="35" t="s">
        <v>552</v>
      </c>
      <c r="K2646" s="31">
        <v>376</v>
      </c>
      <c r="L2646" s="32">
        <v>336</v>
      </c>
      <c r="M2646" s="30">
        <f t="shared" si="41"/>
        <v>10752</v>
      </c>
    </row>
    <row r="2647" spans="1:13" x14ac:dyDescent="0.25">
      <c r="A2647" s="33" t="s">
        <v>7249</v>
      </c>
      <c r="B2647" s="33" t="s">
        <v>74</v>
      </c>
      <c r="C2647" s="33" t="s">
        <v>7305</v>
      </c>
      <c r="D2647" s="34">
        <v>35541016</v>
      </c>
      <c r="E2647" s="35" t="s">
        <v>7306</v>
      </c>
      <c r="F2647" s="39">
        <v>161772</v>
      </c>
      <c r="G2647" s="40">
        <v>100014686</v>
      </c>
      <c r="H2647" s="37" t="s">
        <v>137</v>
      </c>
      <c r="I2647" s="38" t="s">
        <v>1184</v>
      </c>
      <c r="J2647" s="35" t="s">
        <v>552</v>
      </c>
      <c r="K2647" s="31">
        <v>344</v>
      </c>
      <c r="L2647" s="32">
        <v>319</v>
      </c>
      <c r="M2647" s="30">
        <f t="shared" si="41"/>
        <v>10208</v>
      </c>
    </row>
    <row r="2648" spans="1:13" ht="45" x14ac:dyDescent="0.25">
      <c r="A2648" s="33" t="s">
        <v>7249</v>
      </c>
      <c r="B2648" s="33" t="s">
        <v>74</v>
      </c>
      <c r="C2648" s="33" t="s">
        <v>7305</v>
      </c>
      <c r="D2648" s="34">
        <v>35541016</v>
      </c>
      <c r="E2648" s="35" t="s">
        <v>7306</v>
      </c>
      <c r="F2648" s="39">
        <v>161781</v>
      </c>
      <c r="G2648" s="40">
        <v>100014672</v>
      </c>
      <c r="H2648" s="37" t="s">
        <v>7321</v>
      </c>
      <c r="I2648" s="38" t="s">
        <v>7322</v>
      </c>
      <c r="J2648" s="35" t="s">
        <v>552</v>
      </c>
      <c r="K2648" s="31">
        <v>137</v>
      </c>
      <c r="L2648" s="32">
        <v>139</v>
      </c>
      <c r="M2648" s="30">
        <f t="shared" si="41"/>
        <v>4448</v>
      </c>
    </row>
    <row r="2649" spans="1:13" x14ac:dyDescent="0.25">
      <c r="A2649" s="33" t="s">
        <v>7249</v>
      </c>
      <c r="B2649" s="33" t="s">
        <v>74</v>
      </c>
      <c r="C2649" s="33" t="s">
        <v>7305</v>
      </c>
      <c r="D2649" s="34">
        <v>35541016</v>
      </c>
      <c r="E2649" s="35" t="s">
        <v>7306</v>
      </c>
      <c r="F2649" s="39">
        <v>162141</v>
      </c>
      <c r="G2649" s="40">
        <v>100014641</v>
      </c>
      <c r="H2649" s="37" t="s">
        <v>119</v>
      </c>
      <c r="I2649" s="38" t="s">
        <v>7323</v>
      </c>
      <c r="J2649" s="35" t="s">
        <v>7257</v>
      </c>
      <c r="K2649" s="31">
        <v>580</v>
      </c>
      <c r="L2649" s="32">
        <v>465</v>
      </c>
      <c r="M2649" s="30">
        <f t="shared" si="41"/>
        <v>14880</v>
      </c>
    </row>
    <row r="2650" spans="1:13" x14ac:dyDescent="0.25">
      <c r="A2650" s="33" t="s">
        <v>7249</v>
      </c>
      <c r="B2650" s="33" t="s">
        <v>74</v>
      </c>
      <c r="C2650" s="33" t="s">
        <v>7305</v>
      </c>
      <c r="D2650" s="34">
        <v>35541016</v>
      </c>
      <c r="E2650" s="35" t="s">
        <v>7306</v>
      </c>
      <c r="F2650" s="39">
        <v>162159</v>
      </c>
      <c r="G2650" s="40">
        <v>100015071</v>
      </c>
      <c r="H2650" s="37" t="s">
        <v>32</v>
      </c>
      <c r="I2650" s="38" t="s">
        <v>7324</v>
      </c>
      <c r="J2650" s="35" t="s">
        <v>7253</v>
      </c>
      <c r="K2650" s="31">
        <v>453</v>
      </c>
      <c r="L2650" s="32">
        <v>290</v>
      </c>
      <c r="M2650" s="30">
        <f t="shared" si="41"/>
        <v>9280</v>
      </c>
    </row>
    <row r="2651" spans="1:13" x14ac:dyDescent="0.25">
      <c r="A2651" s="33" t="s">
        <v>7249</v>
      </c>
      <c r="B2651" s="33" t="s">
        <v>74</v>
      </c>
      <c r="C2651" s="33" t="s">
        <v>7305</v>
      </c>
      <c r="D2651" s="34">
        <v>35541016</v>
      </c>
      <c r="E2651" s="35" t="s">
        <v>7306</v>
      </c>
      <c r="F2651" s="39">
        <v>162574</v>
      </c>
      <c r="G2651" s="40">
        <v>100014960</v>
      </c>
      <c r="H2651" s="37" t="s">
        <v>2545</v>
      </c>
      <c r="I2651" s="38" t="s">
        <v>7325</v>
      </c>
      <c r="J2651" s="35" t="s">
        <v>7326</v>
      </c>
      <c r="K2651" s="31">
        <v>312</v>
      </c>
      <c r="L2651" s="32">
        <v>259</v>
      </c>
      <c r="M2651" s="30">
        <f t="shared" si="41"/>
        <v>8288</v>
      </c>
    </row>
    <row r="2652" spans="1:13" x14ac:dyDescent="0.25">
      <c r="A2652" s="33" t="s">
        <v>7249</v>
      </c>
      <c r="B2652" s="33" t="s">
        <v>74</v>
      </c>
      <c r="C2652" s="33" t="s">
        <v>7305</v>
      </c>
      <c r="D2652" s="34">
        <v>35541016</v>
      </c>
      <c r="E2652" s="35" t="s">
        <v>7306</v>
      </c>
      <c r="F2652" s="39">
        <v>398900</v>
      </c>
      <c r="G2652" s="40">
        <v>100014886</v>
      </c>
      <c r="H2652" s="37" t="s">
        <v>32</v>
      </c>
      <c r="I2652" s="38" t="s">
        <v>7327</v>
      </c>
      <c r="J2652" s="35" t="s">
        <v>7294</v>
      </c>
      <c r="K2652" s="31">
        <v>582</v>
      </c>
      <c r="L2652" s="32">
        <v>350</v>
      </c>
      <c r="M2652" s="30">
        <f t="shared" si="41"/>
        <v>11200</v>
      </c>
    </row>
    <row r="2653" spans="1:13" x14ac:dyDescent="0.25">
      <c r="A2653" s="33" t="s">
        <v>7249</v>
      </c>
      <c r="B2653" s="33" t="s">
        <v>74</v>
      </c>
      <c r="C2653" s="33" t="s">
        <v>7305</v>
      </c>
      <c r="D2653" s="34">
        <v>35541016</v>
      </c>
      <c r="E2653" s="35" t="s">
        <v>7306</v>
      </c>
      <c r="F2653" s="39">
        <v>521663</v>
      </c>
      <c r="G2653" s="40">
        <v>100016200</v>
      </c>
      <c r="H2653" s="37" t="s">
        <v>944</v>
      </c>
      <c r="I2653" s="38" t="s">
        <v>7328</v>
      </c>
      <c r="J2653" s="35" t="s">
        <v>7088</v>
      </c>
      <c r="K2653" s="31">
        <v>458</v>
      </c>
      <c r="L2653" s="32">
        <v>430</v>
      </c>
      <c r="M2653" s="30">
        <f t="shared" si="41"/>
        <v>13760</v>
      </c>
    </row>
    <row r="2654" spans="1:13" x14ac:dyDescent="0.25">
      <c r="A2654" s="33" t="s">
        <v>7249</v>
      </c>
      <c r="B2654" s="33" t="s">
        <v>74</v>
      </c>
      <c r="C2654" s="33" t="s">
        <v>7305</v>
      </c>
      <c r="D2654" s="34">
        <v>35541016</v>
      </c>
      <c r="E2654" s="35" t="s">
        <v>7306</v>
      </c>
      <c r="F2654" s="39">
        <v>521965</v>
      </c>
      <c r="G2654" s="40">
        <v>100014891</v>
      </c>
      <c r="H2654" s="37" t="s">
        <v>1792</v>
      </c>
      <c r="I2654" s="38" t="s">
        <v>7329</v>
      </c>
      <c r="J2654" s="35" t="s">
        <v>7294</v>
      </c>
      <c r="K2654" s="31">
        <v>397</v>
      </c>
      <c r="L2654" s="32">
        <v>510</v>
      </c>
      <c r="M2654" s="30">
        <f t="shared" si="41"/>
        <v>16320</v>
      </c>
    </row>
    <row r="2655" spans="1:13" x14ac:dyDescent="0.25">
      <c r="A2655" s="33" t="s">
        <v>7249</v>
      </c>
      <c r="B2655" s="33" t="s">
        <v>74</v>
      </c>
      <c r="C2655" s="33" t="s">
        <v>7305</v>
      </c>
      <c r="D2655" s="34">
        <v>35541016</v>
      </c>
      <c r="E2655" s="35" t="s">
        <v>7306</v>
      </c>
      <c r="F2655" s="39">
        <v>598071</v>
      </c>
      <c r="G2655" s="40">
        <v>100014964</v>
      </c>
      <c r="H2655" s="37" t="s">
        <v>32</v>
      </c>
      <c r="I2655" s="38" t="s">
        <v>7330</v>
      </c>
      <c r="J2655" s="35" t="s">
        <v>7201</v>
      </c>
      <c r="K2655" s="31">
        <v>484</v>
      </c>
      <c r="L2655" s="32">
        <v>307</v>
      </c>
      <c r="M2655" s="30">
        <f t="shared" si="41"/>
        <v>9824</v>
      </c>
    </row>
    <row r="2656" spans="1:13" x14ac:dyDescent="0.25">
      <c r="A2656" s="33" t="s">
        <v>7249</v>
      </c>
      <c r="B2656" s="33" t="s">
        <v>74</v>
      </c>
      <c r="C2656" s="33" t="s">
        <v>7305</v>
      </c>
      <c r="D2656" s="34">
        <v>35541016</v>
      </c>
      <c r="E2656" s="35" t="s">
        <v>7306</v>
      </c>
      <c r="F2656" s="39">
        <v>606758</v>
      </c>
      <c r="G2656" s="40">
        <v>100014982</v>
      </c>
      <c r="H2656" s="37" t="s">
        <v>93</v>
      </c>
      <c r="I2656" s="38" t="s">
        <v>7331</v>
      </c>
      <c r="J2656" s="35" t="s">
        <v>7201</v>
      </c>
      <c r="K2656" s="31">
        <v>419</v>
      </c>
      <c r="L2656" s="32">
        <v>296</v>
      </c>
      <c r="M2656" s="30">
        <f t="shared" si="41"/>
        <v>9472</v>
      </c>
    </row>
    <row r="2657" spans="1:13" x14ac:dyDescent="0.25">
      <c r="A2657" s="33" t="s">
        <v>7249</v>
      </c>
      <c r="B2657" s="33" t="s">
        <v>74</v>
      </c>
      <c r="C2657" s="33" t="s">
        <v>7305</v>
      </c>
      <c r="D2657" s="34">
        <v>35541016</v>
      </c>
      <c r="E2657" s="35" t="s">
        <v>7306</v>
      </c>
      <c r="F2657" s="39">
        <v>606766</v>
      </c>
      <c r="G2657" s="40">
        <v>100014703</v>
      </c>
      <c r="H2657" s="37" t="s">
        <v>93</v>
      </c>
      <c r="I2657" s="38" t="s">
        <v>7332</v>
      </c>
      <c r="J2657" s="35" t="s">
        <v>552</v>
      </c>
      <c r="K2657" s="31">
        <v>446</v>
      </c>
      <c r="L2657" s="32">
        <v>283</v>
      </c>
      <c r="M2657" s="30">
        <f t="shared" si="41"/>
        <v>9056</v>
      </c>
    </row>
    <row r="2658" spans="1:13" x14ac:dyDescent="0.25">
      <c r="A2658" s="33" t="s">
        <v>7249</v>
      </c>
      <c r="B2658" s="33" t="s">
        <v>74</v>
      </c>
      <c r="C2658" s="33" t="s">
        <v>7305</v>
      </c>
      <c r="D2658" s="34">
        <v>35541016</v>
      </c>
      <c r="E2658" s="35" t="s">
        <v>7306</v>
      </c>
      <c r="F2658" s="39">
        <v>606782</v>
      </c>
      <c r="G2658" s="40">
        <v>100015545</v>
      </c>
      <c r="H2658" s="37" t="s">
        <v>93</v>
      </c>
      <c r="I2658" s="38" t="s">
        <v>7333</v>
      </c>
      <c r="J2658" s="35" t="s">
        <v>7267</v>
      </c>
      <c r="K2658" s="31">
        <v>463</v>
      </c>
      <c r="L2658" s="32">
        <v>463</v>
      </c>
      <c r="M2658" s="30">
        <f t="shared" si="41"/>
        <v>14816</v>
      </c>
    </row>
    <row r="2659" spans="1:13" x14ac:dyDescent="0.25">
      <c r="A2659" s="33" t="s">
        <v>7249</v>
      </c>
      <c r="B2659" s="33" t="s">
        <v>74</v>
      </c>
      <c r="C2659" s="33" t="s">
        <v>7305</v>
      </c>
      <c r="D2659" s="34">
        <v>35541016</v>
      </c>
      <c r="E2659" s="35" t="s">
        <v>7306</v>
      </c>
      <c r="F2659" s="39">
        <v>606812</v>
      </c>
      <c r="G2659" s="40">
        <v>100015893</v>
      </c>
      <c r="H2659" s="37" t="s">
        <v>2564</v>
      </c>
      <c r="I2659" s="38" t="s">
        <v>7334</v>
      </c>
      <c r="J2659" s="35" t="s">
        <v>7261</v>
      </c>
      <c r="K2659" s="31">
        <v>250</v>
      </c>
      <c r="L2659" s="32">
        <v>234</v>
      </c>
      <c r="M2659" s="30">
        <f t="shared" si="41"/>
        <v>7488</v>
      </c>
    </row>
    <row r="2660" spans="1:13" x14ac:dyDescent="0.25">
      <c r="A2660" s="33" t="s">
        <v>7249</v>
      </c>
      <c r="B2660" s="33" t="s">
        <v>74</v>
      </c>
      <c r="C2660" s="33" t="s">
        <v>7305</v>
      </c>
      <c r="D2660" s="34">
        <v>35541016</v>
      </c>
      <c r="E2660" s="35" t="s">
        <v>7306</v>
      </c>
      <c r="F2660" s="39">
        <v>893331</v>
      </c>
      <c r="G2660" s="40">
        <v>100014987</v>
      </c>
      <c r="H2660" s="37" t="s">
        <v>109</v>
      </c>
      <c r="I2660" s="38" t="s">
        <v>7335</v>
      </c>
      <c r="J2660" s="35" t="s">
        <v>7201</v>
      </c>
      <c r="K2660" s="31">
        <v>754</v>
      </c>
      <c r="L2660" s="32">
        <v>186</v>
      </c>
      <c r="M2660" s="30">
        <f t="shared" si="41"/>
        <v>5952</v>
      </c>
    </row>
    <row r="2661" spans="1:13" x14ac:dyDescent="0.25">
      <c r="A2661" s="33" t="s">
        <v>7249</v>
      </c>
      <c r="B2661" s="33" t="s">
        <v>74</v>
      </c>
      <c r="C2661" s="33" t="s">
        <v>7305</v>
      </c>
      <c r="D2661" s="34">
        <v>35541016</v>
      </c>
      <c r="E2661" s="35" t="s">
        <v>7306</v>
      </c>
      <c r="F2661" s="39">
        <v>893340</v>
      </c>
      <c r="G2661" s="40">
        <v>100014979</v>
      </c>
      <c r="H2661" s="37" t="s">
        <v>103</v>
      </c>
      <c r="I2661" s="38" t="s">
        <v>7308</v>
      </c>
      <c r="J2661" s="35" t="s">
        <v>7201</v>
      </c>
      <c r="K2661" s="31">
        <v>754</v>
      </c>
      <c r="L2661" s="32">
        <v>338</v>
      </c>
      <c r="M2661" s="30">
        <f t="shared" si="41"/>
        <v>10816</v>
      </c>
    </row>
    <row r="2662" spans="1:13" x14ac:dyDescent="0.25">
      <c r="A2662" s="33" t="s">
        <v>7249</v>
      </c>
      <c r="B2662" s="33" t="s">
        <v>74</v>
      </c>
      <c r="C2662" s="33" t="s">
        <v>7305</v>
      </c>
      <c r="D2662" s="34">
        <v>35541016</v>
      </c>
      <c r="E2662" s="35" t="s">
        <v>7306</v>
      </c>
      <c r="F2662" s="39">
        <v>17050367</v>
      </c>
      <c r="G2662" s="40">
        <v>100014817</v>
      </c>
      <c r="H2662" s="37" t="s">
        <v>7336</v>
      </c>
      <c r="I2662" s="38" t="s">
        <v>7337</v>
      </c>
      <c r="J2662" s="35" t="s">
        <v>7338</v>
      </c>
      <c r="K2662" s="31">
        <v>404</v>
      </c>
      <c r="L2662" s="32">
        <v>100</v>
      </c>
      <c r="M2662" s="30">
        <f t="shared" si="41"/>
        <v>3200</v>
      </c>
    </row>
    <row r="2663" spans="1:13" x14ac:dyDescent="0.25">
      <c r="A2663" s="33" t="s">
        <v>7249</v>
      </c>
      <c r="B2663" s="33" t="s">
        <v>74</v>
      </c>
      <c r="C2663" s="33" t="s">
        <v>7305</v>
      </c>
      <c r="D2663" s="34">
        <v>35541016</v>
      </c>
      <c r="E2663" s="35" t="s">
        <v>7306</v>
      </c>
      <c r="F2663" s="39">
        <v>17050545</v>
      </c>
      <c r="G2663" s="40">
        <v>100015875</v>
      </c>
      <c r="H2663" s="37" t="s">
        <v>103</v>
      </c>
      <c r="I2663" s="38" t="s">
        <v>7339</v>
      </c>
      <c r="J2663" s="35" t="s">
        <v>7261</v>
      </c>
      <c r="K2663" s="31">
        <v>316</v>
      </c>
      <c r="L2663" s="32">
        <v>310</v>
      </c>
      <c r="M2663" s="30">
        <f t="shared" si="41"/>
        <v>9920</v>
      </c>
    </row>
    <row r="2664" spans="1:13" x14ac:dyDescent="0.25">
      <c r="A2664" s="33" t="s">
        <v>7249</v>
      </c>
      <c r="B2664" s="33" t="s">
        <v>74</v>
      </c>
      <c r="C2664" s="33" t="s">
        <v>7305</v>
      </c>
      <c r="D2664" s="34">
        <v>35541016</v>
      </c>
      <c r="E2664" s="35" t="s">
        <v>7306</v>
      </c>
      <c r="F2664" s="39">
        <v>17078385</v>
      </c>
      <c r="G2664" s="40">
        <v>100015580</v>
      </c>
      <c r="H2664" s="37" t="s">
        <v>913</v>
      </c>
      <c r="I2664" s="38" t="s">
        <v>415</v>
      </c>
      <c r="J2664" s="35" t="s">
        <v>7267</v>
      </c>
      <c r="K2664" s="31">
        <v>395</v>
      </c>
      <c r="L2664" s="32">
        <v>397</v>
      </c>
      <c r="M2664" s="30">
        <f t="shared" si="41"/>
        <v>12704</v>
      </c>
    </row>
    <row r="2665" spans="1:13" x14ac:dyDescent="0.25">
      <c r="A2665" s="33" t="s">
        <v>7249</v>
      </c>
      <c r="B2665" s="33" t="s">
        <v>74</v>
      </c>
      <c r="C2665" s="33" t="s">
        <v>7305</v>
      </c>
      <c r="D2665" s="34">
        <v>35541016</v>
      </c>
      <c r="E2665" s="35" t="s">
        <v>7306</v>
      </c>
      <c r="F2665" s="39">
        <v>17078407</v>
      </c>
      <c r="G2665" s="40">
        <v>100014986</v>
      </c>
      <c r="H2665" s="37" t="s">
        <v>941</v>
      </c>
      <c r="I2665" s="38" t="s">
        <v>7340</v>
      </c>
      <c r="J2665" s="35" t="s">
        <v>7201</v>
      </c>
      <c r="K2665" s="31">
        <v>413</v>
      </c>
      <c r="L2665" s="32">
        <v>304</v>
      </c>
      <c r="M2665" s="30">
        <f t="shared" si="41"/>
        <v>9728</v>
      </c>
    </row>
    <row r="2666" spans="1:13" x14ac:dyDescent="0.25">
      <c r="A2666" s="33" t="s">
        <v>7249</v>
      </c>
      <c r="B2666" s="33" t="s">
        <v>74</v>
      </c>
      <c r="C2666" s="33" t="s">
        <v>7305</v>
      </c>
      <c r="D2666" s="34">
        <v>35541016</v>
      </c>
      <c r="E2666" s="35" t="s">
        <v>7306</v>
      </c>
      <c r="F2666" s="39">
        <v>17078423</v>
      </c>
      <c r="G2666" s="40">
        <v>100014969</v>
      </c>
      <c r="H2666" s="37" t="s">
        <v>111</v>
      </c>
      <c r="I2666" s="38" t="s">
        <v>7341</v>
      </c>
      <c r="J2666" s="35" t="s">
        <v>7201</v>
      </c>
      <c r="K2666" s="31">
        <v>279</v>
      </c>
      <c r="L2666" s="32">
        <v>235</v>
      </c>
      <c r="M2666" s="30">
        <f t="shared" si="41"/>
        <v>7520</v>
      </c>
    </row>
    <row r="2667" spans="1:13" x14ac:dyDescent="0.25">
      <c r="A2667" s="33" t="s">
        <v>7249</v>
      </c>
      <c r="B2667" s="33" t="s">
        <v>74</v>
      </c>
      <c r="C2667" s="33" t="s">
        <v>7305</v>
      </c>
      <c r="D2667" s="34">
        <v>35541016</v>
      </c>
      <c r="E2667" s="35" t="s">
        <v>7306</v>
      </c>
      <c r="F2667" s="39">
        <v>17078504</v>
      </c>
      <c r="G2667" s="40">
        <v>100016248</v>
      </c>
      <c r="H2667" s="37" t="s">
        <v>143</v>
      </c>
      <c r="I2667" s="38" t="s">
        <v>7342</v>
      </c>
      <c r="J2667" s="35" t="s">
        <v>7088</v>
      </c>
      <c r="K2667" s="31">
        <v>362</v>
      </c>
      <c r="L2667" s="32">
        <v>363</v>
      </c>
      <c r="M2667" s="30">
        <f t="shared" si="41"/>
        <v>11616</v>
      </c>
    </row>
    <row r="2668" spans="1:13" x14ac:dyDescent="0.25">
      <c r="A2668" s="33" t="s">
        <v>7249</v>
      </c>
      <c r="B2668" s="33" t="s">
        <v>74</v>
      </c>
      <c r="C2668" s="33" t="s">
        <v>7305</v>
      </c>
      <c r="D2668" s="34">
        <v>35541016</v>
      </c>
      <c r="E2668" s="35" t="s">
        <v>7306</v>
      </c>
      <c r="F2668" s="39">
        <v>17151341</v>
      </c>
      <c r="G2668" s="40">
        <v>100015539</v>
      </c>
      <c r="H2668" s="37" t="s">
        <v>32</v>
      </c>
      <c r="I2668" s="38" t="s">
        <v>7343</v>
      </c>
      <c r="J2668" s="35" t="s">
        <v>7267</v>
      </c>
      <c r="K2668" s="31">
        <v>390</v>
      </c>
      <c r="L2668" s="32">
        <v>389</v>
      </c>
      <c r="M2668" s="30">
        <f t="shared" si="41"/>
        <v>12448</v>
      </c>
    </row>
    <row r="2669" spans="1:13" x14ac:dyDescent="0.25">
      <c r="A2669" s="33" t="s">
        <v>7249</v>
      </c>
      <c r="B2669" s="33" t="s">
        <v>74</v>
      </c>
      <c r="C2669" s="33" t="s">
        <v>7305</v>
      </c>
      <c r="D2669" s="34">
        <v>35541016</v>
      </c>
      <c r="E2669" s="35" t="s">
        <v>7306</v>
      </c>
      <c r="F2669" s="39">
        <v>17151589</v>
      </c>
      <c r="G2669" s="40">
        <v>100016216</v>
      </c>
      <c r="H2669" s="37" t="s">
        <v>32</v>
      </c>
      <c r="I2669" s="38" t="s">
        <v>7344</v>
      </c>
      <c r="J2669" s="35" t="s">
        <v>7088</v>
      </c>
      <c r="K2669" s="31">
        <v>336</v>
      </c>
      <c r="L2669" s="32">
        <v>321</v>
      </c>
      <c r="M2669" s="30">
        <f t="shared" si="41"/>
        <v>10272</v>
      </c>
    </row>
    <row r="2670" spans="1:13" x14ac:dyDescent="0.25">
      <c r="A2670" s="33" t="s">
        <v>7249</v>
      </c>
      <c r="B2670" s="33" t="s">
        <v>74</v>
      </c>
      <c r="C2670" s="33" t="s">
        <v>7305</v>
      </c>
      <c r="D2670" s="34">
        <v>35541016</v>
      </c>
      <c r="E2670" s="35" t="s">
        <v>7306</v>
      </c>
      <c r="F2670" s="39">
        <v>31946615</v>
      </c>
      <c r="G2670" s="40">
        <v>100014975</v>
      </c>
      <c r="H2670" s="37" t="s">
        <v>143</v>
      </c>
      <c r="I2670" s="38" t="s">
        <v>7345</v>
      </c>
      <c r="J2670" s="35" t="s">
        <v>7201</v>
      </c>
      <c r="K2670" s="31">
        <v>399</v>
      </c>
      <c r="L2670" s="32">
        <v>379</v>
      </c>
      <c r="M2670" s="30">
        <f t="shared" si="41"/>
        <v>12128</v>
      </c>
    </row>
    <row r="2671" spans="1:13" x14ac:dyDescent="0.25">
      <c r="A2671" s="33" t="s">
        <v>7249</v>
      </c>
      <c r="B2671" s="33" t="s">
        <v>74</v>
      </c>
      <c r="C2671" s="33" t="s">
        <v>7305</v>
      </c>
      <c r="D2671" s="34">
        <v>35541016</v>
      </c>
      <c r="E2671" s="35" t="s">
        <v>7306</v>
      </c>
      <c r="F2671" s="39">
        <v>31953549</v>
      </c>
      <c r="G2671" s="40">
        <v>100015526</v>
      </c>
      <c r="H2671" s="37" t="s">
        <v>119</v>
      </c>
      <c r="I2671" s="38" t="s">
        <v>7287</v>
      </c>
      <c r="J2671" s="35" t="s">
        <v>7267</v>
      </c>
      <c r="K2671" s="31">
        <v>242</v>
      </c>
      <c r="L2671" s="32">
        <v>242</v>
      </c>
      <c r="M2671" s="30">
        <f t="shared" si="41"/>
        <v>7744</v>
      </c>
    </row>
    <row r="2672" spans="1:13" x14ac:dyDescent="0.25">
      <c r="A2672" s="33" t="s">
        <v>7249</v>
      </c>
      <c r="B2672" s="33" t="s">
        <v>74</v>
      </c>
      <c r="C2672" s="33" t="s">
        <v>7305</v>
      </c>
      <c r="D2672" s="34">
        <v>35541016</v>
      </c>
      <c r="E2672" s="35" t="s">
        <v>7306</v>
      </c>
      <c r="F2672" s="39">
        <v>31956688</v>
      </c>
      <c r="G2672" s="40">
        <v>100015064</v>
      </c>
      <c r="H2672" s="37" t="s">
        <v>119</v>
      </c>
      <c r="I2672" s="38" t="s">
        <v>7346</v>
      </c>
      <c r="J2672" s="35" t="s">
        <v>7147</v>
      </c>
      <c r="K2672" s="31">
        <v>197</v>
      </c>
      <c r="L2672" s="32">
        <v>193</v>
      </c>
      <c r="M2672" s="30">
        <f t="shared" si="41"/>
        <v>6176</v>
      </c>
    </row>
    <row r="2673" spans="1:13" ht="30" x14ac:dyDescent="0.25">
      <c r="A2673" s="33" t="s">
        <v>7249</v>
      </c>
      <c r="B2673" s="33" t="s">
        <v>74</v>
      </c>
      <c r="C2673" s="33" t="s">
        <v>7305</v>
      </c>
      <c r="D2673" s="34">
        <v>35541016</v>
      </c>
      <c r="E2673" s="35" t="s">
        <v>7306</v>
      </c>
      <c r="F2673" s="39">
        <v>35568330</v>
      </c>
      <c r="G2673" s="40">
        <v>100016409</v>
      </c>
      <c r="H2673" s="37" t="s">
        <v>7347</v>
      </c>
      <c r="I2673" s="38" t="s">
        <v>7348</v>
      </c>
      <c r="J2673" s="35" t="s">
        <v>7303</v>
      </c>
      <c r="K2673" s="31">
        <v>401</v>
      </c>
      <c r="L2673" s="32">
        <v>274</v>
      </c>
      <c r="M2673" s="30">
        <f t="shared" si="41"/>
        <v>8768</v>
      </c>
    </row>
    <row r="2674" spans="1:13" x14ac:dyDescent="0.25">
      <c r="A2674" s="33" t="s">
        <v>7249</v>
      </c>
      <c r="B2674" s="33" t="s">
        <v>74</v>
      </c>
      <c r="C2674" s="33" t="s">
        <v>7305</v>
      </c>
      <c r="D2674" s="34">
        <v>35541016</v>
      </c>
      <c r="E2674" s="35" t="s">
        <v>7306</v>
      </c>
      <c r="F2674" s="39">
        <v>35568356</v>
      </c>
      <c r="G2674" s="40">
        <v>100017546</v>
      </c>
      <c r="H2674" s="37" t="s">
        <v>48</v>
      </c>
      <c r="I2674" s="38" t="s">
        <v>7349</v>
      </c>
      <c r="J2674" s="35" t="s">
        <v>7290</v>
      </c>
      <c r="K2674" s="31">
        <v>740</v>
      </c>
      <c r="L2674" s="32">
        <v>715</v>
      </c>
      <c r="M2674" s="30">
        <f t="shared" si="41"/>
        <v>22880</v>
      </c>
    </row>
    <row r="2675" spans="1:13" x14ac:dyDescent="0.25">
      <c r="A2675" s="33" t="s">
        <v>7249</v>
      </c>
      <c r="B2675" s="33" t="s">
        <v>74</v>
      </c>
      <c r="C2675" s="33" t="s">
        <v>7305</v>
      </c>
      <c r="D2675" s="34">
        <v>35541016</v>
      </c>
      <c r="E2675" s="35" t="s">
        <v>7306</v>
      </c>
      <c r="F2675" s="39">
        <v>35568381</v>
      </c>
      <c r="G2675" s="40">
        <v>100016258</v>
      </c>
      <c r="H2675" s="37" t="s">
        <v>7350</v>
      </c>
      <c r="I2675" s="38" t="s">
        <v>7351</v>
      </c>
      <c r="J2675" s="35" t="s">
        <v>7088</v>
      </c>
      <c r="K2675" s="31">
        <v>284</v>
      </c>
      <c r="L2675" s="32">
        <v>264</v>
      </c>
      <c r="M2675" s="30">
        <f t="shared" si="41"/>
        <v>8448</v>
      </c>
    </row>
    <row r="2676" spans="1:13" x14ac:dyDescent="0.25">
      <c r="A2676" s="33" t="s">
        <v>7249</v>
      </c>
      <c r="B2676" s="33" t="s">
        <v>74</v>
      </c>
      <c r="C2676" s="33" t="s">
        <v>7305</v>
      </c>
      <c r="D2676" s="34">
        <v>35541016</v>
      </c>
      <c r="E2676" s="35" t="s">
        <v>7306</v>
      </c>
      <c r="F2676" s="39">
        <v>35570172</v>
      </c>
      <c r="G2676" s="40">
        <v>100014668</v>
      </c>
      <c r="H2676" s="37" t="s">
        <v>7352</v>
      </c>
      <c r="I2676" s="38" t="s">
        <v>7353</v>
      </c>
      <c r="J2676" s="35" t="s">
        <v>552</v>
      </c>
      <c r="K2676" s="31">
        <v>402</v>
      </c>
      <c r="L2676" s="32">
        <v>365</v>
      </c>
      <c r="M2676" s="30">
        <f t="shared" si="41"/>
        <v>11680</v>
      </c>
    </row>
    <row r="2677" spans="1:13" x14ac:dyDescent="0.25">
      <c r="A2677" s="33" t="s">
        <v>7249</v>
      </c>
      <c r="B2677" s="33" t="s">
        <v>74</v>
      </c>
      <c r="C2677" s="33" t="s">
        <v>7305</v>
      </c>
      <c r="D2677" s="34">
        <v>35541016</v>
      </c>
      <c r="E2677" s="35" t="s">
        <v>7306</v>
      </c>
      <c r="F2677" s="39">
        <v>42096642</v>
      </c>
      <c r="G2677" s="40">
        <v>100016186</v>
      </c>
      <c r="H2677" s="37" t="s">
        <v>2573</v>
      </c>
      <c r="I2677" s="38" t="s">
        <v>7354</v>
      </c>
      <c r="J2677" s="35" t="s">
        <v>7088</v>
      </c>
      <c r="K2677" s="31">
        <v>259</v>
      </c>
      <c r="L2677" s="32">
        <v>235</v>
      </c>
      <c r="M2677" s="30">
        <f t="shared" si="41"/>
        <v>7520</v>
      </c>
    </row>
    <row r="2678" spans="1:13" x14ac:dyDescent="0.25">
      <c r="A2678" s="33" t="s">
        <v>7249</v>
      </c>
      <c r="B2678" s="33" t="s">
        <v>74</v>
      </c>
      <c r="C2678" s="33" t="s">
        <v>7305</v>
      </c>
      <c r="D2678" s="34">
        <v>35541016</v>
      </c>
      <c r="E2678" s="35" t="s">
        <v>7306</v>
      </c>
      <c r="F2678" s="39">
        <v>42096651</v>
      </c>
      <c r="G2678" s="40">
        <v>100015563</v>
      </c>
      <c r="H2678" s="37" t="s">
        <v>103</v>
      </c>
      <c r="I2678" s="38" t="s">
        <v>7355</v>
      </c>
      <c r="J2678" s="35" t="s">
        <v>7267</v>
      </c>
      <c r="K2678" s="31">
        <v>536</v>
      </c>
      <c r="L2678" s="32">
        <v>517</v>
      </c>
      <c r="M2678" s="30">
        <f t="shared" si="41"/>
        <v>16544</v>
      </c>
    </row>
    <row r="2679" spans="1:13" x14ac:dyDescent="0.25">
      <c r="A2679" s="33" t="s">
        <v>7249</v>
      </c>
      <c r="B2679" s="33" t="s">
        <v>74</v>
      </c>
      <c r="C2679" s="33" t="s">
        <v>7305</v>
      </c>
      <c r="D2679" s="34">
        <v>35541016</v>
      </c>
      <c r="E2679" s="35" t="s">
        <v>7306</v>
      </c>
      <c r="F2679" s="39">
        <v>42104980</v>
      </c>
      <c r="G2679" s="40">
        <v>100015655</v>
      </c>
      <c r="H2679" s="37" t="s">
        <v>2566</v>
      </c>
      <c r="I2679" s="38" t="s">
        <v>7356</v>
      </c>
      <c r="J2679" s="35" t="s">
        <v>7357</v>
      </c>
      <c r="K2679" s="31">
        <v>213</v>
      </c>
      <c r="L2679" s="32">
        <v>172</v>
      </c>
      <c r="M2679" s="30">
        <f t="shared" si="41"/>
        <v>5504</v>
      </c>
    </row>
    <row r="2680" spans="1:13" x14ac:dyDescent="0.25">
      <c r="A2680" s="40" t="s">
        <v>7249</v>
      </c>
      <c r="B2680" s="33" t="s">
        <v>74</v>
      </c>
      <c r="C2680" s="40" t="s">
        <v>7305</v>
      </c>
      <c r="D2680" s="40">
        <v>35541016</v>
      </c>
      <c r="E2680" s="35" t="s">
        <v>7306</v>
      </c>
      <c r="F2680" s="39">
        <v>57067864</v>
      </c>
      <c r="G2680" s="40">
        <v>100020736</v>
      </c>
      <c r="H2680" s="37" t="s">
        <v>7358</v>
      </c>
      <c r="I2680" s="38" t="s">
        <v>7359</v>
      </c>
      <c r="J2680" s="35" t="s">
        <v>7360</v>
      </c>
      <c r="K2680" s="42">
        <v>427</v>
      </c>
      <c r="L2680" s="43">
        <v>425</v>
      </c>
      <c r="M2680" s="30">
        <f t="shared" si="41"/>
        <v>13600</v>
      </c>
    </row>
    <row r="2681" spans="1:13" x14ac:dyDescent="0.25">
      <c r="A2681" s="40" t="s">
        <v>7249</v>
      </c>
      <c r="B2681" s="33" t="s">
        <v>74</v>
      </c>
      <c r="C2681" s="40" t="s">
        <v>7305</v>
      </c>
      <c r="D2681" s="40">
        <v>35541016</v>
      </c>
      <c r="E2681" s="35" t="s">
        <v>7306</v>
      </c>
      <c r="F2681" s="39">
        <v>57069450</v>
      </c>
      <c r="G2681" s="40">
        <v>100020732</v>
      </c>
      <c r="H2681" s="37" t="s">
        <v>7361</v>
      </c>
      <c r="I2681" s="38" t="s">
        <v>7362</v>
      </c>
      <c r="J2681" s="35" t="s">
        <v>7088</v>
      </c>
      <c r="K2681" s="42">
        <v>960</v>
      </c>
      <c r="L2681" s="43">
        <v>789</v>
      </c>
      <c r="M2681" s="30">
        <f t="shared" si="41"/>
        <v>25248</v>
      </c>
    </row>
    <row r="2682" spans="1:13" ht="30" x14ac:dyDescent="0.25">
      <c r="A2682" s="40" t="s">
        <v>7249</v>
      </c>
      <c r="B2682" s="33" t="s">
        <v>74</v>
      </c>
      <c r="C2682" s="40" t="s">
        <v>7305</v>
      </c>
      <c r="D2682" s="40">
        <v>35541016</v>
      </c>
      <c r="E2682" s="35" t="s">
        <v>7306</v>
      </c>
      <c r="F2682" s="39">
        <v>57070377</v>
      </c>
      <c r="G2682" s="40">
        <v>100020729</v>
      </c>
      <c r="H2682" s="37" t="s">
        <v>7363</v>
      </c>
      <c r="I2682" s="38" t="s">
        <v>7364</v>
      </c>
      <c r="J2682" s="35" t="s">
        <v>552</v>
      </c>
      <c r="K2682" s="42">
        <v>494</v>
      </c>
      <c r="L2682" s="43">
        <v>429</v>
      </c>
      <c r="M2682" s="30">
        <f t="shared" si="41"/>
        <v>13728</v>
      </c>
    </row>
    <row r="2683" spans="1:13" x14ac:dyDescent="0.25">
      <c r="A2683" s="40" t="s">
        <v>7249</v>
      </c>
      <c r="B2683" s="33" t="s">
        <v>74</v>
      </c>
      <c r="C2683" s="40" t="s">
        <v>7305</v>
      </c>
      <c r="D2683" s="40">
        <v>35541016</v>
      </c>
      <c r="E2683" s="35" t="s">
        <v>7306</v>
      </c>
      <c r="F2683" s="39">
        <v>57070890</v>
      </c>
      <c r="G2683" s="40">
        <v>100020806</v>
      </c>
      <c r="H2683" s="37" t="s">
        <v>7365</v>
      </c>
      <c r="I2683" s="38" t="s">
        <v>7366</v>
      </c>
      <c r="J2683" s="35" t="s">
        <v>7201</v>
      </c>
      <c r="K2683" s="42">
        <v>0</v>
      </c>
      <c r="L2683" s="43">
        <v>286</v>
      </c>
      <c r="M2683" s="30">
        <f t="shared" si="41"/>
        <v>9152</v>
      </c>
    </row>
    <row r="2684" spans="1:13" x14ac:dyDescent="0.25">
      <c r="A2684" s="40" t="s">
        <v>7249</v>
      </c>
      <c r="B2684" s="33" t="s">
        <v>74</v>
      </c>
      <c r="C2684" s="40" t="s">
        <v>7305</v>
      </c>
      <c r="D2684" s="40">
        <v>35541016</v>
      </c>
      <c r="E2684" s="35" t="s">
        <v>7306</v>
      </c>
      <c r="F2684" s="39">
        <v>57094691</v>
      </c>
      <c r="G2684" s="40">
        <v>100020734</v>
      </c>
      <c r="H2684" s="37" t="s">
        <v>7361</v>
      </c>
      <c r="I2684" s="38" t="s">
        <v>6415</v>
      </c>
      <c r="J2684" s="35" t="s">
        <v>7367</v>
      </c>
      <c r="K2684" s="42">
        <v>403</v>
      </c>
      <c r="L2684" s="43">
        <v>276</v>
      </c>
      <c r="M2684" s="30">
        <f t="shared" si="41"/>
        <v>8832</v>
      </c>
    </row>
    <row r="2685" spans="1:13" ht="30" x14ac:dyDescent="0.25">
      <c r="A2685" s="40" t="s">
        <v>7249</v>
      </c>
      <c r="B2685" s="33" t="s">
        <v>74</v>
      </c>
      <c r="C2685" s="40" t="s">
        <v>7305</v>
      </c>
      <c r="D2685" s="40">
        <v>35541016</v>
      </c>
      <c r="E2685" s="35" t="s">
        <v>7306</v>
      </c>
      <c r="F2685" s="39">
        <v>57094811</v>
      </c>
      <c r="G2685" s="40">
        <v>100020735</v>
      </c>
      <c r="H2685" s="37" t="s">
        <v>7368</v>
      </c>
      <c r="I2685" s="38" t="s">
        <v>7369</v>
      </c>
      <c r="J2685" s="35" t="s">
        <v>7272</v>
      </c>
      <c r="K2685" s="42">
        <v>445</v>
      </c>
      <c r="L2685" s="43">
        <v>382</v>
      </c>
      <c r="M2685" s="30">
        <f t="shared" si="41"/>
        <v>12224</v>
      </c>
    </row>
    <row r="2686" spans="1:13" ht="30" x14ac:dyDescent="0.25">
      <c r="A2686" s="40" t="s">
        <v>7249</v>
      </c>
      <c r="B2686" s="33" t="s">
        <v>74</v>
      </c>
      <c r="C2686" s="40" t="s">
        <v>7305</v>
      </c>
      <c r="D2686" s="40">
        <v>35541016</v>
      </c>
      <c r="E2686" s="35" t="s">
        <v>7306</v>
      </c>
      <c r="F2686" s="39">
        <v>57094985</v>
      </c>
      <c r="G2686" s="40">
        <v>100020731</v>
      </c>
      <c r="H2686" s="37" t="s">
        <v>7370</v>
      </c>
      <c r="I2686" s="38" t="s">
        <v>7371</v>
      </c>
      <c r="J2686" s="35" t="s">
        <v>7261</v>
      </c>
      <c r="K2686" s="42">
        <v>579</v>
      </c>
      <c r="L2686" s="43">
        <v>415</v>
      </c>
      <c r="M2686" s="30">
        <f t="shared" si="41"/>
        <v>13280</v>
      </c>
    </row>
    <row r="2687" spans="1:13" ht="30" x14ac:dyDescent="0.25">
      <c r="A2687" s="40" t="s">
        <v>7249</v>
      </c>
      <c r="B2687" s="33" t="s">
        <v>74</v>
      </c>
      <c r="C2687" s="40" t="s">
        <v>7305</v>
      </c>
      <c r="D2687" s="40">
        <v>35541016</v>
      </c>
      <c r="E2687" s="35" t="s">
        <v>7306</v>
      </c>
      <c r="F2687" s="39">
        <v>57095469</v>
      </c>
      <c r="G2687" s="40">
        <v>100020733</v>
      </c>
      <c r="H2687" s="37" t="s">
        <v>7372</v>
      </c>
      <c r="I2687" s="38" t="s">
        <v>7373</v>
      </c>
      <c r="J2687" s="35" t="s">
        <v>7263</v>
      </c>
      <c r="K2687" s="42">
        <v>279</v>
      </c>
      <c r="L2687" s="43">
        <v>270</v>
      </c>
      <c r="M2687" s="30">
        <f t="shared" si="41"/>
        <v>8640</v>
      </c>
    </row>
    <row r="2688" spans="1:13" x14ac:dyDescent="0.25">
      <c r="A2688" s="40" t="s">
        <v>7249</v>
      </c>
      <c r="B2688" s="33" t="s">
        <v>74</v>
      </c>
      <c r="C2688" s="40" t="s">
        <v>7305</v>
      </c>
      <c r="D2688" s="40">
        <v>35541016</v>
      </c>
      <c r="E2688" s="35" t="s">
        <v>7306</v>
      </c>
      <c r="F2688" s="39">
        <v>57095531</v>
      </c>
      <c r="G2688" s="40">
        <v>100020737</v>
      </c>
      <c r="H2688" s="37" t="s">
        <v>7374</v>
      </c>
      <c r="I2688" s="38" t="s">
        <v>7375</v>
      </c>
      <c r="J2688" s="35" t="s">
        <v>5645</v>
      </c>
      <c r="K2688" s="42">
        <v>279</v>
      </c>
      <c r="L2688" s="43">
        <v>263</v>
      </c>
      <c r="M2688" s="30">
        <f t="shared" si="41"/>
        <v>8416</v>
      </c>
    </row>
    <row r="2689" spans="1:13" x14ac:dyDescent="0.25">
      <c r="A2689" s="33" t="s">
        <v>7249</v>
      </c>
      <c r="B2689" s="33" t="s">
        <v>166</v>
      </c>
      <c r="C2689" s="33" t="s">
        <v>7376</v>
      </c>
      <c r="D2689" s="34">
        <v>329614</v>
      </c>
      <c r="E2689" s="35" t="s">
        <v>7377</v>
      </c>
      <c r="F2689" s="39">
        <v>188000</v>
      </c>
      <c r="G2689" s="40">
        <v>100016229</v>
      </c>
      <c r="H2689" s="37" t="s">
        <v>267</v>
      </c>
      <c r="I2689" s="38" t="s">
        <v>7378</v>
      </c>
      <c r="J2689" s="35" t="s">
        <v>7088</v>
      </c>
      <c r="K2689" s="31">
        <v>0</v>
      </c>
      <c r="L2689" s="32">
        <v>49</v>
      </c>
      <c r="M2689" s="30">
        <f t="shared" si="41"/>
        <v>1568</v>
      </c>
    </row>
    <row r="2690" spans="1:13" x14ac:dyDescent="0.25">
      <c r="A2690" s="33" t="s">
        <v>7249</v>
      </c>
      <c r="B2690" s="33" t="s">
        <v>166</v>
      </c>
      <c r="C2690" s="33" t="s">
        <v>7379</v>
      </c>
      <c r="D2690" s="34">
        <v>324728</v>
      </c>
      <c r="E2690" s="35" t="s">
        <v>7380</v>
      </c>
      <c r="F2690" s="39">
        <v>17070589</v>
      </c>
      <c r="G2690" s="40">
        <v>100015352</v>
      </c>
      <c r="H2690" s="37" t="s">
        <v>187</v>
      </c>
      <c r="I2690" s="38" t="s">
        <v>7381</v>
      </c>
      <c r="J2690" s="35" t="s">
        <v>7382</v>
      </c>
      <c r="K2690" s="31">
        <v>245</v>
      </c>
      <c r="L2690" s="32">
        <v>229</v>
      </c>
      <c r="M2690" s="30">
        <f t="shared" si="41"/>
        <v>7328</v>
      </c>
    </row>
    <row r="2691" spans="1:13" x14ac:dyDescent="0.25">
      <c r="A2691" s="33" t="s">
        <v>7249</v>
      </c>
      <c r="B2691" s="33" t="s">
        <v>166</v>
      </c>
      <c r="C2691" s="33" t="s">
        <v>7383</v>
      </c>
      <c r="D2691" s="34">
        <v>331643</v>
      </c>
      <c r="E2691" s="35" t="s">
        <v>7384</v>
      </c>
      <c r="F2691" s="39">
        <v>17071089</v>
      </c>
      <c r="G2691" s="40">
        <v>100016412</v>
      </c>
      <c r="H2691" s="37" t="s">
        <v>187</v>
      </c>
      <c r="I2691" s="38" t="s">
        <v>7385</v>
      </c>
      <c r="J2691" s="35" t="s">
        <v>7386</v>
      </c>
      <c r="K2691" s="31">
        <v>227</v>
      </c>
      <c r="L2691" s="32">
        <v>227</v>
      </c>
      <c r="M2691" s="30">
        <f t="shared" si="41"/>
        <v>7264</v>
      </c>
    </row>
    <row r="2692" spans="1:13" x14ac:dyDescent="0.25">
      <c r="A2692" s="33" t="s">
        <v>7249</v>
      </c>
      <c r="B2692" s="33" t="s">
        <v>166</v>
      </c>
      <c r="C2692" s="33" t="s">
        <v>7387</v>
      </c>
      <c r="D2692" s="34">
        <v>331899</v>
      </c>
      <c r="E2692" s="35" t="s">
        <v>7388</v>
      </c>
      <c r="F2692" s="39">
        <v>17071097</v>
      </c>
      <c r="G2692" s="40">
        <v>100016480</v>
      </c>
      <c r="H2692" s="37" t="s">
        <v>179</v>
      </c>
      <c r="I2692" s="38" t="s">
        <v>7389</v>
      </c>
      <c r="J2692" s="35" t="s">
        <v>7290</v>
      </c>
      <c r="K2692" s="31">
        <v>671</v>
      </c>
      <c r="L2692" s="32">
        <v>485</v>
      </c>
      <c r="M2692" s="30">
        <f t="shared" si="41"/>
        <v>15520</v>
      </c>
    </row>
    <row r="2693" spans="1:13" x14ac:dyDescent="0.25">
      <c r="A2693" s="33" t="s">
        <v>7249</v>
      </c>
      <c r="B2693" s="33" t="s">
        <v>166</v>
      </c>
      <c r="C2693" s="33" t="s">
        <v>7390</v>
      </c>
      <c r="D2693" s="34">
        <v>325490</v>
      </c>
      <c r="E2693" s="35" t="s">
        <v>7391</v>
      </c>
      <c r="F2693" s="39">
        <v>17080703</v>
      </c>
      <c r="G2693" s="40">
        <v>100015588</v>
      </c>
      <c r="H2693" s="37" t="s">
        <v>7392</v>
      </c>
      <c r="I2693" s="38" t="s">
        <v>7393</v>
      </c>
      <c r="J2693" s="35" t="s">
        <v>7267</v>
      </c>
      <c r="K2693" s="31">
        <v>679</v>
      </c>
      <c r="L2693" s="32">
        <v>657</v>
      </c>
      <c r="M2693" s="30">
        <f t="shared" si="41"/>
        <v>21024</v>
      </c>
    </row>
    <row r="2694" spans="1:13" x14ac:dyDescent="0.25">
      <c r="A2694" s="33" t="s">
        <v>7249</v>
      </c>
      <c r="B2694" s="33" t="s">
        <v>166</v>
      </c>
      <c r="C2694" s="33" t="s">
        <v>7390</v>
      </c>
      <c r="D2694" s="34">
        <v>325490</v>
      </c>
      <c r="E2694" s="35" t="s">
        <v>7391</v>
      </c>
      <c r="F2694" s="39">
        <v>17080711</v>
      </c>
      <c r="G2694" s="40">
        <v>100015520</v>
      </c>
      <c r="H2694" s="37" t="s">
        <v>179</v>
      </c>
      <c r="I2694" s="38" t="s">
        <v>7394</v>
      </c>
      <c r="J2694" s="35" t="s">
        <v>7267</v>
      </c>
      <c r="K2694" s="31">
        <v>576</v>
      </c>
      <c r="L2694" s="32">
        <v>548</v>
      </c>
      <c r="M2694" s="30">
        <f t="shared" ref="M2694:M2757" si="42">ROUND((L2694*10*3.2),0)</f>
        <v>17536</v>
      </c>
    </row>
    <row r="2695" spans="1:13" x14ac:dyDescent="0.25">
      <c r="A2695" s="33" t="s">
        <v>7249</v>
      </c>
      <c r="B2695" s="33" t="s">
        <v>166</v>
      </c>
      <c r="C2695" s="33" t="s">
        <v>7390</v>
      </c>
      <c r="D2695" s="34">
        <v>325490</v>
      </c>
      <c r="E2695" s="35" t="s">
        <v>7391</v>
      </c>
      <c r="F2695" s="39">
        <v>17080720</v>
      </c>
      <c r="G2695" s="40">
        <v>100015550</v>
      </c>
      <c r="H2695" s="37" t="s">
        <v>179</v>
      </c>
      <c r="I2695" s="38" t="s">
        <v>7395</v>
      </c>
      <c r="J2695" s="35" t="s">
        <v>7267</v>
      </c>
      <c r="K2695" s="31">
        <v>590</v>
      </c>
      <c r="L2695" s="32">
        <v>590</v>
      </c>
      <c r="M2695" s="30">
        <f t="shared" si="42"/>
        <v>18880</v>
      </c>
    </row>
    <row r="2696" spans="1:13" x14ac:dyDescent="0.25">
      <c r="A2696" s="33" t="s">
        <v>7249</v>
      </c>
      <c r="B2696" s="33" t="s">
        <v>166</v>
      </c>
      <c r="C2696" s="33" t="s">
        <v>7390</v>
      </c>
      <c r="D2696" s="34">
        <v>325490</v>
      </c>
      <c r="E2696" s="35" t="s">
        <v>7391</v>
      </c>
      <c r="F2696" s="39">
        <v>17080738</v>
      </c>
      <c r="G2696" s="40">
        <v>100015515</v>
      </c>
      <c r="H2696" s="37" t="s">
        <v>179</v>
      </c>
      <c r="I2696" s="38" t="s">
        <v>7396</v>
      </c>
      <c r="J2696" s="35" t="s">
        <v>7267</v>
      </c>
      <c r="K2696" s="31">
        <v>328</v>
      </c>
      <c r="L2696" s="32">
        <v>308</v>
      </c>
      <c r="M2696" s="30">
        <f t="shared" si="42"/>
        <v>9856</v>
      </c>
    </row>
    <row r="2697" spans="1:13" x14ac:dyDescent="0.25">
      <c r="A2697" s="33" t="s">
        <v>7249</v>
      </c>
      <c r="B2697" s="33" t="s">
        <v>166</v>
      </c>
      <c r="C2697" s="33" t="s">
        <v>7390</v>
      </c>
      <c r="D2697" s="34">
        <v>325490</v>
      </c>
      <c r="E2697" s="35" t="s">
        <v>7391</v>
      </c>
      <c r="F2697" s="39">
        <v>17080746</v>
      </c>
      <c r="G2697" s="40">
        <v>100015576</v>
      </c>
      <c r="H2697" s="37" t="s">
        <v>179</v>
      </c>
      <c r="I2697" s="38" t="s">
        <v>231</v>
      </c>
      <c r="J2697" s="35" t="s">
        <v>7267</v>
      </c>
      <c r="K2697" s="31">
        <v>295</v>
      </c>
      <c r="L2697" s="32">
        <v>277</v>
      </c>
      <c r="M2697" s="30">
        <f t="shared" si="42"/>
        <v>8864</v>
      </c>
    </row>
    <row r="2698" spans="1:13" x14ac:dyDescent="0.25">
      <c r="A2698" s="33" t="s">
        <v>7249</v>
      </c>
      <c r="B2698" s="33" t="s">
        <v>166</v>
      </c>
      <c r="C2698" s="33" t="s">
        <v>7390</v>
      </c>
      <c r="D2698" s="34">
        <v>325490</v>
      </c>
      <c r="E2698" s="35" t="s">
        <v>7391</v>
      </c>
      <c r="F2698" s="39">
        <v>17080754</v>
      </c>
      <c r="G2698" s="40">
        <v>100015554</v>
      </c>
      <c r="H2698" s="37" t="s">
        <v>179</v>
      </c>
      <c r="I2698" s="38" t="s">
        <v>7397</v>
      </c>
      <c r="J2698" s="35" t="s">
        <v>7267</v>
      </c>
      <c r="K2698" s="31">
        <v>818</v>
      </c>
      <c r="L2698" s="32">
        <v>796</v>
      </c>
      <c r="M2698" s="30">
        <f t="shared" si="42"/>
        <v>25472</v>
      </c>
    </row>
    <row r="2699" spans="1:13" x14ac:dyDescent="0.25">
      <c r="A2699" s="33" t="s">
        <v>7249</v>
      </c>
      <c r="B2699" s="33" t="s">
        <v>166</v>
      </c>
      <c r="C2699" s="33" t="s">
        <v>7390</v>
      </c>
      <c r="D2699" s="34">
        <v>325490</v>
      </c>
      <c r="E2699" s="35" t="s">
        <v>7391</v>
      </c>
      <c r="F2699" s="39">
        <v>17080762</v>
      </c>
      <c r="G2699" s="40">
        <v>100015536</v>
      </c>
      <c r="H2699" s="37" t="s">
        <v>179</v>
      </c>
      <c r="I2699" s="38" t="s">
        <v>7398</v>
      </c>
      <c r="J2699" s="35" t="s">
        <v>7267</v>
      </c>
      <c r="K2699" s="31">
        <v>332</v>
      </c>
      <c r="L2699" s="32">
        <v>261</v>
      </c>
      <c r="M2699" s="30">
        <f t="shared" si="42"/>
        <v>8352</v>
      </c>
    </row>
    <row r="2700" spans="1:13" x14ac:dyDescent="0.25">
      <c r="A2700" s="33" t="s">
        <v>7249</v>
      </c>
      <c r="B2700" s="33" t="s">
        <v>166</v>
      </c>
      <c r="C2700" s="33" t="s">
        <v>7390</v>
      </c>
      <c r="D2700" s="34">
        <v>325490</v>
      </c>
      <c r="E2700" s="35" t="s">
        <v>7391</v>
      </c>
      <c r="F2700" s="39">
        <v>17080771</v>
      </c>
      <c r="G2700" s="40">
        <v>100015532</v>
      </c>
      <c r="H2700" s="37" t="s">
        <v>7399</v>
      </c>
      <c r="I2700" s="38" t="s">
        <v>7400</v>
      </c>
      <c r="J2700" s="35" t="s">
        <v>7267</v>
      </c>
      <c r="K2700" s="31">
        <v>635</v>
      </c>
      <c r="L2700" s="32">
        <v>606</v>
      </c>
      <c r="M2700" s="30">
        <f t="shared" si="42"/>
        <v>19392</v>
      </c>
    </row>
    <row r="2701" spans="1:13" x14ac:dyDescent="0.25">
      <c r="A2701" s="33" t="s">
        <v>7249</v>
      </c>
      <c r="B2701" s="33" t="s">
        <v>166</v>
      </c>
      <c r="C2701" s="33" t="s">
        <v>7401</v>
      </c>
      <c r="D2701" s="34">
        <v>691135</v>
      </c>
      <c r="E2701" s="35" t="s">
        <v>7402</v>
      </c>
      <c r="F2701" s="39">
        <v>31263071</v>
      </c>
      <c r="G2701" s="40">
        <v>100015014</v>
      </c>
      <c r="H2701" s="37" t="s">
        <v>179</v>
      </c>
      <c r="I2701" s="38" t="s">
        <v>7403</v>
      </c>
      <c r="J2701" s="35" t="s">
        <v>7201</v>
      </c>
      <c r="K2701" s="31">
        <v>369</v>
      </c>
      <c r="L2701" s="32">
        <v>0</v>
      </c>
      <c r="M2701" s="30">
        <f t="shared" si="42"/>
        <v>0</v>
      </c>
    </row>
    <row r="2702" spans="1:13" x14ac:dyDescent="0.25">
      <c r="A2702" s="33" t="s">
        <v>7249</v>
      </c>
      <c r="B2702" s="33" t="s">
        <v>166</v>
      </c>
      <c r="C2702" s="33" t="s">
        <v>7401</v>
      </c>
      <c r="D2702" s="34">
        <v>691135</v>
      </c>
      <c r="E2702" s="35" t="s">
        <v>7402</v>
      </c>
      <c r="F2702" s="39">
        <v>31263089</v>
      </c>
      <c r="G2702" s="40">
        <v>100015005</v>
      </c>
      <c r="H2702" s="37" t="s">
        <v>179</v>
      </c>
      <c r="I2702" s="38" t="s">
        <v>7200</v>
      </c>
      <c r="J2702" s="35" t="s">
        <v>7201</v>
      </c>
      <c r="K2702" s="31">
        <v>769</v>
      </c>
      <c r="L2702" s="32">
        <v>603</v>
      </c>
      <c r="M2702" s="30">
        <f t="shared" si="42"/>
        <v>19296</v>
      </c>
    </row>
    <row r="2703" spans="1:13" x14ac:dyDescent="0.25">
      <c r="A2703" s="33" t="s">
        <v>7249</v>
      </c>
      <c r="B2703" s="33" t="s">
        <v>166</v>
      </c>
      <c r="C2703" s="33" t="s">
        <v>7401</v>
      </c>
      <c r="D2703" s="34">
        <v>691135</v>
      </c>
      <c r="E2703" s="35" t="s">
        <v>7402</v>
      </c>
      <c r="F2703" s="39">
        <v>31263097</v>
      </c>
      <c r="G2703" s="40">
        <v>100014999</v>
      </c>
      <c r="H2703" s="37" t="s">
        <v>179</v>
      </c>
      <c r="I2703" s="38" t="s">
        <v>7404</v>
      </c>
      <c r="J2703" s="35" t="s">
        <v>7201</v>
      </c>
      <c r="K2703" s="31">
        <v>588</v>
      </c>
      <c r="L2703" s="32">
        <v>461</v>
      </c>
      <c r="M2703" s="30">
        <f t="shared" si="42"/>
        <v>14752</v>
      </c>
    </row>
    <row r="2704" spans="1:13" x14ac:dyDescent="0.25">
      <c r="A2704" s="33" t="s">
        <v>7249</v>
      </c>
      <c r="B2704" s="33" t="s">
        <v>166</v>
      </c>
      <c r="C2704" s="33" t="s">
        <v>7401</v>
      </c>
      <c r="D2704" s="34">
        <v>691135</v>
      </c>
      <c r="E2704" s="35" t="s">
        <v>7402</v>
      </c>
      <c r="F2704" s="39">
        <v>31263101</v>
      </c>
      <c r="G2704" s="40">
        <v>100015059</v>
      </c>
      <c r="H2704" s="37" t="s">
        <v>7405</v>
      </c>
      <c r="I2704" s="38" t="s">
        <v>7406</v>
      </c>
      <c r="J2704" s="35" t="s">
        <v>7147</v>
      </c>
      <c r="K2704" s="31">
        <v>436</v>
      </c>
      <c r="L2704" s="32">
        <v>344</v>
      </c>
      <c r="M2704" s="30">
        <f t="shared" si="42"/>
        <v>11008</v>
      </c>
    </row>
    <row r="2705" spans="1:13" x14ac:dyDescent="0.25">
      <c r="A2705" s="33" t="s">
        <v>7249</v>
      </c>
      <c r="B2705" s="33" t="s">
        <v>166</v>
      </c>
      <c r="C2705" s="33" t="s">
        <v>7401</v>
      </c>
      <c r="D2705" s="34">
        <v>691135</v>
      </c>
      <c r="E2705" s="35" t="s">
        <v>7402</v>
      </c>
      <c r="F2705" s="39">
        <v>31263119</v>
      </c>
      <c r="G2705" s="40">
        <v>100014971</v>
      </c>
      <c r="H2705" s="37" t="s">
        <v>179</v>
      </c>
      <c r="I2705" s="38" t="s">
        <v>7407</v>
      </c>
      <c r="J2705" s="35" t="s">
        <v>7201</v>
      </c>
      <c r="K2705" s="31">
        <v>369</v>
      </c>
      <c r="L2705" s="32">
        <v>257</v>
      </c>
      <c r="M2705" s="30">
        <f t="shared" si="42"/>
        <v>8224</v>
      </c>
    </row>
    <row r="2706" spans="1:13" x14ac:dyDescent="0.25">
      <c r="A2706" s="33" t="s">
        <v>7249</v>
      </c>
      <c r="B2706" s="33" t="s">
        <v>166</v>
      </c>
      <c r="C2706" s="33" t="s">
        <v>7401</v>
      </c>
      <c r="D2706" s="34">
        <v>691135</v>
      </c>
      <c r="E2706" s="35" t="s">
        <v>7402</v>
      </c>
      <c r="F2706" s="39">
        <v>31263127</v>
      </c>
      <c r="G2706" s="40">
        <v>100015045</v>
      </c>
      <c r="H2706" s="37" t="s">
        <v>179</v>
      </c>
      <c r="I2706" s="38" t="s">
        <v>7408</v>
      </c>
      <c r="J2706" s="35" t="s">
        <v>7147</v>
      </c>
      <c r="K2706" s="31">
        <v>602</v>
      </c>
      <c r="L2706" s="32">
        <v>485</v>
      </c>
      <c r="M2706" s="30">
        <f t="shared" si="42"/>
        <v>15520</v>
      </c>
    </row>
    <row r="2707" spans="1:13" x14ac:dyDescent="0.25">
      <c r="A2707" s="33" t="s">
        <v>7249</v>
      </c>
      <c r="B2707" s="33" t="s">
        <v>166</v>
      </c>
      <c r="C2707" s="33" t="s">
        <v>7401</v>
      </c>
      <c r="D2707" s="34">
        <v>691135</v>
      </c>
      <c r="E2707" s="35" t="s">
        <v>7402</v>
      </c>
      <c r="F2707" s="39">
        <v>31263151</v>
      </c>
      <c r="G2707" s="40">
        <v>100015034</v>
      </c>
      <c r="H2707" s="37" t="s">
        <v>179</v>
      </c>
      <c r="I2707" s="38" t="s">
        <v>7409</v>
      </c>
      <c r="J2707" s="35" t="s">
        <v>7147</v>
      </c>
      <c r="K2707" s="31">
        <v>289</v>
      </c>
      <c r="L2707" s="32">
        <v>219</v>
      </c>
      <c r="M2707" s="30">
        <f t="shared" si="42"/>
        <v>7008</v>
      </c>
    </row>
    <row r="2708" spans="1:13" x14ac:dyDescent="0.25">
      <c r="A2708" s="33" t="s">
        <v>7249</v>
      </c>
      <c r="B2708" s="33" t="s">
        <v>166</v>
      </c>
      <c r="C2708" s="33" t="s">
        <v>7401</v>
      </c>
      <c r="D2708" s="34">
        <v>691135</v>
      </c>
      <c r="E2708" s="35" t="s">
        <v>7402</v>
      </c>
      <c r="F2708" s="39">
        <v>31263160</v>
      </c>
      <c r="G2708" s="40">
        <v>100014955</v>
      </c>
      <c r="H2708" s="37" t="s">
        <v>179</v>
      </c>
      <c r="I2708" s="38" t="s">
        <v>7410</v>
      </c>
      <c r="J2708" s="35" t="s">
        <v>7326</v>
      </c>
      <c r="K2708" s="31">
        <v>315</v>
      </c>
      <c r="L2708" s="32">
        <v>180</v>
      </c>
      <c r="M2708" s="30">
        <f t="shared" si="42"/>
        <v>5760</v>
      </c>
    </row>
    <row r="2709" spans="1:13" x14ac:dyDescent="0.25">
      <c r="A2709" s="33" t="s">
        <v>7249</v>
      </c>
      <c r="B2709" s="33" t="s">
        <v>166</v>
      </c>
      <c r="C2709" s="33" t="s">
        <v>7411</v>
      </c>
      <c r="D2709" s="34">
        <v>324451</v>
      </c>
      <c r="E2709" s="35" t="s">
        <v>7412</v>
      </c>
      <c r="F2709" s="39">
        <v>31302912</v>
      </c>
      <c r="G2709" s="40">
        <v>100015243</v>
      </c>
      <c r="H2709" s="37" t="s">
        <v>179</v>
      </c>
      <c r="I2709" s="38" t="s">
        <v>7413</v>
      </c>
      <c r="J2709" s="35" t="s">
        <v>7272</v>
      </c>
      <c r="K2709" s="31">
        <v>679</v>
      </c>
      <c r="L2709" s="32">
        <v>678</v>
      </c>
      <c r="M2709" s="30">
        <f t="shared" si="42"/>
        <v>21696</v>
      </c>
    </row>
    <row r="2710" spans="1:13" x14ac:dyDescent="0.25">
      <c r="A2710" s="33" t="s">
        <v>7249</v>
      </c>
      <c r="B2710" s="33" t="s">
        <v>166</v>
      </c>
      <c r="C2710" s="33" t="s">
        <v>7414</v>
      </c>
      <c r="D2710" s="34">
        <v>324850</v>
      </c>
      <c r="E2710" s="35" t="s">
        <v>7415</v>
      </c>
      <c r="F2710" s="39">
        <v>31953158</v>
      </c>
      <c r="G2710" s="40">
        <v>100015397</v>
      </c>
      <c r="H2710" s="37" t="s">
        <v>179</v>
      </c>
      <c r="I2710" s="38" t="s">
        <v>7416</v>
      </c>
      <c r="J2710" s="35" t="s">
        <v>7417</v>
      </c>
      <c r="K2710" s="31">
        <v>551</v>
      </c>
      <c r="L2710" s="32">
        <v>379</v>
      </c>
      <c r="M2710" s="30">
        <f t="shared" si="42"/>
        <v>12128</v>
      </c>
    </row>
    <row r="2711" spans="1:13" x14ac:dyDescent="0.25">
      <c r="A2711" s="33" t="s">
        <v>7249</v>
      </c>
      <c r="B2711" s="33" t="s">
        <v>166</v>
      </c>
      <c r="C2711" s="33" t="s">
        <v>7418</v>
      </c>
      <c r="D2711" s="34">
        <v>324060</v>
      </c>
      <c r="E2711" s="35" t="s">
        <v>7419</v>
      </c>
      <c r="F2711" s="39">
        <v>31953204</v>
      </c>
      <c r="G2711" s="40">
        <v>100015121</v>
      </c>
      <c r="H2711" s="37" t="s">
        <v>179</v>
      </c>
      <c r="I2711" s="38" t="s">
        <v>7420</v>
      </c>
      <c r="J2711" s="35" t="s">
        <v>7421</v>
      </c>
      <c r="K2711" s="31">
        <v>716</v>
      </c>
      <c r="L2711" s="32">
        <v>676</v>
      </c>
      <c r="M2711" s="30">
        <f t="shared" si="42"/>
        <v>21632</v>
      </c>
    </row>
    <row r="2712" spans="1:13" ht="30" x14ac:dyDescent="0.25">
      <c r="A2712" s="33" t="s">
        <v>7249</v>
      </c>
      <c r="B2712" s="33" t="s">
        <v>166</v>
      </c>
      <c r="C2712" s="33" t="s">
        <v>7422</v>
      </c>
      <c r="D2712" s="34">
        <v>324001</v>
      </c>
      <c r="E2712" s="35" t="s">
        <v>7423</v>
      </c>
      <c r="F2712" s="39">
        <v>31953271</v>
      </c>
      <c r="G2712" s="40">
        <v>100015104</v>
      </c>
      <c r="H2712" s="37" t="s">
        <v>7424</v>
      </c>
      <c r="I2712" s="38" t="s">
        <v>7425</v>
      </c>
      <c r="J2712" s="35" t="s">
        <v>7426</v>
      </c>
      <c r="K2712" s="31">
        <v>557</v>
      </c>
      <c r="L2712" s="32">
        <v>494</v>
      </c>
      <c r="M2712" s="30">
        <f t="shared" si="42"/>
        <v>15808</v>
      </c>
    </row>
    <row r="2713" spans="1:13" x14ac:dyDescent="0.25">
      <c r="A2713" s="33" t="s">
        <v>7249</v>
      </c>
      <c r="B2713" s="33" t="s">
        <v>166</v>
      </c>
      <c r="C2713" s="33" t="s">
        <v>7401</v>
      </c>
      <c r="D2713" s="34">
        <v>691135</v>
      </c>
      <c r="E2713" s="35" t="s">
        <v>7402</v>
      </c>
      <c r="F2713" s="39">
        <v>31985921</v>
      </c>
      <c r="G2713" s="40">
        <v>100014803</v>
      </c>
      <c r="H2713" s="37" t="s">
        <v>179</v>
      </c>
      <c r="I2713" s="38" t="s">
        <v>7427</v>
      </c>
      <c r="J2713" s="35" t="s">
        <v>7428</v>
      </c>
      <c r="K2713" s="31">
        <v>265</v>
      </c>
      <c r="L2713" s="32">
        <v>0</v>
      </c>
      <c r="M2713" s="30">
        <f t="shared" si="42"/>
        <v>0</v>
      </c>
    </row>
    <row r="2714" spans="1:13" x14ac:dyDescent="0.25">
      <c r="A2714" s="33" t="s">
        <v>7249</v>
      </c>
      <c r="B2714" s="33" t="s">
        <v>166</v>
      </c>
      <c r="C2714" s="33" t="s">
        <v>7429</v>
      </c>
      <c r="D2714" s="34">
        <v>324698</v>
      </c>
      <c r="E2714" s="35" t="s">
        <v>7430</v>
      </c>
      <c r="F2714" s="39">
        <v>35513454</v>
      </c>
      <c r="G2714" s="40">
        <v>100015343</v>
      </c>
      <c r="H2714" s="37" t="s">
        <v>179</v>
      </c>
      <c r="I2714" s="38" t="s">
        <v>7431</v>
      </c>
      <c r="J2714" s="35" t="s">
        <v>7432</v>
      </c>
      <c r="K2714" s="31">
        <v>362</v>
      </c>
      <c r="L2714" s="32">
        <v>285</v>
      </c>
      <c r="M2714" s="30">
        <f t="shared" si="42"/>
        <v>9120</v>
      </c>
    </row>
    <row r="2715" spans="1:13" ht="30" x14ac:dyDescent="0.25">
      <c r="A2715" s="33" t="s">
        <v>7249</v>
      </c>
      <c r="B2715" s="33" t="s">
        <v>166</v>
      </c>
      <c r="C2715" s="33" t="s">
        <v>7401</v>
      </c>
      <c r="D2715" s="34">
        <v>691135</v>
      </c>
      <c r="E2715" s="35" t="s">
        <v>7402</v>
      </c>
      <c r="F2715" s="39">
        <v>35540460</v>
      </c>
      <c r="G2715" s="40">
        <v>100014648</v>
      </c>
      <c r="H2715" s="37" t="s">
        <v>179</v>
      </c>
      <c r="I2715" s="38" t="s">
        <v>7433</v>
      </c>
      <c r="J2715" s="35" t="s">
        <v>7434</v>
      </c>
      <c r="K2715" s="31">
        <v>394</v>
      </c>
      <c r="L2715" s="32">
        <v>42</v>
      </c>
      <c r="M2715" s="30">
        <f t="shared" si="42"/>
        <v>1344</v>
      </c>
    </row>
    <row r="2716" spans="1:13" x14ac:dyDescent="0.25">
      <c r="A2716" s="33" t="s">
        <v>7249</v>
      </c>
      <c r="B2716" s="33" t="s">
        <v>166</v>
      </c>
      <c r="C2716" s="33" t="s">
        <v>7401</v>
      </c>
      <c r="D2716" s="34">
        <v>691135</v>
      </c>
      <c r="E2716" s="35" t="s">
        <v>7402</v>
      </c>
      <c r="F2716" s="39">
        <v>35540478</v>
      </c>
      <c r="G2716" s="40">
        <v>100014719</v>
      </c>
      <c r="H2716" s="37" t="s">
        <v>179</v>
      </c>
      <c r="I2716" s="38" t="s">
        <v>7435</v>
      </c>
      <c r="J2716" s="35" t="s">
        <v>552</v>
      </c>
      <c r="K2716" s="31">
        <v>708</v>
      </c>
      <c r="L2716" s="32">
        <v>333</v>
      </c>
      <c r="M2716" s="30">
        <f t="shared" si="42"/>
        <v>10656</v>
      </c>
    </row>
    <row r="2717" spans="1:13" x14ac:dyDescent="0.25">
      <c r="A2717" s="33" t="s">
        <v>7249</v>
      </c>
      <c r="B2717" s="33" t="s">
        <v>166</v>
      </c>
      <c r="C2717" s="33" t="s">
        <v>7401</v>
      </c>
      <c r="D2717" s="34">
        <v>691135</v>
      </c>
      <c r="E2717" s="35" t="s">
        <v>7402</v>
      </c>
      <c r="F2717" s="39">
        <v>35540486</v>
      </c>
      <c r="G2717" s="40">
        <v>100014625</v>
      </c>
      <c r="H2717" s="37" t="s">
        <v>179</v>
      </c>
      <c r="I2717" s="38" t="s">
        <v>7436</v>
      </c>
      <c r="J2717" s="35" t="s">
        <v>7257</v>
      </c>
      <c r="K2717" s="31">
        <v>379</v>
      </c>
      <c r="L2717" s="32">
        <v>272</v>
      </c>
      <c r="M2717" s="30">
        <f t="shared" si="42"/>
        <v>8704</v>
      </c>
    </row>
    <row r="2718" spans="1:13" ht="30" x14ac:dyDescent="0.25">
      <c r="A2718" s="33" t="s">
        <v>7249</v>
      </c>
      <c r="B2718" s="33" t="s">
        <v>166</v>
      </c>
      <c r="C2718" s="33" t="s">
        <v>7401</v>
      </c>
      <c r="D2718" s="34">
        <v>691135</v>
      </c>
      <c r="E2718" s="35" t="s">
        <v>7402</v>
      </c>
      <c r="F2718" s="39">
        <v>35540559</v>
      </c>
      <c r="G2718" s="40">
        <v>100014643</v>
      </c>
      <c r="H2718" s="37" t="s">
        <v>179</v>
      </c>
      <c r="I2718" s="38" t="s">
        <v>7437</v>
      </c>
      <c r="J2718" s="35" t="s">
        <v>7434</v>
      </c>
      <c r="K2718" s="31">
        <v>738</v>
      </c>
      <c r="L2718" s="32">
        <v>0</v>
      </c>
      <c r="M2718" s="30">
        <f t="shared" si="42"/>
        <v>0</v>
      </c>
    </row>
    <row r="2719" spans="1:13" x14ac:dyDescent="0.25">
      <c r="A2719" s="33" t="s">
        <v>7249</v>
      </c>
      <c r="B2719" s="33" t="s">
        <v>166</v>
      </c>
      <c r="C2719" s="33" t="s">
        <v>7401</v>
      </c>
      <c r="D2719" s="34">
        <v>691135</v>
      </c>
      <c r="E2719" s="35" t="s">
        <v>7402</v>
      </c>
      <c r="F2719" s="39">
        <v>35540605</v>
      </c>
      <c r="G2719" s="40">
        <v>100014605</v>
      </c>
      <c r="H2719" s="37" t="s">
        <v>179</v>
      </c>
      <c r="I2719" s="38" t="s">
        <v>7438</v>
      </c>
      <c r="J2719" s="35" t="s">
        <v>7257</v>
      </c>
      <c r="K2719" s="31">
        <v>748</v>
      </c>
      <c r="L2719" s="32">
        <v>311</v>
      </c>
      <c r="M2719" s="30">
        <f t="shared" si="42"/>
        <v>9952</v>
      </c>
    </row>
    <row r="2720" spans="1:13" x14ac:dyDescent="0.25">
      <c r="A2720" s="33" t="s">
        <v>7249</v>
      </c>
      <c r="B2720" s="33" t="s">
        <v>166</v>
      </c>
      <c r="C2720" s="33" t="s">
        <v>7401</v>
      </c>
      <c r="D2720" s="34">
        <v>691135</v>
      </c>
      <c r="E2720" s="35" t="s">
        <v>7402</v>
      </c>
      <c r="F2720" s="39">
        <v>35540613</v>
      </c>
      <c r="G2720" s="40">
        <v>100014634</v>
      </c>
      <c r="H2720" s="37" t="s">
        <v>179</v>
      </c>
      <c r="I2720" s="38" t="s">
        <v>7439</v>
      </c>
      <c r="J2720" s="35" t="s">
        <v>7257</v>
      </c>
      <c r="K2720" s="31">
        <v>398</v>
      </c>
      <c r="L2720" s="32">
        <v>216</v>
      </c>
      <c r="M2720" s="30">
        <f t="shared" si="42"/>
        <v>6912</v>
      </c>
    </row>
    <row r="2721" spans="1:13" x14ac:dyDescent="0.25">
      <c r="A2721" s="33" t="s">
        <v>7249</v>
      </c>
      <c r="B2721" s="33" t="s">
        <v>166</v>
      </c>
      <c r="C2721" s="33" t="s">
        <v>7401</v>
      </c>
      <c r="D2721" s="34">
        <v>691135</v>
      </c>
      <c r="E2721" s="35" t="s">
        <v>7402</v>
      </c>
      <c r="F2721" s="39">
        <v>35540648</v>
      </c>
      <c r="G2721" s="40">
        <v>100014705</v>
      </c>
      <c r="H2721" s="37" t="s">
        <v>179</v>
      </c>
      <c r="I2721" s="38" t="s">
        <v>7440</v>
      </c>
      <c r="J2721" s="35" t="s">
        <v>552</v>
      </c>
      <c r="K2721" s="31">
        <v>753</v>
      </c>
      <c r="L2721" s="32">
        <v>186</v>
      </c>
      <c r="M2721" s="30">
        <f t="shared" si="42"/>
        <v>5952</v>
      </c>
    </row>
    <row r="2722" spans="1:13" x14ac:dyDescent="0.25">
      <c r="A2722" s="33" t="s">
        <v>7249</v>
      </c>
      <c r="B2722" s="33" t="s">
        <v>166</v>
      </c>
      <c r="C2722" s="33" t="s">
        <v>7441</v>
      </c>
      <c r="D2722" s="34">
        <v>331996</v>
      </c>
      <c r="E2722" s="35" t="s">
        <v>7442</v>
      </c>
      <c r="F2722" s="39">
        <v>35541067</v>
      </c>
      <c r="G2722" s="40">
        <v>100016570</v>
      </c>
      <c r="H2722" s="37" t="s">
        <v>179</v>
      </c>
      <c r="I2722" s="38" t="s">
        <v>7443</v>
      </c>
      <c r="J2722" s="35" t="s">
        <v>5645</v>
      </c>
      <c r="K2722" s="31">
        <v>293</v>
      </c>
      <c r="L2722" s="32">
        <v>146</v>
      </c>
      <c r="M2722" s="30">
        <f t="shared" si="42"/>
        <v>4672</v>
      </c>
    </row>
    <row r="2723" spans="1:13" x14ac:dyDescent="0.25">
      <c r="A2723" s="33" t="s">
        <v>7249</v>
      </c>
      <c r="B2723" s="33" t="s">
        <v>166</v>
      </c>
      <c r="C2723" s="33" t="s">
        <v>7441</v>
      </c>
      <c r="D2723" s="34">
        <v>331996</v>
      </c>
      <c r="E2723" s="35" t="s">
        <v>7442</v>
      </c>
      <c r="F2723" s="39">
        <v>35541075</v>
      </c>
      <c r="G2723" s="40">
        <v>100016542</v>
      </c>
      <c r="H2723" s="37" t="s">
        <v>179</v>
      </c>
      <c r="I2723" s="38" t="s">
        <v>7444</v>
      </c>
      <c r="J2723" s="35" t="s">
        <v>5645</v>
      </c>
      <c r="K2723" s="31">
        <v>773</v>
      </c>
      <c r="L2723" s="32">
        <v>572</v>
      </c>
      <c r="M2723" s="30">
        <f t="shared" si="42"/>
        <v>18304</v>
      </c>
    </row>
    <row r="2724" spans="1:13" x14ac:dyDescent="0.25">
      <c r="A2724" s="33" t="s">
        <v>7249</v>
      </c>
      <c r="B2724" s="33" t="s">
        <v>166</v>
      </c>
      <c r="C2724" s="33" t="s">
        <v>7441</v>
      </c>
      <c r="D2724" s="34">
        <v>331996</v>
      </c>
      <c r="E2724" s="35" t="s">
        <v>7442</v>
      </c>
      <c r="F2724" s="39">
        <v>35541091</v>
      </c>
      <c r="G2724" s="40">
        <v>100016538</v>
      </c>
      <c r="H2724" s="37" t="s">
        <v>179</v>
      </c>
      <c r="I2724" s="38" t="s">
        <v>7445</v>
      </c>
      <c r="J2724" s="35" t="s">
        <v>5645</v>
      </c>
      <c r="K2724" s="31">
        <v>1093</v>
      </c>
      <c r="L2724" s="32">
        <v>0</v>
      </c>
      <c r="M2724" s="30">
        <f t="shared" si="42"/>
        <v>0</v>
      </c>
    </row>
    <row r="2725" spans="1:13" x14ac:dyDescent="0.25">
      <c r="A2725" s="33" t="s">
        <v>7249</v>
      </c>
      <c r="B2725" s="33" t="s">
        <v>166</v>
      </c>
      <c r="C2725" s="33" t="s">
        <v>7441</v>
      </c>
      <c r="D2725" s="34">
        <v>331996</v>
      </c>
      <c r="E2725" s="35" t="s">
        <v>7442</v>
      </c>
      <c r="F2725" s="39">
        <v>35541113</v>
      </c>
      <c r="G2725" s="40">
        <v>100016559</v>
      </c>
      <c r="H2725" s="37" t="s">
        <v>179</v>
      </c>
      <c r="I2725" s="38" t="s">
        <v>7446</v>
      </c>
      <c r="J2725" s="35" t="s">
        <v>5645</v>
      </c>
      <c r="K2725" s="31">
        <v>625</v>
      </c>
      <c r="L2725" s="32">
        <v>477</v>
      </c>
      <c r="M2725" s="30">
        <f t="shared" si="42"/>
        <v>15264</v>
      </c>
    </row>
    <row r="2726" spans="1:13" x14ac:dyDescent="0.25">
      <c r="A2726" s="33" t="s">
        <v>7249</v>
      </c>
      <c r="B2726" s="33" t="s">
        <v>166</v>
      </c>
      <c r="C2726" s="33" t="s">
        <v>7447</v>
      </c>
      <c r="D2726" s="34">
        <v>331465</v>
      </c>
      <c r="E2726" s="35" t="s">
        <v>7448</v>
      </c>
      <c r="F2726" s="39">
        <v>35541121</v>
      </c>
      <c r="G2726" s="40">
        <v>100016371</v>
      </c>
      <c r="H2726" s="37" t="s">
        <v>429</v>
      </c>
      <c r="I2726" s="38" t="s">
        <v>7449</v>
      </c>
      <c r="J2726" s="35" t="s">
        <v>7450</v>
      </c>
      <c r="K2726" s="31">
        <v>124</v>
      </c>
      <c r="L2726" s="32">
        <v>124</v>
      </c>
      <c r="M2726" s="30">
        <f t="shared" si="42"/>
        <v>3968</v>
      </c>
    </row>
    <row r="2727" spans="1:13" x14ac:dyDescent="0.25">
      <c r="A2727" s="33" t="s">
        <v>7249</v>
      </c>
      <c r="B2727" s="33" t="s">
        <v>166</v>
      </c>
      <c r="C2727" s="33" t="s">
        <v>7447</v>
      </c>
      <c r="D2727" s="34">
        <v>331465</v>
      </c>
      <c r="E2727" s="35" t="s">
        <v>7448</v>
      </c>
      <c r="F2727" s="39">
        <v>35541130</v>
      </c>
      <c r="G2727" s="40">
        <v>100016366</v>
      </c>
      <c r="H2727" s="37" t="s">
        <v>179</v>
      </c>
      <c r="I2727" s="38" t="s">
        <v>1049</v>
      </c>
      <c r="J2727" s="35" t="s">
        <v>7450</v>
      </c>
      <c r="K2727" s="31">
        <v>244</v>
      </c>
      <c r="L2727" s="32">
        <v>201</v>
      </c>
      <c r="M2727" s="30">
        <f t="shared" si="42"/>
        <v>6432</v>
      </c>
    </row>
    <row r="2728" spans="1:13" ht="30" x14ac:dyDescent="0.25">
      <c r="A2728" s="33" t="s">
        <v>7249</v>
      </c>
      <c r="B2728" s="33" t="s">
        <v>166</v>
      </c>
      <c r="C2728" s="33" t="s">
        <v>7451</v>
      </c>
      <c r="D2728" s="34">
        <v>331619</v>
      </c>
      <c r="E2728" s="35" t="s">
        <v>7452</v>
      </c>
      <c r="F2728" s="39">
        <v>35541148</v>
      </c>
      <c r="G2728" s="40">
        <v>100016395</v>
      </c>
      <c r="H2728" s="37" t="s">
        <v>7453</v>
      </c>
      <c r="I2728" s="38" t="s">
        <v>7454</v>
      </c>
      <c r="J2728" s="35" t="s">
        <v>7303</v>
      </c>
      <c r="K2728" s="31">
        <v>308</v>
      </c>
      <c r="L2728" s="32">
        <v>264</v>
      </c>
      <c r="M2728" s="30">
        <f t="shared" si="42"/>
        <v>8448</v>
      </c>
    </row>
    <row r="2729" spans="1:13" x14ac:dyDescent="0.25">
      <c r="A2729" s="33" t="s">
        <v>7249</v>
      </c>
      <c r="B2729" s="33" t="s">
        <v>166</v>
      </c>
      <c r="C2729" s="33" t="s">
        <v>7451</v>
      </c>
      <c r="D2729" s="34">
        <v>331619</v>
      </c>
      <c r="E2729" s="35" t="s">
        <v>7452</v>
      </c>
      <c r="F2729" s="39">
        <v>35541156</v>
      </c>
      <c r="G2729" s="40">
        <v>100016401</v>
      </c>
      <c r="H2729" s="37" t="s">
        <v>179</v>
      </c>
      <c r="I2729" s="38" t="s">
        <v>7455</v>
      </c>
      <c r="J2729" s="35" t="s">
        <v>7303</v>
      </c>
      <c r="K2729" s="31">
        <v>476</v>
      </c>
      <c r="L2729" s="32">
        <v>450</v>
      </c>
      <c r="M2729" s="30">
        <f t="shared" si="42"/>
        <v>14400</v>
      </c>
    </row>
    <row r="2730" spans="1:13" x14ac:dyDescent="0.25">
      <c r="A2730" s="33" t="s">
        <v>7249</v>
      </c>
      <c r="B2730" s="33" t="s">
        <v>166</v>
      </c>
      <c r="C2730" s="33" t="s">
        <v>7456</v>
      </c>
      <c r="D2730" s="34">
        <v>331970</v>
      </c>
      <c r="E2730" s="35" t="s">
        <v>7457</v>
      </c>
      <c r="F2730" s="39">
        <v>35541164</v>
      </c>
      <c r="G2730" s="40">
        <v>100016516</v>
      </c>
      <c r="H2730" s="37" t="s">
        <v>179</v>
      </c>
      <c r="I2730" s="38" t="s">
        <v>231</v>
      </c>
      <c r="J2730" s="35" t="s">
        <v>7458</v>
      </c>
      <c r="K2730" s="31">
        <v>153</v>
      </c>
      <c r="L2730" s="32">
        <v>142</v>
      </c>
      <c r="M2730" s="30">
        <f t="shared" si="42"/>
        <v>4544</v>
      </c>
    </row>
    <row r="2731" spans="1:13" x14ac:dyDescent="0.25">
      <c r="A2731" s="33" t="s">
        <v>7249</v>
      </c>
      <c r="B2731" s="33" t="s">
        <v>166</v>
      </c>
      <c r="C2731" s="33" t="s">
        <v>7456</v>
      </c>
      <c r="D2731" s="34">
        <v>331970</v>
      </c>
      <c r="E2731" s="35" t="s">
        <v>7457</v>
      </c>
      <c r="F2731" s="39">
        <v>35541172</v>
      </c>
      <c r="G2731" s="40">
        <v>100016519</v>
      </c>
      <c r="H2731" s="37" t="s">
        <v>429</v>
      </c>
      <c r="I2731" s="38" t="s">
        <v>415</v>
      </c>
      <c r="J2731" s="35" t="s">
        <v>7458</v>
      </c>
      <c r="K2731" s="31">
        <v>136</v>
      </c>
      <c r="L2731" s="32">
        <v>136</v>
      </c>
      <c r="M2731" s="30">
        <f t="shared" si="42"/>
        <v>4352</v>
      </c>
    </row>
    <row r="2732" spans="1:13" x14ac:dyDescent="0.25">
      <c r="A2732" s="33" t="s">
        <v>7249</v>
      </c>
      <c r="B2732" s="33" t="s">
        <v>166</v>
      </c>
      <c r="C2732" s="33" t="s">
        <v>7459</v>
      </c>
      <c r="D2732" s="34">
        <v>332135</v>
      </c>
      <c r="E2732" s="35" t="s">
        <v>7460</v>
      </c>
      <c r="F2732" s="39">
        <v>35541181</v>
      </c>
      <c r="G2732" s="40">
        <v>100016602</v>
      </c>
      <c r="H2732" s="37" t="s">
        <v>179</v>
      </c>
      <c r="I2732" s="38" t="s">
        <v>7461</v>
      </c>
      <c r="J2732" s="35" t="s">
        <v>7462</v>
      </c>
      <c r="K2732" s="31">
        <v>169</v>
      </c>
      <c r="L2732" s="32">
        <v>138</v>
      </c>
      <c r="M2732" s="30">
        <f t="shared" si="42"/>
        <v>4416</v>
      </c>
    </row>
    <row r="2733" spans="1:13" x14ac:dyDescent="0.25">
      <c r="A2733" s="33" t="s">
        <v>7249</v>
      </c>
      <c r="B2733" s="33" t="s">
        <v>166</v>
      </c>
      <c r="C2733" s="33" t="s">
        <v>7463</v>
      </c>
      <c r="D2733" s="34">
        <v>332194</v>
      </c>
      <c r="E2733" s="35" t="s">
        <v>7464</v>
      </c>
      <c r="F2733" s="39">
        <v>35541199</v>
      </c>
      <c r="G2733" s="40">
        <v>100016615</v>
      </c>
      <c r="H2733" s="37" t="s">
        <v>179</v>
      </c>
      <c r="I2733" s="38" t="s">
        <v>7465</v>
      </c>
      <c r="J2733" s="35" t="s">
        <v>7466</v>
      </c>
      <c r="K2733" s="31">
        <v>270</v>
      </c>
      <c r="L2733" s="32">
        <v>176</v>
      </c>
      <c r="M2733" s="30">
        <f t="shared" si="42"/>
        <v>5632</v>
      </c>
    </row>
    <row r="2734" spans="1:13" x14ac:dyDescent="0.25">
      <c r="A2734" s="33" t="s">
        <v>7249</v>
      </c>
      <c r="B2734" s="33" t="s">
        <v>166</v>
      </c>
      <c r="C2734" s="33" t="s">
        <v>7387</v>
      </c>
      <c r="D2734" s="34">
        <v>331899</v>
      </c>
      <c r="E2734" s="35" t="s">
        <v>7388</v>
      </c>
      <c r="F2734" s="39">
        <v>35541202</v>
      </c>
      <c r="G2734" s="40">
        <v>100016485</v>
      </c>
      <c r="H2734" s="37" t="s">
        <v>179</v>
      </c>
      <c r="I2734" s="38" t="s">
        <v>7467</v>
      </c>
      <c r="J2734" s="35" t="s">
        <v>7290</v>
      </c>
      <c r="K2734" s="31">
        <v>567</v>
      </c>
      <c r="L2734" s="32">
        <v>383</v>
      </c>
      <c r="M2734" s="30">
        <f t="shared" si="42"/>
        <v>12256</v>
      </c>
    </row>
    <row r="2735" spans="1:13" x14ac:dyDescent="0.25">
      <c r="A2735" s="33" t="s">
        <v>7249</v>
      </c>
      <c r="B2735" s="33" t="s">
        <v>166</v>
      </c>
      <c r="C2735" s="33" t="s">
        <v>7468</v>
      </c>
      <c r="D2735" s="34">
        <v>331945</v>
      </c>
      <c r="E2735" s="35" t="s">
        <v>7469</v>
      </c>
      <c r="F2735" s="39">
        <v>35541211</v>
      </c>
      <c r="G2735" s="40">
        <v>100016502</v>
      </c>
      <c r="H2735" s="37" t="s">
        <v>179</v>
      </c>
      <c r="I2735" s="38" t="s">
        <v>7470</v>
      </c>
      <c r="J2735" s="35" t="s">
        <v>7471</v>
      </c>
      <c r="K2735" s="31">
        <v>79</v>
      </c>
      <c r="L2735" s="32">
        <v>79</v>
      </c>
      <c r="M2735" s="30">
        <f t="shared" si="42"/>
        <v>2528</v>
      </c>
    </row>
    <row r="2736" spans="1:13" x14ac:dyDescent="0.25">
      <c r="A2736" s="33" t="s">
        <v>7249</v>
      </c>
      <c r="B2736" s="33" t="s">
        <v>166</v>
      </c>
      <c r="C2736" s="33" t="s">
        <v>7472</v>
      </c>
      <c r="D2736" s="34">
        <v>331783</v>
      </c>
      <c r="E2736" s="35" t="s">
        <v>7473</v>
      </c>
      <c r="F2736" s="39">
        <v>35541229</v>
      </c>
      <c r="G2736" s="40">
        <v>100016445</v>
      </c>
      <c r="H2736" s="37" t="s">
        <v>187</v>
      </c>
      <c r="I2736" s="38" t="s">
        <v>7474</v>
      </c>
      <c r="J2736" s="35" t="s">
        <v>7475</v>
      </c>
      <c r="K2736" s="31">
        <v>212</v>
      </c>
      <c r="L2736" s="32">
        <v>180</v>
      </c>
      <c r="M2736" s="30">
        <f t="shared" si="42"/>
        <v>5760</v>
      </c>
    </row>
    <row r="2737" spans="1:13" x14ac:dyDescent="0.25">
      <c r="A2737" s="33" t="s">
        <v>7249</v>
      </c>
      <c r="B2737" s="33" t="s">
        <v>166</v>
      </c>
      <c r="C2737" s="33" t="s">
        <v>7476</v>
      </c>
      <c r="D2737" s="34">
        <v>331813</v>
      </c>
      <c r="E2737" s="35" t="s">
        <v>7477</v>
      </c>
      <c r="F2737" s="39">
        <v>35541237</v>
      </c>
      <c r="G2737" s="40">
        <v>100016452</v>
      </c>
      <c r="H2737" s="37" t="s">
        <v>179</v>
      </c>
      <c r="I2737" s="38" t="s">
        <v>7478</v>
      </c>
      <c r="J2737" s="35" t="s">
        <v>7479</v>
      </c>
      <c r="K2737" s="31">
        <v>201</v>
      </c>
      <c r="L2737" s="32">
        <v>196</v>
      </c>
      <c r="M2737" s="30">
        <f t="shared" si="42"/>
        <v>6272</v>
      </c>
    </row>
    <row r="2738" spans="1:13" x14ac:dyDescent="0.25">
      <c r="A2738" s="33" t="s">
        <v>7249</v>
      </c>
      <c r="B2738" s="33" t="s">
        <v>166</v>
      </c>
      <c r="C2738" s="33" t="s">
        <v>7480</v>
      </c>
      <c r="D2738" s="34">
        <v>331775</v>
      </c>
      <c r="E2738" s="35" t="s">
        <v>7481</v>
      </c>
      <c r="F2738" s="39">
        <v>35541245</v>
      </c>
      <c r="G2738" s="40">
        <v>100016442</v>
      </c>
      <c r="H2738" s="37" t="s">
        <v>179</v>
      </c>
      <c r="I2738" s="38" t="s">
        <v>7482</v>
      </c>
      <c r="J2738" s="35" t="s">
        <v>7483</v>
      </c>
      <c r="K2738" s="31">
        <v>211</v>
      </c>
      <c r="L2738" s="32">
        <v>191</v>
      </c>
      <c r="M2738" s="30">
        <f t="shared" si="42"/>
        <v>6112</v>
      </c>
    </row>
    <row r="2739" spans="1:13" x14ac:dyDescent="0.25">
      <c r="A2739" s="33" t="s">
        <v>7249</v>
      </c>
      <c r="B2739" s="33" t="s">
        <v>166</v>
      </c>
      <c r="C2739" s="33" t="s">
        <v>7484</v>
      </c>
      <c r="D2739" s="34">
        <v>331759</v>
      </c>
      <c r="E2739" s="35" t="s">
        <v>7485</v>
      </c>
      <c r="F2739" s="39">
        <v>35541253</v>
      </c>
      <c r="G2739" s="40">
        <v>100016439</v>
      </c>
      <c r="H2739" s="37" t="s">
        <v>179</v>
      </c>
      <c r="I2739" s="38" t="s">
        <v>7486</v>
      </c>
      <c r="J2739" s="35" t="s">
        <v>7487</v>
      </c>
      <c r="K2739" s="31">
        <v>324</v>
      </c>
      <c r="L2739" s="32">
        <v>313</v>
      </c>
      <c r="M2739" s="30">
        <f t="shared" si="42"/>
        <v>10016</v>
      </c>
    </row>
    <row r="2740" spans="1:13" x14ac:dyDescent="0.25">
      <c r="A2740" s="33" t="s">
        <v>7249</v>
      </c>
      <c r="B2740" s="33" t="s">
        <v>166</v>
      </c>
      <c r="C2740" s="33" t="s">
        <v>7488</v>
      </c>
      <c r="D2740" s="34">
        <v>331341</v>
      </c>
      <c r="E2740" s="35" t="s">
        <v>7489</v>
      </c>
      <c r="F2740" s="39">
        <v>35541261</v>
      </c>
      <c r="G2740" s="40">
        <v>100016338</v>
      </c>
      <c r="H2740" s="37" t="s">
        <v>187</v>
      </c>
      <c r="I2740" s="38" t="s">
        <v>7490</v>
      </c>
      <c r="J2740" s="35" t="s">
        <v>7491</v>
      </c>
      <c r="K2740" s="31">
        <v>136</v>
      </c>
      <c r="L2740" s="32">
        <v>133</v>
      </c>
      <c r="M2740" s="30">
        <f t="shared" si="42"/>
        <v>4256</v>
      </c>
    </row>
    <row r="2741" spans="1:13" x14ac:dyDescent="0.25">
      <c r="A2741" s="33" t="s">
        <v>7249</v>
      </c>
      <c r="B2741" s="33" t="s">
        <v>166</v>
      </c>
      <c r="C2741" s="33" t="s">
        <v>7492</v>
      </c>
      <c r="D2741" s="34">
        <v>331422</v>
      </c>
      <c r="E2741" s="35" t="s">
        <v>7493</v>
      </c>
      <c r="F2741" s="39">
        <v>35541270</v>
      </c>
      <c r="G2741" s="40">
        <v>100016361</v>
      </c>
      <c r="H2741" s="37" t="s">
        <v>187</v>
      </c>
      <c r="I2741" s="38" t="s">
        <v>4854</v>
      </c>
      <c r="J2741" s="35" t="s">
        <v>7494</v>
      </c>
      <c r="K2741" s="31">
        <v>143</v>
      </c>
      <c r="L2741" s="32">
        <v>136</v>
      </c>
      <c r="M2741" s="30">
        <f t="shared" si="42"/>
        <v>4352</v>
      </c>
    </row>
    <row r="2742" spans="1:13" x14ac:dyDescent="0.25">
      <c r="A2742" s="33" t="s">
        <v>7249</v>
      </c>
      <c r="B2742" s="33" t="s">
        <v>166</v>
      </c>
      <c r="C2742" s="33" t="s">
        <v>7468</v>
      </c>
      <c r="D2742" s="34">
        <v>331945</v>
      </c>
      <c r="E2742" s="35" t="s">
        <v>7469</v>
      </c>
      <c r="F2742" s="39">
        <v>35541288</v>
      </c>
      <c r="G2742" s="40">
        <v>100016505</v>
      </c>
      <c r="H2742" s="37" t="s">
        <v>429</v>
      </c>
      <c r="I2742" s="38" t="s">
        <v>7495</v>
      </c>
      <c r="J2742" s="35" t="s">
        <v>7471</v>
      </c>
      <c r="K2742" s="31">
        <v>64</v>
      </c>
      <c r="L2742" s="32">
        <v>53</v>
      </c>
      <c r="M2742" s="30">
        <f t="shared" si="42"/>
        <v>1696</v>
      </c>
    </row>
    <row r="2743" spans="1:13" x14ac:dyDescent="0.25">
      <c r="A2743" s="33" t="s">
        <v>7249</v>
      </c>
      <c r="B2743" s="33" t="s">
        <v>166</v>
      </c>
      <c r="C2743" s="33" t="s">
        <v>7496</v>
      </c>
      <c r="D2743" s="34">
        <v>332071</v>
      </c>
      <c r="E2743" s="35" t="s">
        <v>7497</v>
      </c>
      <c r="F2743" s="39">
        <v>35541296</v>
      </c>
      <c r="G2743" s="40">
        <v>100016586</v>
      </c>
      <c r="H2743" s="37" t="s">
        <v>429</v>
      </c>
      <c r="I2743" s="38" t="s">
        <v>7498</v>
      </c>
      <c r="J2743" s="35" t="s">
        <v>7499</v>
      </c>
      <c r="K2743" s="31">
        <v>169</v>
      </c>
      <c r="L2743" s="32">
        <v>127</v>
      </c>
      <c r="M2743" s="30">
        <f t="shared" si="42"/>
        <v>4064</v>
      </c>
    </row>
    <row r="2744" spans="1:13" x14ac:dyDescent="0.25">
      <c r="A2744" s="33" t="s">
        <v>7249</v>
      </c>
      <c r="B2744" s="33" t="s">
        <v>166</v>
      </c>
      <c r="C2744" s="33" t="s">
        <v>7500</v>
      </c>
      <c r="D2744" s="34">
        <v>331686</v>
      </c>
      <c r="E2744" s="35" t="s">
        <v>7501</v>
      </c>
      <c r="F2744" s="39">
        <v>35541318</v>
      </c>
      <c r="G2744" s="40">
        <v>100016424</v>
      </c>
      <c r="H2744" s="37" t="s">
        <v>3105</v>
      </c>
      <c r="I2744" s="38" t="s">
        <v>7502</v>
      </c>
      <c r="J2744" s="35" t="s">
        <v>7503</v>
      </c>
      <c r="K2744" s="31">
        <v>145</v>
      </c>
      <c r="L2744" s="32">
        <v>133</v>
      </c>
      <c r="M2744" s="30">
        <f t="shared" si="42"/>
        <v>4256</v>
      </c>
    </row>
    <row r="2745" spans="1:13" x14ac:dyDescent="0.25">
      <c r="A2745" s="33" t="s">
        <v>7249</v>
      </c>
      <c r="B2745" s="33" t="s">
        <v>166</v>
      </c>
      <c r="C2745" s="33" t="s">
        <v>7504</v>
      </c>
      <c r="D2745" s="34">
        <v>331317</v>
      </c>
      <c r="E2745" s="35" t="s">
        <v>7505</v>
      </c>
      <c r="F2745" s="39">
        <v>35541326</v>
      </c>
      <c r="G2745" s="40">
        <v>100016331</v>
      </c>
      <c r="H2745" s="37" t="s">
        <v>7506</v>
      </c>
      <c r="I2745" s="38" t="s">
        <v>491</v>
      </c>
      <c r="J2745" s="35" t="s">
        <v>7507</v>
      </c>
      <c r="K2745" s="31">
        <v>165</v>
      </c>
      <c r="L2745" s="32">
        <v>108</v>
      </c>
      <c r="M2745" s="30">
        <f t="shared" si="42"/>
        <v>3456</v>
      </c>
    </row>
    <row r="2746" spans="1:13" x14ac:dyDescent="0.25">
      <c r="A2746" s="33" t="s">
        <v>7249</v>
      </c>
      <c r="B2746" s="33" t="s">
        <v>166</v>
      </c>
      <c r="C2746" s="33" t="s">
        <v>7508</v>
      </c>
      <c r="D2746" s="34">
        <v>691721</v>
      </c>
      <c r="E2746" s="35" t="s">
        <v>7509</v>
      </c>
      <c r="F2746" s="39">
        <v>35541385</v>
      </c>
      <c r="G2746" s="40">
        <v>100016170</v>
      </c>
      <c r="H2746" s="37" t="s">
        <v>179</v>
      </c>
      <c r="I2746" s="38" t="s">
        <v>411</v>
      </c>
      <c r="J2746" s="35" t="s">
        <v>7072</v>
      </c>
      <c r="K2746" s="31">
        <v>762</v>
      </c>
      <c r="L2746" s="32">
        <v>710</v>
      </c>
      <c r="M2746" s="30">
        <f t="shared" si="42"/>
        <v>22720</v>
      </c>
    </row>
    <row r="2747" spans="1:13" x14ac:dyDescent="0.25">
      <c r="A2747" s="33" t="s">
        <v>7249</v>
      </c>
      <c r="B2747" s="33" t="s">
        <v>166</v>
      </c>
      <c r="C2747" s="33" t="s">
        <v>7510</v>
      </c>
      <c r="D2747" s="34">
        <v>325082</v>
      </c>
      <c r="E2747" s="35" t="s">
        <v>7511</v>
      </c>
      <c r="F2747" s="39">
        <v>35542225</v>
      </c>
      <c r="G2747" s="40">
        <v>100015444</v>
      </c>
      <c r="H2747" s="37" t="s">
        <v>7512</v>
      </c>
      <c r="I2747" s="38" t="s">
        <v>7513</v>
      </c>
      <c r="J2747" s="35" t="s">
        <v>7514</v>
      </c>
      <c r="K2747" s="31">
        <v>382</v>
      </c>
      <c r="L2747" s="32">
        <v>287</v>
      </c>
      <c r="M2747" s="30">
        <f t="shared" si="42"/>
        <v>9184</v>
      </c>
    </row>
    <row r="2748" spans="1:13" x14ac:dyDescent="0.25">
      <c r="A2748" s="33" t="s">
        <v>7249</v>
      </c>
      <c r="B2748" s="33" t="s">
        <v>166</v>
      </c>
      <c r="C2748" s="33" t="s">
        <v>7515</v>
      </c>
      <c r="D2748" s="34">
        <v>325511</v>
      </c>
      <c r="E2748" s="35" t="s">
        <v>7516</v>
      </c>
      <c r="F2748" s="39">
        <v>35542233</v>
      </c>
      <c r="G2748" s="40">
        <v>100015605</v>
      </c>
      <c r="H2748" s="37" t="s">
        <v>179</v>
      </c>
      <c r="I2748" s="38" t="s">
        <v>7517</v>
      </c>
      <c r="J2748" s="35" t="s">
        <v>7518</v>
      </c>
      <c r="K2748" s="31">
        <v>151</v>
      </c>
      <c r="L2748" s="32">
        <v>151</v>
      </c>
      <c r="M2748" s="30">
        <f t="shared" si="42"/>
        <v>4832</v>
      </c>
    </row>
    <row r="2749" spans="1:13" x14ac:dyDescent="0.25">
      <c r="A2749" s="33" t="s">
        <v>7249</v>
      </c>
      <c r="B2749" s="33" t="s">
        <v>166</v>
      </c>
      <c r="C2749" s="33" t="s">
        <v>7519</v>
      </c>
      <c r="D2749" s="34">
        <v>325571</v>
      </c>
      <c r="E2749" s="35" t="s">
        <v>7520</v>
      </c>
      <c r="F2749" s="39">
        <v>35542241</v>
      </c>
      <c r="G2749" s="40">
        <v>100015611</v>
      </c>
      <c r="H2749" s="37" t="s">
        <v>7521</v>
      </c>
      <c r="I2749" s="38" t="s">
        <v>7522</v>
      </c>
      <c r="J2749" s="35" t="s">
        <v>7523</v>
      </c>
      <c r="K2749" s="31">
        <v>161</v>
      </c>
      <c r="L2749" s="32">
        <v>111</v>
      </c>
      <c r="M2749" s="30">
        <f t="shared" si="42"/>
        <v>3552</v>
      </c>
    </row>
    <row r="2750" spans="1:13" x14ac:dyDescent="0.25">
      <c r="A2750" s="33" t="s">
        <v>7249</v>
      </c>
      <c r="B2750" s="33" t="s">
        <v>166</v>
      </c>
      <c r="C2750" s="33" t="s">
        <v>7524</v>
      </c>
      <c r="D2750" s="34">
        <v>325813</v>
      </c>
      <c r="E2750" s="35" t="s">
        <v>7525</v>
      </c>
      <c r="F2750" s="39">
        <v>35542250</v>
      </c>
      <c r="G2750" s="40">
        <v>100015653</v>
      </c>
      <c r="H2750" s="37" t="s">
        <v>179</v>
      </c>
      <c r="I2750" s="38" t="s">
        <v>7526</v>
      </c>
      <c r="J2750" s="35" t="s">
        <v>7357</v>
      </c>
      <c r="K2750" s="31">
        <v>448</v>
      </c>
      <c r="L2750" s="32">
        <v>366</v>
      </c>
      <c r="M2750" s="30">
        <f t="shared" si="42"/>
        <v>11712</v>
      </c>
    </row>
    <row r="2751" spans="1:13" x14ac:dyDescent="0.25">
      <c r="A2751" s="33" t="s">
        <v>7249</v>
      </c>
      <c r="B2751" s="33" t="s">
        <v>166</v>
      </c>
      <c r="C2751" s="33" t="s">
        <v>7527</v>
      </c>
      <c r="D2751" s="34">
        <v>325899</v>
      </c>
      <c r="E2751" s="35" t="s">
        <v>7528</v>
      </c>
      <c r="F2751" s="39">
        <v>35542268</v>
      </c>
      <c r="G2751" s="40">
        <v>100015663</v>
      </c>
      <c r="H2751" s="37" t="s">
        <v>187</v>
      </c>
      <c r="I2751" s="38" t="s">
        <v>7529</v>
      </c>
      <c r="J2751" s="35" t="s">
        <v>7275</v>
      </c>
      <c r="K2751" s="31">
        <v>326</v>
      </c>
      <c r="L2751" s="32">
        <v>304</v>
      </c>
      <c r="M2751" s="30">
        <f t="shared" si="42"/>
        <v>9728</v>
      </c>
    </row>
    <row r="2752" spans="1:13" x14ac:dyDescent="0.25">
      <c r="A2752" s="33" t="s">
        <v>7249</v>
      </c>
      <c r="B2752" s="33" t="s">
        <v>166</v>
      </c>
      <c r="C2752" s="33" t="s">
        <v>7530</v>
      </c>
      <c r="D2752" s="34">
        <v>325929</v>
      </c>
      <c r="E2752" s="35" t="s">
        <v>7531</v>
      </c>
      <c r="F2752" s="39">
        <v>35542276</v>
      </c>
      <c r="G2752" s="40">
        <v>100015668</v>
      </c>
      <c r="H2752" s="37" t="s">
        <v>187</v>
      </c>
      <c r="I2752" s="38" t="s">
        <v>7532</v>
      </c>
      <c r="J2752" s="35" t="s">
        <v>7533</v>
      </c>
      <c r="K2752" s="31">
        <v>145</v>
      </c>
      <c r="L2752" s="32">
        <v>138</v>
      </c>
      <c r="M2752" s="30">
        <f t="shared" si="42"/>
        <v>4416</v>
      </c>
    </row>
    <row r="2753" spans="1:13" x14ac:dyDescent="0.25">
      <c r="A2753" s="33" t="s">
        <v>7249</v>
      </c>
      <c r="B2753" s="33" t="s">
        <v>166</v>
      </c>
      <c r="C2753" s="33" t="s">
        <v>7534</v>
      </c>
      <c r="D2753" s="34">
        <v>332038</v>
      </c>
      <c r="E2753" s="35" t="s">
        <v>7535</v>
      </c>
      <c r="F2753" s="39">
        <v>35542284</v>
      </c>
      <c r="G2753" s="40">
        <v>100015678</v>
      </c>
      <c r="H2753" s="37" t="s">
        <v>3749</v>
      </c>
      <c r="I2753" s="38" t="s">
        <v>7536</v>
      </c>
      <c r="J2753" s="35" t="s">
        <v>7263</v>
      </c>
      <c r="K2753" s="31">
        <v>488</v>
      </c>
      <c r="L2753" s="32">
        <v>281</v>
      </c>
      <c r="M2753" s="30">
        <f t="shared" si="42"/>
        <v>8992</v>
      </c>
    </row>
    <row r="2754" spans="1:13" ht="30" x14ac:dyDescent="0.25">
      <c r="A2754" s="33" t="s">
        <v>7249</v>
      </c>
      <c r="B2754" s="33" t="s">
        <v>166</v>
      </c>
      <c r="C2754" s="33" t="s">
        <v>7534</v>
      </c>
      <c r="D2754" s="34">
        <v>332038</v>
      </c>
      <c r="E2754" s="35" t="s">
        <v>7535</v>
      </c>
      <c r="F2754" s="39">
        <v>35542292</v>
      </c>
      <c r="G2754" s="40">
        <v>100015687</v>
      </c>
      <c r="H2754" s="37" t="s">
        <v>7537</v>
      </c>
      <c r="I2754" s="38" t="s">
        <v>7538</v>
      </c>
      <c r="J2754" s="35" t="s">
        <v>7263</v>
      </c>
      <c r="K2754" s="31">
        <v>419</v>
      </c>
      <c r="L2754" s="32">
        <v>289</v>
      </c>
      <c r="M2754" s="30">
        <f t="shared" si="42"/>
        <v>9248</v>
      </c>
    </row>
    <row r="2755" spans="1:13" x14ac:dyDescent="0.25">
      <c r="A2755" s="33" t="s">
        <v>7249</v>
      </c>
      <c r="B2755" s="33" t="s">
        <v>166</v>
      </c>
      <c r="C2755" s="33" t="s">
        <v>7401</v>
      </c>
      <c r="D2755" s="34">
        <v>691135</v>
      </c>
      <c r="E2755" s="35" t="s">
        <v>7402</v>
      </c>
      <c r="F2755" s="39">
        <v>35542616</v>
      </c>
      <c r="G2755" s="40">
        <v>100014796</v>
      </c>
      <c r="H2755" s="37" t="s">
        <v>7539</v>
      </c>
      <c r="I2755" s="38" t="s">
        <v>7540</v>
      </c>
      <c r="J2755" s="35" t="s">
        <v>7428</v>
      </c>
      <c r="K2755" s="31">
        <v>534</v>
      </c>
      <c r="L2755" s="32">
        <v>0</v>
      </c>
      <c r="M2755" s="30">
        <f t="shared" si="42"/>
        <v>0</v>
      </c>
    </row>
    <row r="2756" spans="1:13" x14ac:dyDescent="0.25">
      <c r="A2756" s="33" t="s">
        <v>7249</v>
      </c>
      <c r="B2756" s="33" t="s">
        <v>166</v>
      </c>
      <c r="C2756" s="33" t="s">
        <v>7401</v>
      </c>
      <c r="D2756" s="34">
        <v>691135</v>
      </c>
      <c r="E2756" s="35" t="s">
        <v>7402</v>
      </c>
      <c r="F2756" s="39">
        <v>35542624</v>
      </c>
      <c r="G2756" s="40">
        <v>100014844</v>
      </c>
      <c r="H2756" s="37" t="s">
        <v>179</v>
      </c>
      <c r="I2756" s="38" t="s">
        <v>7541</v>
      </c>
      <c r="J2756" s="35" t="s">
        <v>7294</v>
      </c>
      <c r="K2756" s="31">
        <v>582</v>
      </c>
      <c r="L2756" s="32">
        <v>142</v>
      </c>
      <c r="M2756" s="30">
        <f t="shared" si="42"/>
        <v>4544</v>
      </c>
    </row>
    <row r="2757" spans="1:13" x14ac:dyDescent="0.25">
      <c r="A2757" s="33" t="s">
        <v>7249</v>
      </c>
      <c r="B2757" s="33" t="s">
        <v>166</v>
      </c>
      <c r="C2757" s="33" t="s">
        <v>7401</v>
      </c>
      <c r="D2757" s="34">
        <v>691135</v>
      </c>
      <c r="E2757" s="35" t="s">
        <v>7402</v>
      </c>
      <c r="F2757" s="39">
        <v>35542632</v>
      </c>
      <c r="G2757" s="40">
        <v>100014799</v>
      </c>
      <c r="H2757" s="37" t="s">
        <v>179</v>
      </c>
      <c r="I2757" s="38" t="s">
        <v>7542</v>
      </c>
      <c r="J2757" s="35" t="s">
        <v>7428</v>
      </c>
      <c r="K2757" s="31">
        <v>620</v>
      </c>
      <c r="L2757" s="32">
        <v>0</v>
      </c>
      <c r="M2757" s="30">
        <f t="shared" si="42"/>
        <v>0</v>
      </c>
    </row>
    <row r="2758" spans="1:13" x14ac:dyDescent="0.25">
      <c r="A2758" s="33" t="s">
        <v>7249</v>
      </c>
      <c r="B2758" s="33" t="s">
        <v>166</v>
      </c>
      <c r="C2758" s="33" t="s">
        <v>7401</v>
      </c>
      <c r="D2758" s="34">
        <v>691135</v>
      </c>
      <c r="E2758" s="35" t="s">
        <v>7402</v>
      </c>
      <c r="F2758" s="39">
        <v>35542641</v>
      </c>
      <c r="G2758" s="40">
        <v>100014790</v>
      </c>
      <c r="H2758" s="37" t="s">
        <v>179</v>
      </c>
      <c r="I2758" s="38" t="s">
        <v>7543</v>
      </c>
      <c r="J2758" s="35" t="s">
        <v>7428</v>
      </c>
      <c r="K2758" s="31">
        <v>592</v>
      </c>
      <c r="L2758" s="32">
        <v>325</v>
      </c>
      <c r="M2758" s="30">
        <f t="shared" ref="M2758:M2821" si="43">ROUND((L2758*10*3.2),0)</f>
        <v>10400</v>
      </c>
    </row>
    <row r="2759" spans="1:13" x14ac:dyDescent="0.25">
      <c r="A2759" s="33" t="s">
        <v>7249</v>
      </c>
      <c r="B2759" s="33" t="s">
        <v>166</v>
      </c>
      <c r="C2759" s="33" t="s">
        <v>7401</v>
      </c>
      <c r="D2759" s="34">
        <v>691135</v>
      </c>
      <c r="E2759" s="35" t="s">
        <v>7402</v>
      </c>
      <c r="F2759" s="39">
        <v>35542713</v>
      </c>
      <c r="G2759" s="40">
        <v>100014840</v>
      </c>
      <c r="H2759" s="37" t="s">
        <v>179</v>
      </c>
      <c r="I2759" s="38" t="s">
        <v>7544</v>
      </c>
      <c r="J2759" s="35" t="s">
        <v>7294</v>
      </c>
      <c r="K2759" s="31">
        <v>612</v>
      </c>
      <c r="L2759" s="32">
        <v>281</v>
      </c>
      <c r="M2759" s="30">
        <f t="shared" si="43"/>
        <v>8992</v>
      </c>
    </row>
    <row r="2760" spans="1:13" x14ac:dyDescent="0.25">
      <c r="A2760" s="33" t="s">
        <v>7249</v>
      </c>
      <c r="B2760" s="33" t="s">
        <v>166</v>
      </c>
      <c r="C2760" s="33" t="s">
        <v>7401</v>
      </c>
      <c r="D2760" s="34">
        <v>691135</v>
      </c>
      <c r="E2760" s="35" t="s">
        <v>7402</v>
      </c>
      <c r="F2760" s="39">
        <v>35542781</v>
      </c>
      <c r="G2760" s="40">
        <v>100014860</v>
      </c>
      <c r="H2760" s="37" t="s">
        <v>267</v>
      </c>
      <c r="I2760" s="38" t="s">
        <v>7545</v>
      </c>
      <c r="J2760" s="35" t="s">
        <v>7294</v>
      </c>
      <c r="K2760" s="31">
        <v>0</v>
      </c>
      <c r="L2760" s="32">
        <v>2380</v>
      </c>
      <c r="M2760" s="30">
        <f t="shared" si="43"/>
        <v>76160</v>
      </c>
    </row>
    <row r="2761" spans="1:13" x14ac:dyDescent="0.25">
      <c r="A2761" s="33" t="s">
        <v>7249</v>
      </c>
      <c r="B2761" s="33" t="s">
        <v>166</v>
      </c>
      <c r="C2761" s="33" t="s">
        <v>7401</v>
      </c>
      <c r="D2761" s="34">
        <v>691135</v>
      </c>
      <c r="E2761" s="35" t="s">
        <v>7402</v>
      </c>
      <c r="F2761" s="39">
        <v>35542861</v>
      </c>
      <c r="G2761" s="40">
        <v>100014867</v>
      </c>
      <c r="H2761" s="37" t="s">
        <v>179</v>
      </c>
      <c r="I2761" s="38" t="s">
        <v>7546</v>
      </c>
      <c r="J2761" s="35" t="s">
        <v>7294</v>
      </c>
      <c r="K2761" s="31">
        <v>437</v>
      </c>
      <c r="L2761" s="32">
        <v>470</v>
      </c>
      <c r="M2761" s="30">
        <f t="shared" si="43"/>
        <v>15040</v>
      </c>
    </row>
    <row r="2762" spans="1:13" x14ac:dyDescent="0.25">
      <c r="A2762" s="33" t="s">
        <v>7249</v>
      </c>
      <c r="B2762" s="33" t="s">
        <v>166</v>
      </c>
      <c r="C2762" s="33" t="s">
        <v>7401</v>
      </c>
      <c r="D2762" s="34">
        <v>691135</v>
      </c>
      <c r="E2762" s="35" t="s">
        <v>7402</v>
      </c>
      <c r="F2762" s="39">
        <v>35542888</v>
      </c>
      <c r="G2762" s="40">
        <v>100014897</v>
      </c>
      <c r="H2762" s="37" t="s">
        <v>179</v>
      </c>
      <c r="I2762" s="38" t="s">
        <v>7547</v>
      </c>
      <c r="J2762" s="35" t="s">
        <v>7294</v>
      </c>
      <c r="K2762" s="31">
        <v>142</v>
      </c>
      <c r="L2762" s="32">
        <v>114</v>
      </c>
      <c r="M2762" s="30">
        <f t="shared" si="43"/>
        <v>3648</v>
      </c>
    </row>
    <row r="2763" spans="1:13" x14ac:dyDescent="0.25">
      <c r="A2763" s="33" t="s">
        <v>7249</v>
      </c>
      <c r="B2763" s="33" t="s">
        <v>166</v>
      </c>
      <c r="C2763" s="33" t="s">
        <v>7401</v>
      </c>
      <c r="D2763" s="34">
        <v>691135</v>
      </c>
      <c r="E2763" s="35" t="s">
        <v>7402</v>
      </c>
      <c r="F2763" s="39">
        <v>35543019</v>
      </c>
      <c r="G2763" s="40">
        <v>100014821</v>
      </c>
      <c r="H2763" s="37" t="s">
        <v>179</v>
      </c>
      <c r="I2763" s="38" t="s">
        <v>4579</v>
      </c>
      <c r="J2763" s="35" t="s">
        <v>7294</v>
      </c>
      <c r="K2763" s="31">
        <v>680</v>
      </c>
      <c r="L2763" s="32">
        <v>0</v>
      </c>
      <c r="M2763" s="30">
        <f t="shared" si="43"/>
        <v>0</v>
      </c>
    </row>
    <row r="2764" spans="1:13" x14ac:dyDescent="0.25">
      <c r="A2764" s="33" t="s">
        <v>7249</v>
      </c>
      <c r="B2764" s="33" t="s">
        <v>166</v>
      </c>
      <c r="C2764" s="33" t="s">
        <v>7548</v>
      </c>
      <c r="D2764" s="34">
        <v>329533</v>
      </c>
      <c r="E2764" s="35" t="s">
        <v>7549</v>
      </c>
      <c r="F2764" s="39">
        <v>35543426</v>
      </c>
      <c r="G2764" s="40">
        <v>100016161</v>
      </c>
      <c r="H2764" s="37" t="s">
        <v>179</v>
      </c>
      <c r="I2764" s="38" t="s">
        <v>7550</v>
      </c>
      <c r="J2764" s="35" t="s">
        <v>7279</v>
      </c>
      <c r="K2764" s="31">
        <v>779</v>
      </c>
      <c r="L2764" s="32">
        <v>214</v>
      </c>
      <c r="M2764" s="30">
        <f t="shared" si="43"/>
        <v>6848</v>
      </c>
    </row>
    <row r="2765" spans="1:13" x14ac:dyDescent="0.25">
      <c r="A2765" s="33" t="s">
        <v>7249</v>
      </c>
      <c r="B2765" s="33" t="s">
        <v>166</v>
      </c>
      <c r="C2765" s="33" t="s">
        <v>7551</v>
      </c>
      <c r="D2765" s="34">
        <v>328197</v>
      </c>
      <c r="E2765" s="35" t="s">
        <v>7552</v>
      </c>
      <c r="F2765" s="39">
        <v>35543591</v>
      </c>
      <c r="G2765" s="40">
        <v>100015763</v>
      </c>
      <c r="H2765" s="37" t="s">
        <v>267</v>
      </c>
      <c r="I2765" s="38" t="s">
        <v>7553</v>
      </c>
      <c r="J2765" s="35" t="s">
        <v>7285</v>
      </c>
      <c r="K2765" s="31">
        <v>0</v>
      </c>
      <c r="L2765" s="32">
        <v>56</v>
      </c>
      <c r="M2765" s="30">
        <f t="shared" si="43"/>
        <v>1792</v>
      </c>
    </row>
    <row r="2766" spans="1:13" x14ac:dyDescent="0.25">
      <c r="A2766" s="33" t="s">
        <v>7249</v>
      </c>
      <c r="B2766" s="33" t="s">
        <v>166</v>
      </c>
      <c r="C2766" s="33" t="s">
        <v>7554</v>
      </c>
      <c r="D2766" s="34">
        <v>328871</v>
      </c>
      <c r="E2766" s="35" t="s">
        <v>7555</v>
      </c>
      <c r="F2766" s="39">
        <v>35543604</v>
      </c>
      <c r="G2766" s="40">
        <v>100015945</v>
      </c>
      <c r="H2766" s="37" t="s">
        <v>179</v>
      </c>
      <c r="I2766" s="38" t="s">
        <v>7556</v>
      </c>
      <c r="J2766" s="35" t="s">
        <v>7557</v>
      </c>
      <c r="K2766" s="31">
        <v>285</v>
      </c>
      <c r="L2766" s="32">
        <v>272</v>
      </c>
      <c r="M2766" s="30">
        <f t="shared" si="43"/>
        <v>8704</v>
      </c>
    </row>
    <row r="2767" spans="1:13" x14ac:dyDescent="0.25">
      <c r="A2767" s="33" t="s">
        <v>7249</v>
      </c>
      <c r="B2767" s="33" t="s">
        <v>166</v>
      </c>
      <c r="C2767" s="33" t="s">
        <v>7558</v>
      </c>
      <c r="D2767" s="34">
        <v>328847</v>
      </c>
      <c r="E2767" s="35" t="s">
        <v>7559</v>
      </c>
      <c r="F2767" s="39">
        <v>35543612</v>
      </c>
      <c r="G2767" s="40">
        <v>100015939</v>
      </c>
      <c r="H2767" s="37" t="s">
        <v>7560</v>
      </c>
      <c r="I2767" s="38" t="s">
        <v>7561</v>
      </c>
      <c r="J2767" s="35" t="s">
        <v>7562</v>
      </c>
      <c r="K2767" s="31">
        <v>284</v>
      </c>
      <c r="L2767" s="32">
        <v>162</v>
      </c>
      <c r="M2767" s="30">
        <f t="shared" si="43"/>
        <v>5184</v>
      </c>
    </row>
    <row r="2768" spans="1:13" x14ac:dyDescent="0.25">
      <c r="A2768" s="33" t="s">
        <v>7249</v>
      </c>
      <c r="B2768" s="33" t="s">
        <v>166</v>
      </c>
      <c r="C2768" s="33" t="s">
        <v>7563</v>
      </c>
      <c r="D2768" s="34">
        <v>328758</v>
      </c>
      <c r="E2768" s="35" t="s">
        <v>7564</v>
      </c>
      <c r="F2768" s="39">
        <v>35543639</v>
      </c>
      <c r="G2768" s="40">
        <v>100015924</v>
      </c>
      <c r="H2768" s="37" t="s">
        <v>179</v>
      </c>
      <c r="I2768" s="38" t="s">
        <v>7565</v>
      </c>
      <c r="J2768" s="35" t="s">
        <v>7261</v>
      </c>
      <c r="K2768" s="31">
        <v>661</v>
      </c>
      <c r="L2768" s="32">
        <v>550</v>
      </c>
      <c r="M2768" s="30">
        <f t="shared" si="43"/>
        <v>17600</v>
      </c>
    </row>
    <row r="2769" spans="1:13" x14ac:dyDescent="0.25">
      <c r="A2769" s="33" t="s">
        <v>7249</v>
      </c>
      <c r="B2769" s="33" t="s">
        <v>166</v>
      </c>
      <c r="C2769" s="33" t="s">
        <v>7563</v>
      </c>
      <c r="D2769" s="34">
        <v>328758</v>
      </c>
      <c r="E2769" s="35" t="s">
        <v>7564</v>
      </c>
      <c r="F2769" s="39">
        <v>35543647</v>
      </c>
      <c r="G2769" s="40">
        <v>100015907</v>
      </c>
      <c r="H2769" s="37" t="s">
        <v>179</v>
      </c>
      <c r="I2769" s="38" t="s">
        <v>7566</v>
      </c>
      <c r="J2769" s="35" t="s">
        <v>7261</v>
      </c>
      <c r="K2769" s="31">
        <v>729</v>
      </c>
      <c r="L2769" s="32">
        <v>819</v>
      </c>
      <c r="M2769" s="30">
        <f t="shared" si="43"/>
        <v>26208</v>
      </c>
    </row>
    <row r="2770" spans="1:13" x14ac:dyDescent="0.25">
      <c r="A2770" s="33" t="s">
        <v>7249</v>
      </c>
      <c r="B2770" s="33" t="s">
        <v>166</v>
      </c>
      <c r="C2770" s="33" t="s">
        <v>7563</v>
      </c>
      <c r="D2770" s="34">
        <v>328758</v>
      </c>
      <c r="E2770" s="35" t="s">
        <v>7564</v>
      </c>
      <c r="F2770" s="39">
        <v>35543663</v>
      </c>
      <c r="G2770" s="40">
        <v>100015912</v>
      </c>
      <c r="H2770" s="37" t="s">
        <v>7567</v>
      </c>
      <c r="I2770" s="38" t="s">
        <v>7568</v>
      </c>
      <c r="J2770" s="35" t="s">
        <v>7261</v>
      </c>
      <c r="K2770" s="31">
        <v>485</v>
      </c>
      <c r="L2770" s="32">
        <v>391</v>
      </c>
      <c r="M2770" s="30">
        <f t="shared" si="43"/>
        <v>12512</v>
      </c>
    </row>
    <row r="2771" spans="1:13" x14ac:dyDescent="0.25">
      <c r="A2771" s="33" t="s">
        <v>7249</v>
      </c>
      <c r="B2771" s="33" t="s">
        <v>166</v>
      </c>
      <c r="C2771" s="33" t="s">
        <v>7569</v>
      </c>
      <c r="D2771" s="34">
        <v>328685</v>
      </c>
      <c r="E2771" s="35" t="s">
        <v>7570</v>
      </c>
      <c r="F2771" s="39">
        <v>35543671</v>
      </c>
      <c r="G2771" s="40">
        <v>100015859</v>
      </c>
      <c r="H2771" s="37" t="s">
        <v>179</v>
      </c>
      <c r="I2771" s="38" t="s">
        <v>7571</v>
      </c>
      <c r="J2771" s="35" t="s">
        <v>7572</v>
      </c>
      <c r="K2771" s="31">
        <v>130</v>
      </c>
      <c r="L2771" s="32">
        <v>115</v>
      </c>
      <c r="M2771" s="30">
        <f t="shared" si="43"/>
        <v>3680</v>
      </c>
    </row>
    <row r="2772" spans="1:13" ht="30" x14ac:dyDescent="0.25">
      <c r="A2772" s="33" t="s">
        <v>7249</v>
      </c>
      <c r="B2772" s="33" t="s">
        <v>166</v>
      </c>
      <c r="C2772" s="33" t="s">
        <v>7573</v>
      </c>
      <c r="D2772" s="34">
        <v>328642</v>
      </c>
      <c r="E2772" s="35" t="s">
        <v>7574</v>
      </c>
      <c r="F2772" s="39">
        <v>35543680</v>
      </c>
      <c r="G2772" s="40">
        <v>100015850</v>
      </c>
      <c r="H2772" s="37" t="s">
        <v>7575</v>
      </c>
      <c r="I2772" s="38" t="s">
        <v>7576</v>
      </c>
      <c r="J2772" s="35" t="s">
        <v>7577</v>
      </c>
      <c r="K2772" s="31">
        <v>151</v>
      </c>
      <c r="L2772" s="32">
        <v>154</v>
      </c>
      <c r="M2772" s="30">
        <f t="shared" si="43"/>
        <v>4928</v>
      </c>
    </row>
    <row r="2773" spans="1:13" x14ac:dyDescent="0.25">
      <c r="A2773" s="33" t="s">
        <v>7249</v>
      </c>
      <c r="B2773" s="33" t="s">
        <v>166</v>
      </c>
      <c r="C2773" s="33" t="s">
        <v>7573</v>
      </c>
      <c r="D2773" s="34">
        <v>328642</v>
      </c>
      <c r="E2773" s="35" t="s">
        <v>7574</v>
      </c>
      <c r="F2773" s="39">
        <v>35543698</v>
      </c>
      <c r="G2773" s="40">
        <v>100015855</v>
      </c>
      <c r="H2773" s="37" t="s">
        <v>179</v>
      </c>
      <c r="I2773" s="38" t="s">
        <v>7341</v>
      </c>
      <c r="J2773" s="35" t="s">
        <v>7577</v>
      </c>
      <c r="K2773" s="31">
        <v>280</v>
      </c>
      <c r="L2773" s="32">
        <v>248</v>
      </c>
      <c r="M2773" s="30">
        <f t="shared" si="43"/>
        <v>7936</v>
      </c>
    </row>
    <row r="2774" spans="1:13" x14ac:dyDescent="0.25">
      <c r="A2774" s="33" t="s">
        <v>7249</v>
      </c>
      <c r="B2774" s="33" t="s">
        <v>166</v>
      </c>
      <c r="C2774" s="33" t="s">
        <v>7578</v>
      </c>
      <c r="D2774" s="34">
        <v>328596</v>
      </c>
      <c r="E2774" s="35" t="s">
        <v>7579</v>
      </c>
      <c r="F2774" s="39">
        <v>35543701</v>
      </c>
      <c r="G2774" s="40">
        <v>100015841</v>
      </c>
      <c r="H2774" s="37" t="s">
        <v>187</v>
      </c>
      <c r="I2774" s="38" t="s">
        <v>7580</v>
      </c>
      <c r="J2774" s="35" t="s">
        <v>7581</v>
      </c>
      <c r="K2774" s="31">
        <v>176</v>
      </c>
      <c r="L2774" s="32">
        <v>172</v>
      </c>
      <c r="M2774" s="30">
        <f t="shared" si="43"/>
        <v>5504</v>
      </c>
    </row>
    <row r="2775" spans="1:13" ht="30" x14ac:dyDescent="0.25">
      <c r="A2775" s="33" t="s">
        <v>7249</v>
      </c>
      <c r="B2775" s="33" t="s">
        <v>166</v>
      </c>
      <c r="C2775" s="33" t="s">
        <v>7582</v>
      </c>
      <c r="D2775" s="34">
        <v>328421</v>
      </c>
      <c r="E2775" s="35" t="s">
        <v>7583</v>
      </c>
      <c r="F2775" s="39">
        <v>35543710</v>
      </c>
      <c r="G2775" s="40">
        <v>100015826</v>
      </c>
      <c r="H2775" s="37" t="s">
        <v>179</v>
      </c>
      <c r="I2775" s="38" t="s">
        <v>7584</v>
      </c>
      <c r="J2775" s="35" t="s">
        <v>7585</v>
      </c>
      <c r="K2775" s="31">
        <v>224</v>
      </c>
      <c r="L2775" s="32">
        <v>219</v>
      </c>
      <c r="M2775" s="30">
        <f t="shared" si="43"/>
        <v>7008</v>
      </c>
    </row>
    <row r="2776" spans="1:13" ht="30" x14ac:dyDescent="0.25">
      <c r="A2776" s="33" t="s">
        <v>7249</v>
      </c>
      <c r="B2776" s="33" t="s">
        <v>166</v>
      </c>
      <c r="C2776" s="33" t="s">
        <v>7586</v>
      </c>
      <c r="D2776" s="34">
        <v>328332</v>
      </c>
      <c r="E2776" s="35" t="s">
        <v>7587</v>
      </c>
      <c r="F2776" s="39">
        <v>35543728</v>
      </c>
      <c r="G2776" s="40">
        <v>100015807</v>
      </c>
      <c r="H2776" s="37" t="s">
        <v>194</v>
      </c>
      <c r="I2776" s="38" t="s">
        <v>7588</v>
      </c>
      <c r="J2776" s="35" t="s">
        <v>7589</v>
      </c>
      <c r="K2776" s="31">
        <v>84</v>
      </c>
      <c r="L2776" s="32">
        <v>80</v>
      </c>
      <c r="M2776" s="30">
        <f t="shared" si="43"/>
        <v>2560</v>
      </c>
    </row>
    <row r="2777" spans="1:13" x14ac:dyDescent="0.25">
      <c r="A2777" s="33" t="s">
        <v>7249</v>
      </c>
      <c r="B2777" s="33" t="s">
        <v>166</v>
      </c>
      <c r="C2777" s="33" t="s">
        <v>7590</v>
      </c>
      <c r="D2777" s="34">
        <v>328227</v>
      </c>
      <c r="E2777" s="35" t="s">
        <v>7591</v>
      </c>
      <c r="F2777" s="39">
        <v>35543736</v>
      </c>
      <c r="G2777" s="40">
        <v>100015792</v>
      </c>
      <c r="H2777" s="37" t="s">
        <v>179</v>
      </c>
      <c r="I2777" s="38" t="s">
        <v>7592</v>
      </c>
      <c r="J2777" s="35" t="s">
        <v>7593</v>
      </c>
      <c r="K2777" s="31">
        <v>133</v>
      </c>
      <c r="L2777" s="32">
        <v>127</v>
      </c>
      <c r="M2777" s="30">
        <f t="shared" si="43"/>
        <v>4064</v>
      </c>
    </row>
    <row r="2778" spans="1:13" x14ac:dyDescent="0.25">
      <c r="A2778" s="33" t="s">
        <v>7249</v>
      </c>
      <c r="B2778" s="33" t="s">
        <v>166</v>
      </c>
      <c r="C2778" s="33" t="s">
        <v>7594</v>
      </c>
      <c r="D2778" s="34">
        <v>328201</v>
      </c>
      <c r="E2778" s="35" t="s">
        <v>7595</v>
      </c>
      <c r="F2778" s="39">
        <v>35543744</v>
      </c>
      <c r="G2778" s="40">
        <v>100015772</v>
      </c>
      <c r="H2778" s="37" t="s">
        <v>429</v>
      </c>
      <c r="I2778" s="38" t="s">
        <v>7596</v>
      </c>
      <c r="J2778" s="35" t="s">
        <v>7597</v>
      </c>
      <c r="K2778" s="31">
        <v>175</v>
      </c>
      <c r="L2778" s="32">
        <v>132</v>
      </c>
      <c r="M2778" s="30">
        <f t="shared" si="43"/>
        <v>4224</v>
      </c>
    </row>
    <row r="2779" spans="1:13" x14ac:dyDescent="0.25">
      <c r="A2779" s="33" t="s">
        <v>7249</v>
      </c>
      <c r="B2779" s="33" t="s">
        <v>166</v>
      </c>
      <c r="C2779" s="33" t="s">
        <v>7551</v>
      </c>
      <c r="D2779" s="34">
        <v>328197</v>
      </c>
      <c r="E2779" s="35" t="s">
        <v>7552</v>
      </c>
      <c r="F2779" s="39">
        <v>35543752</v>
      </c>
      <c r="G2779" s="40">
        <v>100015767</v>
      </c>
      <c r="H2779" s="37" t="s">
        <v>7598</v>
      </c>
      <c r="I2779" s="38" t="s">
        <v>7599</v>
      </c>
      <c r="J2779" s="35" t="s">
        <v>7285</v>
      </c>
      <c r="K2779" s="31">
        <v>686</v>
      </c>
      <c r="L2779" s="32">
        <v>479</v>
      </c>
      <c r="M2779" s="30">
        <f t="shared" si="43"/>
        <v>15328</v>
      </c>
    </row>
    <row r="2780" spans="1:13" x14ac:dyDescent="0.25">
      <c r="A2780" s="33" t="s">
        <v>7249</v>
      </c>
      <c r="B2780" s="33" t="s">
        <v>166</v>
      </c>
      <c r="C2780" s="33" t="s">
        <v>7600</v>
      </c>
      <c r="D2780" s="34">
        <v>325279</v>
      </c>
      <c r="E2780" s="35" t="s">
        <v>7601</v>
      </c>
      <c r="F2780" s="39">
        <v>35543787</v>
      </c>
      <c r="G2780" s="40">
        <v>100015471</v>
      </c>
      <c r="H2780" s="37" t="s">
        <v>179</v>
      </c>
      <c r="I2780" s="38" t="s">
        <v>7602</v>
      </c>
      <c r="J2780" s="35" t="s">
        <v>7603</v>
      </c>
      <c r="K2780" s="31">
        <v>103</v>
      </c>
      <c r="L2780" s="32">
        <v>103</v>
      </c>
      <c r="M2780" s="30">
        <f t="shared" si="43"/>
        <v>3296</v>
      </c>
    </row>
    <row r="2781" spans="1:13" x14ac:dyDescent="0.25">
      <c r="A2781" s="33" t="s">
        <v>7249</v>
      </c>
      <c r="B2781" s="33" t="s">
        <v>166</v>
      </c>
      <c r="C2781" s="33" t="s">
        <v>7604</v>
      </c>
      <c r="D2781" s="34">
        <v>325589</v>
      </c>
      <c r="E2781" s="35" t="s">
        <v>7605</v>
      </c>
      <c r="F2781" s="39">
        <v>35543825</v>
      </c>
      <c r="G2781" s="40">
        <v>100015618</v>
      </c>
      <c r="H2781" s="37" t="s">
        <v>187</v>
      </c>
      <c r="I2781" s="38" t="s">
        <v>1049</v>
      </c>
      <c r="J2781" s="35" t="s">
        <v>7288</v>
      </c>
      <c r="K2781" s="31">
        <v>377</v>
      </c>
      <c r="L2781" s="32">
        <v>136</v>
      </c>
      <c r="M2781" s="30">
        <f t="shared" si="43"/>
        <v>4352</v>
      </c>
    </row>
    <row r="2782" spans="1:13" x14ac:dyDescent="0.25">
      <c r="A2782" s="33" t="s">
        <v>7249</v>
      </c>
      <c r="B2782" s="33" t="s">
        <v>166</v>
      </c>
      <c r="C2782" s="33" t="s">
        <v>7606</v>
      </c>
      <c r="D2782" s="34">
        <v>329061</v>
      </c>
      <c r="E2782" s="35" t="s">
        <v>7607</v>
      </c>
      <c r="F2782" s="39">
        <v>35543906</v>
      </c>
      <c r="G2782" s="40">
        <v>100014518</v>
      </c>
      <c r="H2782" s="37" t="s">
        <v>179</v>
      </c>
      <c r="I2782" s="38" t="s">
        <v>7608</v>
      </c>
      <c r="J2782" s="35" t="s">
        <v>7367</v>
      </c>
      <c r="K2782" s="31">
        <v>476</v>
      </c>
      <c r="L2782" s="32">
        <v>246</v>
      </c>
      <c r="M2782" s="30">
        <f t="shared" si="43"/>
        <v>7872</v>
      </c>
    </row>
    <row r="2783" spans="1:13" x14ac:dyDescent="0.25">
      <c r="A2783" s="33" t="s">
        <v>7249</v>
      </c>
      <c r="B2783" s="33" t="s">
        <v>166</v>
      </c>
      <c r="C2783" s="33" t="s">
        <v>7376</v>
      </c>
      <c r="D2783" s="34">
        <v>329614</v>
      </c>
      <c r="E2783" s="35" t="s">
        <v>7377</v>
      </c>
      <c r="F2783" s="39">
        <v>35543914</v>
      </c>
      <c r="G2783" s="40">
        <v>100016230</v>
      </c>
      <c r="H2783" s="37" t="s">
        <v>179</v>
      </c>
      <c r="I2783" s="38" t="s">
        <v>7609</v>
      </c>
      <c r="J2783" s="35" t="s">
        <v>7088</v>
      </c>
      <c r="K2783" s="31">
        <v>492</v>
      </c>
      <c r="L2783" s="32">
        <v>472</v>
      </c>
      <c r="M2783" s="30">
        <f t="shared" si="43"/>
        <v>15104</v>
      </c>
    </row>
    <row r="2784" spans="1:13" x14ac:dyDescent="0.25">
      <c r="A2784" s="33" t="s">
        <v>7249</v>
      </c>
      <c r="B2784" s="33" t="s">
        <v>166</v>
      </c>
      <c r="C2784" s="33" t="s">
        <v>7376</v>
      </c>
      <c r="D2784" s="34">
        <v>329614</v>
      </c>
      <c r="E2784" s="35" t="s">
        <v>7377</v>
      </c>
      <c r="F2784" s="39">
        <v>35543922</v>
      </c>
      <c r="G2784" s="40">
        <v>100016193</v>
      </c>
      <c r="H2784" s="37" t="s">
        <v>179</v>
      </c>
      <c r="I2784" s="38" t="s">
        <v>7610</v>
      </c>
      <c r="J2784" s="35" t="s">
        <v>7088</v>
      </c>
      <c r="K2784" s="31">
        <v>360</v>
      </c>
      <c r="L2784" s="32">
        <v>323</v>
      </c>
      <c r="M2784" s="30">
        <f t="shared" si="43"/>
        <v>10336</v>
      </c>
    </row>
    <row r="2785" spans="1:13" x14ac:dyDescent="0.25">
      <c r="A2785" s="33" t="s">
        <v>7249</v>
      </c>
      <c r="B2785" s="33" t="s">
        <v>166</v>
      </c>
      <c r="C2785" s="33" t="s">
        <v>7611</v>
      </c>
      <c r="D2785" s="34">
        <v>329657</v>
      </c>
      <c r="E2785" s="35" t="s">
        <v>7612</v>
      </c>
      <c r="F2785" s="39">
        <v>35543931</v>
      </c>
      <c r="G2785" s="40">
        <v>100016282</v>
      </c>
      <c r="H2785" s="37" t="s">
        <v>179</v>
      </c>
      <c r="I2785" s="38" t="s">
        <v>5962</v>
      </c>
      <c r="J2785" s="35" t="s">
        <v>7122</v>
      </c>
      <c r="K2785" s="31">
        <v>334</v>
      </c>
      <c r="L2785" s="32">
        <v>195</v>
      </c>
      <c r="M2785" s="30">
        <f t="shared" si="43"/>
        <v>6240</v>
      </c>
    </row>
    <row r="2786" spans="1:13" x14ac:dyDescent="0.25">
      <c r="A2786" s="33" t="s">
        <v>7249</v>
      </c>
      <c r="B2786" s="33" t="s">
        <v>166</v>
      </c>
      <c r="C2786" s="33" t="s">
        <v>7613</v>
      </c>
      <c r="D2786" s="34">
        <v>329151</v>
      </c>
      <c r="E2786" s="35" t="s">
        <v>7614</v>
      </c>
      <c r="F2786" s="39">
        <v>35543949</v>
      </c>
      <c r="G2786" s="40">
        <v>100016071</v>
      </c>
      <c r="H2786" s="37" t="s">
        <v>187</v>
      </c>
      <c r="I2786" s="38" t="s">
        <v>7615</v>
      </c>
      <c r="J2786" s="35" t="s">
        <v>7297</v>
      </c>
      <c r="K2786" s="31">
        <v>389</v>
      </c>
      <c r="L2786" s="32">
        <v>368</v>
      </c>
      <c r="M2786" s="30">
        <f t="shared" si="43"/>
        <v>11776</v>
      </c>
    </row>
    <row r="2787" spans="1:13" x14ac:dyDescent="0.25">
      <c r="A2787" s="33" t="s">
        <v>7249</v>
      </c>
      <c r="B2787" s="33" t="s">
        <v>166</v>
      </c>
      <c r="C2787" s="33" t="s">
        <v>7616</v>
      </c>
      <c r="D2787" s="34">
        <v>329282</v>
      </c>
      <c r="E2787" s="35" t="s">
        <v>7617</v>
      </c>
      <c r="F2787" s="39">
        <v>35543957</v>
      </c>
      <c r="G2787" s="40">
        <v>100016115</v>
      </c>
      <c r="H2787" s="37" t="s">
        <v>179</v>
      </c>
      <c r="I2787" s="38" t="s">
        <v>7618</v>
      </c>
      <c r="J2787" s="35" t="s">
        <v>7282</v>
      </c>
      <c r="K2787" s="31">
        <v>232</v>
      </c>
      <c r="L2787" s="32">
        <v>155</v>
      </c>
      <c r="M2787" s="30">
        <f t="shared" si="43"/>
        <v>4960</v>
      </c>
    </row>
    <row r="2788" spans="1:13" x14ac:dyDescent="0.25">
      <c r="A2788" s="33" t="s">
        <v>7249</v>
      </c>
      <c r="B2788" s="33" t="s">
        <v>166</v>
      </c>
      <c r="C2788" s="33" t="s">
        <v>7619</v>
      </c>
      <c r="D2788" s="34">
        <v>324035</v>
      </c>
      <c r="E2788" s="35" t="s">
        <v>7620</v>
      </c>
      <c r="F2788" s="39">
        <v>35544015</v>
      </c>
      <c r="G2788" s="40">
        <v>100015111</v>
      </c>
      <c r="H2788" s="37" t="s">
        <v>429</v>
      </c>
      <c r="I2788" s="38" t="s">
        <v>7621</v>
      </c>
      <c r="J2788" s="35" t="s">
        <v>7622</v>
      </c>
      <c r="K2788" s="31">
        <v>200</v>
      </c>
      <c r="L2788" s="32">
        <v>185</v>
      </c>
      <c r="M2788" s="30">
        <f t="shared" si="43"/>
        <v>5920</v>
      </c>
    </row>
    <row r="2789" spans="1:13" x14ac:dyDescent="0.25">
      <c r="A2789" s="33" t="s">
        <v>7249</v>
      </c>
      <c r="B2789" s="33" t="s">
        <v>166</v>
      </c>
      <c r="C2789" s="33" t="s">
        <v>7623</v>
      </c>
      <c r="D2789" s="34">
        <v>324639</v>
      </c>
      <c r="E2789" s="35" t="s">
        <v>7624</v>
      </c>
      <c r="F2789" s="39">
        <v>35544031</v>
      </c>
      <c r="G2789" s="40">
        <v>100015316</v>
      </c>
      <c r="H2789" s="37" t="s">
        <v>187</v>
      </c>
      <c r="I2789" s="38" t="s">
        <v>1049</v>
      </c>
      <c r="J2789" s="35" t="s">
        <v>7625</v>
      </c>
      <c r="K2789" s="31">
        <v>258</v>
      </c>
      <c r="L2789" s="32">
        <v>108</v>
      </c>
      <c r="M2789" s="30">
        <f t="shared" si="43"/>
        <v>3456</v>
      </c>
    </row>
    <row r="2790" spans="1:13" x14ac:dyDescent="0.25">
      <c r="A2790" s="33" t="s">
        <v>7249</v>
      </c>
      <c r="B2790" s="33" t="s">
        <v>166</v>
      </c>
      <c r="C2790" s="33" t="s">
        <v>7626</v>
      </c>
      <c r="D2790" s="34">
        <v>324671</v>
      </c>
      <c r="E2790" s="35" t="s">
        <v>7627</v>
      </c>
      <c r="F2790" s="39">
        <v>35544074</v>
      </c>
      <c r="G2790" s="40">
        <v>100015333</v>
      </c>
      <c r="H2790" s="37" t="s">
        <v>179</v>
      </c>
      <c r="I2790" s="38" t="s">
        <v>7628</v>
      </c>
      <c r="J2790" s="35" t="s">
        <v>7629</v>
      </c>
      <c r="K2790" s="31">
        <v>223</v>
      </c>
      <c r="L2790" s="32">
        <v>133</v>
      </c>
      <c r="M2790" s="30">
        <f t="shared" si="43"/>
        <v>4256</v>
      </c>
    </row>
    <row r="2791" spans="1:13" x14ac:dyDescent="0.25">
      <c r="A2791" s="33" t="s">
        <v>7249</v>
      </c>
      <c r="B2791" s="33" t="s">
        <v>166</v>
      </c>
      <c r="C2791" s="33" t="s">
        <v>7630</v>
      </c>
      <c r="D2791" s="34">
        <v>324175</v>
      </c>
      <c r="E2791" s="35" t="s">
        <v>7631</v>
      </c>
      <c r="F2791" s="39">
        <v>35544121</v>
      </c>
      <c r="G2791" s="40">
        <v>100015160</v>
      </c>
      <c r="H2791" s="37" t="s">
        <v>179</v>
      </c>
      <c r="I2791" s="38" t="s">
        <v>7632</v>
      </c>
      <c r="J2791" s="35" t="s">
        <v>7633</v>
      </c>
      <c r="K2791" s="31">
        <v>297</v>
      </c>
      <c r="L2791" s="32">
        <v>164</v>
      </c>
      <c r="M2791" s="30">
        <f t="shared" si="43"/>
        <v>5248</v>
      </c>
    </row>
    <row r="2792" spans="1:13" ht="30" x14ac:dyDescent="0.25">
      <c r="A2792" s="33" t="s">
        <v>7249</v>
      </c>
      <c r="B2792" s="33" t="s">
        <v>166</v>
      </c>
      <c r="C2792" s="33" t="s">
        <v>7634</v>
      </c>
      <c r="D2792" s="34">
        <v>324116</v>
      </c>
      <c r="E2792" s="35" t="s">
        <v>7635</v>
      </c>
      <c r="F2792" s="39">
        <v>35544139</v>
      </c>
      <c r="G2792" s="40">
        <v>100015138</v>
      </c>
      <c r="H2792" s="37" t="s">
        <v>179</v>
      </c>
      <c r="I2792" s="38" t="s">
        <v>7636</v>
      </c>
      <c r="J2792" s="35" t="s">
        <v>7637</v>
      </c>
      <c r="K2792" s="31">
        <v>344</v>
      </c>
      <c r="L2792" s="32">
        <v>272</v>
      </c>
      <c r="M2792" s="30">
        <f t="shared" si="43"/>
        <v>8704</v>
      </c>
    </row>
    <row r="2793" spans="1:13" x14ac:dyDescent="0.25">
      <c r="A2793" s="33" t="s">
        <v>7249</v>
      </c>
      <c r="B2793" s="33" t="s">
        <v>166</v>
      </c>
      <c r="C2793" s="33" t="s">
        <v>7606</v>
      </c>
      <c r="D2793" s="34">
        <v>329061</v>
      </c>
      <c r="E2793" s="35" t="s">
        <v>7607</v>
      </c>
      <c r="F2793" s="39">
        <v>35544147</v>
      </c>
      <c r="G2793" s="40">
        <v>100014522</v>
      </c>
      <c r="H2793" s="37" t="s">
        <v>215</v>
      </c>
      <c r="I2793" s="38" t="s">
        <v>7638</v>
      </c>
      <c r="J2793" s="35" t="s">
        <v>7367</v>
      </c>
      <c r="K2793" s="31">
        <v>0</v>
      </c>
      <c r="L2793" s="32">
        <v>39</v>
      </c>
      <c r="M2793" s="30">
        <f t="shared" si="43"/>
        <v>1248</v>
      </c>
    </row>
    <row r="2794" spans="1:13" x14ac:dyDescent="0.25">
      <c r="A2794" s="33" t="s">
        <v>7249</v>
      </c>
      <c r="B2794" s="33" t="s">
        <v>166</v>
      </c>
      <c r="C2794" s="33" t="s">
        <v>7639</v>
      </c>
      <c r="D2794" s="34">
        <v>324078</v>
      </c>
      <c r="E2794" s="35" t="s">
        <v>7640</v>
      </c>
      <c r="F2794" s="39">
        <v>35544198</v>
      </c>
      <c r="G2794" s="40">
        <v>100015130</v>
      </c>
      <c r="H2794" s="37" t="s">
        <v>187</v>
      </c>
      <c r="I2794" s="38" t="s">
        <v>377</v>
      </c>
      <c r="J2794" s="35" t="s">
        <v>7641</v>
      </c>
      <c r="K2794" s="31">
        <v>256</v>
      </c>
      <c r="L2794" s="32">
        <v>234</v>
      </c>
      <c r="M2794" s="30">
        <f t="shared" si="43"/>
        <v>7488</v>
      </c>
    </row>
    <row r="2795" spans="1:13" x14ac:dyDescent="0.25">
      <c r="A2795" s="33" t="s">
        <v>7249</v>
      </c>
      <c r="B2795" s="33" t="s">
        <v>166</v>
      </c>
      <c r="C2795" s="33" t="s">
        <v>7642</v>
      </c>
      <c r="D2795" s="34">
        <v>324442</v>
      </c>
      <c r="E2795" s="35" t="s">
        <v>7643</v>
      </c>
      <c r="F2795" s="39">
        <v>35544201</v>
      </c>
      <c r="G2795" s="40">
        <v>100015234</v>
      </c>
      <c r="H2795" s="37" t="s">
        <v>7644</v>
      </c>
      <c r="I2795" s="38" t="s">
        <v>7645</v>
      </c>
      <c r="J2795" s="35" t="s">
        <v>7646</v>
      </c>
      <c r="K2795" s="31">
        <v>617</v>
      </c>
      <c r="L2795" s="32">
        <v>414</v>
      </c>
      <c r="M2795" s="30">
        <f t="shared" si="43"/>
        <v>13248</v>
      </c>
    </row>
    <row r="2796" spans="1:13" x14ac:dyDescent="0.25">
      <c r="A2796" s="33" t="s">
        <v>7249</v>
      </c>
      <c r="B2796" s="33" t="s">
        <v>166</v>
      </c>
      <c r="C2796" s="33" t="s">
        <v>7647</v>
      </c>
      <c r="D2796" s="34">
        <v>324345</v>
      </c>
      <c r="E2796" s="35" t="s">
        <v>7648</v>
      </c>
      <c r="F2796" s="39">
        <v>35544210</v>
      </c>
      <c r="G2796" s="40">
        <v>100015200</v>
      </c>
      <c r="H2796" s="37" t="s">
        <v>179</v>
      </c>
      <c r="I2796" s="38" t="s">
        <v>7649</v>
      </c>
      <c r="J2796" s="35" t="s">
        <v>7650</v>
      </c>
      <c r="K2796" s="31">
        <v>71</v>
      </c>
      <c r="L2796" s="32">
        <v>71</v>
      </c>
      <c r="M2796" s="30">
        <f t="shared" si="43"/>
        <v>2272</v>
      </c>
    </row>
    <row r="2797" spans="1:13" x14ac:dyDescent="0.25">
      <c r="A2797" s="33" t="s">
        <v>7249</v>
      </c>
      <c r="B2797" s="33" t="s">
        <v>166</v>
      </c>
      <c r="C2797" s="33" t="s">
        <v>7651</v>
      </c>
      <c r="D2797" s="34">
        <v>324507</v>
      </c>
      <c r="E2797" s="35" t="s">
        <v>7652</v>
      </c>
      <c r="F2797" s="39">
        <v>35544228</v>
      </c>
      <c r="G2797" s="40">
        <v>100015287</v>
      </c>
      <c r="H2797" s="37" t="s">
        <v>179</v>
      </c>
      <c r="I2797" s="38" t="s">
        <v>7653</v>
      </c>
      <c r="J2797" s="35" t="s">
        <v>7654</v>
      </c>
      <c r="K2797" s="31">
        <v>87</v>
      </c>
      <c r="L2797" s="32">
        <v>55</v>
      </c>
      <c r="M2797" s="30">
        <f t="shared" si="43"/>
        <v>1760</v>
      </c>
    </row>
    <row r="2798" spans="1:13" x14ac:dyDescent="0.25">
      <c r="A2798" s="33" t="s">
        <v>7249</v>
      </c>
      <c r="B2798" s="33" t="s">
        <v>166</v>
      </c>
      <c r="C2798" s="33" t="s">
        <v>7655</v>
      </c>
      <c r="D2798" s="34">
        <v>324973</v>
      </c>
      <c r="E2798" s="35" t="s">
        <v>7656</v>
      </c>
      <c r="F2798" s="39">
        <v>35544279</v>
      </c>
      <c r="G2798" s="40">
        <v>100015423</v>
      </c>
      <c r="H2798" s="37" t="s">
        <v>179</v>
      </c>
      <c r="I2798" s="38" t="s">
        <v>7657</v>
      </c>
      <c r="J2798" s="35" t="s">
        <v>7292</v>
      </c>
      <c r="K2798" s="31">
        <v>186</v>
      </c>
      <c r="L2798" s="32">
        <v>144</v>
      </c>
      <c r="M2798" s="30">
        <f t="shared" si="43"/>
        <v>4608</v>
      </c>
    </row>
    <row r="2799" spans="1:13" x14ac:dyDescent="0.25">
      <c r="A2799" s="33" t="s">
        <v>7249</v>
      </c>
      <c r="B2799" s="33" t="s">
        <v>166</v>
      </c>
      <c r="C2799" s="33" t="s">
        <v>7411</v>
      </c>
      <c r="D2799" s="34">
        <v>324451</v>
      </c>
      <c r="E2799" s="35" t="s">
        <v>7412</v>
      </c>
      <c r="F2799" s="39">
        <v>35544295</v>
      </c>
      <c r="G2799" s="40">
        <v>100015265</v>
      </c>
      <c r="H2799" s="37" t="s">
        <v>179</v>
      </c>
      <c r="I2799" s="38" t="s">
        <v>7658</v>
      </c>
      <c r="J2799" s="35" t="s">
        <v>7272</v>
      </c>
      <c r="K2799" s="31">
        <v>286</v>
      </c>
      <c r="L2799" s="32">
        <v>264</v>
      </c>
      <c r="M2799" s="30">
        <f t="shared" si="43"/>
        <v>8448</v>
      </c>
    </row>
    <row r="2800" spans="1:13" x14ac:dyDescent="0.25">
      <c r="A2800" s="33" t="s">
        <v>7249</v>
      </c>
      <c r="B2800" s="33" t="s">
        <v>166</v>
      </c>
      <c r="C2800" s="33" t="s">
        <v>7659</v>
      </c>
      <c r="D2800" s="34">
        <v>324426</v>
      </c>
      <c r="E2800" s="35" t="s">
        <v>7660</v>
      </c>
      <c r="F2800" s="39">
        <v>35544317</v>
      </c>
      <c r="G2800" s="40">
        <v>100015227</v>
      </c>
      <c r="H2800" s="37" t="s">
        <v>179</v>
      </c>
      <c r="I2800" s="38" t="s">
        <v>2978</v>
      </c>
      <c r="J2800" s="35" t="s">
        <v>7661</v>
      </c>
      <c r="K2800" s="31">
        <v>304</v>
      </c>
      <c r="L2800" s="32">
        <v>267</v>
      </c>
      <c r="M2800" s="30">
        <f t="shared" si="43"/>
        <v>8544</v>
      </c>
    </row>
    <row r="2801" spans="1:13" x14ac:dyDescent="0.25">
      <c r="A2801" s="33" t="s">
        <v>7249</v>
      </c>
      <c r="B2801" s="33" t="s">
        <v>166</v>
      </c>
      <c r="C2801" s="33" t="s">
        <v>7662</v>
      </c>
      <c r="D2801" s="34">
        <v>324264</v>
      </c>
      <c r="E2801" s="35" t="s">
        <v>7663</v>
      </c>
      <c r="F2801" s="39">
        <v>35544341</v>
      </c>
      <c r="G2801" s="40">
        <v>100015178</v>
      </c>
      <c r="H2801" s="37" t="s">
        <v>179</v>
      </c>
      <c r="I2801" s="38" t="s">
        <v>1049</v>
      </c>
      <c r="J2801" s="35" t="s">
        <v>7664</v>
      </c>
      <c r="K2801" s="31">
        <v>505</v>
      </c>
      <c r="L2801" s="32">
        <v>156</v>
      </c>
      <c r="M2801" s="30">
        <f t="shared" si="43"/>
        <v>4992</v>
      </c>
    </row>
    <row r="2802" spans="1:13" x14ac:dyDescent="0.25">
      <c r="A2802" s="33" t="s">
        <v>7249</v>
      </c>
      <c r="B2802" s="33" t="s">
        <v>166</v>
      </c>
      <c r="C2802" s="33" t="s">
        <v>7665</v>
      </c>
      <c r="D2802" s="34">
        <v>324817</v>
      </c>
      <c r="E2802" s="35" t="s">
        <v>7666</v>
      </c>
      <c r="F2802" s="39">
        <v>35544384</v>
      </c>
      <c r="G2802" s="40">
        <v>100015381</v>
      </c>
      <c r="H2802" s="37" t="s">
        <v>179</v>
      </c>
      <c r="I2802" s="38" t="s">
        <v>7667</v>
      </c>
      <c r="J2802" s="35" t="s">
        <v>7668</v>
      </c>
      <c r="K2802" s="31">
        <v>119</v>
      </c>
      <c r="L2802" s="32">
        <v>116</v>
      </c>
      <c r="M2802" s="30">
        <f t="shared" si="43"/>
        <v>3712</v>
      </c>
    </row>
    <row r="2803" spans="1:13" x14ac:dyDescent="0.25">
      <c r="A2803" s="33" t="s">
        <v>7249</v>
      </c>
      <c r="B2803" s="33" t="s">
        <v>166</v>
      </c>
      <c r="C2803" s="33" t="s">
        <v>7669</v>
      </c>
      <c r="D2803" s="34">
        <v>324132</v>
      </c>
      <c r="E2803" s="35" t="s">
        <v>7670</v>
      </c>
      <c r="F2803" s="39">
        <v>35544392</v>
      </c>
      <c r="G2803" s="40">
        <v>100015147</v>
      </c>
      <c r="H2803" s="37" t="s">
        <v>179</v>
      </c>
      <c r="I2803" s="38" t="s">
        <v>7671</v>
      </c>
      <c r="J2803" s="35" t="s">
        <v>7672</v>
      </c>
      <c r="K2803" s="31">
        <v>193</v>
      </c>
      <c r="L2803" s="32">
        <v>185</v>
      </c>
      <c r="M2803" s="30">
        <f t="shared" si="43"/>
        <v>5920</v>
      </c>
    </row>
    <row r="2804" spans="1:13" x14ac:dyDescent="0.25">
      <c r="A2804" s="33" t="s">
        <v>7249</v>
      </c>
      <c r="B2804" s="33" t="s">
        <v>166</v>
      </c>
      <c r="C2804" s="33" t="s">
        <v>7673</v>
      </c>
      <c r="D2804" s="34">
        <v>324299</v>
      </c>
      <c r="E2804" s="35" t="s">
        <v>7674</v>
      </c>
      <c r="F2804" s="39">
        <v>35544414</v>
      </c>
      <c r="G2804" s="40">
        <v>100015189</v>
      </c>
      <c r="H2804" s="37" t="s">
        <v>179</v>
      </c>
      <c r="I2804" s="38" t="s">
        <v>7675</v>
      </c>
      <c r="J2804" s="35" t="s">
        <v>7676</v>
      </c>
      <c r="K2804" s="31">
        <v>986</v>
      </c>
      <c r="L2804" s="32">
        <v>520</v>
      </c>
      <c r="M2804" s="30">
        <f t="shared" si="43"/>
        <v>16640</v>
      </c>
    </row>
    <row r="2805" spans="1:13" x14ac:dyDescent="0.25">
      <c r="A2805" s="33" t="s">
        <v>7249</v>
      </c>
      <c r="B2805" s="33" t="s">
        <v>166</v>
      </c>
      <c r="C2805" s="33" t="s">
        <v>7677</v>
      </c>
      <c r="D2805" s="34">
        <v>324868</v>
      </c>
      <c r="E2805" s="35" t="s">
        <v>7678</v>
      </c>
      <c r="F2805" s="39">
        <v>35544422</v>
      </c>
      <c r="G2805" s="40">
        <v>100015405</v>
      </c>
      <c r="H2805" s="37" t="s">
        <v>179</v>
      </c>
      <c r="I2805" s="38" t="s">
        <v>7679</v>
      </c>
      <c r="J2805" s="35" t="s">
        <v>7680</v>
      </c>
      <c r="K2805" s="31">
        <v>685</v>
      </c>
      <c r="L2805" s="32">
        <v>524</v>
      </c>
      <c r="M2805" s="30">
        <f t="shared" si="43"/>
        <v>16768</v>
      </c>
    </row>
    <row r="2806" spans="1:13" ht="30" x14ac:dyDescent="0.25">
      <c r="A2806" s="33" t="s">
        <v>7249</v>
      </c>
      <c r="B2806" s="33" t="s">
        <v>166</v>
      </c>
      <c r="C2806" s="33" t="s">
        <v>7681</v>
      </c>
      <c r="D2806" s="34">
        <v>331333</v>
      </c>
      <c r="E2806" s="35" t="s">
        <v>7682</v>
      </c>
      <c r="F2806" s="39">
        <v>35544546</v>
      </c>
      <c r="G2806" s="40">
        <v>100016335</v>
      </c>
      <c r="H2806" s="37" t="s">
        <v>194</v>
      </c>
      <c r="I2806" s="38" t="s">
        <v>7683</v>
      </c>
      <c r="J2806" s="35" t="s">
        <v>7684</v>
      </c>
      <c r="K2806" s="31">
        <v>152</v>
      </c>
      <c r="L2806" s="32">
        <v>118</v>
      </c>
      <c r="M2806" s="30">
        <f t="shared" si="43"/>
        <v>3776</v>
      </c>
    </row>
    <row r="2807" spans="1:13" x14ac:dyDescent="0.25">
      <c r="A2807" s="33" t="s">
        <v>7249</v>
      </c>
      <c r="B2807" s="33" t="s">
        <v>166</v>
      </c>
      <c r="C2807" s="33" t="s">
        <v>7685</v>
      </c>
      <c r="D2807" s="34">
        <v>331406</v>
      </c>
      <c r="E2807" s="35" t="s">
        <v>7686</v>
      </c>
      <c r="F2807" s="39">
        <v>35544554</v>
      </c>
      <c r="G2807" s="40">
        <v>100016353</v>
      </c>
      <c r="H2807" s="37" t="s">
        <v>179</v>
      </c>
      <c r="I2807" s="38" t="s">
        <v>7687</v>
      </c>
      <c r="J2807" s="35" t="s">
        <v>7688</v>
      </c>
      <c r="K2807" s="31">
        <v>105</v>
      </c>
      <c r="L2807" s="32">
        <v>100</v>
      </c>
      <c r="M2807" s="30">
        <f t="shared" si="43"/>
        <v>3200</v>
      </c>
    </row>
    <row r="2808" spans="1:13" x14ac:dyDescent="0.25">
      <c r="A2808" s="33" t="s">
        <v>7249</v>
      </c>
      <c r="B2808" s="33" t="s">
        <v>166</v>
      </c>
      <c r="C2808" s="33" t="s">
        <v>7689</v>
      </c>
      <c r="D2808" s="34">
        <v>332089</v>
      </c>
      <c r="E2808" s="35" t="s">
        <v>7690</v>
      </c>
      <c r="F2808" s="39">
        <v>35544562</v>
      </c>
      <c r="G2808" s="40">
        <v>100016588</v>
      </c>
      <c r="H2808" s="37" t="s">
        <v>3105</v>
      </c>
      <c r="I2808" s="38" t="s">
        <v>7691</v>
      </c>
      <c r="J2808" s="35" t="s">
        <v>7692</v>
      </c>
      <c r="K2808" s="31">
        <v>74</v>
      </c>
      <c r="L2808" s="32">
        <v>73</v>
      </c>
      <c r="M2808" s="30">
        <f t="shared" si="43"/>
        <v>2336</v>
      </c>
    </row>
    <row r="2809" spans="1:13" x14ac:dyDescent="0.25">
      <c r="A2809" s="33" t="s">
        <v>7249</v>
      </c>
      <c r="B2809" s="33" t="s">
        <v>166</v>
      </c>
      <c r="C2809" s="33" t="s">
        <v>7387</v>
      </c>
      <c r="D2809" s="34">
        <v>331899</v>
      </c>
      <c r="E2809" s="35" t="s">
        <v>7388</v>
      </c>
      <c r="F2809" s="39">
        <v>35544678</v>
      </c>
      <c r="G2809" s="40">
        <v>100016481</v>
      </c>
      <c r="H2809" s="37" t="s">
        <v>267</v>
      </c>
      <c r="I2809" s="38" t="s">
        <v>7693</v>
      </c>
      <c r="J2809" s="35" t="s">
        <v>7290</v>
      </c>
      <c r="K2809" s="31">
        <v>0</v>
      </c>
      <c r="L2809" s="32">
        <v>279</v>
      </c>
      <c r="M2809" s="30">
        <f t="shared" si="43"/>
        <v>8928</v>
      </c>
    </row>
    <row r="2810" spans="1:13" x14ac:dyDescent="0.25">
      <c r="A2810" s="33" t="s">
        <v>7249</v>
      </c>
      <c r="B2810" s="33" t="s">
        <v>166</v>
      </c>
      <c r="C2810" s="33" t="s">
        <v>7441</v>
      </c>
      <c r="D2810" s="34">
        <v>331996</v>
      </c>
      <c r="E2810" s="35" t="s">
        <v>7442</v>
      </c>
      <c r="F2810" s="39">
        <v>35544724</v>
      </c>
      <c r="G2810" s="40">
        <v>100016575</v>
      </c>
      <c r="H2810" s="37" t="s">
        <v>267</v>
      </c>
      <c r="I2810" s="38" t="s">
        <v>7694</v>
      </c>
      <c r="J2810" s="35" t="s">
        <v>5645</v>
      </c>
      <c r="K2810" s="31">
        <v>0</v>
      </c>
      <c r="L2810" s="32">
        <v>1390</v>
      </c>
      <c r="M2810" s="30">
        <f t="shared" si="43"/>
        <v>44480</v>
      </c>
    </row>
    <row r="2811" spans="1:13" x14ac:dyDescent="0.25">
      <c r="A2811" s="33" t="s">
        <v>7249</v>
      </c>
      <c r="B2811" s="33" t="s">
        <v>166</v>
      </c>
      <c r="C2811" s="33" t="s">
        <v>7695</v>
      </c>
      <c r="D2811" s="34">
        <v>691313</v>
      </c>
      <c r="E2811" s="35" t="s">
        <v>7696</v>
      </c>
      <c r="F2811" s="39">
        <v>35544805</v>
      </c>
      <c r="G2811" s="40">
        <v>100015389</v>
      </c>
      <c r="H2811" s="37" t="s">
        <v>429</v>
      </c>
      <c r="I2811" s="38" t="s">
        <v>7697</v>
      </c>
      <c r="J2811" s="35" t="s">
        <v>7698</v>
      </c>
      <c r="K2811" s="31">
        <v>210</v>
      </c>
      <c r="L2811" s="32">
        <v>203</v>
      </c>
      <c r="M2811" s="30">
        <f t="shared" si="43"/>
        <v>6496</v>
      </c>
    </row>
    <row r="2812" spans="1:13" x14ac:dyDescent="0.25">
      <c r="A2812" s="33" t="s">
        <v>7249</v>
      </c>
      <c r="B2812" s="33" t="s">
        <v>166</v>
      </c>
      <c r="C2812" s="33" t="s">
        <v>7699</v>
      </c>
      <c r="D2812" s="34">
        <v>325031</v>
      </c>
      <c r="E2812" s="35" t="s">
        <v>7700</v>
      </c>
      <c r="F2812" s="39">
        <v>35545569</v>
      </c>
      <c r="G2812" s="40">
        <v>100015956</v>
      </c>
      <c r="H2812" s="37" t="s">
        <v>187</v>
      </c>
      <c r="I2812" s="38" t="s">
        <v>7701</v>
      </c>
      <c r="J2812" s="35" t="s">
        <v>7702</v>
      </c>
      <c r="K2812" s="31">
        <v>156</v>
      </c>
      <c r="L2812" s="32">
        <v>129</v>
      </c>
      <c r="M2812" s="30">
        <f t="shared" si="43"/>
        <v>4128</v>
      </c>
    </row>
    <row r="2813" spans="1:13" x14ac:dyDescent="0.25">
      <c r="A2813" s="33" t="s">
        <v>7249</v>
      </c>
      <c r="B2813" s="33" t="s">
        <v>166</v>
      </c>
      <c r="C2813" s="33" t="s">
        <v>7703</v>
      </c>
      <c r="D2813" s="34">
        <v>325058</v>
      </c>
      <c r="E2813" s="35" t="s">
        <v>7704</v>
      </c>
      <c r="F2813" s="39">
        <v>35545577</v>
      </c>
      <c r="G2813" s="40">
        <v>100015963</v>
      </c>
      <c r="H2813" s="37" t="s">
        <v>179</v>
      </c>
      <c r="I2813" s="38" t="s">
        <v>7705</v>
      </c>
      <c r="J2813" s="35" t="s">
        <v>7706</v>
      </c>
      <c r="K2813" s="31">
        <v>121</v>
      </c>
      <c r="L2813" s="32">
        <v>121</v>
      </c>
      <c r="M2813" s="30">
        <f t="shared" si="43"/>
        <v>3872</v>
      </c>
    </row>
    <row r="2814" spans="1:13" x14ac:dyDescent="0.25">
      <c r="A2814" s="33" t="s">
        <v>7249</v>
      </c>
      <c r="B2814" s="33" t="s">
        <v>166</v>
      </c>
      <c r="C2814" s="33" t="s">
        <v>7707</v>
      </c>
      <c r="D2814" s="34">
        <v>325376</v>
      </c>
      <c r="E2814" s="35" t="s">
        <v>7708</v>
      </c>
      <c r="F2814" s="39">
        <v>35545585</v>
      </c>
      <c r="G2814" s="40">
        <v>100015980</v>
      </c>
      <c r="H2814" s="37" t="s">
        <v>187</v>
      </c>
      <c r="I2814" s="38" t="s">
        <v>7709</v>
      </c>
      <c r="J2814" s="35" t="s">
        <v>7710</v>
      </c>
      <c r="K2814" s="31">
        <v>145</v>
      </c>
      <c r="L2814" s="32">
        <v>144</v>
      </c>
      <c r="M2814" s="30">
        <f t="shared" si="43"/>
        <v>4608</v>
      </c>
    </row>
    <row r="2815" spans="1:13" x14ac:dyDescent="0.25">
      <c r="A2815" s="33" t="s">
        <v>7249</v>
      </c>
      <c r="B2815" s="33" t="s">
        <v>166</v>
      </c>
      <c r="C2815" s="33" t="s">
        <v>7711</v>
      </c>
      <c r="D2815" s="34">
        <v>325660</v>
      </c>
      <c r="E2815" s="35" t="s">
        <v>7712</v>
      </c>
      <c r="F2815" s="39">
        <v>35545607</v>
      </c>
      <c r="G2815" s="40">
        <v>100015995</v>
      </c>
      <c r="H2815" s="37" t="s">
        <v>187</v>
      </c>
      <c r="I2815" s="38" t="s">
        <v>7713</v>
      </c>
      <c r="J2815" s="35" t="s">
        <v>7714</v>
      </c>
      <c r="K2815" s="31">
        <v>94</v>
      </c>
      <c r="L2815" s="32">
        <v>90</v>
      </c>
      <c r="M2815" s="30">
        <f t="shared" si="43"/>
        <v>2880</v>
      </c>
    </row>
    <row r="2816" spans="1:13" x14ac:dyDescent="0.25">
      <c r="A2816" s="33" t="s">
        <v>7249</v>
      </c>
      <c r="B2816" s="33" t="s">
        <v>166</v>
      </c>
      <c r="C2816" s="33" t="s">
        <v>7715</v>
      </c>
      <c r="D2816" s="34">
        <v>325791</v>
      </c>
      <c r="E2816" s="35" t="s">
        <v>7716</v>
      </c>
      <c r="F2816" s="39">
        <v>35545623</v>
      </c>
      <c r="G2816" s="40">
        <v>100016012</v>
      </c>
      <c r="H2816" s="37" t="s">
        <v>179</v>
      </c>
      <c r="I2816" s="38" t="s">
        <v>5962</v>
      </c>
      <c r="J2816" s="35" t="s">
        <v>7360</v>
      </c>
      <c r="K2816" s="31">
        <v>453</v>
      </c>
      <c r="L2816" s="32">
        <v>436</v>
      </c>
      <c r="M2816" s="30">
        <f t="shared" si="43"/>
        <v>13952</v>
      </c>
    </row>
    <row r="2817" spans="1:13" x14ac:dyDescent="0.25">
      <c r="A2817" s="33" t="s">
        <v>7249</v>
      </c>
      <c r="B2817" s="33" t="s">
        <v>166</v>
      </c>
      <c r="C2817" s="33" t="s">
        <v>7715</v>
      </c>
      <c r="D2817" s="34">
        <v>325791</v>
      </c>
      <c r="E2817" s="35" t="s">
        <v>7716</v>
      </c>
      <c r="F2817" s="39">
        <v>35545631</v>
      </c>
      <c r="G2817" s="40">
        <v>100016010</v>
      </c>
      <c r="H2817" s="37" t="s">
        <v>179</v>
      </c>
      <c r="I2817" s="38" t="s">
        <v>4691</v>
      </c>
      <c r="J2817" s="35" t="s">
        <v>7360</v>
      </c>
      <c r="K2817" s="31">
        <v>476</v>
      </c>
      <c r="L2817" s="32">
        <v>463</v>
      </c>
      <c r="M2817" s="30">
        <f t="shared" si="43"/>
        <v>14816</v>
      </c>
    </row>
    <row r="2818" spans="1:13" x14ac:dyDescent="0.25">
      <c r="A2818" s="33" t="s">
        <v>7249</v>
      </c>
      <c r="B2818" s="33" t="s">
        <v>166</v>
      </c>
      <c r="C2818" s="33" t="s">
        <v>7717</v>
      </c>
      <c r="D2818" s="34">
        <v>325937</v>
      </c>
      <c r="E2818" s="35" t="s">
        <v>7718</v>
      </c>
      <c r="F2818" s="39">
        <v>35545640</v>
      </c>
      <c r="G2818" s="40">
        <v>100016026</v>
      </c>
      <c r="H2818" s="37" t="s">
        <v>187</v>
      </c>
      <c r="I2818" s="38" t="s">
        <v>7719</v>
      </c>
      <c r="J2818" s="35" t="s">
        <v>7720</v>
      </c>
      <c r="K2818" s="31">
        <v>177</v>
      </c>
      <c r="L2818" s="32">
        <v>154</v>
      </c>
      <c r="M2818" s="30">
        <f t="shared" si="43"/>
        <v>4928</v>
      </c>
    </row>
    <row r="2819" spans="1:13" x14ac:dyDescent="0.25">
      <c r="A2819" s="33" t="s">
        <v>7249</v>
      </c>
      <c r="B2819" s="33" t="s">
        <v>166</v>
      </c>
      <c r="C2819" s="33" t="s">
        <v>7721</v>
      </c>
      <c r="D2819" s="34">
        <v>325074</v>
      </c>
      <c r="E2819" s="35" t="s">
        <v>7722</v>
      </c>
      <c r="F2819" s="39">
        <v>35545755</v>
      </c>
      <c r="G2819" s="40">
        <v>100015437</v>
      </c>
      <c r="H2819" s="37" t="s">
        <v>187</v>
      </c>
      <c r="I2819" s="38" t="s">
        <v>7723</v>
      </c>
      <c r="J2819" s="35" t="s">
        <v>7724</v>
      </c>
      <c r="K2819" s="31">
        <v>241</v>
      </c>
      <c r="L2819" s="32">
        <v>212</v>
      </c>
      <c r="M2819" s="30">
        <f t="shared" si="43"/>
        <v>6784</v>
      </c>
    </row>
    <row r="2820" spans="1:13" ht="30" x14ac:dyDescent="0.25">
      <c r="A2820" s="33" t="s">
        <v>7249</v>
      </c>
      <c r="B2820" s="33" t="s">
        <v>166</v>
      </c>
      <c r="C2820" s="33" t="s">
        <v>7725</v>
      </c>
      <c r="D2820" s="34">
        <v>332062</v>
      </c>
      <c r="E2820" s="35" t="s">
        <v>7726</v>
      </c>
      <c r="F2820" s="39">
        <v>35545771</v>
      </c>
      <c r="G2820" s="40">
        <v>100015695</v>
      </c>
      <c r="H2820" s="37" t="s">
        <v>7727</v>
      </c>
      <c r="I2820" s="38" t="s">
        <v>7728</v>
      </c>
      <c r="J2820" s="35" t="s">
        <v>7729</v>
      </c>
      <c r="K2820" s="31">
        <v>237</v>
      </c>
      <c r="L2820" s="32">
        <v>226</v>
      </c>
      <c r="M2820" s="30">
        <f t="shared" si="43"/>
        <v>7232</v>
      </c>
    </row>
    <row r="2821" spans="1:13" x14ac:dyDescent="0.25">
      <c r="A2821" s="33" t="s">
        <v>7249</v>
      </c>
      <c r="B2821" s="33" t="s">
        <v>166</v>
      </c>
      <c r="C2821" s="33" t="s">
        <v>7730</v>
      </c>
      <c r="D2821" s="34">
        <v>325953</v>
      </c>
      <c r="E2821" s="35" t="s">
        <v>7731</v>
      </c>
      <c r="F2821" s="39">
        <v>35545780</v>
      </c>
      <c r="G2821" s="40">
        <v>100015699</v>
      </c>
      <c r="H2821" s="37" t="s">
        <v>7732</v>
      </c>
      <c r="I2821" s="38" t="s">
        <v>7733</v>
      </c>
      <c r="J2821" s="35" t="s">
        <v>7734</v>
      </c>
      <c r="K2821" s="31">
        <v>214</v>
      </c>
      <c r="L2821" s="32">
        <v>195</v>
      </c>
      <c r="M2821" s="30">
        <f t="shared" si="43"/>
        <v>6240</v>
      </c>
    </row>
    <row r="2822" spans="1:13" x14ac:dyDescent="0.25">
      <c r="A2822" s="33" t="s">
        <v>7249</v>
      </c>
      <c r="B2822" s="33" t="s">
        <v>166</v>
      </c>
      <c r="C2822" s="33" t="s">
        <v>7735</v>
      </c>
      <c r="D2822" s="34">
        <v>326046</v>
      </c>
      <c r="E2822" s="35" t="s">
        <v>7736</v>
      </c>
      <c r="F2822" s="39">
        <v>35545798</v>
      </c>
      <c r="G2822" s="40">
        <v>100015712</v>
      </c>
      <c r="H2822" s="37" t="s">
        <v>187</v>
      </c>
      <c r="I2822" s="38" t="s">
        <v>7737</v>
      </c>
      <c r="J2822" s="35" t="s">
        <v>7738</v>
      </c>
      <c r="K2822" s="31">
        <v>153</v>
      </c>
      <c r="L2822" s="32">
        <v>130</v>
      </c>
      <c r="M2822" s="30">
        <f t="shared" ref="M2822:M2885" si="44">ROUND((L2822*10*3.2),0)</f>
        <v>4160</v>
      </c>
    </row>
    <row r="2823" spans="1:13" x14ac:dyDescent="0.25">
      <c r="A2823" s="33" t="s">
        <v>7249</v>
      </c>
      <c r="B2823" s="33" t="s">
        <v>166</v>
      </c>
      <c r="C2823" s="33" t="s">
        <v>7739</v>
      </c>
      <c r="D2823" s="34">
        <v>328995</v>
      </c>
      <c r="E2823" s="35" t="s">
        <v>7740</v>
      </c>
      <c r="F2823" s="39">
        <v>35545984</v>
      </c>
      <c r="G2823" s="40">
        <v>100016052</v>
      </c>
      <c r="H2823" s="37" t="s">
        <v>179</v>
      </c>
      <c r="I2823" s="38" t="s">
        <v>7741</v>
      </c>
      <c r="J2823" s="35" t="s">
        <v>7742</v>
      </c>
      <c r="K2823" s="31">
        <v>550</v>
      </c>
      <c r="L2823" s="32">
        <v>409</v>
      </c>
      <c r="M2823" s="30">
        <f t="shared" si="44"/>
        <v>13088</v>
      </c>
    </row>
    <row r="2824" spans="1:13" x14ac:dyDescent="0.25">
      <c r="A2824" s="33" t="s">
        <v>7249</v>
      </c>
      <c r="B2824" s="33" t="s">
        <v>166</v>
      </c>
      <c r="C2824" s="33" t="s">
        <v>7743</v>
      </c>
      <c r="D2824" s="34">
        <v>329096</v>
      </c>
      <c r="E2824" s="35" t="s">
        <v>7744</v>
      </c>
      <c r="F2824" s="39">
        <v>35545992</v>
      </c>
      <c r="G2824" s="40">
        <v>100016060</v>
      </c>
      <c r="H2824" s="37" t="s">
        <v>187</v>
      </c>
      <c r="I2824" s="38" t="s">
        <v>7745</v>
      </c>
      <c r="J2824" s="35" t="s">
        <v>7746</v>
      </c>
      <c r="K2824" s="31">
        <v>127</v>
      </c>
      <c r="L2824" s="32">
        <v>0</v>
      </c>
      <c r="M2824" s="30">
        <f t="shared" si="44"/>
        <v>0</v>
      </c>
    </row>
    <row r="2825" spans="1:13" x14ac:dyDescent="0.25">
      <c r="A2825" s="33" t="s">
        <v>7249</v>
      </c>
      <c r="B2825" s="33" t="s">
        <v>166</v>
      </c>
      <c r="C2825" s="33" t="s">
        <v>7747</v>
      </c>
      <c r="D2825" s="34">
        <v>329355</v>
      </c>
      <c r="E2825" s="35" t="s">
        <v>7748</v>
      </c>
      <c r="F2825" s="39">
        <v>35546018</v>
      </c>
      <c r="G2825" s="40">
        <v>100016128</v>
      </c>
      <c r="H2825" s="37" t="s">
        <v>187</v>
      </c>
      <c r="I2825" s="38" t="s">
        <v>7749</v>
      </c>
      <c r="J2825" s="35" t="s">
        <v>7750</v>
      </c>
      <c r="K2825" s="31">
        <v>589</v>
      </c>
      <c r="L2825" s="32">
        <v>513</v>
      </c>
      <c r="M2825" s="30">
        <f t="shared" si="44"/>
        <v>16416</v>
      </c>
    </row>
    <row r="2826" spans="1:13" x14ac:dyDescent="0.25">
      <c r="A2826" s="33" t="s">
        <v>7249</v>
      </c>
      <c r="B2826" s="33" t="s">
        <v>166</v>
      </c>
      <c r="C2826" s="33" t="s">
        <v>7751</v>
      </c>
      <c r="D2826" s="34">
        <v>329371</v>
      </c>
      <c r="E2826" s="35" t="s">
        <v>7752</v>
      </c>
      <c r="F2826" s="39">
        <v>35546026</v>
      </c>
      <c r="G2826" s="40">
        <v>100016137</v>
      </c>
      <c r="H2826" s="37" t="s">
        <v>187</v>
      </c>
      <c r="I2826" s="38" t="s">
        <v>7753</v>
      </c>
      <c r="J2826" s="35" t="s">
        <v>7259</v>
      </c>
      <c r="K2826" s="31">
        <v>56</v>
      </c>
      <c r="L2826" s="32">
        <v>52</v>
      </c>
      <c r="M2826" s="30">
        <f t="shared" si="44"/>
        <v>1664</v>
      </c>
    </row>
    <row r="2827" spans="1:13" x14ac:dyDescent="0.25">
      <c r="A2827" s="33" t="s">
        <v>7249</v>
      </c>
      <c r="B2827" s="33" t="s">
        <v>166</v>
      </c>
      <c r="C2827" s="33" t="s">
        <v>7754</v>
      </c>
      <c r="D2827" s="34">
        <v>329550</v>
      </c>
      <c r="E2827" s="35" t="s">
        <v>7755</v>
      </c>
      <c r="F2827" s="39">
        <v>35546034</v>
      </c>
      <c r="G2827" s="40">
        <v>100016167</v>
      </c>
      <c r="H2827" s="37" t="s">
        <v>179</v>
      </c>
      <c r="I2827" s="38" t="s">
        <v>7756</v>
      </c>
      <c r="J2827" s="35" t="s">
        <v>7757</v>
      </c>
      <c r="K2827" s="31">
        <v>139</v>
      </c>
      <c r="L2827" s="32">
        <v>67</v>
      </c>
      <c r="M2827" s="30">
        <f t="shared" si="44"/>
        <v>2144</v>
      </c>
    </row>
    <row r="2828" spans="1:13" x14ac:dyDescent="0.25">
      <c r="A2828" s="33" t="s">
        <v>7249</v>
      </c>
      <c r="B2828" s="33" t="s">
        <v>166</v>
      </c>
      <c r="C2828" s="33" t="s">
        <v>7376</v>
      </c>
      <c r="D2828" s="34">
        <v>329614</v>
      </c>
      <c r="E2828" s="35" t="s">
        <v>7377</v>
      </c>
      <c r="F2828" s="39">
        <v>35546042</v>
      </c>
      <c r="G2828" s="40">
        <v>100016241</v>
      </c>
      <c r="H2828" s="37" t="s">
        <v>179</v>
      </c>
      <c r="I2828" s="38" t="s">
        <v>7758</v>
      </c>
      <c r="J2828" s="35" t="s">
        <v>7088</v>
      </c>
      <c r="K2828" s="31">
        <v>642</v>
      </c>
      <c r="L2828" s="32">
        <v>542</v>
      </c>
      <c r="M2828" s="30">
        <f t="shared" si="44"/>
        <v>17344</v>
      </c>
    </row>
    <row r="2829" spans="1:13" x14ac:dyDescent="0.25">
      <c r="A2829" s="33" t="s">
        <v>7249</v>
      </c>
      <c r="B2829" s="33" t="s">
        <v>166</v>
      </c>
      <c r="C2829" s="33" t="s">
        <v>7376</v>
      </c>
      <c r="D2829" s="34">
        <v>329614</v>
      </c>
      <c r="E2829" s="35" t="s">
        <v>7377</v>
      </c>
      <c r="F2829" s="39">
        <v>35546051</v>
      </c>
      <c r="G2829" s="40">
        <v>100016226</v>
      </c>
      <c r="H2829" s="37" t="s">
        <v>179</v>
      </c>
      <c r="I2829" s="38" t="s">
        <v>7759</v>
      </c>
      <c r="J2829" s="35" t="s">
        <v>7088</v>
      </c>
      <c r="K2829" s="31">
        <v>437</v>
      </c>
      <c r="L2829" s="32">
        <v>396</v>
      </c>
      <c r="M2829" s="30">
        <f t="shared" si="44"/>
        <v>12672</v>
      </c>
    </row>
    <row r="2830" spans="1:13" x14ac:dyDescent="0.25">
      <c r="A2830" s="33" t="s">
        <v>7249</v>
      </c>
      <c r="B2830" s="33" t="s">
        <v>166</v>
      </c>
      <c r="C2830" s="33" t="s">
        <v>7376</v>
      </c>
      <c r="D2830" s="34">
        <v>329614</v>
      </c>
      <c r="E2830" s="35" t="s">
        <v>7377</v>
      </c>
      <c r="F2830" s="39">
        <v>35546069</v>
      </c>
      <c r="G2830" s="40">
        <v>100016268</v>
      </c>
      <c r="H2830" s="37" t="s">
        <v>179</v>
      </c>
      <c r="I2830" s="38" t="s">
        <v>7760</v>
      </c>
      <c r="J2830" s="35" t="s">
        <v>7088</v>
      </c>
      <c r="K2830" s="31">
        <v>536</v>
      </c>
      <c r="L2830" s="32">
        <v>530</v>
      </c>
      <c r="M2830" s="30">
        <f t="shared" si="44"/>
        <v>16960</v>
      </c>
    </row>
    <row r="2831" spans="1:13" x14ac:dyDescent="0.25">
      <c r="A2831" s="33" t="s">
        <v>7249</v>
      </c>
      <c r="B2831" s="33" t="s">
        <v>166</v>
      </c>
      <c r="C2831" s="33" t="s">
        <v>7376</v>
      </c>
      <c r="D2831" s="34">
        <v>329614</v>
      </c>
      <c r="E2831" s="35" t="s">
        <v>7377</v>
      </c>
      <c r="F2831" s="39">
        <v>35546077</v>
      </c>
      <c r="G2831" s="40">
        <v>100016204</v>
      </c>
      <c r="H2831" s="37" t="s">
        <v>179</v>
      </c>
      <c r="I2831" s="38" t="s">
        <v>7761</v>
      </c>
      <c r="J2831" s="35" t="s">
        <v>7088</v>
      </c>
      <c r="K2831" s="31">
        <v>699</v>
      </c>
      <c r="L2831" s="32">
        <v>645</v>
      </c>
      <c r="M2831" s="30">
        <f t="shared" si="44"/>
        <v>20640</v>
      </c>
    </row>
    <row r="2832" spans="1:13" x14ac:dyDescent="0.25">
      <c r="A2832" s="33" t="s">
        <v>7249</v>
      </c>
      <c r="B2832" s="33" t="s">
        <v>166</v>
      </c>
      <c r="C2832" s="33" t="s">
        <v>7376</v>
      </c>
      <c r="D2832" s="34">
        <v>329614</v>
      </c>
      <c r="E2832" s="35" t="s">
        <v>7377</v>
      </c>
      <c r="F2832" s="39">
        <v>35546085</v>
      </c>
      <c r="G2832" s="40">
        <v>100016220</v>
      </c>
      <c r="H2832" s="37" t="s">
        <v>179</v>
      </c>
      <c r="I2832" s="38" t="s">
        <v>1184</v>
      </c>
      <c r="J2832" s="35" t="s">
        <v>7088</v>
      </c>
      <c r="K2832" s="31">
        <v>453</v>
      </c>
      <c r="L2832" s="32">
        <v>410</v>
      </c>
      <c r="M2832" s="30">
        <f t="shared" si="44"/>
        <v>13120</v>
      </c>
    </row>
    <row r="2833" spans="1:13" x14ac:dyDescent="0.25">
      <c r="A2833" s="33" t="s">
        <v>7249</v>
      </c>
      <c r="B2833" s="33" t="s">
        <v>166</v>
      </c>
      <c r="C2833" s="33" t="s">
        <v>7762</v>
      </c>
      <c r="D2833" s="34">
        <v>329606</v>
      </c>
      <c r="E2833" s="35" t="s">
        <v>7763</v>
      </c>
      <c r="F2833" s="39">
        <v>35546093</v>
      </c>
      <c r="G2833" s="40">
        <v>100016301</v>
      </c>
      <c r="H2833" s="37" t="s">
        <v>179</v>
      </c>
      <c r="I2833" s="38" t="s">
        <v>7764</v>
      </c>
      <c r="J2833" s="35" t="s">
        <v>7765</v>
      </c>
      <c r="K2833" s="31">
        <v>205</v>
      </c>
      <c r="L2833" s="32">
        <v>123</v>
      </c>
      <c r="M2833" s="30">
        <f t="shared" si="44"/>
        <v>3936</v>
      </c>
    </row>
    <row r="2834" spans="1:13" x14ac:dyDescent="0.25">
      <c r="A2834" s="33" t="s">
        <v>7249</v>
      </c>
      <c r="B2834" s="33" t="s">
        <v>166</v>
      </c>
      <c r="C2834" s="33" t="s">
        <v>7401</v>
      </c>
      <c r="D2834" s="34">
        <v>691135</v>
      </c>
      <c r="E2834" s="35" t="s">
        <v>7402</v>
      </c>
      <c r="F2834" s="39">
        <v>35546123</v>
      </c>
      <c r="G2834" s="40">
        <v>100014881</v>
      </c>
      <c r="H2834" s="37" t="s">
        <v>179</v>
      </c>
      <c r="I2834" s="38" t="s">
        <v>7766</v>
      </c>
      <c r="J2834" s="35" t="s">
        <v>7294</v>
      </c>
      <c r="K2834" s="31">
        <v>592</v>
      </c>
      <c r="L2834" s="32">
        <v>0</v>
      </c>
      <c r="M2834" s="30">
        <f t="shared" si="44"/>
        <v>0</v>
      </c>
    </row>
    <row r="2835" spans="1:13" x14ac:dyDescent="0.25">
      <c r="A2835" s="33" t="s">
        <v>7249</v>
      </c>
      <c r="B2835" s="33" t="s">
        <v>166</v>
      </c>
      <c r="C2835" s="33" t="s">
        <v>7401</v>
      </c>
      <c r="D2835" s="34">
        <v>691135</v>
      </c>
      <c r="E2835" s="35" t="s">
        <v>7402</v>
      </c>
      <c r="F2835" s="39">
        <v>35546131</v>
      </c>
      <c r="G2835" s="40">
        <v>100014826</v>
      </c>
      <c r="H2835" s="37" t="s">
        <v>215</v>
      </c>
      <c r="I2835" s="38" t="s">
        <v>7767</v>
      </c>
      <c r="J2835" s="35" t="s">
        <v>7294</v>
      </c>
      <c r="K2835" s="31">
        <v>0</v>
      </c>
      <c r="L2835" s="32">
        <v>18</v>
      </c>
      <c r="M2835" s="30">
        <f t="shared" si="44"/>
        <v>576</v>
      </c>
    </row>
    <row r="2836" spans="1:13" x14ac:dyDescent="0.25">
      <c r="A2836" s="33" t="s">
        <v>7249</v>
      </c>
      <c r="B2836" s="33" t="s">
        <v>166</v>
      </c>
      <c r="C2836" s="33" t="s">
        <v>7401</v>
      </c>
      <c r="D2836" s="34">
        <v>691135</v>
      </c>
      <c r="E2836" s="35" t="s">
        <v>7402</v>
      </c>
      <c r="F2836" s="39">
        <v>35546204</v>
      </c>
      <c r="G2836" s="40">
        <v>100014813</v>
      </c>
      <c r="H2836" s="37" t="s">
        <v>179</v>
      </c>
      <c r="I2836" s="38" t="s">
        <v>4635</v>
      </c>
      <c r="J2836" s="35" t="s">
        <v>7338</v>
      </c>
      <c r="K2836" s="31">
        <v>389</v>
      </c>
      <c r="L2836" s="32">
        <v>349</v>
      </c>
      <c r="M2836" s="30">
        <f t="shared" si="44"/>
        <v>11168</v>
      </c>
    </row>
    <row r="2837" spans="1:13" x14ac:dyDescent="0.25">
      <c r="A2837" s="33" t="s">
        <v>7249</v>
      </c>
      <c r="B2837" s="33" t="s">
        <v>166</v>
      </c>
      <c r="C2837" s="33" t="s">
        <v>7768</v>
      </c>
      <c r="D2837" s="34">
        <v>329347</v>
      </c>
      <c r="E2837" s="35" t="s">
        <v>7769</v>
      </c>
      <c r="F2837" s="39">
        <v>35546328</v>
      </c>
      <c r="G2837" s="40">
        <v>100014547</v>
      </c>
      <c r="H2837" s="37" t="s">
        <v>187</v>
      </c>
      <c r="I2837" s="38" t="s">
        <v>7770</v>
      </c>
      <c r="J2837" s="35" t="s">
        <v>7771</v>
      </c>
      <c r="K2837" s="31">
        <v>235</v>
      </c>
      <c r="L2837" s="32">
        <v>207</v>
      </c>
      <c r="M2837" s="30">
        <f t="shared" si="44"/>
        <v>6624</v>
      </c>
    </row>
    <row r="2838" spans="1:13" x14ac:dyDescent="0.25">
      <c r="A2838" s="33" t="s">
        <v>7249</v>
      </c>
      <c r="B2838" s="33" t="s">
        <v>166</v>
      </c>
      <c r="C2838" s="33" t="s">
        <v>7772</v>
      </c>
      <c r="D2838" s="34">
        <v>329517</v>
      </c>
      <c r="E2838" s="35" t="s">
        <v>7773</v>
      </c>
      <c r="F2838" s="39">
        <v>35546425</v>
      </c>
      <c r="G2838" s="40">
        <v>100014566</v>
      </c>
      <c r="H2838" s="37" t="s">
        <v>187</v>
      </c>
      <c r="I2838" s="38" t="s">
        <v>7774</v>
      </c>
      <c r="J2838" s="35" t="s">
        <v>7269</v>
      </c>
      <c r="K2838" s="31">
        <v>214</v>
      </c>
      <c r="L2838" s="32">
        <v>201</v>
      </c>
      <c r="M2838" s="30">
        <f t="shared" si="44"/>
        <v>6432</v>
      </c>
    </row>
    <row r="2839" spans="1:13" x14ac:dyDescent="0.25">
      <c r="A2839" s="33" t="s">
        <v>7249</v>
      </c>
      <c r="B2839" s="33" t="s">
        <v>166</v>
      </c>
      <c r="C2839" s="33" t="s">
        <v>7775</v>
      </c>
      <c r="D2839" s="34">
        <v>329738</v>
      </c>
      <c r="E2839" s="35" t="s">
        <v>7776</v>
      </c>
      <c r="F2839" s="39">
        <v>35546468</v>
      </c>
      <c r="G2839" s="40">
        <v>100014593</v>
      </c>
      <c r="H2839" s="37" t="s">
        <v>187</v>
      </c>
      <c r="I2839" s="38" t="s">
        <v>7777</v>
      </c>
      <c r="J2839" s="35" t="s">
        <v>7778</v>
      </c>
      <c r="K2839" s="31">
        <v>104</v>
      </c>
      <c r="L2839" s="32">
        <v>102</v>
      </c>
      <c r="M2839" s="30">
        <f t="shared" si="44"/>
        <v>3264</v>
      </c>
    </row>
    <row r="2840" spans="1:13" x14ac:dyDescent="0.25">
      <c r="A2840" s="33" t="s">
        <v>7249</v>
      </c>
      <c r="B2840" s="33" t="s">
        <v>166</v>
      </c>
      <c r="C2840" s="33" t="s">
        <v>7779</v>
      </c>
      <c r="D2840" s="34">
        <v>329207</v>
      </c>
      <c r="E2840" s="35" t="s">
        <v>7780</v>
      </c>
      <c r="F2840" s="39">
        <v>35546476</v>
      </c>
      <c r="G2840" s="40">
        <v>100014535</v>
      </c>
      <c r="H2840" s="37" t="s">
        <v>179</v>
      </c>
      <c r="I2840" s="38" t="s">
        <v>7781</v>
      </c>
      <c r="J2840" s="35" t="s">
        <v>7782</v>
      </c>
      <c r="K2840" s="31">
        <v>147</v>
      </c>
      <c r="L2840" s="32">
        <v>126</v>
      </c>
      <c r="M2840" s="30">
        <f t="shared" si="44"/>
        <v>4032</v>
      </c>
    </row>
    <row r="2841" spans="1:13" x14ac:dyDescent="0.25">
      <c r="A2841" s="33" t="s">
        <v>7249</v>
      </c>
      <c r="B2841" s="33" t="s">
        <v>166</v>
      </c>
      <c r="C2841" s="33" t="s">
        <v>7783</v>
      </c>
      <c r="D2841" s="34">
        <v>329380</v>
      </c>
      <c r="E2841" s="35" t="s">
        <v>7784</v>
      </c>
      <c r="F2841" s="39">
        <v>35546484</v>
      </c>
      <c r="G2841" s="40">
        <v>100014552</v>
      </c>
      <c r="H2841" s="37" t="s">
        <v>179</v>
      </c>
      <c r="I2841" s="38" t="s">
        <v>7785</v>
      </c>
      <c r="J2841" s="35" t="s">
        <v>7786</v>
      </c>
      <c r="K2841" s="31">
        <v>221</v>
      </c>
      <c r="L2841" s="32">
        <v>151</v>
      </c>
      <c r="M2841" s="30">
        <f t="shared" si="44"/>
        <v>4832</v>
      </c>
    </row>
    <row r="2842" spans="1:13" x14ac:dyDescent="0.25">
      <c r="A2842" s="33" t="s">
        <v>7249</v>
      </c>
      <c r="B2842" s="33" t="s">
        <v>166</v>
      </c>
      <c r="C2842" s="33" t="s">
        <v>7787</v>
      </c>
      <c r="D2842" s="34">
        <v>329100</v>
      </c>
      <c r="E2842" s="35" t="s">
        <v>7788</v>
      </c>
      <c r="F2842" s="39">
        <v>35546492</v>
      </c>
      <c r="G2842" s="40">
        <v>100014530</v>
      </c>
      <c r="H2842" s="37" t="s">
        <v>187</v>
      </c>
      <c r="I2842" s="38" t="s">
        <v>7789</v>
      </c>
      <c r="J2842" s="35" t="s">
        <v>7790</v>
      </c>
      <c r="K2842" s="31">
        <v>106</v>
      </c>
      <c r="L2842" s="32">
        <v>111</v>
      </c>
      <c r="M2842" s="30">
        <f t="shared" si="44"/>
        <v>3552</v>
      </c>
    </row>
    <row r="2843" spans="1:13" x14ac:dyDescent="0.25">
      <c r="A2843" s="33" t="s">
        <v>7249</v>
      </c>
      <c r="B2843" s="33" t="s">
        <v>166</v>
      </c>
      <c r="C2843" s="33" t="s">
        <v>7791</v>
      </c>
      <c r="D2843" s="34">
        <v>329274</v>
      </c>
      <c r="E2843" s="35" t="s">
        <v>7792</v>
      </c>
      <c r="F2843" s="39">
        <v>35546573</v>
      </c>
      <c r="G2843" s="40">
        <v>100014540</v>
      </c>
      <c r="H2843" s="37" t="s">
        <v>179</v>
      </c>
      <c r="I2843" s="38" t="s">
        <v>7793</v>
      </c>
      <c r="J2843" s="35" t="s">
        <v>7794</v>
      </c>
      <c r="K2843" s="31">
        <v>411</v>
      </c>
      <c r="L2843" s="32">
        <v>266</v>
      </c>
      <c r="M2843" s="30">
        <f t="shared" si="44"/>
        <v>8512</v>
      </c>
    </row>
    <row r="2844" spans="1:13" x14ac:dyDescent="0.25">
      <c r="A2844" s="33" t="s">
        <v>7249</v>
      </c>
      <c r="B2844" s="33" t="s">
        <v>166</v>
      </c>
      <c r="C2844" s="33" t="s">
        <v>7795</v>
      </c>
      <c r="D2844" s="34">
        <v>329681</v>
      </c>
      <c r="E2844" s="35" t="s">
        <v>7796</v>
      </c>
      <c r="F2844" s="39">
        <v>35546638</v>
      </c>
      <c r="G2844" s="40">
        <v>100014587</v>
      </c>
      <c r="H2844" s="37" t="s">
        <v>179</v>
      </c>
      <c r="I2844" s="38" t="s">
        <v>7797</v>
      </c>
      <c r="J2844" s="35" t="s">
        <v>7798</v>
      </c>
      <c r="K2844" s="31">
        <v>304</v>
      </c>
      <c r="L2844" s="32">
        <v>255</v>
      </c>
      <c r="M2844" s="30">
        <f t="shared" si="44"/>
        <v>8160</v>
      </c>
    </row>
    <row r="2845" spans="1:13" x14ac:dyDescent="0.25">
      <c r="A2845" s="33" t="s">
        <v>7249</v>
      </c>
      <c r="B2845" s="33" t="s">
        <v>166</v>
      </c>
      <c r="C2845" s="33" t="s">
        <v>7799</v>
      </c>
      <c r="D2845" s="34">
        <v>328898</v>
      </c>
      <c r="E2845" s="35" t="s">
        <v>7800</v>
      </c>
      <c r="F2845" s="39">
        <v>35546727</v>
      </c>
      <c r="G2845" s="40">
        <v>100015951</v>
      </c>
      <c r="H2845" s="37" t="s">
        <v>187</v>
      </c>
      <c r="I2845" s="38" t="s">
        <v>7801</v>
      </c>
      <c r="J2845" s="35" t="s">
        <v>7802</v>
      </c>
      <c r="K2845" s="31">
        <v>39</v>
      </c>
      <c r="L2845" s="32">
        <v>38</v>
      </c>
      <c r="M2845" s="30">
        <f t="shared" si="44"/>
        <v>1216</v>
      </c>
    </row>
    <row r="2846" spans="1:13" x14ac:dyDescent="0.25">
      <c r="A2846" s="33" t="s">
        <v>7249</v>
      </c>
      <c r="B2846" s="33" t="s">
        <v>166</v>
      </c>
      <c r="C2846" s="33" t="s">
        <v>7803</v>
      </c>
      <c r="D2846" s="34">
        <v>329398</v>
      </c>
      <c r="E2846" s="35" t="s">
        <v>7804</v>
      </c>
      <c r="F2846" s="39">
        <v>35546751</v>
      </c>
      <c r="G2846" s="40">
        <v>100014557</v>
      </c>
      <c r="H2846" s="37" t="s">
        <v>187</v>
      </c>
      <c r="I2846" s="38" t="s">
        <v>7805</v>
      </c>
      <c r="J2846" s="35" t="s">
        <v>7806</v>
      </c>
      <c r="K2846" s="31">
        <v>806</v>
      </c>
      <c r="L2846" s="32">
        <v>203</v>
      </c>
      <c r="M2846" s="30">
        <f t="shared" si="44"/>
        <v>6496</v>
      </c>
    </row>
    <row r="2847" spans="1:13" ht="30" x14ac:dyDescent="0.25">
      <c r="A2847" s="33" t="s">
        <v>7249</v>
      </c>
      <c r="B2847" s="33" t="s">
        <v>166</v>
      </c>
      <c r="C2847" s="33" t="s">
        <v>7401</v>
      </c>
      <c r="D2847" s="34">
        <v>691135</v>
      </c>
      <c r="E2847" s="35" t="s">
        <v>7402</v>
      </c>
      <c r="F2847" s="39">
        <v>35546832</v>
      </c>
      <c r="G2847" s="40">
        <v>100014938</v>
      </c>
      <c r="H2847" s="37" t="s">
        <v>179</v>
      </c>
      <c r="I2847" s="38" t="s">
        <v>7807</v>
      </c>
      <c r="J2847" s="35" t="s">
        <v>7808</v>
      </c>
      <c r="K2847" s="31">
        <v>286</v>
      </c>
      <c r="L2847" s="32">
        <v>0</v>
      </c>
      <c r="M2847" s="30">
        <f t="shared" si="44"/>
        <v>0</v>
      </c>
    </row>
    <row r="2848" spans="1:13" ht="30" x14ac:dyDescent="0.25">
      <c r="A2848" s="33" t="s">
        <v>7249</v>
      </c>
      <c r="B2848" s="33" t="s">
        <v>166</v>
      </c>
      <c r="C2848" s="33" t="s">
        <v>7401</v>
      </c>
      <c r="D2848" s="34">
        <v>691135</v>
      </c>
      <c r="E2848" s="35" t="s">
        <v>7402</v>
      </c>
      <c r="F2848" s="39">
        <v>35546841</v>
      </c>
      <c r="G2848" s="40">
        <v>100014932</v>
      </c>
      <c r="H2848" s="37" t="s">
        <v>7809</v>
      </c>
      <c r="I2848" s="38" t="s">
        <v>7810</v>
      </c>
      <c r="J2848" s="35" t="s">
        <v>7808</v>
      </c>
      <c r="K2848" s="31">
        <v>591</v>
      </c>
      <c r="L2848" s="32">
        <v>73</v>
      </c>
      <c r="M2848" s="30">
        <f t="shared" si="44"/>
        <v>2336</v>
      </c>
    </row>
    <row r="2849" spans="1:13" ht="30" x14ac:dyDescent="0.25">
      <c r="A2849" s="33" t="s">
        <v>7249</v>
      </c>
      <c r="B2849" s="33" t="s">
        <v>166</v>
      </c>
      <c r="C2849" s="33" t="s">
        <v>7401</v>
      </c>
      <c r="D2849" s="34">
        <v>691135</v>
      </c>
      <c r="E2849" s="35" t="s">
        <v>7402</v>
      </c>
      <c r="F2849" s="39">
        <v>35546859</v>
      </c>
      <c r="G2849" s="40">
        <v>100014909</v>
      </c>
      <c r="H2849" s="37" t="s">
        <v>179</v>
      </c>
      <c r="I2849" s="38" t="s">
        <v>7811</v>
      </c>
      <c r="J2849" s="35" t="s">
        <v>7808</v>
      </c>
      <c r="K2849" s="31">
        <v>507</v>
      </c>
      <c r="L2849" s="32">
        <v>284</v>
      </c>
      <c r="M2849" s="30">
        <f t="shared" si="44"/>
        <v>9088</v>
      </c>
    </row>
    <row r="2850" spans="1:13" ht="30" x14ac:dyDescent="0.25">
      <c r="A2850" s="33" t="s">
        <v>7249</v>
      </c>
      <c r="B2850" s="33" t="s">
        <v>166</v>
      </c>
      <c r="C2850" s="33" t="s">
        <v>7401</v>
      </c>
      <c r="D2850" s="34">
        <v>691135</v>
      </c>
      <c r="E2850" s="35" t="s">
        <v>7402</v>
      </c>
      <c r="F2850" s="39">
        <v>35546867</v>
      </c>
      <c r="G2850" s="40">
        <v>100014920</v>
      </c>
      <c r="H2850" s="37" t="s">
        <v>179</v>
      </c>
      <c r="I2850" s="38" t="s">
        <v>7812</v>
      </c>
      <c r="J2850" s="35" t="s">
        <v>7808</v>
      </c>
      <c r="K2850" s="31">
        <v>590</v>
      </c>
      <c r="L2850" s="32">
        <v>0</v>
      </c>
      <c r="M2850" s="30">
        <f t="shared" si="44"/>
        <v>0</v>
      </c>
    </row>
    <row r="2851" spans="1:13" ht="30" x14ac:dyDescent="0.25">
      <c r="A2851" s="33" t="s">
        <v>7249</v>
      </c>
      <c r="B2851" s="33" t="s">
        <v>166</v>
      </c>
      <c r="C2851" s="33" t="s">
        <v>7401</v>
      </c>
      <c r="D2851" s="34">
        <v>691135</v>
      </c>
      <c r="E2851" s="35" t="s">
        <v>7402</v>
      </c>
      <c r="F2851" s="39">
        <v>35546875</v>
      </c>
      <c r="G2851" s="40">
        <v>100014923</v>
      </c>
      <c r="H2851" s="37" t="s">
        <v>179</v>
      </c>
      <c r="I2851" s="38" t="s">
        <v>7813</v>
      </c>
      <c r="J2851" s="35" t="s">
        <v>7808</v>
      </c>
      <c r="K2851" s="31">
        <v>484</v>
      </c>
      <c r="L2851" s="32">
        <v>180</v>
      </c>
      <c r="M2851" s="30">
        <f t="shared" si="44"/>
        <v>5760</v>
      </c>
    </row>
    <row r="2852" spans="1:13" x14ac:dyDescent="0.25">
      <c r="A2852" s="33" t="s">
        <v>7249</v>
      </c>
      <c r="B2852" s="33" t="s">
        <v>166</v>
      </c>
      <c r="C2852" s="33" t="s">
        <v>7534</v>
      </c>
      <c r="D2852" s="34">
        <v>332038</v>
      </c>
      <c r="E2852" s="35" t="s">
        <v>7535</v>
      </c>
      <c r="F2852" s="39">
        <v>35549050</v>
      </c>
      <c r="G2852" s="40">
        <v>100015685</v>
      </c>
      <c r="H2852" s="37" t="s">
        <v>215</v>
      </c>
      <c r="I2852" s="38" t="s">
        <v>7814</v>
      </c>
      <c r="J2852" s="35" t="s">
        <v>7263</v>
      </c>
      <c r="K2852" s="31">
        <v>0</v>
      </c>
      <c r="L2852" s="32">
        <v>82</v>
      </c>
      <c r="M2852" s="30">
        <f t="shared" si="44"/>
        <v>2624</v>
      </c>
    </row>
    <row r="2853" spans="1:13" x14ac:dyDescent="0.25">
      <c r="A2853" s="33" t="s">
        <v>7249</v>
      </c>
      <c r="B2853" s="33" t="s">
        <v>166</v>
      </c>
      <c r="C2853" s="33" t="s">
        <v>7815</v>
      </c>
      <c r="D2853" s="34">
        <v>325708</v>
      </c>
      <c r="E2853" s="35" t="s">
        <v>7816</v>
      </c>
      <c r="F2853" s="39">
        <v>35553863</v>
      </c>
      <c r="G2853" s="40">
        <v>100015635</v>
      </c>
      <c r="H2853" s="37" t="s">
        <v>187</v>
      </c>
      <c r="I2853" s="38" t="s">
        <v>7817</v>
      </c>
      <c r="J2853" s="35" t="s">
        <v>7818</v>
      </c>
      <c r="K2853" s="31">
        <v>169</v>
      </c>
      <c r="L2853" s="32">
        <v>147</v>
      </c>
      <c r="M2853" s="30">
        <f t="shared" si="44"/>
        <v>4704</v>
      </c>
    </row>
    <row r="2854" spans="1:13" x14ac:dyDescent="0.25">
      <c r="A2854" s="33" t="s">
        <v>7249</v>
      </c>
      <c r="B2854" s="33" t="s">
        <v>166</v>
      </c>
      <c r="C2854" s="33" t="s">
        <v>7819</v>
      </c>
      <c r="D2854" s="34">
        <v>329509</v>
      </c>
      <c r="E2854" s="35" t="s">
        <v>7820</v>
      </c>
      <c r="F2854" s="39">
        <v>35553979</v>
      </c>
      <c r="G2854" s="40">
        <v>100016151</v>
      </c>
      <c r="H2854" s="37" t="s">
        <v>187</v>
      </c>
      <c r="I2854" s="38" t="s">
        <v>7821</v>
      </c>
      <c r="J2854" s="35" t="s">
        <v>7822</v>
      </c>
      <c r="K2854" s="31">
        <v>26</v>
      </c>
      <c r="L2854" s="32">
        <v>24</v>
      </c>
      <c r="M2854" s="30">
        <f t="shared" si="44"/>
        <v>768</v>
      </c>
    </row>
    <row r="2855" spans="1:13" x14ac:dyDescent="0.25">
      <c r="A2855" s="33" t="s">
        <v>7249</v>
      </c>
      <c r="B2855" s="33" t="s">
        <v>166</v>
      </c>
      <c r="C2855" s="33" t="s">
        <v>7616</v>
      </c>
      <c r="D2855" s="34">
        <v>329282</v>
      </c>
      <c r="E2855" s="35" t="s">
        <v>7617</v>
      </c>
      <c r="F2855" s="39">
        <v>35556293</v>
      </c>
      <c r="G2855" s="40">
        <v>100016108</v>
      </c>
      <c r="H2855" s="37" t="s">
        <v>7823</v>
      </c>
      <c r="I2855" s="38" t="s">
        <v>7824</v>
      </c>
      <c r="J2855" s="35" t="s">
        <v>7282</v>
      </c>
      <c r="K2855" s="31">
        <v>0</v>
      </c>
      <c r="L2855" s="32">
        <v>668</v>
      </c>
      <c r="M2855" s="30">
        <f t="shared" si="44"/>
        <v>21376</v>
      </c>
    </row>
    <row r="2856" spans="1:13" x14ac:dyDescent="0.25">
      <c r="A2856" s="33" t="s">
        <v>7249</v>
      </c>
      <c r="B2856" s="33" t="s">
        <v>166</v>
      </c>
      <c r="C2856" s="33" t="s">
        <v>7825</v>
      </c>
      <c r="D2856" s="34">
        <v>594768</v>
      </c>
      <c r="E2856" s="35" t="s">
        <v>7826</v>
      </c>
      <c r="F2856" s="39">
        <v>35556684</v>
      </c>
      <c r="G2856" s="40">
        <v>100015738</v>
      </c>
      <c r="H2856" s="37" t="s">
        <v>187</v>
      </c>
      <c r="I2856" s="38" t="s">
        <v>7827</v>
      </c>
      <c r="J2856" s="35" t="s">
        <v>7828</v>
      </c>
      <c r="K2856" s="31">
        <v>85</v>
      </c>
      <c r="L2856" s="32">
        <v>84</v>
      </c>
      <c r="M2856" s="30">
        <f t="shared" si="44"/>
        <v>2688</v>
      </c>
    </row>
    <row r="2857" spans="1:13" x14ac:dyDescent="0.25">
      <c r="A2857" s="33" t="s">
        <v>7249</v>
      </c>
      <c r="B2857" s="33" t="s">
        <v>166</v>
      </c>
      <c r="C2857" s="33" t="s">
        <v>7829</v>
      </c>
      <c r="D2857" s="34">
        <v>323985</v>
      </c>
      <c r="E2857" s="35" t="s">
        <v>7830</v>
      </c>
      <c r="F2857" s="39">
        <v>35561301</v>
      </c>
      <c r="G2857" s="40">
        <v>100015096</v>
      </c>
      <c r="H2857" s="37" t="s">
        <v>187</v>
      </c>
      <c r="I2857" s="38" t="s">
        <v>7831</v>
      </c>
      <c r="J2857" s="35" t="s">
        <v>7832</v>
      </c>
      <c r="K2857" s="31">
        <v>293</v>
      </c>
      <c r="L2857" s="32">
        <v>264</v>
      </c>
      <c r="M2857" s="30">
        <f t="shared" si="44"/>
        <v>8448</v>
      </c>
    </row>
    <row r="2858" spans="1:13" ht="30" x14ac:dyDescent="0.25">
      <c r="A2858" s="33" t="s">
        <v>7249</v>
      </c>
      <c r="B2858" s="33" t="s">
        <v>166</v>
      </c>
      <c r="C2858" s="33" t="s">
        <v>7582</v>
      </c>
      <c r="D2858" s="34">
        <v>328421</v>
      </c>
      <c r="E2858" s="35" t="s">
        <v>7583</v>
      </c>
      <c r="F2858" s="39">
        <v>35562447</v>
      </c>
      <c r="G2858" s="40">
        <v>100015821</v>
      </c>
      <c r="H2858" s="37" t="s">
        <v>2912</v>
      </c>
      <c r="I2858" s="38" t="s">
        <v>7833</v>
      </c>
      <c r="J2858" s="35" t="s">
        <v>7585</v>
      </c>
      <c r="K2858" s="31">
        <v>46</v>
      </c>
      <c r="L2858" s="32">
        <v>46</v>
      </c>
      <c r="M2858" s="30">
        <f t="shared" si="44"/>
        <v>1472</v>
      </c>
    </row>
    <row r="2859" spans="1:13" x14ac:dyDescent="0.25">
      <c r="A2859" s="33" t="s">
        <v>7249</v>
      </c>
      <c r="B2859" s="33" t="s">
        <v>166</v>
      </c>
      <c r="C2859" s="33" t="s">
        <v>7611</v>
      </c>
      <c r="D2859" s="34">
        <v>329657</v>
      </c>
      <c r="E2859" s="35" t="s">
        <v>7612</v>
      </c>
      <c r="F2859" s="39">
        <v>35564113</v>
      </c>
      <c r="G2859" s="40">
        <v>100016298</v>
      </c>
      <c r="H2859" s="37" t="s">
        <v>179</v>
      </c>
      <c r="I2859" s="38" t="s">
        <v>7834</v>
      </c>
      <c r="J2859" s="35" t="s">
        <v>7122</v>
      </c>
      <c r="K2859" s="31">
        <v>384</v>
      </c>
      <c r="L2859" s="32">
        <v>243</v>
      </c>
      <c r="M2859" s="30">
        <f t="shared" si="44"/>
        <v>7776</v>
      </c>
    </row>
    <row r="2860" spans="1:13" x14ac:dyDescent="0.25">
      <c r="A2860" s="33" t="s">
        <v>7249</v>
      </c>
      <c r="B2860" s="33" t="s">
        <v>166</v>
      </c>
      <c r="C2860" s="33" t="s">
        <v>7835</v>
      </c>
      <c r="D2860" s="34">
        <v>324272</v>
      </c>
      <c r="E2860" s="35" t="s">
        <v>7836</v>
      </c>
      <c r="F2860" s="39">
        <v>35564296</v>
      </c>
      <c r="G2860" s="40">
        <v>100015184</v>
      </c>
      <c r="H2860" s="37" t="s">
        <v>187</v>
      </c>
      <c r="I2860" s="38" t="s">
        <v>7837</v>
      </c>
      <c r="J2860" s="35" t="s">
        <v>7838</v>
      </c>
      <c r="K2860" s="31">
        <v>18</v>
      </c>
      <c r="L2860" s="32">
        <v>17</v>
      </c>
      <c r="M2860" s="30">
        <f t="shared" si="44"/>
        <v>544</v>
      </c>
    </row>
    <row r="2861" spans="1:13" x14ac:dyDescent="0.25">
      <c r="A2861" s="33" t="s">
        <v>7249</v>
      </c>
      <c r="B2861" s="33" t="s">
        <v>166</v>
      </c>
      <c r="C2861" s="33" t="s">
        <v>7839</v>
      </c>
      <c r="D2861" s="34">
        <v>331546</v>
      </c>
      <c r="E2861" s="35" t="s">
        <v>7840</v>
      </c>
      <c r="F2861" s="39">
        <v>35568241</v>
      </c>
      <c r="G2861" s="40">
        <v>100016387</v>
      </c>
      <c r="H2861" s="37" t="s">
        <v>187</v>
      </c>
      <c r="I2861" s="38" t="s">
        <v>7841</v>
      </c>
      <c r="J2861" s="35" t="s">
        <v>7842</v>
      </c>
      <c r="K2861" s="31">
        <v>192</v>
      </c>
      <c r="L2861" s="32">
        <v>0</v>
      </c>
      <c r="M2861" s="30">
        <f t="shared" si="44"/>
        <v>0</v>
      </c>
    </row>
    <row r="2862" spans="1:13" x14ac:dyDescent="0.25">
      <c r="A2862" s="33" t="s">
        <v>7249</v>
      </c>
      <c r="B2862" s="33" t="s">
        <v>166</v>
      </c>
      <c r="C2862" s="33" t="s">
        <v>7843</v>
      </c>
      <c r="D2862" s="34">
        <v>331538</v>
      </c>
      <c r="E2862" s="35" t="s">
        <v>7844</v>
      </c>
      <c r="F2862" s="39">
        <v>35569417</v>
      </c>
      <c r="G2862" s="40">
        <v>100016383</v>
      </c>
      <c r="H2862" s="37" t="s">
        <v>187</v>
      </c>
      <c r="I2862" s="38" t="s">
        <v>7845</v>
      </c>
      <c r="J2862" s="35" t="s">
        <v>7846</v>
      </c>
      <c r="K2862" s="31">
        <v>30</v>
      </c>
      <c r="L2862" s="32">
        <v>22</v>
      </c>
      <c r="M2862" s="30">
        <f t="shared" si="44"/>
        <v>704</v>
      </c>
    </row>
    <row r="2863" spans="1:13" ht="30" x14ac:dyDescent="0.25">
      <c r="A2863" s="33" t="s">
        <v>7249</v>
      </c>
      <c r="B2863" s="33" t="s">
        <v>166</v>
      </c>
      <c r="C2863" s="33" t="s">
        <v>7847</v>
      </c>
      <c r="D2863" s="34">
        <v>332151</v>
      </c>
      <c r="E2863" s="35" t="s">
        <v>7848</v>
      </c>
      <c r="F2863" s="39">
        <v>35571829</v>
      </c>
      <c r="G2863" s="40">
        <v>100016607</v>
      </c>
      <c r="H2863" s="37" t="s">
        <v>7849</v>
      </c>
      <c r="I2863" s="38" t="s">
        <v>7850</v>
      </c>
      <c r="J2863" s="35" t="s">
        <v>7851</v>
      </c>
      <c r="K2863" s="31">
        <v>8</v>
      </c>
      <c r="L2863" s="32">
        <v>8</v>
      </c>
      <c r="M2863" s="30">
        <f t="shared" si="44"/>
        <v>256</v>
      </c>
    </row>
    <row r="2864" spans="1:13" x14ac:dyDescent="0.25">
      <c r="A2864" s="33" t="s">
        <v>7249</v>
      </c>
      <c r="B2864" s="33" t="s">
        <v>166</v>
      </c>
      <c r="C2864" s="33" t="s">
        <v>7852</v>
      </c>
      <c r="D2864" s="34">
        <v>329576</v>
      </c>
      <c r="E2864" s="35" t="s">
        <v>7853</v>
      </c>
      <c r="F2864" s="39">
        <v>42100500</v>
      </c>
      <c r="G2864" s="40">
        <v>100014582</v>
      </c>
      <c r="H2864" s="37" t="s">
        <v>187</v>
      </c>
      <c r="I2864" s="38" t="s">
        <v>7854</v>
      </c>
      <c r="J2864" s="35" t="s">
        <v>7855</v>
      </c>
      <c r="K2864" s="31">
        <v>106</v>
      </c>
      <c r="L2864" s="32">
        <v>105</v>
      </c>
      <c r="M2864" s="30">
        <f t="shared" si="44"/>
        <v>3360</v>
      </c>
    </row>
    <row r="2865" spans="1:13" x14ac:dyDescent="0.25">
      <c r="A2865" s="33" t="s">
        <v>7249</v>
      </c>
      <c r="B2865" s="33" t="s">
        <v>166</v>
      </c>
      <c r="C2865" s="33" t="s">
        <v>7856</v>
      </c>
      <c r="D2865" s="34">
        <v>329436</v>
      </c>
      <c r="E2865" s="35" t="s">
        <v>7857</v>
      </c>
      <c r="F2865" s="39">
        <v>42104246</v>
      </c>
      <c r="G2865" s="40">
        <v>100016147</v>
      </c>
      <c r="H2865" s="37" t="s">
        <v>187</v>
      </c>
      <c r="I2865" s="38" t="s">
        <v>7858</v>
      </c>
      <c r="J2865" s="35" t="s">
        <v>7859</v>
      </c>
      <c r="K2865" s="31">
        <v>46</v>
      </c>
      <c r="L2865" s="32">
        <v>41</v>
      </c>
      <c r="M2865" s="30">
        <f t="shared" si="44"/>
        <v>1312</v>
      </c>
    </row>
    <row r="2866" spans="1:13" x14ac:dyDescent="0.25">
      <c r="A2866" s="33" t="s">
        <v>7249</v>
      </c>
      <c r="B2866" s="33" t="s">
        <v>166</v>
      </c>
      <c r="C2866" s="33" t="s">
        <v>7860</v>
      </c>
      <c r="D2866" s="34">
        <v>326089</v>
      </c>
      <c r="E2866" s="35" t="s">
        <v>7861</v>
      </c>
      <c r="F2866" s="39">
        <v>42104378</v>
      </c>
      <c r="G2866" s="40">
        <v>100015723</v>
      </c>
      <c r="H2866" s="37" t="s">
        <v>187</v>
      </c>
      <c r="I2866" s="38" t="s">
        <v>7862</v>
      </c>
      <c r="J2866" s="35" t="s">
        <v>7863</v>
      </c>
      <c r="K2866" s="31">
        <v>272</v>
      </c>
      <c r="L2866" s="32">
        <v>242</v>
      </c>
      <c r="M2866" s="30">
        <f t="shared" si="44"/>
        <v>7744</v>
      </c>
    </row>
    <row r="2867" spans="1:13" x14ac:dyDescent="0.25">
      <c r="A2867" s="33" t="s">
        <v>7249</v>
      </c>
      <c r="B2867" s="33" t="s">
        <v>166</v>
      </c>
      <c r="C2867" s="33" t="s">
        <v>7401</v>
      </c>
      <c r="D2867" s="34">
        <v>691135</v>
      </c>
      <c r="E2867" s="35" t="s">
        <v>7402</v>
      </c>
      <c r="F2867" s="39">
        <v>42107652</v>
      </c>
      <c r="G2867" s="40">
        <v>100014751</v>
      </c>
      <c r="H2867" s="37" t="s">
        <v>187</v>
      </c>
      <c r="I2867" s="38" t="s">
        <v>7864</v>
      </c>
      <c r="J2867" s="35" t="s">
        <v>7865</v>
      </c>
      <c r="K2867" s="31">
        <v>229</v>
      </c>
      <c r="L2867" s="32">
        <v>78</v>
      </c>
      <c r="M2867" s="30">
        <f t="shared" si="44"/>
        <v>2496</v>
      </c>
    </row>
    <row r="2868" spans="1:13" x14ac:dyDescent="0.25">
      <c r="A2868" s="33" t="s">
        <v>7249</v>
      </c>
      <c r="B2868" s="33" t="s">
        <v>166</v>
      </c>
      <c r="C2868" s="33" t="s">
        <v>7606</v>
      </c>
      <c r="D2868" s="34">
        <v>329061</v>
      </c>
      <c r="E2868" s="35" t="s">
        <v>7607</v>
      </c>
      <c r="F2868" s="39">
        <v>42110645</v>
      </c>
      <c r="G2868" s="40">
        <v>100014523</v>
      </c>
      <c r="H2868" s="37" t="s">
        <v>267</v>
      </c>
      <c r="I2868" s="38" t="s">
        <v>7866</v>
      </c>
      <c r="J2868" s="35" t="s">
        <v>7367</v>
      </c>
      <c r="K2868" s="31">
        <v>0</v>
      </c>
      <c r="L2868" s="32">
        <v>122</v>
      </c>
      <c r="M2868" s="30">
        <f t="shared" si="44"/>
        <v>3904</v>
      </c>
    </row>
    <row r="2869" spans="1:13" x14ac:dyDescent="0.25">
      <c r="A2869" s="33" t="s">
        <v>7249</v>
      </c>
      <c r="B2869" s="33" t="s">
        <v>166</v>
      </c>
      <c r="C2869" s="33" t="s">
        <v>7524</v>
      </c>
      <c r="D2869" s="34">
        <v>325813</v>
      </c>
      <c r="E2869" s="35" t="s">
        <v>7525</v>
      </c>
      <c r="F2869" s="39">
        <v>42111544</v>
      </c>
      <c r="G2869" s="40">
        <v>100015651</v>
      </c>
      <c r="H2869" s="37" t="s">
        <v>267</v>
      </c>
      <c r="I2869" s="38" t="s">
        <v>7867</v>
      </c>
      <c r="J2869" s="35" t="s">
        <v>7357</v>
      </c>
      <c r="K2869" s="31">
        <v>0</v>
      </c>
      <c r="L2869" s="32">
        <v>44</v>
      </c>
      <c r="M2869" s="30">
        <f t="shared" si="44"/>
        <v>1408</v>
      </c>
    </row>
    <row r="2870" spans="1:13" x14ac:dyDescent="0.25">
      <c r="A2870" s="33" t="s">
        <v>7249</v>
      </c>
      <c r="B2870" s="33" t="s">
        <v>166</v>
      </c>
      <c r="C2870" s="33" t="s">
        <v>7563</v>
      </c>
      <c r="D2870" s="34">
        <v>328758</v>
      </c>
      <c r="E2870" s="35" t="s">
        <v>7564</v>
      </c>
      <c r="F2870" s="39">
        <v>42243378</v>
      </c>
      <c r="G2870" s="40">
        <v>100017535</v>
      </c>
      <c r="H2870" s="37" t="s">
        <v>48</v>
      </c>
      <c r="I2870" s="38" t="s">
        <v>7868</v>
      </c>
      <c r="J2870" s="35" t="s">
        <v>7261</v>
      </c>
      <c r="K2870" s="31">
        <v>362</v>
      </c>
      <c r="L2870" s="32">
        <v>296</v>
      </c>
      <c r="M2870" s="30">
        <f t="shared" si="44"/>
        <v>9472</v>
      </c>
    </row>
    <row r="2871" spans="1:13" x14ac:dyDescent="0.25">
      <c r="A2871" s="33" t="s">
        <v>7249</v>
      </c>
      <c r="B2871" s="33" t="s">
        <v>166</v>
      </c>
      <c r="C2871" s="33" t="s">
        <v>7616</v>
      </c>
      <c r="D2871" s="34">
        <v>329282</v>
      </c>
      <c r="E2871" s="35" t="s">
        <v>7617</v>
      </c>
      <c r="F2871" s="39">
        <v>42248795</v>
      </c>
      <c r="G2871" s="40">
        <v>100016099</v>
      </c>
      <c r="H2871" s="37" t="s">
        <v>187</v>
      </c>
      <c r="I2871" s="38" t="s">
        <v>7869</v>
      </c>
      <c r="J2871" s="35" t="s">
        <v>7282</v>
      </c>
      <c r="K2871" s="31">
        <v>334</v>
      </c>
      <c r="L2871" s="32">
        <v>0</v>
      </c>
      <c r="M2871" s="30">
        <f t="shared" si="44"/>
        <v>0</v>
      </c>
    </row>
    <row r="2872" spans="1:13" x14ac:dyDescent="0.25">
      <c r="A2872" s="33" t="s">
        <v>7249</v>
      </c>
      <c r="B2872" s="33" t="s">
        <v>166</v>
      </c>
      <c r="C2872" s="33" t="s">
        <v>7616</v>
      </c>
      <c r="D2872" s="34">
        <v>329282</v>
      </c>
      <c r="E2872" s="35" t="s">
        <v>7617</v>
      </c>
      <c r="F2872" s="39">
        <v>42248809</v>
      </c>
      <c r="G2872" s="40">
        <v>100016112</v>
      </c>
      <c r="H2872" s="37" t="s">
        <v>187</v>
      </c>
      <c r="I2872" s="38" t="s">
        <v>7870</v>
      </c>
      <c r="J2872" s="35" t="s">
        <v>7282</v>
      </c>
      <c r="K2872" s="31">
        <v>445</v>
      </c>
      <c r="L2872" s="32">
        <v>0</v>
      </c>
      <c r="M2872" s="30">
        <f t="shared" si="44"/>
        <v>0</v>
      </c>
    </row>
    <row r="2873" spans="1:13" x14ac:dyDescent="0.25">
      <c r="A2873" s="40" t="s">
        <v>7249</v>
      </c>
      <c r="B2873" s="40" t="s">
        <v>166</v>
      </c>
      <c r="C2873" s="40" t="s">
        <v>7524</v>
      </c>
      <c r="D2873" s="41">
        <v>325813</v>
      </c>
      <c r="E2873" s="35" t="s">
        <v>7525</v>
      </c>
      <c r="F2873" s="39">
        <v>42250374</v>
      </c>
      <c r="G2873" s="40">
        <v>100015650</v>
      </c>
      <c r="H2873" s="37" t="s">
        <v>215</v>
      </c>
      <c r="I2873" s="38" t="s">
        <v>7867</v>
      </c>
      <c r="J2873" s="35" t="s">
        <v>7357</v>
      </c>
      <c r="K2873" s="31">
        <v>0</v>
      </c>
      <c r="L2873" s="32">
        <v>4</v>
      </c>
      <c r="M2873" s="30">
        <f t="shared" si="44"/>
        <v>128</v>
      </c>
    </row>
    <row r="2874" spans="1:13" x14ac:dyDescent="0.25">
      <c r="A2874" s="33" t="s">
        <v>7249</v>
      </c>
      <c r="B2874" s="33" t="s">
        <v>166</v>
      </c>
      <c r="C2874" s="33" t="s">
        <v>7871</v>
      </c>
      <c r="D2874" s="34">
        <v>324108</v>
      </c>
      <c r="E2874" s="35" t="s">
        <v>7872</v>
      </c>
      <c r="F2874" s="39">
        <v>42320283</v>
      </c>
      <c r="G2874" s="40">
        <v>100015136</v>
      </c>
      <c r="H2874" s="37" t="s">
        <v>179</v>
      </c>
      <c r="I2874" s="38" t="s">
        <v>7873</v>
      </c>
      <c r="J2874" s="35" t="s">
        <v>7874</v>
      </c>
      <c r="K2874" s="31">
        <v>264</v>
      </c>
      <c r="L2874" s="32">
        <v>264</v>
      </c>
      <c r="M2874" s="30">
        <f t="shared" si="44"/>
        <v>8448</v>
      </c>
    </row>
    <row r="2875" spans="1:13" x14ac:dyDescent="0.25">
      <c r="A2875" s="33" t="s">
        <v>7249</v>
      </c>
      <c r="B2875" s="33" t="s">
        <v>166</v>
      </c>
      <c r="C2875" s="33" t="s">
        <v>7551</v>
      </c>
      <c r="D2875" s="34">
        <v>328197</v>
      </c>
      <c r="E2875" s="35" t="s">
        <v>7552</v>
      </c>
      <c r="F2875" s="39">
        <v>42325218</v>
      </c>
      <c r="G2875" s="40">
        <v>100015755</v>
      </c>
      <c r="H2875" s="37" t="s">
        <v>215</v>
      </c>
      <c r="I2875" s="38" t="s">
        <v>7875</v>
      </c>
      <c r="J2875" s="35" t="s">
        <v>7285</v>
      </c>
      <c r="K2875" s="31">
        <v>0</v>
      </c>
      <c r="L2875" s="32">
        <v>46</v>
      </c>
      <c r="M2875" s="30">
        <f t="shared" si="44"/>
        <v>1472</v>
      </c>
    </row>
    <row r="2876" spans="1:13" x14ac:dyDescent="0.25">
      <c r="A2876" s="33" t="s">
        <v>7249</v>
      </c>
      <c r="B2876" s="33" t="s">
        <v>166</v>
      </c>
      <c r="C2876" s="33" t="s">
        <v>7695</v>
      </c>
      <c r="D2876" s="34">
        <v>691313</v>
      </c>
      <c r="E2876" s="35" t="s">
        <v>7696</v>
      </c>
      <c r="F2876" s="39">
        <v>50005723</v>
      </c>
      <c r="G2876" s="40">
        <v>100018915</v>
      </c>
      <c r="H2876" s="37" t="s">
        <v>187</v>
      </c>
      <c r="I2876" s="38" t="s">
        <v>7876</v>
      </c>
      <c r="J2876" s="35" t="s">
        <v>7698</v>
      </c>
      <c r="K2876" s="31">
        <v>154</v>
      </c>
      <c r="L2876" s="32">
        <v>149</v>
      </c>
      <c r="M2876" s="30">
        <f t="shared" si="44"/>
        <v>4768</v>
      </c>
    </row>
    <row r="2877" spans="1:13" x14ac:dyDescent="0.25">
      <c r="A2877" s="33" t="s">
        <v>7249</v>
      </c>
      <c r="B2877" s="33" t="s">
        <v>166</v>
      </c>
      <c r="C2877" s="33" t="s">
        <v>7877</v>
      </c>
      <c r="D2877" s="34">
        <v>323977</v>
      </c>
      <c r="E2877" s="35" t="s">
        <v>7878</v>
      </c>
      <c r="F2877" s="39">
        <v>51001489</v>
      </c>
      <c r="G2877" s="40">
        <v>100018075</v>
      </c>
      <c r="H2877" s="37" t="s">
        <v>187</v>
      </c>
      <c r="I2877" s="38" t="s">
        <v>7879</v>
      </c>
      <c r="J2877" s="35" t="s">
        <v>7880</v>
      </c>
      <c r="K2877" s="31">
        <v>477</v>
      </c>
      <c r="L2877" s="32">
        <v>268</v>
      </c>
      <c r="M2877" s="30">
        <f t="shared" si="44"/>
        <v>8576</v>
      </c>
    </row>
    <row r="2878" spans="1:13" x14ac:dyDescent="0.25">
      <c r="A2878" s="33" t="s">
        <v>7249</v>
      </c>
      <c r="B2878" s="33" t="s">
        <v>166</v>
      </c>
      <c r="C2878" s="33" t="s">
        <v>7881</v>
      </c>
      <c r="D2878" s="34">
        <v>331503</v>
      </c>
      <c r="E2878" s="35" t="s">
        <v>7882</v>
      </c>
      <c r="F2878" s="39">
        <v>51719401</v>
      </c>
      <c r="G2878" s="40">
        <v>100015453</v>
      </c>
      <c r="H2878" s="37" t="s">
        <v>3105</v>
      </c>
      <c r="I2878" s="38" t="s">
        <v>4854</v>
      </c>
      <c r="J2878" s="35" t="s">
        <v>7883</v>
      </c>
      <c r="K2878" s="31">
        <v>276</v>
      </c>
      <c r="L2878" s="32">
        <v>273</v>
      </c>
      <c r="M2878" s="30">
        <f t="shared" si="44"/>
        <v>8736</v>
      </c>
    </row>
    <row r="2879" spans="1:13" x14ac:dyDescent="0.25">
      <c r="A2879" s="33" t="s">
        <v>7249</v>
      </c>
      <c r="B2879" s="33" t="s">
        <v>166</v>
      </c>
      <c r="C2879" s="33" t="s">
        <v>7411</v>
      </c>
      <c r="D2879" s="34">
        <v>324451</v>
      </c>
      <c r="E2879" s="35" t="s">
        <v>7412</v>
      </c>
      <c r="F2879" s="39">
        <v>51845598</v>
      </c>
      <c r="G2879" s="40">
        <v>100018377</v>
      </c>
      <c r="H2879" s="37" t="s">
        <v>429</v>
      </c>
      <c r="I2879" s="38" t="s">
        <v>7413</v>
      </c>
      <c r="J2879" s="35" t="s">
        <v>7272</v>
      </c>
      <c r="K2879" s="31">
        <v>531</v>
      </c>
      <c r="L2879" s="32">
        <v>513</v>
      </c>
      <c r="M2879" s="30">
        <f t="shared" si="44"/>
        <v>16416</v>
      </c>
    </row>
    <row r="2880" spans="1:13" x14ac:dyDescent="0.25">
      <c r="A2880" s="33" t="s">
        <v>7249</v>
      </c>
      <c r="B2880" s="33" t="s">
        <v>166</v>
      </c>
      <c r="C2880" s="33" t="s">
        <v>7884</v>
      </c>
      <c r="D2880" s="34">
        <v>324353</v>
      </c>
      <c r="E2880" s="35" t="s">
        <v>7885</v>
      </c>
      <c r="F2880" s="39">
        <v>51845601</v>
      </c>
      <c r="G2880" s="40">
        <v>100018370</v>
      </c>
      <c r="H2880" s="37" t="s">
        <v>187</v>
      </c>
      <c r="I2880" s="38" t="s">
        <v>7886</v>
      </c>
      <c r="J2880" s="35" t="s">
        <v>7887</v>
      </c>
      <c r="K2880" s="31">
        <v>38</v>
      </c>
      <c r="L2880" s="32">
        <v>38</v>
      </c>
      <c r="M2880" s="30">
        <f t="shared" si="44"/>
        <v>1216</v>
      </c>
    </row>
    <row r="2881" spans="1:13" x14ac:dyDescent="0.25">
      <c r="A2881" s="33" t="s">
        <v>7249</v>
      </c>
      <c r="B2881" s="33" t="s">
        <v>166</v>
      </c>
      <c r="C2881" s="33" t="s">
        <v>7888</v>
      </c>
      <c r="D2881" s="34">
        <v>324655</v>
      </c>
      <c r="E2881" s="35" t="s">
        <v>7889</v>
      </c>
      <c r="F2881" s="39">
        <v>51896133</v>
      </c>
      <c r="G2881" s="40">
        <v>100018381</v>
      </c>
      <c r="H2881" s="37" t="s">
        <v>187</v>
      </c>
      <c r="I2881" s="38" t="s">
        <v>7890</v>
      </c>
      <c r="J2881" s="35" t="s">
        <v>7891</v>
      </c>
      <c r="K2881" s="31">
        <v>428</v>
      </c>
      <c r="L2881" s="32">
        <v>264</v>
      </c>
      <c r="M2881" s="30">
        <f t="shared" si="44"/>
        <v>8448</v>
      </c>
    </row>
    <row r="2882" spans="1:13" x14ac:dyDescent="0.25">
      <c r="A2882" s="33" t="s">
        <v>7249</v>
      </c>
      <c r="B2882" s="33" t="s">
        <v>166</v>
      </c>
      <c r="C2882" s="33" t="s">
        <v>7401</v>
      </c>
      <c r="D2882" s="34">
        <v>691135</v>
      </c>
      <c r="E2882" s="35" t="s">
        <v>7402</v>
      </c>
      <c r="F2882" s="39">
        <v>52109828</v>
      </c>
      <c r="G2882" s="40">
        <v>100018572</v>
      </c>
      <c r="H2882" s="37" t="s">
        <v>187</v>
      </c>
      <c r="I2882" s="38" t="s">
        <v>7892</v>
      </c>
      <c r="J2882" s="35" t="s">
        <v>552</v>
      </c>
      <c r="K2882" s="31">
        <v>448</v>
      </c>
      <c r="L2882" s="32">
        <v>314</v>
      </c>
      <c r="M2882" s="30">
        <f t="shared" si="44"/>
        <v>10048</v>
      </c>
    </row>
    <row r="2883" spans="1:13" x14ac:dyDescent="0.25">
      <c r="A2883" s="33" t="s">
        <v>7249</v>
      </c>
      <c r="B2883" s="33" t="s">
        <v>166</v>
      </c>
      <c r="C2883" s="33" t="s">
        <v>7893</v>
      </c>
      <c r="D2883" s="34">
        <v>331821</v>
      </c>
      <c r="E2883" s="35" t="s">
        <v>7894</v>
      </c>
      <c r="F2883" s="39">
        <v>52642704</v>
      </c>
      <c r="G2883" s="40">
        <v>100016457</v>
      </c>
      <c r="H2883" s="37" t="s">
        <v>187</v>
      </c>
      <c r="I2883" s="38" t="s">
        <v>7895</v>
      </c>
      <c r="J2883" s="35" t="s">
        <v>7896</v>
      </c>
      <c r="K2883" s="31">
        <v>23</v>
      </c>
      <c r="L2883" s="32">
        <v>23</v>
      </c>
      <c r="M2883" s="30">
        <f t="shared" si="44"/>
        <v>736</v>
      </c>
    </row>
    <row r="2884" spans="1:13" x14ac:dyDescent="0.25">
      <c r="A2884" s="33" t="s">
        <v>7249</v>
      </c>
      <c r="B2884" s="33" t="s">
        <v>166</v>
      </c>
      <c r="C2884" s="33" t="s">
        <v>7611</v>
      </c>
      <c r="D2884" s="34">
        <v>329657</v>
      </c>
      <c r="E2884" s="35" t="s">
        <v>7612</v>
      </c>
      <c r="F2884" s="39">
        <v>53243862</v>
      </c>
      <c r="G2884" s="40">
        <v>100018994</v>
      </c>
      <c r="H2884" s="37" t="s">
        <v>215</v>
      </c>
      <c r="I2884" s="38" t="s">
        <v>5962</v>
      </c>
      <c r="J2884" s="35" t="s">
        <v>7122</v>
      </c>
      <c r="K2884" s="31">
        <v>0</v>
      </c>
      <c r="L2884" s="32">
        <v>111</v>
      </c>
      <c r="M2884" s="30">
        <f t="shared" si="44"/>
        <v>3552</v>
      </c>
    </row>
    <row r="2885" spans="1:13" x14ac:dyDescent="0.25">
      <c r="A2885" s="33" t="s">
        <v>7249</v>
      </c>
      <c r="B2885" s="33" t="s">
        <v>166</v>
      </c>
      <c r="C2885" s="33" t="s">
        <v>7897</v>
      </c>
      <c r="D2885" s="34">
        <v>325465</v>
      </c>
      <c r="E2885" s="35" t="s">
        <v>7898</v>
      </c>
      <c r="F2885" s="39">
        <v>53277562</v>
      </c>
      <c r="G2885" s="40">
        <v>100019051</v>
      </c>
      <c r="H2885" s="37" t="s">
        <v>187</v>
      </c>
      <c r="I2885" s="38" t="s">
        <v>7899</v>
      </c>
      <c r="J2885" s="35" t="s">
        <v>7900</v>
      </c>
      <c r="K2885" s="31">
        <v>349</v>
      </c>
      <c r="L2885" s="32">
        <v>230</v>
      </c>
      <c r="M2885" s="30">
        <f t="shared" si="44"/>
        <v>7360</v>
      </c>
    </row>
    <row r="2886" spans="1:13" x14ac:dyDescent="0.25">
      <c r="A2886" s="40" t="s">
        <v>7249</v>
      </c>
      <c r="B2886" s="40" t="s">
        <v>166</v>
      </c>
      <c r="C2886" s="40" t="s">
        <v>7901</v>
      </c>
      <c r="D2886" s="41">
        <v>324400</v>
      </c>
      <c r="E2886" s="35" t="s">
        <v>7902</v>
      </c>
      <c r="F2886" s="39">
        <v>56410000</v>
      </c>
      <c r="G2886" s="40">
        <v>100020385</v>
      </c>
      <c r="H2886" s="37" t="s">
        <v>48</v>
      </c>
      <c r="I2886" s="38" t="s">
        <v>7903</v>
      </c>
      <c r="J2886" s="35" t="s">
        <v>7904</v>
      </c>
      <c r="K2886" s="31">
        <v>181</v>
      </c>
      <c r="L2886" s="32">
        <v>164</v>
      </c>
      <c r="M2886" s="30">
        <f t="shared" ref="M2886:M2949" si="45">ROUND((L2886*10*3.2),0)</f>
        <v>5248</v>
      </c>
    </row>
    <row r="2887" spans="1:13" x14ac:dyDescent="0.25">
      <c r="A2887" s="33" t="s">
        <v>7249</v>
      </c>
      <c r="B2887" s="33" t="s">
        <v>166</v>
      </c>
      <c r="C2887" s="33" t="s">
        <v>7401</v>
      </c>
      <c r="D2887" s="34">
        <v>691135</v>
      </c>
      <c r="E2887" s="35" t="s">
        <v>7402</v>
      </c>
      <c r="F2887" s="39">
        <v>56664907</v>
      </c>
      <c r="G2887" s="40">
        <v>100020594</v>
      </c>
      <c r="H2887" s="37" t="s">
        <v>48</v>
      </c>
      <c r="I2887" s="38" t="s">
        <v>7905</v>
      </c>
      <c r="J2887" s="35" t="s">
        <v>7906</v>
      </c>
      <c r="K2887" s="31">
        <v>815</v>
      </c>
      <c r="L2887" s="32">
        <v>747</v>
      </c>
      <c r="M2887" s="30">
        <f t="shared" si="45"/>
        <v>23904</v>
      </c>
    </row>
    <row r="2888" spans="1:13" x14ac:dyDescent="0.25">
      <c r="A2888" s="33" t="s">
        <v>7249</v>
      </c>
      <c r="B2888" s="33" t="s">
        <v>166</v>
      </c>
      <c r="C2888" s="33" t="s">
        <v>7907</v>
      </c>
      <c r="D2888" s="34">
        <v>318698</v>
      </c>
      <c r="E2888" s="35" t="s">
        <v>7908</v>
      </c>
      <c r="F2888" s="39">
        <v>710059698</v>
      </c>
      <c r="G2888" s="40">
        <v>100015786</v>
      </c>
      <c r="H2888" s="37" t="s">
        <v>179</v>
      </c>
      <c r="I2888" s="38" t="s">
        <v>7909</v>
      </c>
      <c r="J2888" s="35" t="s">
        <v>7910</v>
      </c>
      <c r="K2888" s="31">
        <v>18</v>
      </c>
      <c r="L2888" s="32">
        <v>18</v>
      </c>
      <c r="M2888" s="30">
        <f t="shared" si="45"/>
        <v>576</v>
      </c>
    </row>
    <row r="2889" spans="1:13" x14ac:dyDescent="0.25">
      <c r="A2889" s="33" t="s">
        <v>7249</v>
      </c>
      <c r="B2889" s="33" t="s">
        <v>166</v>
      </c>
      <c r="C2889" s="33" t="s">
        <v>7911</v>
      </c>
      <c r="D2889" s="34">
        <v>323934</v>
      </c>
      <c r="E2889" s="35" t="s">
        <v>7912</v>
      </c>
      <c r="F2889" s="39">
        <v>710061374</v>
      </c>
      <c r="G2889" s="40">
        <v>100015083</v>
      </c>
      <c r="H2889" s="37" t="s">
        <v>179</v>
      </c>
      <c r="I2889" s="38" t="s">
        <v>7913</v>
      </c>
      <c r="J2889" s="35" t="s">
        <v>7914</v>
      </c>
      <c r="K2889" s="31">
        <v>30</v>
      </c>
      <c r="L2889" s="32">
        <v>30</v>
      </c>
      <c r="M2889" s="30">
        <f t="shared" si="45"/>
        <v>960</v>
      </c>
    </row>
    <row r="2890" spans="1:13" x14ac:dyDescent="0.25">
      <c r="A2890" s="33" t="s">
        <v>7249</v>
      </c>
      <c r="B2890" s="33" t="s">
        <v>166</v>
      </c>
      <c r="C2890" s="33" t="s">
        <v>7915</v>
      </c>
      <c r="D2890" s="34">
        <v>323993</v>
      </c>
      <c r="E2890" s="35" t="s">
        <v>7916</v>
      </c>
      <c r="F2890" s="39">
        <v>710061382</v>
      </c>
      <c r="G2890" s="40">
        <v>100015101</v>
      </c>
      <c r="H2890" s="37" t="s">
        <v>179</v>
      </c>
      <c r="I2890" s="38" t="s">
        <v>7917</v>
      </c>
      <c r="J2890" s="35" t="s">
        <v>7918</v>
      </c>
      <c r="K2890" s="31">
        <v>103</v>
      </c>
      <c r="L2890" s="32">
        <v>103</v>
      </c>
      <c r="M2890" s="30">
        <f t="shared" si="45"/>
        <v>3296</v>
      </c>
    </row>
    <row r="2891" spans="1:13" x14ac:dyDescent="0.25">
      <c r="A2891" s="33" t="s">
        <v>7249</v>
      </c>
      <c r="B2891" s="33" t="s">
        <v>166</v>
      </c>
      <c r="C2891" s="33" t="s">
        <v>7919</v>
      </c>
      <c r="D2891" s="34">
        <v>324051</v>
      </c>
      <c r="E2891" s="35" t="s">
        <v>5374</v>
      </c>
      <c r="F2891" s="39">
        <v>710061390</v>
      </c>
      <c r="G2891" s="40">
        <v>100015119</v>
      </c>
      <c r="H2891" s="37" t="s">
        <v>179</v>
      </c>
      <c r="I2891" s="38" t="s">
        <v>7920</v>
      </c>
      <c r="J2891" s="35" t="s">
        <v>5377</v>
      </c>
      <c r="K2891" s="31">
        <v>50</v>
      </c>
      <c r="L2891" s="32">
        <v>49</v>
      </c>
      <c r="M2891" s="30">
        <f t="shared" si="45"/>
        <v>1568</v>
      </c>
    </row>
    <row r="2892" spans="1:13" x14ac:dyDescent="0.25">
      <c r="A2892" s="33" t="s">
        <v>7249</v>
      </c>
      <c r="B2892" s="33" t="s">
        <v>166</v>
      </c>
      <c r="C2892" s="33" t="s">
        <v>7921</v>
      </c>
      <c r="D2892" s="34">
        <v>324043</v>
      </c>
      <c r="E2892" s="35" t="s">
        <v>7922</v>
      </c>
      <c r="F2892" s="39">
        <v>710061404</v>
      </c>
      <c r="G2892" s="40">
        <v>100015115</v>
      </c>
      <c r="H2892" s="37" t="s">
        <v>3105</v>
      </c>
      <c r="I2892" s="38" t="s">
        <v>7923</v>
      </c>
      <c r="J2892" s="35" t="s">
        <v>7924</v>
      </c>
      <c r="K2892" s="31">
        <v>11</v>
      </c>
      <c r="L2892" s="32">
        <v>11</v>
      </c>
      <c r="M2892" s="30">
        <f t="shared" si="45"/>
        <v>352</v>
      </c>
    </row>
    <row r="2893" spans="1:13" x14ac:dyDescent="0.25">
      <c r="A2893" s="33" t="s">
        <v>7249</v>
      </c>
      <c r="B2893" s="33" t="s">
        <v>166</v>
      </c>
      <c r="C2893" s="33" t="s">
        <v>7925</v>
      </c>
      <c r="D2893" s="34">
        <v>324183</v>
      </c>
      <c r="E2893" s="35" t="s">
        <v>7926</v>
      </c>
      <c r="F2893" s="39">
        <v>710061455</v>
      </c>
      <c r="G2893" s="40">
        <v>100015165</v>
      </c>
      <c r="H2893" s="37" t="s">
        <v>179</v>
      </c>
      <c r="I2893" s="38" t="s">
        <v>7927</v>
      </c>
      <c r="J2893" s="35" t="s">
        <v>7928</v>
      </c>
      <c r="K2893" s="31">
        <v>84</v>
      </c>
      <c r="L2893" s="32">
        <v>84</v>
      </c>
      <c r="M2893" s="30">
        <f t="shared" si="45"/>
        <v>2688</v>
      </c>
    </row>
    <row r="2894" spans="1:13" x14ac:dyDescent="0.25">
      <c r="A2894" s="33" t="s">
        <v>7249</v>
      </c>
      <c r="B2894" s="33" t="s">
        <v>166</v>
      </c>
      <c r="C2894" s="33" t="s">
        <v>7929</v>
      </c>
      <c r="D2894" s="34">
        <v>690741</v>
      </c>
      <c r="E2894" s="35" t="s">
        <v>7930</v>
      </c>
      <c r="F2894" s="39">
        <v>710061463</v>
      </c>
      <c r="G2894" s="40">
        <v>100015362</v>
      </c>
      <c r="H2894" s="37" t="s">
        <v>179</v>
      </c>
      <c r="I2894" s="38" t="s">
        <v>7931</v>
      </c>
      <c r="J2894" s="35" t="s">
        <v>7932</v>
      </c>
      <c r="K2894" s="31">
        <v>73</v>
      </c>
      <c r="L2894" s="32">
        <v>73</v>
      </c>
      <c r="M2894" s="30">
        <f t="shared" si="45"/>
        <v>2336</v>
      </c>
    </row>
    <row r="2895" spans="1:13" x14ac:dyDescent="0.25">
      <c r="A2895" s="33" t="s">
        <v>7249</v>
      </c>
      <c r="B2895" s="33" t="s">
        <v>166</v>
      </c>
      <c r="C2895" s="33" t="s">
        <v>7933</v>
      </c>
      <c r="D2895" s="34">
        <v>324311</v>
      </c>
      <c r="E2895" s="35" t="s">
        <v>7934</v>
      </c>
      <c r="F2895" s="39">
        <v>710061501</v>
      </c>
      <c r="G2895" s="40">
        <v>100015194</v>
      </c>
      <c r="H2895" s="37" t="s">
        <v>179</v>
      </c>
      <c r="I2895" s="38" t="s">
        <v>7935</v>
      </c>
      <c r="J2895" s="35" t="s">
        <v>7936</v>
      </c>
      <c r="K2895" s="31">
        <v>47</v>
      </c>
      <c r="L2895" s="32">
        <v>47</v>
      </c>
      <c r="M2895" s="30">
        <f t="shared" si="45"/>
        <v>1504</v>
      </c>
    </row>
    <row r="2896" spans="1:13" x14ac:dyDescent="0.25">
      <c r="A2896" s="33" t="s">
        <v>7249</v>
      </c>
      <c r="B2896" s="33" t="s">
        <v>166</v>
      </c>
      <c r="C2896" s="33" t="s">
        <v>7937</v>
      </c>
      <c r="D2896" s="34">
        <v>324361</v>
      </c>
      <c r="E2896" s="35" t="s">
        <v>7938</v>
      </c>
      <c r="F2896" s="39">
        <v>710061528</v>
      </c>
      <c r="G2896" s="40">
        <v>100015211</v>
      </c>
      <c r="H2896" s="37" t="s">
        <v>179</v>
      </c>
      <c r="I2896" s="38" t="s">
        <v>7939</v>
      </c>
      <c r="J2896" s="35" t="s">
        <v>7940</v>
      </c>
      <c r="K2896" s="31">
        <v>40</v>
      </c>
      <c r="L2896" s="32">
        <v>33</v>
      </c>
      <c r="M2896" s="30">
        <f t="shared" si="45"/>
        <v>1056</v>
      </c>
    </row>
    <row r="2897" spans="1:13" x14ac:dyDescent="0.25">
      <c r="A2897" s="33" t="s">
        <v>7249</v>
      </c>
      <c r="B2897" s="33" t="s">
        <v>166</v>
      </c>
      <c r="C2897" s="33" t="s">
        <v>7941</v>
      </c>
      <c r="D2897" s="34">
        <v>324388</v>
      </c>
      <c r="E2897" s="35" t="s">
        <v>7942</v>
      </c>
      <c r="F2897" s="39">
        <v>710061536</v>
      </c>
      <c r="G2897" s="40">
        <v>100015216</v>
      </c>
      <c r="H2897" s="37" t="s">
        <v>179</v>
      </c>
      <c r="I2897" s="38" t="s">
        <v>7943</v>
      </c>
      <c r="J2897" s="35" t="s">
        <v>7944</v>
      </c>
      <c r="K2897" s="31">
        <v>80</v>
      </c>
      <c r="L2897" s="32">
        <v>70</v>
      </c>
      <c r="M2897" s="30">
        <f t="shared" si="45"/>
        <v>2240</v>
      </c>
    </row>
    <row r="2898" spans="1:13" x14ac:dyDescent="0.25">
      <c r="A2898" s="33" t="s">
        <v>7249</v>
      </c>
      <c r="B2898" s="33" t="s">
        <v>166</v>
      </c>
      <c r="C2898" s="33" t="s">
        <v>7945</v>
      </c>
      <c r="D2898" s="34">
        <v>690295</v>
      </c>
      <c r="E2898" s="35" t="s">
        <v>7946</v>
      </c>
      <c r="F2898" s="39">
        <v>710061544</v>
      </c>
      <c r="G2898" s="40">
        <v>100015242</v>
      </c>
      <c r="H2898" s="37" t="s">
        <v>179</v>
      </c>
      <c r="I2898" s="38" t="s">
        <v>7947</v>
      </c>
      <c r="J2898" s="35" t="s">
        <v>7948</v>
      </c>
      <c r="K2898" s="31">
        <v>29</v>
      </c>
      <c r="L2898" s="32">
        <v>26</v>
      </c>
      <c r="M2898" s="30">
        <f t="shared" si="45"/>
        <v>832</v>
      </c>
    </row>
    <row r="2899" spans="1:13" x14ac:dyDescent="0.25">
      <c r="A2899" s="33" t="s">
        <v>7249</v>
      </c>
      <c r="B2899" s="33" t="s">
        <v>166</v>
      </c>
      <c r="C2899" s="33" t="s">
        <v>7949</v>
      </c>
      <c r="D2899" s="34">
        <v>324485</v>
      </c>
      <c r="E2899" s="35" t="s">
        <v>7950</v>
      </c>
      <c r="F2899" s="39">
        <v>710061560</v>
      </c>
      <c r="G2899" s="40">
        <v>100015274</v>
      </c>
      <c r="H2899" s="37" t="s">
        <v>179</v>
      </c>
      <c r="I2899" s="38" t="s">
        <v>7951</v>
      </c>
      <c r="J2899" s="35" t="s">
        <v>7952</v>
      </c>
      <c r="K2899" s="31">
        <v>24</v>
      </c>
      <c r="L2899" s="32">
        <v>20</v>
      </c>
      <c r="M2899" s="30">
        <f t="shared" si="45"/>
        <v>640</v>
      </c>
    </row>
    <row r="2900" spans="1:13" x14ac:dyDescent="0.25">
      <c r="A2900" s="33" t="s">
        <v>7249</v>
      </c>
      <c r="B2900" s="33" t="s">
        <v>166</v>
      </c>
      <c r="C2900" s="33" t="s">
        <v>7953</v>
      </c>
      <c r="D2900" s="34">
        <v>324493</v>
      </c>
      <c r="E2900" s="35" t="s">
        <v>7954</v>
      </c>
      <c r="F2900" s="39">
        <v>710061579</v>
      </c>
      <c r="G2900" s="40">
        <v>100015278</v>
      </c>
      <c r="H2900" s="37" t="s">
        <v>179</v>
      </c>
      <c r="I2900" s="38" t="s">
        <v>7955</v>
      </c>
      <c r="J2900" s="35" t="s">
        <v>7956</v>
      </c>
      <c r="K2900" s="31">
        <v>56</v>
      </c>
      <c r="L2900" s="32">
        <v>0</v>
      </c>
      <c r="M2900" s="30">
        <f t="shared" si="45"/>
        <v>0</v>
      </c>
    </row>
    <row r="2901" spans="1:13" x14ac:dyDescent="0.25">
      <c r="A2901" s="33" t="s">
        <v>7249</v>
      </c>
      <c r="B2901" s="33" t="s">
        <v>166</v>
      </c>
      <c r="C2901" s="33" t="s">
        <v>7957</v>
      </c>
      <c r="D2901" s="34">
        <v>324515</v>
      </c>
      <c r="E2901" s="35" t="s">
        <v>7958</v>
      </c>
      <c r="F2901" s="39">
        <v>710061587</v>
      </c>
      <c r="G2901" s="40">
        <v>100015291</v>
      </c>
      <c r="H2901" s="37" t="s">
        <v>7506</v>
      </c>
      <c r="I2901" s="38" t="s">
        <v>7959</v>
      </c>
      <c r="J2901" s="35" t="s">
        <v>7960</v>
      </c>
      <c r="K2901" s="31">
        <v>30</v>
      </c>
      <c r="L2901" s="32">
        <v>27</v>
      </c>
      <c r="M2901" s="30">
        <f t="shared" si="45"/>
        <v>864</v>
      </c>
    </row>
    <row r="2902" spans="1:13" x14ac:dyDescent="0.25">
      <c r="A2902" s="33" t="s">
        <v>7249</v>
      </c>
      <c r="B2902" s="33" t="s">
        <v>166</v>
      </c>
      <c r="C2902" s="33" t="s">
        <v>7961</v>
      </c>
      <c r="D2902" s="34">
        <v>324591</v>
      </c>
      <c r="E2902" s="35" t="s">
        <v>7962</v>
      </c>
      <c r="F2902" s="39">
        <v>710061633</v>
      </c>
      <c r="G2902" s="40">
        <v>100015300</v>
      </c>
      <c r="H2902" s="37" t="s">
        <v>179</v>
      </c>
      <c r="I2902" s="38" t="s">
        <v>7963</v>
      </c>
      <c r="J2902" s="35" t="s">
        <v>7964</v>
      </c>
      <c r="K2902" s="31">
        <v>22</v>
      </c>
      <c r="L2902" s="32">
        <v>21</v>
      </c>
      <c r="M2902" s="30">
        <f t="shared" si="45"/>
        <v>672</v>
      </c>
    </row>
    <row r="2903" spans="1:13" x14ac:dyDescent="0.25">
      <c r="A2903" s="33" t="s">
        <v>7249</v>
      </c>
      <c r="B2903" s="33" t="s">
        <v>166</v>
      </c>
      <c r="C2903" s="33" t="s">
        <v>7965</v>
      </c>
      <c r="D2903" s="34">
        <v>324612</v>
      </c>
      <c r="E2903" s="35" t="s">
        <v>7966</v>
      </c>
      <c r="F2903" s="39">
        <v>710061650</v>
      </c>
      <c r="G2903" s="40">
        <v>100015309</v>
      </c>
      <c r="H2903" s="37" t="s">
        <v>179</v>
      </c>
      <c r="I2903" s="38" t="s">
        <v>7967</v>
      </c>
      <c r="J2903" s="35" t="s">
        <v>7968</v>
      </c>
      <c r="K2903" s="31">
        <v>54</v>
      </c>
      <c r="L2903" s="32">
        <v>54</v>
      </c>
      <c r="M2903" s="30">
        <f t="shared" si="45"/>
        <v>1728</v>
      </c>
    </row>
    <row r="2904" spans="1:13" x14ac:dyDescent="0.25">
      <c r="A2904" s="33" t="s">
        <v>7249</v>
      </c>
      <c r="B2904" s="33" t="s">
        <v>166</v>
      </c>
      <c r="C2904" s="33" t="s">
        <v>7969</v>
      </c>
      <c r="D2904" s="34">
        <v>324680</v>
      </c>
      <c r="E2904" s="35" t="s">
        <v>7970</v>
      </c>
      <c r="F2904" s="39">
        <v>710061714</v>
      </c>
      <c r="G2904" s="40">
        <v>100015339</v>
      </c>
      <c r="H2904" s="37" t="s">
        <v>179</v>
      </c>
      <c r="I2904" s="38" t="s">
        <v>7971</v>
      </c>
      <c r="J2904" s="35" t="s">
        <v>7972</v>
      </c>
      <c r="K2904" s="31">
        <v>37</v>
      </c>
      <c r="L2904" s="32">
        <v>37</v>
      </c>
      <c r="M2904" s="30">
        <f t="shared" si="45"/>
        <v>1184</v>
      </c>
    </row>
    <row r="2905" spans="1:13" x14ac:dyDescent="0.25">
      <c r="A2905" s="33" t="s">
        <v>7249</v>
      </c>
      <c r="B2905" s="33" t="s">
        <v>166</v>
      </c>
      <c r="C2905" s="33" t="s">
        <v>7973</v>
      </c>
      <c r="D2905" s="34">
        <v>324701</v>
      </c>
      <c r="E2905" s="35" t="s">
        <v>7974</v>
      </c>
      <c r="F2905" s="39">
        <v>710061730</v>
      </c>
      <c r="G2905" s="40">
        <v>100015349</v>
      </c>
      <c r="H2905" s="37" t="s">
        <v>179</v>
      </c>
      <c r="I2905" s="38" t="s">
        <v>7975</v>
      </c>
      <c r="J2905" s="35" t="s">
        <v>7976</v>
      </c>
      <c r="K2905" s="31">
        <v>40</v>
      </c>
      <c r="L2905" s="32">
        <v>38</v>
      </c>
      <c r="M2905" s="30">
        <f t="shared" si="45"/>
        <v>1216</v>
      </c>
    </row>
    <row r="2906" spans="1:13" x14ac:dyDescent="0.25">
      <c r="A2906" s="33" t="s">
        <v>7249</v>
      </c>
      <c r="B2906" s="33" t="s">
        <v>166</v>
      </c>
      <c r="C2906" s="33" t="s">
        <v>7977</v>
      </c>
      <c r="D2906" s="34">
        <v>324795</v>
      </c>
      <c r="E2906" s="35" t="s">
        <v>7978</v>
      </c>
      <c r="F2906" s="39">
        <v>710061765</v>
      </c>
      <c r="G2906" s="40">
        <v>100015375</v>
      </c>
      <c r="H2906" s="37" t="s">
        <v>179</v>
      </c>
      <c r="I2906" s="38" t="s">
        <v>7979</v>
      </c>
      <c r="J2906" s="35" t="s">
        <v>7980</v>
      </c>
      <c r="K2906" s="31">
        <v>35</v>
      </c>
      <c r="L2906" s="32">
        <v>32</v>
      </c>
      <c r="M2906" s="30">
        <f t="shared" si="45"/>
        <v>1024</v>
      </c>
    </row>
    <row r="2907" spans="1:13" x14ac:dyDescent="0.25">
      <c r="A2907" s="33" t="s">
        <v>7249</v>
      </c>
      <c r="B2907" s="33" t="s">
        <v>166</v>
      </c>
      <c r="C2907" s="33" t="s">
        <v>7981</v>
      </c>
      <c r="D2907" s="34">
        <v>324761</v>
      </c>
      <c r="E2907" s="35" t="s">
        <v>7982</v>
      </c>
      <c r="F2907" s="39">
        <v>710061773</v>
      </c>
      <c r="G2907" s="40">
        <v>100015367</v>
      </c>
      <c r="H2907" s="37" t="s">
        <v>179</v>
      </c>
      <c r="I2907" s="38" t="s">
        <v>7983</v>
      </c>
      <c r="J2907" s="35" t="s">
        <v>7984</v>
      </c>
      <c r="K2907" s="31">
        <v>22</v>
      </c>
      <c r="L2907" s="32">
        <v>15</v>
      </c>
      <c r="M2907" s="30">
        <f t="shared" si="45"/>
        <v>480</v>
      </c>
    </row>
    <row r="2908" spans="1:13" x14ac:dyDescent="0.25">
      <c r="A2908" s="33" t="s">
        <v>7249</v>
      </c>
      <c r="B2908" s="33" t="s">
        <v>166</v>
      </c>
      <c r="C2908" s="33" t="s">
        <v>7985</v>
      </c>
      <c r="D2908" s="34">
        <v>691305</v>
      </c>
      <c r="E2908" s="35" t="s">
        <v>7986</v>
      </c>
      <c r="F2908" s="39">
        <v>710061781</v>
      </c>
      <c r="G2908" s="40">
        <v>100015410</v>
      </c>
      <c r="H2908" s="37" t="s">
        <v>179</v>
      </c>
      <c r="I2908" s="38" t="s">
        <v>7987</v>
      </c>
      <c r="J2908" s="35" t="s">
        <v>7277</v>
      </c>
      <c r="K2908" s="31">
        <v>93</v>
      </c>
      <c r="L2908" s="32">
        <v>71</v>
      </c>
      <c r="M2908" s="30">
        <f t="shared" si="45"/>
        <v>2272</v>
      </c>
    </row>
    <row r="2909" spans="1:13" x14ac:dyDescent="0.25">
      <c r="A2909" s="33" t="s">
        <v>7249</v>
      </c>
      <c r="B2909" s="33" t="s">
        <v>166</v>
      </c>
      <c r="C2909" s="33" t="s">
        <v>7988</v>
      </c>
      <c r="D2909" s="34">
        <v>325198</v>
      </c>
      <c r="E2909" s="35" t="s">
        <v>2338</v>
      </c>
      <c r="F2909" s="39">
        <v>710061862</v>
      </c>
      <c r="G2909" s="40">
        <v>100015463</v>
      </c>
      <c r="H2909" s="37" t="s">
        <v>179</v>
      </c>
      <c r="I2909" s="38" t="s">
        <v>7989</v>
      </c>
      <c r="J2909" s="35" t="s">
        <v>2340</v>
      </c>
      <c r="K2909" s="31">
        <v>5</v>
      </c>
      <c r="L2909" s="32">
        <v>3</v>
      </c>
      <c r="M2909" s="30">
        <f t="shared" si="45"/>
        <v>96</v>
      </c>
    </row>
    <row r="2910" spans="1:13" x14ac:dyDescent="0.25">
      <c r="A2910" s="33" t="s">
        <v>7249</v>
      </c>
      <c r="B2910" s="33" t="s">
        <v>166</v>
      </c>
      <c r="C2910" s="33" t="s">
        <v>7990</v>
      </c>
      <c r="D2910" s="34">
        <v>325236</v>
      </c>
      <c r="E2910" s="35" t="s">
        <v>7991</v>
      </c>
      <c r="F2910" s="39">
        <v>710061870</v>
      </c>
      <c r="G2910" s="40">
        <v>100015468</v>
      </c>
      <c r="H2910" s="37" t="s">
        <v>179</v>
      </c>
      <c r="I2910" s="38" t="s">
        <v>7992</v>
      </c>
      <c r="J2910" s="35" t="s">
        <v>7993</v>
      </c>
      <c r="K2910" s="31">
        <v>76</v>
      </c>
      <c r="L2910" s="32">
        <v>72</v>
      </c>
      <c r="M2910" s="30">
        <f t="shared" si="45"/>
        <v>2304</v>
      </c>
    </row>
    <row r="2911" spans="1:13" x14ac:dyDescent="0.25">
      <c r="A2911" s="33" t="s">
        <v>7249</v>
      </c>
      <c r="B2911" s="33" t="s">
        <v>166</v>
      </c>
      <c r="C2911" s="33" t="s">
        <v>7994</v>
      </c>
      <c r="D2911" s="34">
        <v>325414</v>
      </c>
      <c r="E2911" s="35" t="s">
        <v>7995</v>
      </c>
      <c r="F2911" s="39">
        <v>710061897</v>
      </c>
      <c r="G2911" s="40">
        <v>100015492</v>
      </c>
      <c r="H2911" s="37" t="s">
        <v>179</v>
      </c>
      <c r="I2911" s="38" t="s">
        <v>7996</v>
      </c>
      <c r="J2911" s="35" t="s">
        <v>7997</v>
      </c>
      <c r="K2911" s="31">
        <v>67</v>
      </c>
      <c r="L2911" s="32">
        <v>57</v>
      </c>
      <c r="M2911" s="30">
        <f t="shared" si="45"/>
        <v>1824</v>
      </c>
    </row>
    <row r="2912" spans="1:13" x14ac:dyDescent="0.25">
      <c r="A2912" s="33" t="s">
        <v>7249</v>
      </c>
      <c r="B2912" s="33" t="s">
        <v>166</v>
      </c>
      <c r="C2912" s="33" t="s">
        <v>7998</v>
      </c>
      <c r="D2912" s="34">
        <v>325422</v>
      </c>
      <c r="E2912" s="35" t="s">
        <v>7999</v>
      </c>
      <c r="F2912" s="39">
        <v>710061919</v>
      </c>
      <c r="G2912" s="40">
        <v>100015984</v>
      </c>
      <c r="H2912" s="37" t="s">
        <v>179</v>
      </c>
      <c r="I2912" s="38" t="s">
        <v>8000</v>
      </c>
      <c r="J2912" s="35" t="s">
        <v>8001</v>
      </c>
      <c r="K2912" s="31">
        <v>18</v>
      </c>
      <c r="L2912" s="32">
        <v>17</v>
      </c>
      <c r="M2912" s="30">
        <f t="shared" si="45"/>
        <v>544</v>
      </c>
    </row>
    <row r="2913" spans="1:13" x14ac:dyDescent="0.25">
      <c r="A2913" s="33" t="s">
        <v>7249</v>
      </c>
      <c r="B2913" s="33" t="s">
        <v>166</v>
      </c>
      <c r="C2913" s="33" t="s">
        <v>8002</v>
      </c>
      <c r="D2913" s="34">
        <v>325481</v>
      </c>
      <c r="E2913" s="35" t="s">
        <v>8003</v>
      </c>
      <c r="F2913" s="39">
        <v>710061927</v>
      </c>
      <c r="G2913" s="40">
        <v>100015504</v>
      </c>
      <c r="H2913" s="37" t="s">
        <v>179</v>
      </c>
      <c r="I2913" s="38" t="s">
        <v>8004</v>
      </c>
      <c r="J2913" s="35" t="s">
        <v>8005</v>
      </c>
      <c r="K2913" s="31">
        <v>80</v>
      </c>
      <c r="L2913" s="32">
        <v>0</v>
      </c>
      <c r="M2913" s="30">
        <f t="shared" si="45"/>
        <v>0</v>
      </c>
    </row>
    <row r="2914" spans="1:13" ht="30" x14ac:dyDescent="0.25">
      <c r="A2914" s="33" t="s">
        <v>7249</v>
      </c>
      <c r="B2914" s="33" t="s">
        <v>166</v>
      </c>
      <c r="C2914" s="33" t="s">
        <v>8006</v>
      </c>
      <c r="D2914" s="34">
        <v>325619</v>
      </c>
      <c r="E2914" s="35" t="s">
        <v>8007</v>
      </c>
      <c r="F2914" s="39">
        <v>710061943</v>
      </c>
      <c r="G2914" s="40">
        <v>100015621</v>
      </c>
      <c r="H2914" s="37" t="s">
        <v>179</v>
      </c>
      <c r="I2914" s="38" t="s">
        <v>8008</v>
      </c>
      <c r="J2914" s="35" t="s">
        <v>8009</v>
      </c>
      <c r="K2914" s="31">
        <v>34</v>
      </c>
      <c r="L2914" s="32">
        <v>32</v>
      </c>
      <c r="M2914" s="30">
        <f t="shared" si="45"/>
        <v>1024</v>
      </c>
    </row>
    <row r="2915" spans="1:13" x14ac:dyDescent="0.25">
      <c r="A2915" s="33" t="s">
        <v>7249</v>
      </c>
      <c r="B2915" s="33" t="s">
        <v>166</v>
      </c>
      <c r="C2915" s="33" t="s">
        <v>8010</v>
      </c>
      <c r="D2915" s="34">
        <v>325678</v>
      </c>
      <c r="E2915" s="35" t="s">
        <v>8011</v>
      </c>
      <c r="F2915" s="39">
        <v>710061960</v>
      </c>
      <c r="G2915" s="40">
        <v>100015629</v>
      </c>
      <c r="H2915" s="37" t="s">
        <v>179</v>
      </c>
      <c r="I2915" s="38" t="s">
        <v>8012</v>
      </c>
      <c r="J2915" s="35" t="s">
        <v>8013</v>
      </c>
      <c r="K2915" s="31">
        <v>26</v>
      </c>
      <c r="L2915" s="32">
        <v>26</v>
      </c>
      <c r="M2915" s="30">
        <f t="shared" si="45"/>
        <v>832</v>
      </c>
    </row>
    <row r="2916" spans="1:13" x14ac:dyDescent="0.25">
      <c r="A2916" s="33" t="s">
        <v>7249</v>
      </c>
      <c r="B2916" s="33" t="s">
        <v>166</v>
      </c>
      <c r="C2916" s="33" t="s">
        <v>8014</v>
      </c>
      <c r="D2916" s="34">
        <v>325864</v>
      </c>
      <c r="E2916" s="35" t="s">
        <v>8015</v>
      </c>
      <c r="F2916" s="39">
        <v>710061978</v>
      </c>
      <c r="G2916" s="40">
        <v>100015660</v>
      </c>
      <c r="H2916" s="37" t="s">
        <v>179</v>
      </c>
      <c r="I2916" s="38" t="s">
        <v>8016</v>
      </c>
      <c r="J2916" s="35" t="s">
        <v>8017</v>
      </c>
      <c r="K2916" s="31">
        <v>39</v>
      </c>
      <c r="L2916" s="32">
        <v>31</v>
      </c>
      <c r="M2916" s="30">
        <f t="shared" si="45"/>
        <v>992</v>
      </c>
    </row>
    <row r="2917" spans="1:13" x14ac:dyDescent="0.25">
      <c r="A2917" s="33" t="s">
        <v>7249</v>
      </c>
      <c r="B2917" s="33" t="s">
        <v>166</v>
      </c>
      <c r="C2917" s="33" t="s">
        <v>8018</v>
      </c>
      <c r="D2917" s="34">
        <v>325805</v>
      </c>
      <c r="E2917" s="35" t="s">
        <v>8019</v>
      </c>
      <c r="F2917" s="39">
        <v>710062001</v>
      </c>
      <c r="G2917" s="40">
        <v>100015645</v>
      </c>
      <c r="H2917" s="37" t="s">
        <v>179</v>
      </c>
      <c r="I2917" s="38" t="s">
        <v>8020</v>
      </c>
      <c r="J2917" s="35" t="s">
        <v>8021</v>
      </c>
      <c r="K2917" s="31">
        <v>14</v>
      </c>
      <c r="L2917" s="32">
        <v>14</v>
      </c>
      <c r="M2917" s="30">
        <f t="shared" si="45"/>
        <v>448</v>
      </c>
    </row>
    <row r="2918" spans="1:13" x14ac:dyDescent="0.25">
      <c r="A2918" s="33" t="s">
        <v>7249</v>
      </c>
      <c r="B2918" s="33" t="s">
        <v>166</v>
      </c>
      <c r="C2918" s="33" t="s">
        <v>8022</v>
      </c>
      <c r="D2918" s="34">
        <v>325945</v>
      </c>
      <c r="E2918" s="35" t="s">
        <v>8023</v>
      </c>
      <c r="F2918" s="39">
        <v>710062036</v>
      </c>
      <c r="G2918" s="40">
        <v>100016031</v>
      </c>
      <c r="H2918" s="37" t="s">
        <v>179</v>
      </c>
      <c r="I2918" s="38" t="s">
        <v>8024</v>
      </c>
      <c r="J2918" s="35" t="s">
        <v>8025</v>
      </c>
      <c r="K2918" s="31">
        <v>27</v>
      </c>
      <c r="L2918" s="32">
        <v>25</v>
      </c>
      <c r="M2918" s="30">
        <f t="shared" si="45"/>
        <v>800</v>
      </c>
    </row>
    <row r="2919" spans="1:13" x14ac:dyDescent="0.25">
      <c r="A2919" s="33" t="s">
        <v>7249</v>
      </c>
      <c r="B2919" s="33" t="s">
        <v>166</v>
      </c>
      <c r="C2919" s="33" t="s">
        <v>8026</v>
      </c>
      <c r="D2919" s="34">
        <v>325988</v>
      </c>
      <c r="E2919" s="35" t="s">
        <v>8027</v>
      </c>
      <c r="F2919" s="39">
        <v>710062044</v>
      </c>
      <c r="G2919" s="40">
        <v>100015706</v>
      </c>
      <c r="H2919" s="37" t="s">
        <v>179</v>
      </c>
      <c r="I2919" s="38" t="s">
        <v>8028</v>
      </c>
      <c r="J2919" s="35" t="s">
        <v>8029</v>
      </c>
      <c r="K2919" s="31">
        <v>105</v>
      </c>
      <c r="L2919" s="32">
        <v>105</v>
      </c>
      <c r="M2919" s="30">
        <f t="shared" si="45"/>
        <v>3360</v>
      </c>
    </row>
    <row r="2920" spans="1:13" x14ac:dyDescent="0.25">
      <c r="A2920" s="33" t="s">
        <v>7249</v>
      </c>
      <c r="B2920" s="33" t="s">
        <v>166</v>
      </c>
      <c r="C2920" s="33" t="s">
        <v>8030</v>
      </c>
      <c r="D2920" s="34">
        <v>326003</v>
      </c>
      <c r="E2920" s="35" t="s">
        <v>8031</v>
      </c>
      <c r="F2920" s="39">
        <v>710062052</v>
      </c>
      <c r="G2920" s="40">
        <v>100016036</v>
      </c>
      <c r="H2920" s="37" t="s">
        <v>179</v>
      </c>
      <c r="I2920" s="38" t="s">
        <v>8032</v>
      </c>
      <c r="J2920" s="35" t="s">
        <v>8033</v>
      </c>
      <c r="K2920" s="31">
        <v>29</v>
      </c>
      <c r="L2920" s="32">
        <v>26</v>
      </c>
      <c r="M2920" s="30">
        <f t="shared" si="45"/>
        <v>832</v>
      </c>
    </row>
    <row r="2921" spans="1:13" x14ac:dyDescent="0.25">
      <c r="A2921" s="33" t="s">
        <v>7249</v>
      </c>
      <c r="B2921" s="33" t="s">
        <v>166</v>
      </c>
      <c r="C2921" s="33" t="s">
        <v>8034</v>
      </c>
      <c r="D2921" s="34">
        <v>325996</v>
      </c>
      <c r="E2921" s="35" t="s">
        <v>8035</v>
      </c>
      <c r="F2921" s="39">
        <v>710062060</v>
      </c>
      <c r="G2921" s="40">
        <v>100015708</v>
      </c>
      <c r="H2921" s="37" t="s">
        <v>179</v>
      </c>
      <c r="I2921" s="38" t="s">
        <v>8036</v>
      </c>
      <c r="J2921" s="35" t="s">
        <v>8037</v>
      </c>
      <c r="K2921" s="31">
        <v>32</v>
      </c>
      <c r="L2921" s="32">
        <v>30</v>
      </c>
      <c r="M2921" s="30">
        <f t="shared" si="45"/>
        <v>960</v>
      </c>
    </row>
    <row r="2922" spans="1:13" x14ac:dyDescent="0.25">
      <c r="A2922" s="33" t="s">
        <v>7249</v>
      </c>
      <c r="B2922" s="33" t="s">
        <v>166</v>
      </c>
      <c r="C2922" s="33" t="s">
        <v>8038</v>
      </c>
      <c r="D2922" s="34">
        <v>326038</v>
      </c>
      <c r="E2922" s="35" t="s">
        <v>8039</v>
      </c>
      <c r="F2922" s="39">
        <v>710062079</v>
      </c>
      <c r="G2922" s="40">
        <v>100016044</v>
      </c>
      <c r="H2922" s="37" t="s">
        <v>179</v>
      </c>
      <c r="I2922" s="38" t="s">
        <v>8040</v>
      </c>
      <c r="J2922" s="35" t="s">
        <v>8041</v>
      </c>
      <c r="K2922" s="31">
        <v>13</v>
      </c>
      <c r="L2922" s="32">
        <v>13</v>
      </c>
      <c r="M2922" s="30">
        <f t="shared" si="45"/>
        <v>416</v>
      </c>
    </row>
    <row r="2923" spans="1:13" x14ac:dyDescent="0.25">
      <c r="A2923" s="33" t="s">
        <v>7249</v>
      </c>
      <c r="B2923" s="33" t="s">
        <v>166</v>
      </c>
      <c r="C2923" s="33" t="s">
        <v>8042</v>
      </c>
      <c r="D2923" s="34">
        <v>326071</v>
      </c>
      <c r="E2923" s="35" t="s">
        <v>8043</v>
      </c>
      <c r="F2923" s="39">
        <v>710062095</v>
      </c>
      <c r="G2923" s="40">
        <v>100015720</v>
      </c>
      <c r="H2923" s="37" t="s">
        <v>179</v>
      </c>
      <c r="I2923" s="38" t="s">
        <v>8044</v>
      </c>
      <c r="J2923" s="35" t="s">
        <v>8045</v>
      </c>
      <c r="K2923" s="31">
        <v>24</v>
      </c>
      <c r="L2923" s="32">
        <v>23</v>
      </c>
      <c r="M2923" s="30">
        <f t="shared" si="45"/>
        <v>736</v>
      </c>
    </row>
    <row r="2924" spans="1:13" ht="30" x14ac:dyDescent="0.25">
      <c r="A2924" s="33" t="s">
        <v>7249</v>
      </c>
      <c r="B2924" s="33" t="s">
        <v>166</v>
      </c>
      <c r="C2924" s="33" t="s">
        <v>8046</v>
      </c>
      <c r="D2924" s="34">
        <v>328162</v>
      </c>
      <c r="E2924" s="35" t="s">
        <v>8047</v>
      </c>
      <c r="F2924" s="39">
        <v>710062958</v>
      </c>
      <c r="G2924" s="40">
        <v>100015745</v>
      </c>
      <c r="H2924" s="37" t="s">
        <v>8048</v>
      </c>
      <c r="I2924" s="38" t="s">
        <v>8049</v>
      </c>
      <c r="J2924" s="35" t="s">
        <v>8050</v>
      </c>
      <c r="K2924" s="31">
        <v>11</v>
      </c>
      <c r="L2924" s="32">
        <v>11</v>
      </c>
      <c r="M2924" s="30">
        <f t="shared" si="45"/>
        <v>352</v>
      </c>
    </row>
    <row r="2925" spans="1:13" x14ac:dyDescent="0.25">
      <c r="A2925" s="33" t="s">
        <v>7249</v>
      </c>
      <c r="B2925" s="33" t="s">
        <v>166</v>
      </c>
      <c r="C2925" s="33" t="s">
        <v>8051</v>
      </c>
      <c r="D2925" s="34">
        <v>328189</v>
      </c>
      <c r="E2925" s="35" t="s">
        <v>8052</v>
      </c>
      <c r="F2925" s="39">
        <v>710062974</v>
      </c>
      <c r="G2925" s="40">
        <v>100015751</v>
      </c>
      <c r="H2925" s="37" t="s">
        <v>3105</v>
      </c>
      <c r="I2925" s="38" t="s">
        <v>8053</v>
      </c>
      <c r="J2925" s="35" t="s">
        <v>8054</v>
      </c>
      <c r="K2925" s="31">
        <v>7</v>
      </c>
      <c r="L2925" s="32">
        <v>7</v>
      </c>
      <c r="M2925" s="30">
        <f t="shared" si="45"/>
        <v>224</v>
      </c>
    </row>
    <row r="2926" spans="1:13" x14ac:dyDescent="0.25">
      <c r="A2926" s="33" t="s">
        <v>7249</v>
      </c>
      <c r="B2926" s="33" t="s">
        <v>166</v>
      </c>
      <c r="C2926" s="33" t="s">
        <v>8055</v>
      </c>
      <c r="D2926" s="34">
        <v>328219</v>
      </c>
      <c r="E2926" s="35" t="s">
        <v>8056</v>
      </c>
      <c r="F2926" s="39">
        <v>710062990</v>
      </c>
      <c r="G2926" s="40">
        <v>100015783</v>
      </c>
      <c r="H2926" s="37" t="s">
        <v>179</v>
      </c>
      <c r="I2926" s="38" t="s">
        <v>8057</v>
      </c>
      <c r="J2926" s="35" t="s">
        <v>8058</v>
      </c>
      <c r="K2926" s="31">
        <v>25</v>
      </c>
      <c r="L2926" s="32">
        <v>25</v>
      </c>
      <c r="M2926" s="30">
        <f t="shared" si="45"/>
        <v>800</v>
      </c>
    </row>
    <row r="2927" spans="1:13" x14ac:dyDescent="0.25">
      <c r="A2927" s="33" t="s">
        <v>7249</v>
      </c>
      <c r="B2927" s="33" t="s">
        <v>166</v>
      </c>
      <c r="C2927" s="33" t="s">
        <v>8055</v>
      </c>
      <c r="D2927" s="34">
        <v>328219</v>
      </c>
      <c r="E2927" s="35" t="s">
        <v>8056</v>
      </c>
      <c r="F2927" s="39">
        <v>710063008</v>
      </c>
      <c r="G2927" s="40">
        <v>100015778</v>
      </c>
      <c r="H2927" s="37" t="s">
        <v>429</v>
      </c>
      <c r="I2927" s="38" t="s">
        <v>8059</v>
      </c>
      <c r="J2927" s="35" t="s">
        <v>8058</v>
      </c>
      <c r="K2927" s="31">
        <v>24</v>
      </c>
      <c r="L2927" s="32">
        <v>24</v>
      </c>
      <c r="M2927" s="30">
        <f t="shared" si="45"/>
        <v>768</v>
      </c>
    </row>
    <row r="2928" spans="1:13" x14ac:dyDescent="0.25">
      <c r="A2928" s="33" t="s">
        <v>7249</v>
      </c>
      <c r="B2928" s="33" t="s">
        <v>166</v>
      </c>
      <c r="C2928" s="33" t="s">
        <v>8060</v>
      </c>
      <c r="D2928" s="34">
        <v>328294</v>
      </c>
      <c r="E2928" s="35" t="s">
        <v>8061</v>
      </c>
      <c r="F2928" s="39">
        <v>710063016</v>
      </c>
      <c r="G2928" s="40">
        <v>100015800</v>
      </c>
      <c r="H2928" s="37" t="s">
        <v>3105</v>
      </c>
      <c r="I2928" s="38" t="s">
        <v>8062</v>
      </c>
      <c r="J2928" s="35" t="s">
        <v>8063</v>
      </c>
      <c r="K2928" s="31">
        <v>27</v>
      </c>
      <c r="L2928" s="32">
        <v>27</v>
      </c>
      <c r="M2928" s="30">
        <f t="shared" si="45"/>
        <v>864</v>
      </c>
    </row>
    <row r="2929" spans="1:13" ht="30" x14ac:dyDescent="0.25">
      <c r="A2929" s="33" t="s">
        <v>7249</v>
      </c>
      <c r="B2929" s="33" t="s">
        <v>166</v>
      </c>
      <c r="C2929" s="33" t="s">
        <v>8064</v>
      </c>
      <c r="D2929" s="34">
        <v>328413</v>
      </c>
      <c r="E2929" s="35" t="s">
        <v>8065</v>
      </c>
      <c r="F2929" s="39">
        <v>710063059</v>
      </c>
      <c r="G2929" s="40">
        <v>100015818</v>
      </c>
      <c r="H2929" s="37" t="s">
        <v>429</v>
      </c>
      <c r="I2929" s="38" t="s">
        <v>8066</v>
      </c>
      <c r="J2929" s="35" t="s">
        <v>8067</v>
      </c>
      <c r="K2929" s="31">
        <v>9</v>
      </c>
      <c r="L2929" s="32">
        <v>9</v>
      </c>
      <c r="M2929" s="30">
        <f t="shared" si="45"/>
        <v>288</v>
      </c>
    </row>
    <row r="2930" spans="1:13" x14ac:dyDescent="0.25">
      <c r="A2930" s="33" t="s">
        <v>7249</v>
      </c>
      <c r="B2930" s="33" t="s">
        <v>166</v>
      </c>
      <c r="C2930" s="33" t="s">
        <v>8068</v>
      </c>
      <c r="D2930" s="34">
        <v>328499</v>
      </c>
      <c r="E2930" s="35" t="s">
        <v>8069</v>
      </c>
      <c r="F2930" s="39">
        <v>710063075</v>
      </c>
      <c r="G2930" s="40">
        <v>100015835</v>
      </c>
      <c r="H2930" s="37" t="s">
        <v>179</v>
      </c>
      <c r="I2930" s="38" t="s">
        <v>8070</v>
      </c>
      <c r="J2930" s="35" t="s">
        <v>8071</v>
      </c>
      <c r="K2930" s="31">
        <v>17</v>
      </c>
      <c r="L2930" s="32">
        <v>17</v>
      </c>
      <c r="M2930" s="30">
        <f t="shared" si="45"/>
        <v>544</v>
      </c>
    </row>
    <row r="2931" spans="1:13" x14ac:dyDescent="0.25">
      <c r="A2931" s="33" t="s">
        <v>7249</v>
      </c>
      <c r="B2931" s="33" t="s">
        <v>166</v>
      </c>
      <c r="C2931" s="33" t="s">
        <v>8072</v>
      </c>
      <c r="D2931" s="34">
        <v>328600</v>
      </c>
      <c r="E2931" s="35" t="s">
        <v>8073</v>
      </c>
      <c r="F2931" s="39">
        <v>710063091</v>
      </c>
      <c r="G2931" s="40">
        <v>100015845</v>
      </c>
      <c r="H2931" s="37" t="s">
        <v>179</v>
      </c>
      <c r="I2931" s="38" t="s">
        <v>8074</v>
      </c>
      <c r="J2931" s="35" t="s">
        <v>8075</v>
      </c>
      <c r="K2931" s="31">
        <v>15</v>
      </c>
      <c r="L2931" s="32">
        <v>15</v>
      </c>
      <c r="M2931" s="30">
        <f t="shared" si="45"/>
        <v>480</v>
      </c>
    </row>
    <row r="2932" spans="1:13" x14ac:dyDescent="0.25">
      <c r="A2932" s="33" t="s">
        <v>7249</v>
      </c>
      <c r="B2932" s="33" t="s">
        <v>166</v>
      </c>
      <c r="C2932" s="33" t="s">
        <v>8076</v>
      </c>
      <c r="D2932" s="34">
        <v>328731</v>
      </c>
      <c r="E2932" s="35" t="s">
        <v>8077</v>
      </c>
      <c r="F2932" s="39">
        <v>710063105</v>
      </c>
      <c r="G2932" s="40">
        <v>100015867</v>
      </c>
      <c r="H2932" s="37" t="s">
        <v>179</v>
      </c>
      <c r="I2932" s="38" t="s">
        <v>8078</v>
      </c>
      <c r="J2932" s="35" t="s">
        <v>8079</v>
      </c>
      <c r="K2932" s="31">
        <v>44</v>
      </c>
      <c r="L2932" s="32">
        <v>44</v>
      </c>
      <c r="M2932" s="30">
        <f t="shared" si="45"/>
        <v>1408</v>
      </c>
    </row>
    <row r="2933" spans="1:13" x14ac:dyDescent="0.25">
      <c r="A2933" s="33" t="s">
        <v>7249</v>
      </c>
      <c r="B2933" s="33" t="s">
        <v>166</v>
      </c>
      <c r="C2933" s="33" t="s">
        <v>8080</v>
      </c>
      <c r="D2933" s="34">
        <v>328782</v>
      </c>
      <c r="E2933" s="35" t="s">
        <v>8081</v>
      </c>
      <c r="F2933" s="39">
        <v>710063121</v>
      </c>
      <c r="G2933" s="40">
        <v>100015936</v>
      </c>
      <c r="H2933" s="37" t="s">
        <v>429</v>
      </c>
      <c r="I2933" s="35" t="s">
        <v>8082</v>
      </c>
      <c r="J2933" s="35" t="s">
        <v>8083</v>
      </c>
      <c r="K2933" s="31">
        <v>11</v>
      </c>
      <c r="L2933" s="32">
        <v>11</v>
      </c>
      <c r="M2933" s="30">
        <f t="shared" si="45"/>
        <v>352</v>
      </c>
    </row>
    <row r="2934" spans="1:13" x14ac:dyDescent="0.25">
      <c r="A2934" s="33" t="s">
        <v>7249</v>
      </c>
      <c r="B2934" s="33" t="s">
        <v>166</v>
      </c>
      <c r="C2934" s="33" t="s">
        <v>8084</v>
      </c>
      <c r="D2934" s="34">
        <v>329177</v>
      </c>
      <c r="E2934" s="35" t="s">
        <v>8085</v>
      </c>
      <c r="F2934" s="39">
        <v>710063172</v>
      </c>
      <c r="G2934" s="40">
        <v>100016079</v>
      </c>
      <c r="H2934" s="37" t="s">
        <v>179</v>
      </c>
      <c r="I2934" s="38" t="s">
        <v>8086</v>
      </c>
      <c r="J2934" s="35" t="s">
        <v>8087</v>
      </c>
      <c r="K2934" s="31">
        <v>47</v>
      </c>
      <c r="L2934" s="32">
        <v>37</v>
      </c>
      <c r="M2934" s="30">
        <f t="shared" si="45"/>
        <v>1184</v>
      </c>
    </row>
    <row r="2935" spans="1:13" x14ac:dyDescent="0.25">
      <c r="A2935" s="33" t="s">
        <v>7249</v>
      </c>
      <c r="B2935" s="33" t="s">
        <v>166</v>
      </c>
      <c r="C2935" s="33" t="s">
        <v>8088</v>
      </c>
      <c r="D2935" s="34">
        <v>329215</v>
      </c>
      <c r="E2935" s="35" t="s">
        <v>8089</v>
      </c>
      <c r="F2935" s="39">
        <v>710063253</v>
      </c>
      <c r="G2935" s="40">
        <v>100016086</v>
      </c>
      <c r="H2935" s="37" t="s">
        <v>179</v>
      </c>
      <c r="I2935" s="38" t="s">
        <v>8090</v>
      </c>
      <c r="J2935" s="35" t="s">
        <v>3544</v>
      </c>
      <c r="K2935" s="31">
        <v>29</v>
      </c>
      <c r="L2935" s="32">
        <v>29</v>
      </c>
      <c r="M2935" s="30">
        <f t="shared" si="45"/>
        <v>928</v>
      </c>
    </row>
    <row r="2936" spans="1:13" ht="30" x14ac:dyDescent="0.25">
      <c r="A2936" s="33" t="s">
        <v>7249</v>
      </c>
      <c r="B2936" s="33" t="s">
        <v>166</v>
      </c>
      <c r="C2936" s="33" t="s">
        <v>8091</v>
      </c>
      <c r="D2936" s="34">
        <v>329363</v>
      </c>
      <c r="E2936" s="35" t="s">
        <v>8092</v>
      </c>
      <c r="F2936" s="39">
        <v>710063288</v>
      </c>
      <c r="G2936" s="40">
        <v>100016132</v>
      </c>
      <c r="H2936" s="37" t="s">
        <v>179</v>
      </c>
      <c r="I2936" s="38" t="s">
        <v>8093</v>
      </c>
      <c r="J2936" s="35" t="s">
        <v>8094</v>
      </c>
      <c r="K2936" s="31">
        <v>18</v>
      </c>
      <c r="L2936" s="32">
        <v>18</v>
      </c>
      <c r="M2936" s="30">
        <f t="shared" si="45"/>
        <v>576</v>
      </c>
    </row>
    <row r="2937" spans="1:13" x14ac:dyDescent="0.25">
      <c r="A2937" s="33" t="s">
        <v>7249</v>
      </c>
      <c r="B2937" s="33" t="s">
        <v>166</v>
      </c>
      <c r="C2937" s="33" t="s">
        <v>8095</v>
      </c>
      <c r="D2937" s="34">
        <v>329428</v>
      </c>
      <c r="E2937" s="35" t="s">
        <v>8096</v>
      </c>
      <c r="F2937" s="39">
        <v>710063296</v>
      </c>
      <c r="G2937" s="40">
        <v>100016143</v>
      </c>
      <c r="H2937" s="37" t="s">
        <v>179</v>
      </c>
      <c r="I2937" s="38" t="s">
        <v>8097</v>
      </c>
      <c r="J2937" s="35" t="s">
        <v>8098</v>
      </c>
      <c r="K2937" s="31">
        <v>48</v>
      </c>
      <c r="L2937" s="32">
        <v>47</v>
      </c>
      <c r="M2937" s="30">
        <f t="shared" si="45"/>
        <v>1504</v>
      </c>
    </row>
    <row r="2938" spans="1:13" x14ac:dyDescent="0.25">
      <c r="A2938" s="33" t="s">
        <v>7249</v>
      </c>
      <c r="B2938" s="33" t="s">
        <v>166</v>
      </c>
      <c r="C2938" s="33" t="s">
        <v>8099</v>
      </c>
      <c r="D2938" s="34">
        <v>329746</v>
      </c>
      <c r="E2938" s="35" t="s">
        <v>8100</v>
      </c>
      <c r="F2938" s="39">
        <v>710063377</v>
      </c>
      <c r="G2938" s="40">
        <v>100016308</v>
      </c>
      <c r="H2938" s="37" t="s">
        <v>179</v>
      </c>
      <c r="I2938" s="38" t="s">
        <v>8101</v>
      </c>
      <c r="J2938" s="35" t="s">
        <v>8102</v>
      </c>
      <c r="K2938" s="31">
        <v>42</v>
      </c>
      <c r="L2938" s="32">
        <v>34</v>
      </c>
      <c r="M2938" s="30">
        <f t="shared" si="45"/>
        <v>1088</v>
      </c>
    </row>
    <row r="2939" spans="1:13" x14ac:dyDescent="0.25">
      <c r="A2939" s="33" t="s">
        <v>7249</v>
      </c>
      <c r="B2939" s="33" t="s">
        <v>166</v>
      </c>
      <c r="C2939" s="33" t="s">
        <v>8103</v>
      </c>
      <c r="D2939" s="34">
        <v>329797</v>
      </c>
      <c r="E2939" s="35" t="s">
        <v>8104</v>
      </c>
      <c r="F2939" s="39">
        <v>710063393</v>
      </c>
      <c r="G2939" s="40">
        <v>100014596</v>
      </c>
      <c r="H2939" s="37" t="s">
        <v>179</v>
      </c>
      <c r="I2939" s="38" t="s">
        <v>8105</v>
      </c>
      <c r="J2939" s="35" t="s">
        <v>8106</v>
      </c>
      <c r="K2939" s="31">
        <v>38</v>
      </c>
      <c r="L2939" s="32">
        <v>38</v>
      </c>
      <c r="M2939" s="30">
        <f t="shared" si="45"/>
        <v>1216</v>
      </c>
    </row>
    <row r="2940" spans="1:13" x14ac:dyDescent="0.25">
      <c r="A2940" s="33" t="s">
        <v>7249</v>
      </c>
      <c r="B2940" s="33" t="s">
        <v>166</v>
      </c>
      <c r="C2940" s="33" t="s">
        <v>8107</v>
      </c>
      <c r="D2940" s="34">
        <v>331279</v>
      </c>
      <c r="E2940" s="35" t="s">
        <v>8108</v>
      </c>
      <c r="F2940" s="39">
        <v>710063806</v>
      </c>
      <c r="G2940" s="40">
        <v>100016320</v>
      </c>
      <c r="H2940" s="37" t="s">
        <v>429</v>
      </c>
      <c r="I2940" s="38" t="s">
        <v>8109</v>
      </c>
      <c r="J2940" s="35" t="s">
        <v>8110</v>
      </c>
      <c r="K2940" s="31">
        <v>19</v>
      </c>
      <c r="L2940" s="32">
        <v>15</v>
      </c>
      <c r="M2940" s="30">
        <f t="shared" si="45"/>
        <v>480</v>
      </c>
    </row>
    <row r="2941" spans="1:13" x14ac:dyDescent="0.25">
      <c r="A2941" s="33" t="s">
        <v>7249</v>
      </c>
      <c r="B2941" s="33" t="s">
        <v>166</v>
      </c>
      <c r="C2941" s="33" t="s">
        <v>8111</v>
      </c>
      <c r="D2941" s="34">
        <v>331287</v>
      </c>
      <c r="E2941" s="35" t="s">
        <v>8112</v>
      </c>
      <c r="F2941" s="39">
        <v>710063814</v>
      </c>
      <c r="G2941" s="40">
        <v>100016323</v>
      </c>
      <c r="H2941" s="37" t="s">
        <v>179</v>
      </c>
      <c r="I2941" s="38" t="s">
        <v>8113</v>
      </c>
      <c r="J2941" s="35" t="s">
        <v>7265</v>
      </c>
      <c r="K2941" s="31">
        <v>49</v>
      </c>
      <c r="L2941" s="32">
        <v>49</v>
      </c>
      <c r="M2941" s="30">
        <f t="shared" si="45"/>
        <v>1568</v>
      </c>
    </row>
    <row r="2942" spans="1:13" x14ac:dyDescent="0.25">
      <c r="A2942" s="33" t="s">
        <v>7249</v>
      </c>
      <c r="B2942" s="33" t="s">
        <v>166</v>
      </c>
      <c r="C2942" s="33" t="s">
        <v>8114</v>
      </c>
      <c r="D2942" s="34">
        <v>331350</v>
      </c>
      <c r="E2942" s="35" t="s">
        <v>8115</v>
      </c>
      <c r="F2942" s="39">
        <v>710063849</v>
      </c>
      <c r="G2942" s="40">
        <v>100016342</v>
      </c>
      <c r="H2942" s="37" t="s">
        <v>7506</v>
      </c>
      <c r="I2942" s="38" t="s">
        <v>8116</v>
      </c>
      <c r="J2942" s="35" t="s">
        <v>8117</v>
      </c>
      <c r="K2942" s="31">
        <v>63</v>
      </c>
      <c r="L2942" s="32">
        <v>62</v>
      </c>
      <c r="M2942" s="30">
        <f t="shared" si="45"/>
        <v>1984</v>
      </c>
    </row>
    <row r="2943" spans="1:13" x14ac:dyDescent="0.25">
      <c r="A2943" s="33" t="s">
        <v>7249</v>
      </c>
      <c r="B2943" s="33" t="s">
        <v>166</v>
      </c>
      <c r="C2943" s="33" t="s">
        <v>8118</v>
      </c>
      <c r="D2943" s="34">
        <v>331384</v>
      </c>
      <c r="E2943" s="35" t="s">
        <v>8119</v>
      </c>
      <c r="F2943" s="39">
        <v>710063857</v>
      </c>
      <c r="G2943" s="40">
        <v>100016348</v>
      </c>
      <c r="H2943" s="37" t="s">
        <v>179</v>
      </c>
      <c r="I2943" s="38" t="s">
        <v>8120</v>
      </c>
      <c r="J2943" s="35" t="s">
        <v>8121</v>
      </c>
      <c r="K2943" s="31">
        <v>22</v>
      </c>
      <c r="L2943" s="32">
        <v>22</v>
      </c>
      <c r="M2943" s="30">
        <f t="shared" si="45"/>
        <v>704</v>
      </c>
    </row>
    <row r="2944" spans="1:13" x14ac:dyDescent="0.25">
      <c r="A2944" s="33" t="s">
        <v>7249</v>
      </c>
      <c r="B2944" s="33" t="s">
        <v>166</v>
      </c>
      <c r="C2944" s="33" t="s">
        <v>8122</v>
      </c>
      <c r="D2944" s="34">
        <v>331414</v>
      </c>
      <c r="E2944" s="35" t="s">
        <v>8123</v>
      </c>
      <c r="F2944" s="39">
        <v>710063865</v>
      </c>
      <c r="G2944" s="40">
        <v>100016357</v>
      </c>
      <c r="H2944" s="37" t="s">
        <v>179</v>
      </c>
      <c r="I2944" s="38" t="s">
        <v>8124</v>
      </c>
      <c r="J2944" s="35" t="s">
        <v>8125</v>
      </c>
      <c r="K2944" s="31">
        <v>12</v>
      </c>
      <c r="L2944" s="32">
        <v>12</v>
      </c>
      <c r="M2944" s="30">
        <f t="shared" si="45"/>
        <v>384</v>
      </c>
    </row>
    <row r="2945" spans="1:13" x14ac:dyDescent="0.25">
      <c r="A2945" s="33" t="s">
        <v>7249</v>
      </c>
      <c r="B2945" s="33" t="s">
        <v>166</v>
      </c>
      <c r="C2945" s="33" t="s">
        <v>8126</v>
      </c>
      <c r="D2945" s="34">
        <v>331449</v>
      </c>
      <c r="E2945" s="35" t="s">
        <v>8127</v>
      </c>
      <c r="F2945" s="39">
        <v>710063873</v>
      </c>
      <c r="G2945" s="40">
        <v>100015447</v>
      </c>
      <c r="H2945" s="37" t="s">
        <v>7506</v>
      </c>
      <c r="I2945" s="38" t="s">
        <v>8128</v>
      </c>
      <c r="J2945" s="35" t="s">
        <v>8129</v>
      </c>
      <c r="K2945" s="31">
        <v>36</v>
      </c>
      <c r="L2945" s="32">
        <v>36</v>
      </c>
      <c r="M2945" s="30">
        <f t="shared" si="45"/>
        <v>1152</v>
      </c>
    </row>
    <row r="2946" spans="1:13" x14ac:dyDescent="0.25">
      <c r="A2946" s="33" t="s">
        <v>7249</v>
      </c>
      <c r="B2946" s="33" t="s">
        <v>166</v>
      </c>
      <c r="C2946" s="33" t="s">
        <v>8130</v>
      </c>
      <c r="D2946" s="34">
        <v>331571</v>
      </c>
      <c r="E2946" s="35" t="s">
        <v>8131</v>
      </c>
      <c r="F2946" s="39">
        <v>710063946</v>
      </c>
      <c r="G2946" s="40">
        <v>100015477</v>
      </c>
      <c r="H2946" s="37" t="s">
        <v>429</v>
      </c>
      <c r="I2946" s="38" t="s">
        <v>8132</v>
      </c>
      <c r="J2946" s="35" t="s">
        <v>8133</v>
      </c>
      <c r="K2946" s="31">
        <v>51</v>
      </c>
      <c r="L2946" s="32">
        <v>51</v>
      </c>
      <c r="M2946" s="30">
        <f t="shared" si="45"/>
        <v>1632</v>
      </c>
    </row>
    <row r="2947" spans="1:13" x14ac:dyDescent="0.25">
      <c r="A2947" s="33" t="s">
        <v>7249</v>
      </c>
      <c r="B2947" s="33" t="s">
        <v>166</v>
      </c>
      <c r="C2947" s="33" t="s">
        <v>8134</v>
      </c>
      <c r="D2947" s="34">
        <v>331597</v>
      </c>
      <c r="E2947" s="35" t="s">
        <v>8135</v>
      </c>
      <c r="F2947" s="39">
        <v>710063954</v>
      </c>
      <c r="G2947" s="40">
        <v>100016390</v>
      </c>
      <c r="H2947" s="37" t="s">
        <v>179</v>
      </c>
      <c r="I2947" s="38" t="s">
        <v>8136</v>
      </c>
      <c r="J2947" s="35" t="s">
        <v>8137</v>
      </c>
      <c r="K2947" s="31">
        <v>26</v>
      </c>
      <c r="L2947" s="32">
        <v>26</v>
      </c>
      <c r="M2947" s="30">
        <f t="shared" si="45"/>
        <v>832</v>
      </c>
    </row>
    <row r="2948" spans="1:13" x14ac:dyDescent="0.25">
      <c r="A2948" s="33" t="s">
        <v>7249</v>
      </c>
      <c r="B2948" s="33" t="s">
        <v>166</v>
      </c>
      <c r="C2948" s="33" t="s">
        <v>8138</v>
      </c>
      <c r="D2948" s="34">
        <v>331635</v>
      </c>
      <c r="E2948" s="35" t="s">
        <v>8139</v>
      </c>
      <c r="F2948" s="39">
        <v>710063962</v>
      </c>
      <c r="G2948" s="40">
        <v>100015487</v>
      </c>
      <c r="H2948" s="37" t="s">
        <v>429</v>
      </c>
      <c r="I2948" s="38" t="s">
        <v>8140</v>
      </c>
      <c r="J2948" s="35" t="s">
        <v>8141</v>
      </c>
      <c r="K2948" s="31">
        <v>42</v>
      </c>
      <c r="L2948" s="32">
        <v>42</v>
      </c>
      <c r="M2948" s="30">
        <f t="shared" si="45"/>
        <v>1344</v>
      </c>
    </row>
    <row r="2949" spans="1:13" x14ac:dyDescent="0.25">
      <c r="A2949" s="33" t="s">
        <v>7249</v>
      </c>
      <c r="B2949" s="33" t="s">
        <v>166</v>
      </c>
      <c r="C2949" s="33" t="s">
        <v>8142</v>
      </c>
      <c r="D2949" s="34">
        <v>331678</v>
      </c>
      <c r="E2949" s="35" t="s">
        <v>8143</v>
      </c>
      <c r="F2949" s="39">
        <v>710063989</v>
      </c>
      <c r="G2949" s="40">
        <v>100016418</v>
      </c>
      <c r="H2949" s="37" t="s">
        <v>179</v>
      </c>
      <c r="I2949" s="38" t="s">
        <v>8144</v>
      </c>
      <c r="J2949" s="35" t="s">
        <v>8145</v>
      </c>
      <c r="K2949" s="31">
        <v>86</v>
      </c>
      <c r="L2949" s="32">
        <v>85</v>
      </c>
      <c r="M2949" s="30">
        <f t="shared" si="45"/>
        <v>2720</v>
      </c>
    </row>
    <row r="2950" spans="1:13" x14ac:dyDescent="0.25">
      <c r="A2950" s="33" t="s">
        <v>7249</v>
      </c>
      <c r="B2950" s="33" t="s">
        <v>166</v>
      </c>
      <c r="C2950" s="33" t="s">
        <v>8146</v>
      </c>
      <c r="D2950" s="34">
        <v>331724</v>
      </c>
      <c r="E2950" s="35" t="s">
        <v>8147</v>
      </c>
      <c r="F2950" s="39">
        <v>710064012</v>
      </c>
      <c r="G2950" s="40">
        <v>100016432</v>
      </c>
      <c r="H2950" s="37" t="s">
        <v>5476</v>
      </c>
      <c r="I2950" s="38" t="s">
        <v>8148</v>
      </c>
      <c r="J2950" s="35" t="s">
        <v>8149</v>
      </c>
      <c r="K2950" s="31">
        <v>29</v>
      </c>
      <c r="L2950" s="32">
        <v>29</v>
      </c>
      <c r="M2950" s="30">
        <f t="shared" ref="M2950:M3013" si="46">ROUND((L2950*10*3.2),0)</f>
        <v>928</v>
      </c>
    </row>
    <row r="2951" spans="1:13" x14ac:dyDescent="0.25">
      <c r="A2951" s="33" t="s">
        <v>7249</v>
      </c>
      <c r="B2951" s="33" t="s">
        <v>166</v>
      </c>
      <c r="C2951" s="33" t="s">
        <v>8150</v>
      </c>
      <c r="D2951" s="34">
        <v>331830</v>
      </c>
      <c r="E2951" s="35" t="s">
        <v>8151</v>
      </c>
      <c r="F2951" s="39">
        <v>710064047</v>
      </c>
      <c r="G2951" s="40">
        <v>100016527</v>
      </c>
      <c r="H2951" s="37" t="s">
        <v>429</v>
      </c>
      <c r="I2951" s="38" t="s">
        <v>8152</v>
      </c>
      <c r="J2951" s="35" t="s">
        <v>8153</v>
      </c>
      <c r="K2951" s="31">
        <v>23</v>
      </c>
      <c r="L2951" s="32">
        <v>21</v>
      </c>
      <c r="M2951" s="30">
        <f t="shared" si="46"/>
        <v>672</v>
      </c>
    </row>
    <row r="2952" spans="1:13" x14ac:dyDescent="0.25">
      <c r="A2952" s="33" t="s">
        <v>7249</v>
      </c>
      <c r="B2952" s="33" t="s">
        <v>166</v>
      </c>
      <c r="C2952" s="33" t="s">
        <v>8154</v>
      </c>
      <c r="D2952" s="34">
        <v>331856</v>
      </c>
      <c r="E2952" s="35" t="s">
        <v>8155</v>
      </c>
      <c r="F2952" s="39">
        <v>710064063</v>
      </c>
      <c r="G2952" s="40">
        <v>100016465</v>
      </c>
      <c r="H2952" s="37" t="s">
        <v>8156</v>
      </c>
      <c r="I2952" s="38" t="s">
        <v>8157</v>
      </c>
      <c r="J2952" s="35" t="s">
        <v>8158</v>
      </c>
      <c r="K2952" s="31">
        <v>18</v>
      </c>
      <c r="L2952" s="32">
        <v>18</v>
      </c>
      <c r="M2952" s="30">
        <f t="shared" si="46"/>
        <v>576</v>
      </c>
    </row>
    <row r="2953" spans="1:13" x14ac:dyDescent="0.25">
      <c r="A2953" s="33" t="s">
        <v>7249</v>
      </c>
      <c r="B2953" s="33" t="s">
        <v>166</v>
      </c>
      <c r="C2953" s="33" t="s">
        <v>8159</v>
      </c>
      <c r="D2953" s="34">
        <v>331902</v>
      </c>
      <c r="E2953" s="35" t="s">
        <v>8160</v>
      </c>
      <c r="F2953" s="39">
        <v>710064071</v>
      </c>
      <c r="G2953" s="40">
        <v>100016491</v>
      </c>
      <c r="H2953" s="37" t="s">
        <v>179</v>
      </c>
      <c r="I2953" s="38" t="s">
        <v>8161</v>
      </c>
      <c r="J2953" s="35" t="s">
        <v>8162</v>
      </c>
      <c r="K2953" s="31">
        <v>16</v>
      </c>
      <c r="L2953" s="32">
        <v>16</v>
      </c>
      <c r="M2953" s="30">
        <f t="shared" si="46"/>
        <v>512</v>
      </c>
    </row>
    <row r="2954" spans="1:13" x14ac:dyDescent="0.25">
      <c r="A2954" s="33" t="s">
        <v>7249</v>
      </c>
      <c r="B2954" s="33" t="s">
        <v>166</v>
      </c>
      <c r="C2954" s="33" t="s">
        <v>8163</v>
      </c>
      <c r="D2954" s="34">
        <v>331911</v>
      </c>
      <c r="E2954" s="35" t="s">
        <v>8164</v>
      </c>
      <c r="F2954" s="39">
        <v>710064080</v>
      </c>
      <c r="G2954" s="40">
        <v>100016495</v>
      </c>
      <c r="H2954" s="37" t="s">
        <v>179</v>
      </c>
      <c r="I2954" s="38" t="s">
        <v>8165</v>
      </c>
      <c r="J2954" s="35" t="s">
        <v>8166</v>
      </c>
      <c r="K2954" s="31">
        <v>21</v>
      </c>
      <c r="L2954" s="32">
        <v>21</v>
      </c>
      <c r="M2954" s="30">
        <f t="shared" si="46"/>
        <v>672</v>
      </c>
    </row>
    <row r="2955" spans="1:13" ht="30" x14ac:dyDescent="0.25">
      <c r="A2955" s="33" t="s">
        <v>7249</v>
      </c>
      <c r="B2955" s="33" t="s">
        <v>166</v>
      </c>
      <c r="C2955" s="33" t="s">
        <v>8167</v>
      </c>
      <c r="D2955" s="34">
        <v>331929</v>
      </c>
      <c r="E2955" s="35" t="s">
        <v>8168</v>
      </c>
      <c r="F2955" s="39">
        <v>710064098</v>
      </c>
      <c r="G2955" s="40">
        <v>100016500</v>
      </c>
      <c r="H2955" s="37" t="s">
        <v>179</v>
      </c>
      <c r="I2955" s="38" t="s">
        <v>8169</v>
      </c>
      <c r="J2955" s="35" t="s">
        <v>8170</v>
      </c>
      <c r="K2955" s="31">
        <v>31</v>
      </c>
      <c r="L2955" s="32">
        <v>29</v>
      </c>
      <c r="M2955" s="30">
        <f t="shared" si="46"/>
        <v>928</v>
      </c>
    </row>
    <row r="2956" spans="1:13" x14ac:dyDescent="0.25">
      <c r="A2956" s="33" t="s">
        <v>7249</v>
      </c>
      <c r="B2956" s="33" t="s">
        <v>166</v>
      </c>
      <c r="C2956" s="33" t="s">
        <v>8171</v>
      </c>
      <c r="D2956" s="34">
        <v>332097</v>
      </c>
      <c r="E2956" s="35" t="s">
        <v>8172</v>
      </c>
      <c r="F2956" s="39">
        <v>710064160</v>
      </c>
      <c r="G2956" s="40">
        <v>100016595</v>
      </c>
      <c r="H2956" s="37" t="s">
        <v>7506</v>
      </c>
      <c r="I2956" s="38" t="s">
        <v>8173</v>
      </c>
      <c r="J2956" s="35" t="s">
        <v>8174</v>
      </c>
      <c r="K2956" s="31">
        <v>12</v>
      </c>
      <c r="L2956" s="32">
        <v>12</v>
      </c>
      <c r="M2956" s="30">
        <f t="shared" si="46"/>
        <v>384</v>
      </c>
    </row>
    <row r="2957" spans="1:13" x14ac:dyDescent="0.25">
      <c r="A2957" s="33" t="s">
        <v>7249</v>
      </c>
      <c r="B2957" s="33" t="s">
        <v>166</v>
      </c>
      <c r="C2957" s="33" t="s">
        <v>8175</v>
      </c>
      <c r="D2957" s="34">
        <v>332186</v>
      </c>
      <c r="E2957" s="35" t="s">
        <v>8176</v>
      </c>
      <c r="F2957" s="39">
        <v>710064209</v>
      </c>
      <c r="G2957" s="40">
        <v>100016614</v>
      </c>
      <c r="H2957" s="37" t="s">
        <v>179</v>
      </c>
      <c r="I2957" s="38" t="s">
        <v>8177</v>
      </c>
      <c r="J2957" s="35" t="s">
        <v>8178</v>
      </c>
      <c r="K2957" s="31">
        <v>31</v>
      </c>
      <c r="L2957" s="32">
        <v>27</v>
      </c>
      <c r="M2957" s="30">
        <f t="shared" si="46"/>
        <v>864</v>
      </c>
    </row>
    <row r="2958" spans="1:13" x14ac:dyDescent="0.25">
      <c r="A2958" s="33" t="s">
        <v>7249</v>
      </c>
      <c r="B2958" s="33" t="s">
        <v>166</v>
      </c>
      <c r="C2958" s="33" t="s">
        <v>8179</v>
      </c>
      <c r="D2958" s="34">
        <v>332216</v>
      </c>
      <c r="E2958" s="35" t="s">
        <v>8180</v>
      </c>
      <c r="F2958" s="39">
        <v>710064225</v>
      </c>
      <c r="G2958" s="40">
        <v>100016623</v>
      </c>
      <c r="H2958" s="37" t="s">
        <v>179</v>
      </c>
      <c r="I2958" s="38" t="s">
        <v>8181</v>
      </c>
      <c r="J2958" s="35" t="s">
        <v>8182</v>
      </c>
      <c r="K2958" s="31">
        <v>12</v>
      </c>
      <c r="L2958" s="32">
        <v>12</v>
      </c>
      <c r="M2958" s="30">
        <f t="shared" si="46"/>
        <v>384</v>
      </c>
    </row>
    <row r="2959" spans="1:13" x14ac:dyDescent="0.25">
      <c r="A2959" s="33" t="s">
        <v>7249</v>
      </c>
      <c r="B2959" s="33" t="s">
        <v>166</v>
      </c>
      <c r="C2959" s="33" t="s">
        <v>8183</v>
      </c>
      <c r="D2959" s="34">
        <v>590754</v>
      </c>
      <c r="E2959" s="35" t="s">
        <v>8184</v>
      </c>
      <c r="F2959" s="39">
        <v>710138299</v>
      </c>
      <c r="G2959" s="40">
        <v>100015735</v>
      </c>
      <c r="H2959" s="37" t="s">
        <v>429</v>
      </c>
      <c r="I2959" s="38" t="s">
        <v>8185</v>
      </c>
      <c r="J2959" s="35" t="s">
        <v>8186</v>
      </c>
      <c r="K2959" s="31">
        <v>18</v>
      </c>
      <c r="L2959" s="32">
        <v>18</v>
      </c>
      <c r="M2959" s="30">
        <f t="shared" si="46"/>
        <v>576</v>
      </c>
    </row>
    <row r="2960" spans="1:13" ht="30" x14ac:dyDescent="0.25">
      <c r="A2960" s="33" t="s">
        <v>7249</v>
      </c>
      <c r="B2960" s="33" t="s">
        <v>166</v>
      </c>
      <c r="C2960" s="33" t="s">
        <v>8187</v>
      </c>
      <c r="D2960" s="34">
        <v>35550091</v>
      </c>
      <c r="E2960" s="35" t="s">
        <v>8188</v>
      </c>
      <c r="F2960" s="39">
        <v>710170599</v>
      </c>
      <c r="G2960" s="40">
        <v>100015197</v>
      </c>
      <c r="H2960" s="37" t="s">
        <v>179</v>
      </c>
      <c r="I2960" s="38" t="s">
        <v>8189</v>
      </c>
      <c r="J2960" s="35" t="s">
        <v>8190</v>
      </c>
      <c r="K2960" s="31">
        <v>66</v>
      </c>
      <c r="L2960" s="32">
        <v>65</v>
      </c>
      <c r="M2960" s="30">
        <f t="shared" si="46"/>
        <v>2080</v>
      </c>
    </row>
    <row r="2961" spans="1:13" x14ac:dyDescent="0.25">
      <c r="A2961" s="33" t="s">
        <v>7249</v>
      </c>
      <c r="B2961" s="33" t="s">
        <v>166</v>
      </c>
      <c r="C2961" s="33" t="s">
        <v>8191</v>
      </c>
      <c r="D2961" s="34">
        <v>325147</v>
      </c>
      <c r="E2961" s="35" t="s">
        <v>8192</v>
      </c>
      <c r="F2961" s="39">
        <v>710274939</v>
      </c>
      <c r="G2961" s="40">
        <v>100018835</v>
      </c>
      <c r="H2961" s="37" t="s">
        <v>179</v>
      </c>
      <c r="I2961" s="38" t="s">
        <v>8193</v>
      </c>
      <c r="J2961" s="35" t="s">
        <v>8194</v>
      </c>
      <c r="K2961" s="31">
        <v>24</v>
      </c>
      <c r="L2961" s="32">
        <v>24</v>
      </c>
      <c r="M2961" s="30">
        <f t="shared" si="46"/>
        <v>768</v>
      </c>
    </row>
    <row r="2962" spans="1:13" x14ac:dyDescent="0.25">
      <c r="A2962" s="33" t="s">
        <v>7249</v>
      </c>
      <c r="B2962" s="33" t="s">
        <v>537</v>
      </c>
      <c r="C2962" s="33" t="s">
        <v>8195</v>
      </c>
      <c r="D2962" s="34">
        <v>179094</v>
      </c>
      <c r="E2962" s="35" t="s">
        <v>8196</v>
      </c>
      <c r="F2962" s="39">
        <v>618233</v>
      </c>
      <c r="G2962" s="40">
        <v>100014702</v>
      </c>
      <c r="H2962" s="37" t="s">
        <v>8197</v>
      </c>
      <c r="I2962" s="38" t="s">
        <v>8198</v>
      </c>
      <c r="J2962" s="35" t="s">
        <v>552</v>
      </c>
      <c r="K2962" s="31">
        <v>396</v>
      </c>
      <c r="L2962" s="32">
        <v>259</v>
      </c>
      <c r="M2962" s="30">
        <f t="shared" si="46"/>
        <v>8288</v>
      </c>
    </row>
    <row r="2963" spans="1:13" x14ac:dyDescent="0.25">
      <c r="A2963" s="33" t="s">
        <v>7249</v>
      </c>
      <c r="B2963" s="33" t="s">
        <v>537</v>
      </c>
      <c r="C2963" s="33" t="s">
        <v>8195</v>
      </c>
      <c r="D2963" s="34">
        <v>179094</v>
      </c>
      <c r="E2963" s="35" t="s">
        <v>8196</v>
      </c>
      <c r="F2963" s="39">
        <v>618462</v>
      </c>
      <c r="G2963" s="40">
        <v>100013803</v>
      </c>
      <c r="H2963" s="37" t="s">
        <v>8199</v>
      </c>
      <c r="I2963" s="38" t="s">
        <v>8200</v>
      </c>
      <c r="J2963" s="35" t="s">
        <v>5818</v>
      </c>
      <c r="K2963" s="31">
        <v>171</v>
      </c>
      <c r="L2963" s="32">
        <v>167</v>
      </c>
      <c r="M2963" s="30">
        <f t="shared" si="46"/>
        <v>5344</v>
      </c>
    </row>
    <row r="2964" spans="1:13" x14ac:dyDescent="0.25">
      <c r="A2964" s="33" t="s">
        <v>7249</v>
      </c>
      <c r="B2964" s="33" t="s">
        <v>537</v>
      </c>
      <c r="C2964" s="33" t="s">
        <v>8195</v>
      </c>
      <c r="D2964" s="34">
        <v>179094</v>
      </c>
      <c r="E2964" s="35" t="s">
        <v>8196</v>
      </c>
      <c r="F2964" s="39">
        <v>17079756</v>
      </c>
      <c r="G2964" s="40">
        <v>100014824</v>
      </c>
      <c r="H2964" s="37" t="s">
        <v>8201</v>
      </c>
      <c r="I2964" s="38" t="s">
        <v>8202</v>
      </c>
      <c r="J2964" s="35" t="s">
        <v>7294</v>
      </c>
      <c r="K2964" s="31">
        <v>719</v>
      </c>
      <c r="L2964" s="32">
        <v>327</v>
      </c>
      <c r="M2964" s="30">
        <f t="shared" si="46"/>
        <v>10464</v>
      </c>
    </row>
    <row r="2965" spans="1:13" x14ac:dyDescent="0.25">
      <c r="A2965" s="33" t="s">
        <v>7249</v>
      </c>
      <c r="B2965" s="33" t="s">
        <v>537</v>
      </c>
      <c r="C2965" s="33" t="s">
        <v>8195</v>
      </c>
      <c r="D2965" s="34">
        <v>179094</v>
      </c>
      <c r="E2965" s="35" t="s">
        <v>8196</v>
      </c>
      <c r="F2965" s="39">
        <v>17080151</v>
      </c>
      <c r="G2965" s="40">
        <v>100018055</v>
      </c>
      <c r="H2965" s="37" t="s">
        <v>8203</v>
      </c>
      <c r="I2965" s="38" t="s">
        <v>8204</v>
      </c>
      <c r="J2965" s="35" t="s">
        <v>5655</v>
      </c>
      <c r="K2965" s="31">
        <v>761</v>
      </c>
      <c r="L2965" s="32">
        <v>555</v>
      </c>
      <c r="M2965" s="30">
        <f t="shared" si="46"/>
        <v>17760</v>
      </c>
    </row>
    <row r="2966" spans="1:13" x14ac:dyDescent="0.25">
      <c r="A2966" s="33" t="s">
        <v>7249</v>
      </c>
      <c r="B2966" s="33" t="s">
        <v>537</v>
      </c>
      <c r="C2966" s="33" t="s">
        <v>8195</v>
      </c>
      <c r="D2966" s="34">
        <v>179094</v>
      </c>
      <c r="E2966" s="35" t="s">
        <v>8196</v>
      </c>
      <c r="F2966" s="39">
        <v>17151503</v>
      </c>
      <c r="G2966" s="40">
        <v>100012701</v>
      </c>
      <c r="H2966" s="37" t="s">
        <v>8205</v>
      </c>
      <c r="I2966" s="38" t="s">
        <v>8206</v>
      </c>
      <c r="J2966" s="35" t="s">
        <v>8207</v>
      </c>
      <c r="K2966" s="31">
        <v>202</v>
      </c>
      <c r="L2966" s="32">
        <v>190</v>
      </c>
      <c r="M2966" s="30">
        <f t="shared" si="46"/>
        <v>6080</v>
      </c>
    </row>
    <row r="2967" spans="1:13" x14ac:dyDescent="0.25">
      <c r="A2967" s="33" t="s">
        <v>7249</v>
      </c>
      <c r="B2967" s="33" t="s">
        <v>537</v>
      </c>
      <c r="C2967" s="33" t="s">
        <v>8195</v>
      </c>
      <c r="D2967" s="34">
        <v>179094</v>
      </c>
      <c r="E2967" s="35" t="s">
        <v>8196</v>
      </c>
      <c r="F2967" s="39">
        <v>17151627</v>
      </c>
      <c r="G2967" s="40">
        <v>100017522</v>
      </c>
      <c r="H2967" s="37" t="s">
        <v>1638</v>
      </c>
      <c r="I2967" s="38" t="s">
        <v>1674</v>
      </c>
      <c r="J2967" s="35" t="s">
        <v>5807</v>
      </c>
      <c r="K2967" s="31">
        <v>289</v>
      </c>
      <c r="L2967" s="32">
        <v>230</v>
      </c>
      <c r="M2967" s="30">
        <f t="shared" si="46"/>
        <v>7360</v>
      </c>
    </row>
    <row r="2968" spans="1:13" ht="30" x14ac:dyDescent="0.25">
      <c r="A2968" s="33" t="s">
        <v>7249</v>
      </c>
      <c r="B2968" s="33" t="s">
        <v>537</v>
      </c>
      <c r="C2968" s="33" t="s">
        <v>8208</v>
      </c>
      <c r="D2968" s="34">
        <v>30305624</v>
      </c>
      <c r="E2968" s="35" t="s">
        <v>8209</v>
      </c>
      <c r="F2968" s="39">
        <v>31314503</v>
      </c>
      <c r="G2968" s="40">
        <v>100016508</v>
      </c>
      <c r="H2968" s="37" t="s">
        <v>8210</v>
      </c>
      <c r="I2968" s="38" t="s">
        <v>8211</v>
      </c>
      <c r="J2968" s="35" t="s">
        <v>8212</v>
      </c>
      <c r="K2968" s="31">
        <v>34</v>
      </c>
      <c r="L2968" s="32">
        <v>34</v>
      </c>
      <c r="M2968" s="30">
        <f t="shared" si="46"/>
        <v>1088</v>
      </c>
    </row>
    <row r="2969" spans="1:13" x14ac:dyDescent="0.25">
      <c r="A2969" s="33" t="s">
        <v>7249</v>
      </c>
      <c r="B2969" s="33" t="s">
        <v>537</v>
      </c>
      <c r="C2969" s="33" t="s">
        <v>8195</v>
      </c>
      <c r="D2969" s="34">
        <v>179094</v>
      </c>
      <c r="E2969" s="35" t="s">
        <v>8196</v>
      </c>
      <c r="F2969" s="39">
        <v>31942032</v>
      </c>
      <c r="G2969" s="40">
        <v>100015598</v>
      </c>
      <c r="H2969" s="37" t="s">
        <v>8205</v>
      </c>
      <c r="I2969" s="38" t="s">
        <v>8213</v>
      </c>
      <c r="J2969" s="35" t="s">
        <v>7267</v>
      </c>
      <c r="K2969" s="31">
        <v>124</v>
      </c>
      <c r="L2969" s="32">
        <v>124</v>
      </c>
      <c r="M2969" s="30">
        <f t="shared" si="46"/>
        <v>3968</v>
      </c>
    </row>
    <row r="2970" spans="1:13" x14ac:dyDescent="0.25">
      <c r="A2970" s="33" t="s">
        <v>7249</v>
      </c>
      <c r="B2970" s="33" t="s">
        <v>537</v>
      </c>
      <c r="C2970" s="33" t="s">
        <v>8195</v>
      </c>
      <c r="D2970" s="34">
        <v>179094</v>
      </c>
      <c r="E2970" s="35" t="s">
        <v>8196</v>
      </c>
      <c r="F2970" s="39">
        <v>31942199</v>
      </c>
      <c r="G2970" s="40">
        <v>100015026</v>
      </c>
      <c r="H2970" s="37" t="s">
        <v>8214</v>
      </c>
      <c r="I2970" s="38" t="s">
        <v>8215</v>
      </c>
      <c r="J2970" s="35" t="s">
        <v>8216</v>
      </c>
      <c r="K2970" s="31">
        <v>296</v>
      </c>
      <c r="L2970" s="32">
        <v>141</v>
      </c>
      <c r="M2970" s="30">
        <f t="shared" si="46"/>
        <v>4512</v>
      </c>
    </row>
    <row r="2971" spans="1:13" x14ac:dyDescent="0.25">
      <c r="A2971" s="33" t="s">
        <v>7249</v>
      </c>
      <c r="B2971" s="33" t="s">
        <v>537</v>
      </c>
      <c r="C2971" s="33" t="s">
        <v>8195</v>
      </c>
      <c r="D2971" s="34">
        <v>179094</v>
      </c>
      <c r="E2971" s="35" t="s">
        <v>8196</v>
      </c>
      <c r="F2971" s="39">
        <v>31942202</v>
      </c>
      <c r="G2971" s="40">
        <v>100013242</v>
      </c>
      <c r="H2971" s="37" t="s">
        <v>8217</v>
      </c>
      <c r="I2971" s="38" t="s">
        <v>8218</v>
      </c>
      <c r="J2971" s="35" t="s">
        <v>5643</v>
      </c>
      <c r="K2971" s="31">
        <v>354</v>
      </c>
      <c r="L2971" s="32">
        <v>260</v>
      </c>
      <c r="M2971" s="30">
        <f t="shared" si="46"/>
        <v>8320</v>
      </c>
    </row>
    <row r="2972" spans="1:13" ht="30" x14ac:dyDescent="0.25">
      <c r="A2972" s="33" t="s">
        <v>7249</v>
      </c>
      <c r="B2972" s="33" t="s">
        <v>537</v>
      </c>
      <c r="C2972" s="33" t="s">
        <v>8219</v>
      </c>
      <c r="D2972" s="34">
        <v>179175</v>
      </c>
      <c r="E2972" s="35" t="s">
        <v>8220</v>
      </c>
      <c r="F2972" s="39">
        <v>31942369</v>
      </c>
      <c r="G2972" s="40">
        <v>100015592</v>
      </c>
      <c r="H2972" s="37" t="s">
        <v>8221</v>
      </c>
      <c r="I2972" s="38" t="s">
        <v>8222</v>
      </c>
      <c r="J2972" s="35" t="s">
        <v>7267</v>
      </c>
      <c r="K2972" s="31">
        <v>134</v>
      </c>
      <c r="L2972" s="32">
        <v>125</v>
      </c>
      <c r="M2972" s="30">
        <f t="shared" si="46"/>
        <v>4000</v>
      </c>
    </row>
    <row r="2973" spans="1:13" x14ac:dyDescent="0.25">
      <c r="A2973" s="33" t="s">
        <v>7249</v>
      </c>
      <c r="B2973" s="33" t="s">
        <v>537</v>
      </c>
      <c r="C2973" s="33" t="s">
        <v>8195</v>
      </c>
      <c r="D2973" s="34">
        <v>179094</v>
      </c>
      <c r="E2973" s="35" t="s">
        <v>8196</v>
      </c>
      <c r="F2973" s="39">
        <v>31942601</v>
      </c>
      <c r="G2973" s="40">
        <v>100013630</v>
      </c>
      <c r="H2973" s="37" t="s">
        <v>8223</v>
      </c>
      <c r="I2973" s="38" t="s">
        <v>6107</v>
      </c>
      <c r="J2973" s="35" t="s">
        <v>5850</v>
      </c>
      <c r="K2973" s="31">
        <v>278</v>
      </c>
      <c r="L2973" s="32">
        <v>248</v>
      </c>
      <c r="M2973" s="30">
        <f t="shared" si="46"/>
        <v>7936</v>
      </c>
    </row>
    <row r="2974" spans="1:13" x14ac:dyDescent="0.25">
      <c r="A2974" s="33" t="s">
        <v>7249</v>
      </c>
      <c r="B2974" s="33" t="s">
        <v>537</v>
      </c>
      <c r="C2974" s="33" t="s">
        <v>8195</v>
      </c>
      <c r="D2974" s="34">
        <v>179094</v>
      </c>
      <c r="E2974" s="35" t="s">
        <v>8196</v>
      </c>
      <c r="F2974" s="39">
        <v>31942733</v>
      </c>
      <c r="G2974" s="40">
        <v>100017484</v>
      </c>
      <c r="H2974" s="37" t="s">
        <v>1638</v>
      </c>
      <c r="I2974" s="38" t="s">
        <v>8224</v>
      </c>
      <c r="J2974" s="35" t="s">
        <v>577</v>
      </c>
      <c r="K2974" s="31">
        <v>505</v>
      </c>
      <c r="L2974" s="32">
        <v>467</v>
      </c>
      <c r="M2974" s="30">
        <f t="shared" si="46"/>
        <v>14944</v>
      </c>
    </row>
    <row r="2975" spans="1:13" x14ac:dyDescent="0.25">
      <c r="A2975" s="33" t="s">
        <v>7249</v>
      </c>
      <c r="B2975" s="33" t="s">
        <v>537</v>
      </c>
      <c r="C2975" s="33" t="s">
        <v>8208</v>
      </c>
      <c r="D2975" s="34">
        <v>30305624</v>
      </c>
      <c r="E2975" s="35" t="s">
        <v>8209</v>
      </c>
      <c r="F2975" s="39">
        <v>31986072</v>
      </c>
      <c r="G2975" s="40">
        <v>100016557</v>
      </c>
      <c r="H2975" s="37" t="s">
        <v>8225</v>
      </c>
      <c r="I2975" s="38" t="s">
        <v>8226</v>
      </c>
      <c r="J2975" s="35" t="s">
        <v>5645</v>
      </c>
      <c r="K2975" s="31">
        <v>155</v>
      </c>
      <c r="L2975" s="32">
        <v>135</v>
      </c>
      <c r="M2975" s="30">
        <f t="shared" si="46"/>
        <v>4320</v>
      </c>
    </row>
    <row r="2976" spans="1:13" x14ac:dyDescent="0.25">
      <c r="A2976" s="33" t="s">
        <v>7249</v>
      </c>
      <c r="B2976" s="33" t="s">
        <v>537</v>
      </c>
      <c r="C2976" s="33" t="s">
        <v>8195</v>
      </c>
      <c r="D2976" s="34">
        <v>179094</v>
      </c>
      <c r="E2976" s="35" t="s">
        <v>8196</v>
      </c>
      <c r="F2976" s="39">
        <v>31991653</v>
      </c>
      <c r="G2976" s="40">
        <v>100012985</v>
      </c>
      <c r="H2976" s="37" t="s">
        <v>8227</v>
      </c>
      <c r="I2976" s="38" t="s">
        <v>8228</v>
      </c>
      <c r="J2976" s="35" t="s">
        <v>5655</v>
      </c>
      <c r="K2976" s="31">
        <v>513</v>
      </c>
      <c r="L2976" s="32">
        <v>435</v>
      </c>
      <c r="M2976" s="30">
        <f t="shared" si="46"/>
        <v>13920</v>
      </c>
    </row>
    <row r="2977" spans="1:13" ht="45" x14ac:dyDescent="0.25">
      <c r="A2977" s="33" t="s">
        <v>7249</v>
      </c>
      <c r="B2977" s="33" t="s">
        <v>537</v>
      </c>
      <c r="C2977" s="33" t="s">
        <v>8229</v>
      </c>
      <c r="D2977" s="34">
        <v>31314023</v>
      </c>
      <c r="E2977" s="35" t="s">
        <v>8230</v>
      </c>
      <c r="F2977" s="39">
        <v>35538643</v>
      </c>
      <c r="G2977" s="40">
        <v>100015702</v>
      </c>
      <c r="H2977" s="37" t="s">
        <v>8231</v>
      </c>
      <c r="I2977" s="38" t="s">
        <v>8232</v>
      </c>
      <c r="J2977" s="35" t="s">
        <v>8233</v>
      </c>
      <c r="K2977" s="31">
        <v>141</v>
      </c>
      <c r="L2977" s="32">
        <v>85</v>
      </c>
      <c r="M2977" s="30">
        <f t="shared" si="46"/>
        <v>2720</v>
      </c>
    </row>
    <row r="2978" spans="1:13" x14ac:dyDescent="0.25">
      <c r="A2978" s="33" t="s">
        <v>7249</v>
      </c>
      <c r="B2978" s="33" t="s">
        <v>537</v>
      </c>
      <c r="C2978" s="33" t="s">
        <v>8208</v>
      </c>
      <c r="D2978" s="34">
        <v>30305624</v>
      </c>
      <c r="E2978" s="35" t="s">
        <v>8209</v>
      </c>
      <c r="F2978" s="39">
        <v>35555912</v>
      </c>
      <c r="G2978" s="40">
        <v>100016545</v>
      </c>
      <c r="H2978" s="37" t="s">
        <v>8234</v>
      </c>
      <c r="I2978" s="38" t="s">
        <v>8235</v>
      </c>
      <c r="J2978" s="35" t="s">
        <v>5645</v>
      </c>
      <c r="K2978" s="31">
        <v>582</v>
      </c>
      <c r="L2978" s="32">
        <v>567</v>
      </c>
      <c r="M2978" s="30">
        <f t="shared" si="46"/>
        <v>18144</v>
      </c>
    </row>
    <row r="2979" spans="1:13" ht="30" x14ac:dyDescent="0.25">
      <c r="A2979" s="33" t="s">
        <v>7249</v>
      </c>
      <c r="B2979" s="33" t="s">
        <v>537</v>
      </c>
      <c r="C2979" s="33" t="s">
        <v>8195</v>
      </c>
      <c r="D2979" s="34">
        <v>179094</v>
      </c>
      <c r="E2979" s="35" t="s">
        <v>8196</v>
      </c>
      <c r="F2979" s="39">
        <v>35560321</v>
      </c>
      <c r="G2979" s="40">
        <v>100014912</v>
      </c>
      <c r="H2979" s="37" t="s">
        <v>8236</v>
      </c>
      <c r="I2979" s="38" t="s">
        <v>8237</v>
      </c>
      <c r="J2979" s="35" t="s">
        <v>7808</v>
      </c>
      <c r="K2979" s="31">
        <v>469</v>
      </c>
      <c r="L2979" s="32">
        <v>264</v>
      </c>
      <c r="M2979" s="30">
        <f t="shared" si="46"/>
        <v>8448</v>
      </c>
    </row>
    <row r="2980" spans="1:13" x14ac:dyDescent="0.25">
      <c r="A2980" s="33" t="s">
        <v>7249</v>
      </c>
      <c r="B2980" s="33" t="s">
        <v>537</v>
      </c>
      <c r="C2980" s="33" t="s">
        <v>8195</v>
      </c>
      <c r="D2980" s="34">
        <v>179094</v>
      </c>
      <c r="E2980" s="35" t="s">
        <v>8196</v>
      </c>
      <c r="F2980" s="39">
        <v>35561548</v>
      </c>
      <c r="G2980" s="40">
        <v>100017525</v>
      </c>
      <c r="H2980" s="37" t="s">
        <v>8238</v>
      </c>
      <c r="I2980" s="38" t="s">
        <v>8239</v>
      </c>
      <c r="J2980" s="35" t="s">
        <v>7428</v>
      </c>
      <c r="K2980" s="31">
        <v>475</v>
      </c>
      <c r="L2980" s="32">
        <v>516</v>
      </c>
      <c r="M2980" s="30">
        <f t="shared" si="46"/>
        <v>16512</v>
      </c>
    </row>
    <row r="2981" spans="1:13" x14ac:dyDescent="0.25">
      <c r="A2981" s="33" t="s">
        <v>7249</v>
      </c>
      <c r="B2981" s="33" t="s">
        <v>537</v>
      </c>
      <c r="C2981" s="33" t="s">
        <v>8208</v>
      </c>
      <c r="D2981" s="34">
        <v>30305624</v>
      </c>
      <c r="E2981" s="35" t="s">
        <v>8209</v>
      </c>
      <c r="F2981" s="39">
        <v>35564024</v>
      </c>
      <c r="G2981" s="40">
        <v>100014976</v>
      </c>
      <c r="H2981" s="37" t="s">
        <v>8240</v>
      </c>
      <c r="I2981" s="38" t="s">
        <v>8241</v>
      </c>
      <c r="J2981" s="35" t="s">
        <v>7201</v>
      </c>
      <c r="K2981" s="31">
        <v>237</v>
      </c>
      <c r="L2981" s="32">
        <v>202</v>
      </c>
      <c r="M2981" s="30">
        <f t="shared" si="46"/>
        <v>6464</v>
      </c>
    </row>
    <row r="2982" spans="1:13" x14ac:dyDescent="0.25">
      <c r="A2982" s="33" t="s">
        <v>7249</v>
      </c>
      <c r="B2982" s="33" t="s">
        <v>537</v>
      </c>
      <c r="C2982" s="33" t="s">
        <v>8195</v>
      </c>
      <c r="D2982" s="34">
        <v>179094</v>
      </c>
      <c r="E2982" s="35" t="s">
        <v>8196</v>
      </c>
      <c r="F2982" s="39">
        <v>37795988</v>
      </c>
      <c r="G2982" s="40">
        <v>100013019</v>
      </c>
      <c r="H2982" s="37" t="s">
        <v>8242</v>
      </c>
      <c r="I2982" s="38" t="s">
        <v>8243</v>
      </c>
      <c r="J2982" s="35" t="s">
        <v>8244</v>
      </c>
      <c r="K2982" s="31">
        <v>96</v>
      </c>
      <c r="L2982" s="32">
        <v>96</v>
      </c>
      <c r="M2982" s="30">
        <f t="shared" si="46"/>
        <v>3072</v>
      </c>
    </row>
    <row r="2983" spans="1:13" x14ac:dyDescent="0.25">
      <c r="A2983" s="33" t="s">
        <v>7249</v>
      </c>
      <c r="B2983" s="33" t="s">
        <v>537</v>
      </c>
      <c r="C2983" s="33" t="s">
        <v>8195</v>
      </c>
      <c r="D2983" s="34">
        <v>179094</v>
      </c>
      <c r="E2983" s="35" t="s">
        <v>8196</v>
      </c>
      <c r="F2983" s="39">
        <v>37796046</v>
      </c>
      <c r="G2983" s="40">
        <v>100017513</v>
      </c>
      <c r="H2983" s="37" t="s">
        <v>1638</v>
      </c>
      <c r="I2983" s="38" t="s">
        <v>8245</v>
      </c>
      <c r="J2983" s="35" t="s">
        <v>5821</v>
      </c>
      <c r="K2983" s="31">
        <v>573</v>
      </c>
      <c r="L2983" s="32">
        <v>591</v>
      </c>
      <c r="M2983" s="30">
        <f t="shared" si="46"/>
        <v>18912</v>
      </c>
    </row>
    <row r="2984" spans="1:13" x14ac:dyDescent="0.25">
      <c r="A2984" s="33" t="s">
        <v>7249</v>
      </c>
      <c r="B2984" s="33" t="s">
        <v>537</v>
      </c>
      <c r="C2984" s="33" t="s">
        <v>8195</v>
      </c>
      <c r="D2984" s="34">
        <v>179094</v>
      </c>
      <c r="E2984" s="35" t="s">
        <v>8196</v>
      </c>
      <c r="F2984" s="39">
        <v>37878191</v>
      </c>
      <c r="G2984" s="40">
        <v>100013232</v>
      </c>
      <c r="H2984" s="37" t="s">
        <v>8246</v>
      </c>
      <c r="I2984" s="38" t="s">
        <v>8247</v>
      </c>
      <c r="J2984" s="35" t="s">
        <v>8248</v>
      </c>
      <c r="K2984" s="31">
        <v>60</v>
      </c>
      <c r="L2984" s="32">
        <v>54</v>
      </c>
      <c r="M2984" s="30">
        <f t="shared" si="46"/>
        <v>1728</v>
      </c>
    </row>
    <row r="2985" spans="1:13" x14ac:dyDescent="0.25">
      <c r="A2985" s="33" t="s">
        <v>7249</v>
      </c>
      <c r="B2985" s="33" t="s">
        <v>537</v>
      </c>
      <c r="C2985" s="33" t="s">
        <v>8249</v>
      </c>
      <c r="D2985" s="34">
        <v>179108</v>
      </c>
      <c r="E2985" s="35" t="s">
        <v>8250</v>
      </c>
      <c r="F2985" s="39">
        <v>37894323</v>
      </c>
      <c r="G2985" s="40">
        <v>100010099</v>
      </c>
      <c r="H2985" s="37" t="s">
        <v>8251</v>
      </c>
      <c r="I2985" s="38" t="s">
        <v>8252</v>
      </c>
      <c r="J2985" s="35" t="s">
        <v>4623</v>
      </c>
      <c r="K2985" s="31">
        <v>180</v>
      </c>
      <c r="L2985" s="32">
        <v>165</v>
      </c>
      <c r="M2985" s="30">
        <f t="shared" si="46"/>
        <v>5280</v>
      </c>
    </row>
    <row r="2986" spans="1:13" x14ac:dyDescent="0.25">
      <c r="A2986" s="33" t="s">
        <v>7249</v>
      </c>
      <c r="B2986" s="33" t="s">
        <v>537</v>
      </c>
      <c r="C2986" s="33" t="s">
        <v>8195</v>
      </c>
      <c r="D2986" s="34">
        <v>179094</v>
      </c>
      <c r="E2986" s="35" t="s">
        <v>8196</v>
      </c>
      <c r="F2986" s="39">
        <v>37938045</v>
      </c>
      <c r="G2986" s="40">
        <v>100017488</v>
      </c>
      <c r="H2986" s="37" t="s">
        <v>1638</v>
      </c>
      <c r="I2986" s="38" t="s">
        <v>8253</v>
      </c>
      <c r="J2986" s="35" t="s">
        <v>5717</v>
      </c>
      <c r="K2986" s="31">
        <v>351</v>
      </c>
      <c r="L2986" s="32">
        <v>237</v>
      </c>
      <c r="M2986" s="30">
        <f t="shared" si="46"/>
        <v>7584</v>
      </c>
    </row>
    <row r="2987" spans="1:13" x14ac:dyDescent="0.25">
      <c r="A2987" s="33" t="s">
        <v>7249</v>
      </c>
      <c r="B2987" s="33" t="s">
        <v>537</v>
      </c>
      <c r="C2987" s="33" t="s">
        <v>8195</v>
      </c>
      <c r="D2987" s="34">
        <v>179094</v>
      </c>
      <c r="E2987" s="35" t="s">
        <v>8196</v>
      </c>
      <c r="F2987" s="39">
        <v>37942123</v>
      </c>
      <c r="G2987" s="40">
        <v>100013300</v>
      </c>
      <c r="H2987" s="37" t="s">
        <v>8254</v>
      </c>
      <c r="I2987" s="38" t="s">
        <v>8255</v>
      </c>
      <c r="J2987" s="35" t="s">
        <v>8256</v>
      </c>
      <c r="K2987" s="31">
        <v>205</v>
      </c>
      <c r="L2987" s="32">
        <v>196</v>
      </c>
      <c r="M2987" s="30">
        <f t="shared" si="46"/>
        <v>6272</v>
      </c>
    </row>
    <row r="2988" spans="1:13" x14ac:dyDescent="0.25">
      <c r="A2988" s="33" t="s">
        <v>7249</v>
      </c>
      <c r="B2988" s="33" t="s">
        <v>537</v>
      </c>
      <c r="C2988" s="33" t="s">
        <v>8195</v>
      </c>
      <c r="D2988" s="34">
        <v>179094</v>
      </c>
      <c r="E2988" s="35" t="s">
        <v>8196</v>
      </c>
      <c r="F2988" s="39">
        <v>42027136</v>
      </c>
      <c r="G2988" s="40">
        <v>100011457</v>
      </c>
      <c r="H2988" s="37" t="s">
        <v>8257</v>
      </c>
      <c r="I2988" s="38" t="s">
        <v>8258</v>
      </c>
      <c r="J2988" s="35" t="s">
        <v>577</v>
      </c>
      <c r="K2988" s="31">
        <v>153</v>
      </c>
      <c r="L2988" s="32">
        <v>151</v>
      </c>
      <c r="M2988" s="30">
        <f t="shared" si="46"/>
        <v>4832</v>
      </c>
    </row>
    <row r="2989" spans="1:13" x14ac:dyDescent="0.25">
      <c r="A2989" s="33" t="s">
        <v>7249</v>
      </c>
      <c r="B2989" s="33" t="s">
        <v>537</v>
      </c>
      <c r="C2989" s="33" t="s">
        <v>8195</v>
      </c>
      <c r="D2989" s="34">
        <v>179094</v>
      </c>
      <c r="E2989" s="35" t="s">
        <v>8196</v>
      </c>
      <c r="F2989" s="39">
        <v>42083966</v>
      </c>
      <c r="G2989" s="40">
        <v>100013890</v>
      </c>
      <c r="H2989" s="37" t="s">
        <v>8259</v>
      </c>
      <c r="I2989" s="38" t="s">
        <v>8260</v>
      </c>
      <c r="J2989" s="35" t="s">
        <v>8261</v>
      </c>
      <c r="K2989" s="31">
        <v>65</v>
      </c>
      <c r="L2989" s="32">
        <v>61</v>
      </c>
      <c r="M2989" s="30">
        <f t="shared" si="46"/>
        <v>1952</v>
      </c>
    </row>
    <row r="2990" spans="1:13" ht="30" x14ac:dyDescent="0.25">
      <c r="A2990" s="33" t="s">
        <v>7249</v>
      </c>
      <c r="B2990" s="33" t="s">
        <v>537</v>
      </c>
      <c r="C2990" s="33" t="s">
        <v>8208</v>
      </c>
      <c r="D2990" s="34">
        <v>30305624</v>
      </c>
      <c r="E2990" s="35" t="s">
        <v>8209</v>
      </c>
      <c r="F2990" s="39">
        <v>42104955</v>
      </c>
      <c r="G2990" s="40">
        <v>100014662</v>
      </c>
      <c r="H2990" s="37" t="s">
        <v>8262</v>
      </c>
      <c r="I2990" s="38" t="s">
        <v>8263</v>
      </c>
      <c r="J2990" s="35" t="s">
        <v>7434</v>
      </c>
      <c r="K2990" s="31">
        <v>203</v>
      </c>
      <c r="L2990" s="32">
        <v>146</v>
      </c>
      <c r="M2990" s="30">
        <f t="shared" si="46"/>
        <v>4672</v>
      </c>
    </row>
    <row r="2991" spans="1:13" x14ac:dyDescent="0.25">
      <c r="A2991" s="33" t="s">
        <v>7249</v>
      </c>
      <c r="B2991" s="33" t="s">
        <v>537</v>
      </c>
      <c r="C2991" s="33" t="s">
        <v>8208</v>
      </c>
      <c r="D2991" s="34">
        <v>30305624</v>
      </c>
      <c r="E2991" s="35" t="s">
        <v>8209</v>
      </c>
      <c r="F2991" s="39">
        <v>42107491</v>
      </c>
      <c r="G2991" s="40">
        <v>100017547</v>
      </c>
      <c r="H2991" s="37" t="s">
        <v>1638</v>
      </c>
      <c r="I2991" s="38" t="s">
        <v>7349</v>
      </c>
      <c r="J2991" s="35" t="s">
        <v>7290</v>
      </c>
      <c r="K2991" s="31">
        <v>167</v>
      </c>
      <c r="L2991" s="32">
        <v>28</v>
      </c>
      <c r="M2991" s="30">
        <f t="shared" si="46"/>
        <v>896</v>
      </c>
    </row>
    <row r="2992" spans="1:13" ht="30" x14ac:dyDescent="0.25">
      <c r="A2992" s="33" t="s">
        <v>7249</v>
      </c>
      <c r="B2992" s="33" t="s">
        <v>537</v>
      </c>
      <c r="C2992" s="33" t="s">
        <v>8249</v>
      </c>
      <c r="D2992" s="34">
        <v>179108</v>
      </c>
      <c r="E2992" s="35" t="s">
        <v>8250</v>
      </c>
      <c r="F2992" s="39">
        <v>42242533</v>
      </c>
      <c r="G2992" s="40">
        <v>100015154</v>
      </c>
      <c r="H2992" s="37" t="s">
        <v>8264</v>
      </c>
      <c r="I2992" s="38" t="s">
        <v>8265</v>
      </c>
      <c r="J2992" s="35" t="s">
        <v>8266</v>
      </c>
      <c r="K2992" s="31">
        <v>21</v>
      </c>
      <c r="L2992" s="32">
        <v>20</v>
      </c>
      <c r="M2992" s="30">
        <f t="shared" si="46"/>
        <v>640</v>
      </c>
    </row>
    <row r="2993" spans="1:13" x14ac:dyDescent="0.25">
      <c r="A2993" s="33" t="s">
        <v>7249</v>
      </c>
      <c r="B2993" s="33" t="s">
        <v>537</v>
      </c>
      <c r="C2993" s="33" t="s">
        <v>8267</v>
      </c>
      <c r="D2993" s="34">
        <v>587125</v>
      </c>
      <c r="E2993" s="35" t="s">
        <v>8268</v>
      </c>
      <c r="F2993" s="39">
        <v>42319234</v>
      </c>
      <c r="G2993" s="40">
        <v>100016633</v>
      </c>
      <c r="H2993" s="37" t="s">
        <v>8269</v>
      </c>
      <c r="I2993" s="38" t="s">
        <v>8270</v>
      </c>
      <c r="J2993" s="35" t="s">
        <v>552</v>
      </c>
      <c r="K2993" s="31">
        <v>188</v>
      </c>
      <c r="L2993" s="32">
        <v>164</v>
      </c>
      <c r="M2993" s="30">
        <f t="shared" si="46"/>
        <v>5248</v>
      </c>
    </row>
    <row r="2994" spans="1:13" x14ac:dyDescent="0.25">
      <c r="A2994" s="33" t="s">
        <v>7249</v>
      </c>
      <c r="B2994" s="33" t="s">
        <v>537</v>
      </c>
      <c r="C2994" s="33" t="s">
        <v>8271</v>
      </c>
      <c r="D2994" s="34">
        <v>35514221</v>
      </c>
      <c r="E2994" s="35" t="s">
        <v>8272</v>
      </c>
      <c r="F2994" s="39">
        <v>42326931</v>
      </c>
      <c r="G2994" s="40">
        <v>100017543</v>
      </c>
      <c r="H2994" s="37" t="s">
        <v>8273</v>
      </c>
      <c r="I2994" s="35" t="s">
        <v>8274</v>
      </c>
      <c r="J2994" s="35" t="s">
        <v>7088</v>
      </c>
      <c r="K2994" s="31">
        <v>109</v>
      </c>
      <c r="L2994" s="32">
        <v>3</v>
      </c>
      <c r="M2994" s="30">
        <f t="shared" si="46"/>
        <v>96</v>
      </c>
    </row>
    <row r="2995" spans="1:13" x14ac:dyDescent="0.25">
      <c r="A2995" s="33" t="s">
        <v>7249</v>
      </c>
      <c r="B2995" s="33" t="s">
        <v>537</v>
      </c>
      <c r="C2995" s="33" t="s">
        <v>8195</v>
      </c>
      <c r="D2995" s="34">
        <v>179094</v>
      </c>
      <c r="E2995" s="35" t="s">
        <v>8196</v>
      </c>
      <c r="F2995" s="39">
        <v>50295829</v>
      </c>
      <c r="G2995" s="40">
        <v>100017309</v>
      </c>
      <c r="H2995" s="37" t="s">
        <v>1638</v>
      </c>
      <c r="I2995" s="38" t="s">
        <v>8275</v>
      </c>
      <c r="J2995" s="35" t="s">
        <v>7272</v>
      </c>
      <c r="K2995" s="31">
        <v>217</v>
      </c>
      <c r="L2995" s="32">
        <v>211</v>
      </c>
      <c r="M2995" s="30">
        <f t="shared" si="46"/>
        <v>6752</v>
      </c>
    </row>
    <row r="2996" spans="1:13" x14ac:dyDescent="0.25">
      <c r="A2996" s="33" t="s">
        <v>7249</v>
      </c>
      <c r="B2996" s="33" t="s">
        <v>537</v>
      </c>
      <c r="C2996" s="33" t="s">
        <v>8195</v>
      </c>
      <c r="D2996" s="34">
        <v>179094</v>
      </c>
      <c r="E2996" s="35" t="s">
        <v>8196</v>
      </c>
      <c r="F2996" s="39">
        <v>50639668</v>
      </c>
      <c r="G2996" s="40">
        <v>100017810</v>
      </c>
      <c r="H2996" s="37" t="s">
        <v>8262</v>
      </c>
      <c r="I2996" s="38" t="s">
        <v>8276</v>
      </c>
      <c r="J2996" s="35" t="s">
        <v>5655</v>
      </c>
      <c r="K2996" s="31">
        <v>279</v>
      </c>
      <c r="L2996" s="32">
        <v>208</v>
      </c>
      <c r="M2996" s="30">
        <f t="shared" si="46"/>
        <v>6656</v>
      </c>
    </row>
    <row r="2997" spans="1:13" x14ac:dyDescent="0.25">
      <c r="A2997" s="33" t="s">
        <v>7249</v>
      </c>
      <c r="B2997" s="33" t="s">
        <v>537</v>
      </c>
      <c r="C2997" s="33" t="s">
        <v>8208</v>
      </c>
      <c r="D2997" s="34">
        <v>30305624</v>
      </c>
      <c r="E2997" s="35" t="s">
        <v>8209</v>
      </c>
      <c r="F2997" s="39">
        <v>52022072</v>
      </c>
      <c r="G2997" s="40">
        <v>100018573</v>
      </c>
      <c r="H2997" s="37" t="s">
        <v>8277</v>
      </c>
      <c r="I2997" s="38" t="s">
        <v>8278</v>
      </c>
      <c r="J2997" s="35" t="s">
        <v>5645</v>
      </c>
      <c r="K2997" s="31">
        <v>394</v>
      </c>
      <c r="L2997" s="32">
        <v>364</v>
      </c>
      <c r="M2997" s="30">
        <f t="shared" si="46"/>
        <v>11648</v>
      </c>
    </row>
    <row r="2998" spans="1:13" ht="30" x14ac:dyDescent="0.25">
      <c r="A2998" s="33" t="s">
        <v>7249</v>
      </c>
      <c r="B2998" s="33" t="s">
        <v>537</v>
      </c>
      <c r="C2998" s="33" t="s">
        <v>8279</v>
      </c>
      <c r="D2998" s="34">
        <v>30687446</v>
      </c>
      <c r="E2998" s="35" t="s">
        <v>8280</v>
      </c>
      <c r="F2998" s="39">
        <v>52170616</v>
      </c>
      <c r="G2998" s="40">
        <v>100018308</v>
      </c>
      <c r="H2998" s="37" t="s">
        <v>8281</v>
      </c>
      <c r="I2998" s="38" t="s">
        <v>8282</v>
      </c>
      <c r="J2998" s="35" t="s">
        <v>7261</v>
      </c>
      <c r="K2998" s="31">
        <v>36</v>
      </c>
      <c r="L2998" s="32">
        <v>36</v>
      </c>
      <c r="M2998" s="30">
        <f t="shared" si="46"/>
        <v>1152</v>
      </c>
    </row>
    <row r="2999" spans="1:13" ht="30" x14ac:dyDescent="0.25">
      <c r="A2999" s="33" t="s">
        <v>7249</v>
      </c>
      <c r="B2999" s="33" t="s">
        <v>537</v>
      </c>
      <c r="C2999" s="33" t="s">
        <v>8249</v>
      </c>
      <c r="D2999" s="34">
        <v>179108</v>
      </c>
      <c r="E2999" s="35" t="s">
        <v>8250</v>
      </c>
      <c r="F2999" s="39">
        <v>53515676</v>
      </c>
      <c r="G2999" s="40">
        <v>100019177</v>
      </c>
      <c r="H2999" s="37" t="s">
        <v>8283</v>
      </c>
      <c r="I2999" s="38" t="s">
        <v>8284</v>
      </c>
      <c r="J2999" s="35" t="s">
        <v>7261</v>
      </c>
      <c r="K2999" s="31">
        <v>65</v>
      </c>
      <c r="L2999" s="32">
        <v>59</v>
      </c>
      <c r="M2999" s="30">
        <f t="shared" si="46"/>
        <v>1888</v>
      </c>
    </row>
    <row r="3000" spans="1:13" ht="30" x14ac:dyDescent="0.25">
      <c r="A3000" s="40" t="s">
        <v>7249</v>
      </c>
      <c r="B3000" s="33" t="s">
        <v>537</v>
      </c>
      <c r="C3000" s="40" t="s">
        <v>8285</v>
      </c>
      <c r="D3000" s="41">
        <v>31275761</v>
      </c>
      <c r="E3000" s="35" t="s">
        <v>8286</v>
      </c>
      <c r="F3000" s="39">
        <v>55582168</v>
      </c>
      <c r="G3000" s="40">
        <v>100019985</v>
      </c>
      <c r="H3000" s="37" t="s">
        <v>48</v>
      </c>
      <c r="I3000" s="38" t="s">
        <v>8287</v>
      </c>
      <c r="J3000" s="35" t="s">
        <v>7261</v>
      </c>
      <c r="K3000" s="31">
        <v>190</v>
      </c>
      <c r="L3000" s="32">
        <v>182</v>
      </c>
      <c r="M3000" s="30">
        <f t="shared" si="46"/>
        <v>5824</v>
      </c>
    </row>
    <row r="3001" spans="1:13" x14ac:dyDescent="0.25">
      <c r="A3001" s="33" t="s">
        <v>7249</v>
      </c>
      <c r="B3001" s="33" t="s">
        <v>600</v>
      </c>
      <c r="C3001" s="33" t="s">
        <v>8288</v>
      </c>
      <c r="D3001" s="34">
        <v>31257267</v>
      </c>
      <c r="E3001" s="35" t="s">
        <v>8289</v>
      </c>
      <c r="F3001" s="39">
        <v>31262767</v>
      </c>
      <c r="G3001" s="40">
        <v>100015039</v>
      </c>
      <c r="H3001" s="37" t="s">
        <v>640</v>
      </c>
      <c r="I3001" s="38" t="s">
        <v>8290</v>
      </c>
      <c r="J3001" s="35" t="s">
        <v>7147</v>
      </c>
      <c r="K3001" s="31">
        <v>169</v>
      </c>
      <c r="L3001" s="32">
        <v>89</v>
      </c>
      <c r="M3001" s="30">
        <f t="shared" si="46"/>
        <v>2848</v>
      </c>
    </row>
    <row r="3002" spans="1:13" x14ac:dyDescent="0.25">
      <c r="A3002" s="33" t="s">
        <v>7249</v>
      </c>
      <c r="B3002" s="33" t="s">
        <v>600</v>
      </c>
      <c r="C3002" s="33" t="s">
        <v>8291</v>
      </c>
      <c r="D3002" s="34">
        <v>90000338</v>
      </c>
      <c r="E3002" s="35" t="s">
        <v>8292</v>
      </c>
      <c r="F3002" s="39">
        <v>31295657</v>
      </c>
      <c r="G3002" s="40">
        <v>100015035</v>
      </c>
      <c r="H3002" s="37" t="s">
        <v>2437</v>
      </c>
      <c r="I3002" s="38" t="s">
        <v>7409</v>
      </c>
      <c r="J3002" s="35" t="s">
        <v>7147</v>
      </c>
      <c r="K3002" s="31">
        <v>445</v>
      </c>
      <c r="L3002" s="32">
        <v>359</v>
      </c>
      <c r="M3002" s="30">
        <f t="shared" si="46"/>
        <v>11488</v>
      </c>
    </row>
    <row r="3003" spans="1:13" ht="30" x14ac:dyDescent="0.25">
      <c r="A3003" s="33" t="s">
        <v>7249</v>
      </c>
      <c r="B3003" s="33" t="s">
        <v>600</v>
      </c>
      <c r="C3003" s="33" t="s">
        <v>8293</v>
      </c>
      <c r="D3003" s="34">
        <v>36670201</v>
      </c>
      <c r="E3003" s="35" t="s">
        <v>8294</v>
      </c>
      <c r="F3003" s="39">
        <v>31313833</v>
      </c>
      <c r="G3003" s="40">
        <v>100014940</v>
      </c>
      <c r="H3003" s="37" t="s">
        <v>8295</v>
      </c>
      <c r="I3003" s="38" t="s">
        <v>7807</v>
      </c>
      <c r="J3003" s="35" t="s">
        <v>7808</v>
      </c>
      <c r="K3003" s="31">
        <v>222</v>
      </c>
      <c r="L3003" s="32">
        <v>165</v>
      </c>
      <c r="M3003" s="30">
        <f t="shared" si="46"/>
        <v>5280</v>
      </c>
    </row>
    <row r="3004" spans="1:13" ht="30" x14ac:dyDescent="0.25">
      <c r="A3004" s="33" t="s">
        <v>7249</v>
      </c>
      <c r="B3004" s="33" t="s">
        <v>600</v>
      </c>
      <c r="C3004" s="33" t="s">
        <v>8296</v>
      </c>
      <c r="D3004" s="34">
        <v>45739102</v>
      </c>
      <c r="E3004" s="35" t="s">
        <v>8297</v>
      </c>
      <c r="F3004" s="39">
        <v>35547031</v>
      </c>
      <c r="G3004" s="40">
        <v>100014693</v>
      </c>
      <c r="H3004" s="37" t="s">
        <v>8298</v>
      </c>
      <c r="I3004" s="38" t="s">
        <v>8299</v>
      </c>
      <c r="J3004" s="35" t="s">
        <v>552</v>
      </c>
      <c r="K3004" s="31">
        <v>119</v>
      </c>
      <c r="L3004" s="32">
        <v>86</v>
      </c>
      <c r="M3004" s="30">
        <f t="shared" si="46"/>
        <v>2752</v>
      </c>
    </row>
    <row r="3005" spans="1:13" x14ac:dyDescent="0.25">
      <c r="A3005" s="33" t="s">
        <v>7249</v>
      </c>
      <c r="B3005" s="33" t="s">
        <v>600</v>
      </c>
      <c r="C3005" s="33" t="s">
        <v>8300</v>
      </c>
      <c r="D3005" s="34">
        <v>31698964</v>
      </c>
      <c r="E3005" s="35" t="s">
        <v>8301</v>
      </c>
      <c r="F3005" s="39">
        <v>35547260</v>
      </c>
      <c r="G3005" s="40">
        <v>100014977</v>
      </c>
      <c r="H3005" s="37" t="s">
        <v>8302</v>
      </c>
      <c r="I3005" s="38" t="s">
        <v>7308</v>
      </c>
      <c r="J3005" s="35" t="s">
        <v>7201</v>
      </c>
      <c r="K3005" s="31">
        <v>70</v>
      </c>
      <c r="L3005" s="32">
        <v>0</v>
      </c>
      <c r="M3005" s="30">
        <f t="shared" si="46"/>
        <v>0</v>
      </c>
    </row>
    <row r="3006" spans="1:13" x14ac:dyDescent="0.25">
      <c r="A3006" s="33" t="s">
        <v>7249</v>
      </c>
      <c r="B3006" s="33" t="s">
        <v>600</v>
      </c>
      <c r="C3006" s="33" t="s">
        <v>8303</v>
      </c>
      <c r="D3006" s="34">
        <v>90000094</v>
      </c>
      <c r="E3006" s="35" t="s">
        <v>8304</v>
      </c>
      <c r="F3006" s="39">
        <v>35554304</v>
      </c>
      <c r="G3006" s="40">
        <v>100014896</v>
      </c>
      <c r="H3006" s="37" t="s">
        <v>660</v>
      </c>
      <c r="I3006" s="38" t="s">
        <v>8305</v>
      </c>
      <c r="J3006" s="35" t="s">
        <v>7294</v>
      </c>
      <c r="K3006" s="31">
        <v>132</v>
      </c>
      <c r="L3006" s="32">
        <v>105</v>
      </c>
      <c r="M3006" s="30">
        <f t="shared" si="46"/>
        <v>3360</v>
      </c>
    </row>
    <row r="3007" spans="1:13" x14ac:dyDescent="0.25">
      <c r="A3007" s="33" t="s">
        <v>7249</v>
      </c>
      <c r="B3007" s="33" t="s">
        <v>600</v>
      </c>
      <c r="C3007" s="33" t="s">
        <v>8306</v>
      </c>
      <c r="D3007" s="34">
        <v>52307051</v>
      </c>
      <c r="E3007" s="59" t="s">
        <v>8307</v>
      </c>
      <c r="F3007" s="39">
        <v>35558555</v>
      </c>
      <c r="G3007" s="40">
        <v>100014863</v>
      </c>
      <c r="H3007" s="37" t="s">
        <v>8308</v>
      </c>
      <c r="I3007" s="38" t="s">
        <v>8309</v>
      </c>
      <c r="J3007" s="35" t="s">
        <v>7294</v>
      </c>
      <c r="K3007" s="31">
        <v>209</v>
      </c>
      <c r="L3007" s="32">
        <v>82</v>
      </c>
      <c r="M3007" s="30">
        <f t="shared" si="46"/>
        <v>2624</v>
      </c>
    </row>
    <row r="3008" spans="1:13" x14ac:dyDescent="0.25">
      <c r="A3008" s="33" t="s">
        <v>7249</v>
      </c>
      <c r="B3008" s="33" t="s">
        <v>600</v>
      </c>
      <c r="C3008" s="33" t="s">
        <v>8288</v>
      </c>
      <c r="D3008" s="34">
        <v>31257267</v>
      </c>
      <c r="E3008" s="35" t="s">
        <v>8289</v>
      </c>
      <c r="F3008" s="39">
        <v>35560347</v>
      </c>
      <c r="G3008" s="40">
        <v>100015038</v>
      </c>
      <c r="H3008" s="37" t="s">
        <v>660</v>
      </c>
      <c r="I3008" s="38" t="s">
        <v>8290</v>
      </c>
      <c r="J3008" s="35" t="s">
        <v>7147</v>
      </c>
      <c r="K3008" s="31">
        <v>488</v>
      </c>
      <c r="L3008" s="32">
        <v>298</v>
      </c>
      <c r="M3008" s="30">
        <f t="shared" si="46"/>
        <v>9536</v>
      </c>
    </row>
    <row r="3009" spans="1:13" x14ac:dyDescent="0.25">
      <c r="A3009" s="33" t="s">
        <v>7249</v>
      </c>
      <c r="B3009" s="33" t="s">
        <v>600</v>
      </c>
      <c r="C3009" s="33" t="s">
        <v>8310</v>
      </c>
      <c r="D3009" s="34">
        <v>31257011</v>
      </c>
      <c r="E3009" s="35" t="s">
        <v>8311</v>
      </c>
      <c r="F3009" s="39">
        <v>35561599</v>
      </c>
      <c r="G3009" s="40">
        <v>100015054</v>
      </c>
      <c r="H3009" s="37" t="s">
        <v>670</v>
      </c>
      <c r="I3009" s="38" t="s">
        <v>7146</v>
      </c>
      <c r="J3009" s="35" t="s">
        <v>7147</v>
      </c>
      <c r="K3009" s="31">
        <v>0</v>
      </c>
      <c r="L3009" s="32">
        <v>219</v>
      </c>
      <c r="M3009" s="30">
        <f t="shared" si="46"/>
        <v>7008</v>
      </c>
    </row>
    <row r="3010" spans="1:13" x14ac:dyDescent="0.25">
      <c r="A3010" s="33" t="s">
        <v>7249</v>
      </c>
      <c r="B3010" s="33" t="s">
        <v>600</v>
      </c>
      <c r="C3010" s="33" t="s">
        <v>8312</v>
      </c>
      <c r="D3010" s="34">
        <v>90000101</v>
      </c>
      <c r="E3010" s="35" t="s">
        <v>8313</v>
      </c>
      <c r="F3010" s="39">
        <v>35562820</v>
      </c>
      <c r="G3010" s="40">
        <v>100014685</v>
      </c>
      <c r="H3010" s="37" t="s">
        <v>5681</v>
      </c>
      <c r="I3010" s="38" t="s">
        <v>8314</v>
      </c>
      <c r="J3010" s="35" t="s">
        <v>552</v>
      </c>
      <c r="K3010" s="31">
        <v>72</v>
      </c>
      <c r="L3010" s="32">
        <v>53</v>
      </c>
      <c r="M3010" s="30">
        <f t="shared" si="46"/>
        <v>1696</v>
      </c>
    </row>
    <row r="3011" spans="1:13" x14ac:dyDescent="0.25">
      <c r="A3011" s="33" t="s">
        <v>7249</v>
      </c>
      <c r="B3011" s="33" t="s">
        <v>600</v>
      </c>
      <c r="C3011" s="33" t="s">
        <v>8315</v>
      </c>
      <c r="D3011" s="34">
        <v>45866635</v>
      </c>
      <c r="E3011" s="35" t="s">
        <v>8316</v>
      </c>
      <c r="F3011" s="39">
        <v>35562986</v>
      </c>
      <c r="G3011" s="40">
        <v>100014838</v>
      </c>
      <c r="H3011" s="37" t="s">
        <v>640</v>
      </c>
      <c r="I3011" s="38" t="s">
        <v>8317</v>
      </c>
      <c r="J3011" s="35" t="s">
        <v>7294</v>
      </c>
      <c r="K3011" s="31">
        <v>190</v>
      </c>
      <c r="L3011" s="32">
        <v>0</v>
      </c>
      <c r="M3011" s="30">
        <f t="shared" si="46"/>
        <v>0</v>
      </c>
    </row>
    <row r="3012" spans="1:13" ht="30" x14ac:dyDescent="0.25">
      <c r="A3012" s="33" t="s">
        <v>7249</v>
      </c>
      <c r="B3012" s="33" t="s">
        <v>600</v>
      </c>
      <c r="C3012" s="33" t="s">
        <v>8318</v>
      </c>
      <c r="D3012" s="34">
        <v>35582006</v>
      </c>
      <c r="E3012" s="35" t="s">
        <v>8319</v>
      </c>
      <c r="F3012" s="39">
        <v>35565233</v>
      </c>
      <c r="G3012" s="40">
        <v>100014917</v>
      </c>
      <c r="H3012" s="37" t="s">
        <v>655</v>
      </c>
      <c r="I3012" s="38" t="s">
        <v>8320</v>
      </c>
      <c r="J3012" s="35" t="s">
        <v>7201</v>
      </c>
      <c r="K3012" s="31">
        <v>359</v>
      </c>
      <c r="L3012" s="32">
        <v>352</v>
      </c>
      <c r="M3012" s="30">
        <f t="shared" si="46"/>
        <v>11264</v>
      </c>
    </row>
    <row r="3013" spans="1:13" x14ac:dyDescent="0.25">
      <c r="A3013" s="33" t="s">
        <v>7249</v>
      </c>
      <c r="B3013" s="33" t="s">
        <v>600</v>
      </c>
      <c r="C3013" s="33" t="s">
        <v>8321</v>
      </c>
      <c r="D3013" s="34">
        <v>35549807</v>
      </c>
      <c r="E3013" s="35" t="s">
        <v>8322</v>
      </c>
      <c r="F3013" s="39">
        <v>35568003</v>
      </c>
      <c r="G3013" s="40">
        <v>100014697</v>
      </c>
      <c r="H3013" s="37" t="s">
        <v>660</v>
      </c>
      <c r="I3013" s="38" t="s">
        <v>7320</v>
      </c>
      <c r="J3013" s="35" t="s">
        <v>552</v>
      </c>
      <c r="K3013" s="31">
        <v>93</v>
      </c>
      <c r="L3013" s="32">
        <v>92</v>
      </c>
      <c r="M3013" s="30">
        <f t="shared" si="46"/>
        <v>2944</v>
      </c>
    </row>
    <row r="3014" spans="1:13" x14ac:dyDescent="0.25">
      <c r="A3014" s="33" t="s">
        <v>7249</v>
      </c>
      <c r="B3014" s="33" t="s">
        <v>600</v>
      </c>
      <c r="C3014" s="33" t="s">
        <v>8323</v>
      </c>
      <c r="D3014" s="34">
        <v>90000125</v>
      </c>
      <c r="E3014" s="35" t="s">
        <v>8324</v>
      </c>
      <c r="F3014" s="39">
        <v>35571624</v>
      </c>
      <c r="G3014" s="40">
        <v>100014866</v>
      </c>
      <c r="H3014" s="37" t="s">
        <v>670</v>
      </c>
      <c r="I3014" s="38" t="s">
        <v>7543</v>
      </c>
      <c r="J3014" s="35" t="s">
        <v>7428</v>
      </c>
      <c r="K3014" s="31">
        <v>0</v>
      </c>
      <c r="L3014" s="32">
        <v>308</v>
      </c>
      <c r="M3014" s="30">
        <f t="shared" ref="M3014:M3045" si="47">ROUND((L3014*10*3.2),0)</f>
        <v>9856</v>
      </c>
    </row>
    <row r="3015" spans="1:13" x14ac:dyDescent="0.25">
      <c r="A3015" s="33" t="s">
        <v>7249</v>
      </c>
      <c r="B3015" s="33" t="s">
        <v>600</v>
      </c>
      <c r="C3015" s="33" t="s">
        <v>8312</v>
      </c>
      <c r="D3015" s="34">
        <v>90000101</v>
      </c>
      <c r="E3015" s="35" t="s">
        <v>8313</v>
      </c>
      <c r="F3015" s="39">
        <v>35572167</v>
      </c>
      <c r="G3015" s="40">
        <v>100014684</v>
      </c>
      <c r="H3015" s="37" t="s">
        <v>725</v>
      </c>
      <c r="I3015" s="38" t="s">
        <v>8314</v>
      </c>
      <c r="J3015" s="35" t="s">
        <v>552</v>
      </c>
      <c r="K3015" s="31">
        <v>0</v>
      </c>
      <c r="L3015" s="32">
        <v>44</v>
      </c>
      <c r="M3015" s="30">
        <f t="shared" si="47"/>
        <v>1408</v>
      </c>
    </row>
    <row r="3016" spans="1:13" x14ac:dyDescent="0.25">
      <c r="A3016" s="33" t="s">
        <v>7249</v>
      </c>
      <c r="B3016" s="33" t="s">
        <v>600</v>
      </c>
      <c r="C3016" s="33" t="s">
        <v>8325</v>
      </c>
      <c r="D3016" s="34">
        <v>36614378</v>
      </c>
      <c r="E3016" s="35" t="s">
        <v>8326</v>
      </c>
      <c r="F3016" s="39">
        <v>35575182</v>
      </c>
      <c r="G3016" s="40">
        <v>100015015</v>
      </c>
      <c r="H3016" s="37" t="s">
        <v>704</v>
      </c>
      <c r="I3016" s="38" t="s">
        <v>7403</v>
      </c>
      <c r="J3016" s="35" t="s">
        <v>7201</v>
      </c>
      <c r="K3016" s="31">
        <v>147</v>
      </c>
      <c r="L3016" s="32">
        <v>87</v>
      </c>
      <c r="M3016" s="30">
        <f t="shared" si="47"/>
        <v>2784</v>
      </c>
    </row>
    <row r="3017" spans="1:13" x14ac:dyDescent="0.25">
      <c r="A3017" s="33" t="s">
        <v>7249</v>
      </c>
      <c r="B3017" s="33" t="s">
        <v>600</v>
      </c>
      <c r="C3017" s="33" t="s">
        <v>8327</v>
      </c>
      <c r="D3017" s="34">
        <v>36607134</v>
      </c>
      <c r="E3017" s="35" t="s">
        <v>8328</v>
      </c>
      <c r="F3017" s="39">
        <v>42094704</v>
      </c>
      <c r="G3017" s="40">
        <v>100014726</v>
      </c>
      <c r="H3017" s="37" t="s">
        <v>670</v>
      </c>
      <c r="I3017" s="38" t="s">
        <v>8329</v>
      </c>
      <c r="J3017" s="35" t="s">
        <v>7257</v>
      </c>
      <c r="K3017" s="31">
        <v>0</v>
      </c>
      <c r="L3017" s="32">
        <v>115</v>
      </c>
      <c r="M3017" s="30">
        <f t="shared" si="47"/>
        <v>3680</v>
      </c>
    </row>
    <row r="3018" spans="1:13" x14ac:dyDescent="0.25">
      <c r="A3018" s="33" t="s">
        <v>7249</v>
      </c>
      <c r="B3018" s="33" t="s">
        <v>600</v>
      </c>
      <c r="C3018" s="33" t="s">
        <v>8327</v>
      </c>
      <c r="D3018" s="34">
        <v>36607134</v>
      </c>
      <c r="E3018" s="35" t="s">
        <v>8328</v>
      </c>
      <c r="F3018" s="39">
        <v>42094721</v>
      </c>
      <c r="G3018" s="40">
        <v>100014725</v>
      </c>
      <c r="H3018" s="37" t="s">
        <v>660</v>
      </c>
      <c r="I3018" s="38" t="s">
        <v>7301</v>
      </c>
      <c r="J3018" s="35" t="s">
        <v>552</v>
      </c>
      <c r="K3018" s="31">
        <v>187</v>
      </c>
      <c r="L3018" s="32">
        <v>78</v>
      </c>
      <c r="M3018" s="30">
        <f t="shared" si="47"/>
        <v>2496</v>
      </c>
    </row>
    <row r="3019" spans="1:13" ht="30" x14ac:dyDescent="0.25">
      <c r="A3019" s="33" t="s">
        <v>7249</v>
      </c>
      <c r="B3019" s="33" t="s">
        <v>600</v>
      </c>
      <c r="C3019" s="33" t="s">
        <v>8330</v>
      </c>
      <c r="D3019" s="34">
        <v>90000202</v>
      </c>
      <c r="E3019" s="35" t="s">
        <v>8331</v>
      </c>
      <c r="F3019" s="39">
        <v>42099790</v>
      </c>
      <c r="G3019" s="40">
        <v>100014765</v>
      </c>
      <c r="H3019" s="37" t="s">
        <v>8332</v>
      </c>
      <c r="I3019" s="38" t="s">
        <v>8333</v>
      </c>
      <c r="J3019" s="35" t="s">
        <v>8334</v>
      </c>
      <c r="K3019" s="31">
        <v>58</v>
      </c>
      <c r="L3019" s="32">
        <v>69</v>
      </c>
      <c r="M3019" s="30">
        <f t="shared" si="47"/>
        <v>2208</v>
      </c>
    </row>
    <row r="3020" spans="1:13" x14ac:dyDescent="0.25">
      <c r="A3020" s="33" t="s">
        <v>7249</v>
      </c>
      <c r="B3020" s="33" t="s">
        <v>600</v>
      </c>
      <c r="C3020" s="33" t="s">
        <v>8330</v>
      </c>
      <c r="D3020" s="34">
        <v>90000202</v>
      </c>
      <c r="E3020" s="35" t="s">
        <v>8331</v>
      </c>
      <c r="F3020" s="39">
        <v>42099803</v>
      </c>
      <c r="G3020" s="40">
        <v>100014763</v>
      </c>
      <c r="H3020" s="37" t="s">
        <v>8335</v>
      </c>
      <c r="I3020" s="38" t="s">
        <v>8333</v>
      </c>
      <c r="J3020" s="35" t="s">
        <v>8334</v>
      </c>
      <c r="K3020" s="31">
        <v>11</v>
      </c>
      <c r="L3020" s="32">
        <v>0</v>
      </c>
      <c r="M3020" s="30">
        <f t="shared" si="47"/>
        <v>0</v>
      </c>
    </row>
    <row r="3021" spans="1:13" x14ac:dyDescent="0.25">
      <c r="A3021" s="33" t="s">
        <v>7249</v>
      </c>
      <c r="B3021" s="33" t="s">
        <v>600</v>
      </c>
      <c r="C3021" s="33" t="s">
        <v>8336</v>
      </c>
      <c r="D3021" s="34">
        <v>51728061</v>
      </c>
      <c r="E3021" s="35" t="s">
        <v>8337</v>
      </c>
      <c r="F3021" s="39">
        <v>42102553</v>
      </c>
      <c r="G3021" s="40">
        <v>100017540</v>
      </c>
      <c r="H3021" s="37" t="s">
        <v>8338</v>
      </c>
      <c r="I3021" s="38" t="s">
        <v>8339</v>
      </c>
      <c r="J3021" s="35" t="s">
        <v>7282</v>
      </c>
      <c r="K3021" s="31">
        <v>378</v>
      </c>
      <c r="L3021" s="32">
        <v>283</v>
      </c>
      <c r="M3021" s="30">
        <f t="shared" si="47"/>
        <v>9056</v>
      </c>
    </row>
    <row r="3022" spans="1:13" x14ac:dyDescent="0.25">
      <c r="A3022" s="33" t="s">
        <v>7249</v>
      </c>
      <c r="B3022" s="33" t="s">
        <v>600</v>
      </c>
      <c r="C3022" s="33" t="s">
        <v>8315</v>
      </c>
      <c r="D3022" s="34">
        <v>45866635</v>
      </c>
      <c r="E3022" s="35" t="s">
        <v>8316</v>
      </c>
      <c r="F3022" s="39">
        <v>42102936</v>
      </c>
      <c r="G3022" s="40">
        <v>100014839</v>
      </c>
      <c r="H3022" s="37" t="s">
        <v>670</v>
      </c>
      <c r="I3022" s="38" t="s">
        <v>8340</v>
      </c>
      <c r="J3022" s="35" t="s">
        <v>7294</v>
      </c>
      <c r="K3022" s="31">
        <v>0</v>
      </c>
      <c r="L3022" s="32">
        <v>151</v>
      </c>
      <c r="M3022" s="30">
        <f t="shared" si="47"/>
        <v>4832</v>
      </c>
    </row>
    <row r="3023" spans="1:13" x14ac:dyDescent="0.25">
      <c r="A3023" s="33" t="s">
        <v>7249</v>
      </c>
      <c r="B3023" s="33" t="s">
        <v>600</v>
      </c>
      <c r="C3023" s="33" t="s">
        <v>8306</v>
      </c>
      <c r="D3023" s="34">
        <v>52307051</v>
      </c>
      <c r="E3023" s="59" t="s">
        <v>8307</v>
      </c>
      <c r="F3023" s="39">
        <v>42103321</v>
      </c>
      <c r="G3023" s="40">
        <v>100014864</v>
      </c>
      <c r="H3023" s="37" t="s">
        <v>670</v>
      </c>
      <c r="I3023" s="38" t="s">
        <v>8309</v>
      </c>
      <c r="J3023" s="35" t="s">
        <v>7294</v>
      </c>
      <c r="K3023" s="31">
        <v>0</v>
      </c>
      <c r="L3023" s="32">
        <v>122</v>
      </c>
      <c r="M3023" s="30">
        <f t="shared" si="47"/>
        <v>3904</v>
      </c>
    </row>
    <row r="3024" spans="1:13" x14ac:dyDescent="0.25">
      <c r="A3024" s="40" t="s">
        <v>7249</v>
      </c>
      <c r="B3024" s="33" t="s">
        <v>600</v>
      </c>
      <c r="C3024" s="40" t="s">
        <v>8341</v>
      </c>
      <c r="D3024" s="40">
        <v>90000220</v>
      </c>
      <c r="E3024" s="35" t="s">
        <v>8342</v>
      </c>
      <c r="F3024" s="39">
        <v>42105927</v>
      </c>
      <c r="G3024" s="40">
        <v>100014564</v>
      </c>
      <c r="H3024" s="37" t="s">
        <v>725</v>
      </c>
      <c r="I3024" s="38" t="s">
        <v>8343</v>
      </c>
      <c r="J3024" s="35" t="s">
        <v>7269</v>
      </c>
      <c r="K3024" s="42">
        <v>0</v>
      </c>
      <c r="L3024" s="43">
        <v>117</v>
      </c>
      <c r="M3024" s="30">
        <f t="shared" si="47"/>
        <v>3744</v>
      </c>
    </row>
    <row r="3025" spans="1:13" ht="30" x14ac:dyDescent="0.25">
      <c r="A3025" s="33" t="s">
        <v>7249</v>
      </c>
      <c r="B3025" s="33" t="s">
        <v>600</v>
      </c>
      <c r="C3025" s="33" t="s">
        <v>8318</v>
      </c>
      <c r="D3025" s="34">
        <v>35582006</v>
      </c>
      <c r="E3025" s="35" t="s">
        <v>8319</v>
      </c>
      <c r="F3025" s="39">
        <v>42107148</v>
      </c>
      <c r="G3025" s="40">
        <v>100014996</v>
      </c>
      <c r="H3025" s="37" t="s">
        <v>5707</v>
      </c>
      <c r="I3025" s="38" t="s">
        <v>8320</v>
      </c>
      <c r="J3025" s="35" t="s">
        <v>7201</v>
      </c>
      <c r="K3025" s="31">
        <v>158</v>
      </c>
      <c r="L3025" s="32">
        <v>149</v>
      </c>
      <c r="M3025" s="30">
        <f t="shared" si="47"/>
        <v>4768</v>
      </c>
    </row>
    <row r="3026" spans="1:13" x14ac:dyDescent="0.25">
      <c r="A3026" s="33" t="s">
        <v>7249</v>
      </c>
      <c r="B3026" s="33" t="s">
        <v>600</v>
      </c>
      <c r="C3026" s="33" t="s">
        <v>8344</v>
      </c>
      <c r="D3026" s="34">
        <v>35581450</v>
      </c>
      <c r="E3026" s="35" t="s">
        <v>8345</v>
      </c>
      <c r="F3026" s="39">
        <v>42152411</v>
      </c>
      <c r="G3026" s="40">
        <v>100004649</v>
      </c>
      <c r="H3026" s="37" t="s">
        <v>8346</v>
      </c>
      <c r="I3026" s="38" t="s">
        <v>1735</v>
      </c>
      <c r="J3026" s="35" t="s">
        <v>778</v>
      </c>
      <c r="K3026" s="31">
        <v>211</v>
      </c>
      <c r="L3026" s="32">
        <v>131</v>
      </c>
      <c r="M3026" s="30">
        <f t="shared" si="47"/>
        <v>4192</v>
      </c>
    </row>
    <row r="3027" spans="1:13" x14ac:dyDescent="0.25">
      <c r="A3027" s="33" t="s">
        <v>7249</v>
      </c>
      <c r="B3027" s="33" t="s">
        <v>600</v>
      </c>
      <c r="C3027" s="33" t="s">
        <v>8347</v>
      </c>
      <c r="D3027" s="34">
        <v>10778209</v>
      </c>
      <c r="E3027" s="35" t="s">
        <v>8348</v>
      </c>
      <c r="F3027" s="39">
        <v>42243432</v>
      </c>
      <c r="G3027" s="40">
        <v>100015122</v>
      </c>
      <c r="H3027" s="37" t="s">
        <v>725</v>
      </c>
      <c r="I3027" s="38" t="s">
        <v>7420</v>
      </c>
      <c r="J3027" s="35" t="s">
        <v>7421</v>
      </c>
      <c r="K3027" s="31">
        <v>0</v>
      </c>
      <c r="L3027" s="32">
        <v>52</v>
      </c>
      <c r="M3027" s="30">
        <f t="shared" si="47"/>
        <v>1664</v>
      </c>
    </row>
    <row r="3028" spans="1:13" x14ac:dyDescent="0.25">
      <c r="A3028" s="40" t="s">
        <v>7249</v>
      </c>
      <c r="B3028" s="33" t="s">
        <v>600</v>
      </c>
      <c r="C3028" s="40" t="s">
        <v>8306</v>
      </c>
      <c r="D3028" s="41">
        <v>52307051</v>
      </c>
      <c r="E3028" s="35" t="s">
        <v>8307</v>
      </c>
      <c r="F3028" s="39">
        <v>42243599</v>
      </c>
      <c r="G3028" s="40">
        <v>100014861</v>
      </c>
      <c r="H3028" s="37" t="s">
        <v>725</v>
      </c>
      <c r="I3028" s="38" t="s">
        <v>8309</v>
      </c>
      <c r="J3028" s="35" t="s">
        <v>7294</v>
      </c>
      <c r="K3028" s="31">
        <v>0</v>
      </c>
      <c r="L3028" s="32">
        <v>9</v>
      </c>
      <c r="M3028" s="30">
        <f t="shared" si="47"/>
        <v>288</v>
      </c>
    </row>
    <row r="3029" spans="1:13" x14ac:dyDescent="0.25">
      <c r="A3029" s="33" t="s">
        <v>7249</v>
      </c>
      <c r="B3029" s="33" t="s">
        <v>600</v>
      </c>
      <c r="C3029" s="33" t="s">
        <v>8288</v>
      </c>
      <c r="D3029" s="34">
        <v>31257267</v>
      </c>
      <c r="E3029" s="35" t="s">
        <v>8289</v>
      </c>
      <c r="F3029" s="39">
        <v>42249252</v>
      </c>
      <c r="G3029" s="40">
        <v>100015040</v>
      </c>
      <c r="H3029" s="37" t="s">
        <v>2437</v>
      </c>
      <c r="I3029" s="38" t="s">
        <v>8290</v>
      </c>
      <c r="J3029" s="35" t="s">
        <v>7147</v>
      </c>
      <c r="K3029" s="31">
        <v>72</v>
      </c>
      <c r="L3029" s="32">
        <v>72</v>
      </c>
      <c r="M3029" s="30">
        <f t="shared" si="47"/>
        <v>2304</v>
      </c>
    </row>
    <row r="3030" spans="1:13" ht="30" x14ac:dyDescent="0.25">
      <c r="A3030" s="33" t="s">
        <v>7249</v>
      </c>
      <c r="B3030" s="33" t="s">
        <v>600</v>
      </c>
      <c r="C3030" s="33" t="s">
        <v>8349</v>
      </c>
      <c r="D3030" s="34">
        <v>35548771</v>
      </c>
      <c r="E3030" s="35" t="s">
        <v>8350</v>
      </c>
      <c r="F3030" s="39">
        <v>42319838</v>
      </c>
      <c r="G3030" s="40">
        <v>100016626</v>
      </c>
      <c r="H3030" s="37" t="s">
        <v>8351</v>
      </c>
      <c r="I3030" s="38" t="s">
        <v>8352</v>
      </c>
      <c r="J3030" s="35" t="s">
        <v>7900</v>
      </c>
      <c r="K3030" s="31">
        <v>138</v>
      </c>
      <c r="L3030" s="32">
        <v>138</v>
      </c>
      <c r="M3030" s="30">
        <f t="shared" si="47"/>
        <v>4416</v>
      </c>
    </row>
    <row r="3031" spans="1:13" ht="30" x14ac:dyDescent="0.25">
      <c r="A3031" s="33" t="s">
        <v>7249</v>
      </c>
      <c r="B3031" s="33" t="s">
        <v>600</v>
      </c>
      <c r="C3031" s="33" t="s">
        <v>8353</v>
      </c>
      <c r="D3031" s="34">
        <v>35567210</v>
      </c>
      <c r="E3031" s="35" t="s">
        <v>8354</v>
      </c>
      <c r="F3031" s="39">
        <v>42407036</v>
      </c>
      <c r="G3031" s="40">
        <v>100015191</v>
      </c>
      <c r="H3031" s="37" t="s">
        <v>660</v>
      </c>
      <c r="I3031" s="38" t="s">
        <v>8355</v>
      </c>
      <c r="J3031" s="35" t="s">
        <v>8356</v>
      </c>
      <c r="K3031" s="31">
        <v>143</v>
      </c>
      <c r="L3031" s="32">
        <v>138</v>
      </c>
      <c r="M3031" s="30">
        <f t="shared" si="47"/>
        <v>4416</v>
      </c>
    </row>
    <row r="3032" spans="1:13" x14ac:dyDescent="0.25">
      <c r="A3032" s="33" t="s">
        <v>7249</v>
      </c>
      <c r="B3032" s="33" t="s">
        <v>600</v>
      </c>
      <c r="C3032" s="33" t="s">
        <v>8344</v>
      </c>
      <c r="D3032" s="34">
        <v>35581450</v>
      </c>
      <c r="E3032" s="35" t="s">
        <v>8345</v>
      </c>
      <c r="F3032" s="39">
        <v>42407362</v>
      </c>
      <c r="G3032" s="40">
        <v>100004802</v>
      </c>
      <c r="H3032" s="37" t="s">
        <v>8346</v>
      </c>
      <c r="I3032" s="38" t="s">
        <v>2468</v>
      </c>
      <c r="J3032" s="35" t="s">
        <v>552</v>
      </c>
      <c r="K3032" s="31">
        <v>225</v>
      </c>
      <c r="L3032" s="32">
        <v>108</v>
      </c>
      <c r="M3032" s="30">
        <f t="shared" si="47"/>
        <v>3456</v>
      </c>
    </row>
    <row r="3033" spans="1:13" ht="30" x14ac:dyDescent="0.25">
      <c r="A3033" s="33" t="s">
        <v>7249</v>
      </c>
      <c r="B3033" s="33" t="s">
        <v>600</v>
      </c>
      <c r="C3033" s="33" t="s">
        <v>8357</v>
      </c>
      <c r="D3033" s="34">
        <v>35522119</v>
      </c>
      <c r="E3033" s="35" t="s">
        <v>8358</v>
      </c>
      <c r="F3033" s="39">
        <v>42409136</v>
      </c>
      <c r="G3033" s="40">
        <v>100001548</v>
      </c>
      <c r="H3033" s="37" t="s">
        <v>678</v>
      </c>
      <c r="I3033" s="38" t="s">
        <v>7346</v>
      </c>
      <c r="J3033" s="35" t="s">
        <v>7147</v>
      </c>
      <c r="K3033" s="31">
        <v>116</v>
      </c>
      <c r="L3033" s="32">
        <v>0</v>
      </c>
      <c r="M3033" s="30">
        <f t="shared" si="47"/>
        <v>0</v>
      </c>
    </row>
    <row r="3034" spans="1:13" x14ac:dyDescent="0.25">
      <c r="A3034" s="33" t="s">
        <v>7249</v>
      </c>
      <c r="B3034" s="33" t="s">
        <v>600</v>
      </c>
      <c r="C3034" s="33" t="s">
        <v>8359</v>
      </c>
      <c r="D3034" s="34">
        <v>90000337</v>
      </c>
      <c r="E3034" s="35" t="s">
        <v>8360</v>
      </c>
      <c r="F3034" s="39">
        <v>42410134</v>
      </c>
      <c r="G3034" s="40">
        <v>100014288</v>
      </c>
      <c r="H3034" s="37" t="s">
        <v>2437</v>
      </c>
      <c r="I3034" s="38" t="s">
        <v>8361</v>
      </c>
      <c r="J3034" s="35" t="s">
        <v>5645</v>
      </c>
      <c r="K3034" s="31">
        <v>441</v>
      </c>
      <c r="L3034" s="32">
        <v>440</v>
      </c>
      <c r="M3034" s="30">
        <f t="shared" si="47"/>
        <v>14080</v>
      </c>
    </row>
    <row r="3035" spans="1:13" x14ac:dyDescent="0.25">
      <c r="A3035" s="33" t="s">
        <v>7249</v>
      </c>
      <c r="B3035" s="33" t="s">
        <v>600</v>
      </c>
      <c r="C3035" s="33" t="s">
        <v>8362</v>
      </c>
      <c r="D3035" s="34">
        <v>90000166</v>
      </c>
      <c r="E3035" s="35" t="s">
        <v>8363</v>
      </c>
      <c r="F3035" s="39">
        <v>45006601</v>
      </c>
      <c r="G3035" s="40">
        <v>100015531</v>
      </c>
      <c r="H3035" s="37" t="s">
        <v>8364</v>
      </c>
      <c r="I3035" s="38" t="s">
        <v>945</v>
      </c>
      <c r="J3035" s="35" t="s">
        <v>7267</v>
      </c>
      <c r="K3035" s="31">
        <v>88</v>
      </c>
      <c r="L3035" s="32">
        <v>88</v>
      </c>
      <c r="M3035" s="30">
        <f t="shared" si="47"/>
        <v>2816</v>
      </c>
    </row>
    <row r="3036" spans="1:13" x14ac:dyDescent="0.25">
      <c r="A3036" s="33" t="s">
        <v>7249</v>
      </c>
      <c r="B3036" s="33" t="s">
        <v>600</v>
      </c>
      <c r="C3036" s="33" t="s">
        <v>8365</v>
      </c>
      <c r="D3036" s="34">
        <v>90000312</v>
      </c>
      <c r="E3036" s="35" t="s">
        <v>8366</v>
      </c>
      <c r="F3036" s="39">
        <v>45007802</v>
      </c>
      <c r="G3036" s="40">
        <v>100014879</v>
      </c>
      <c r="H3036" s="37" t="s">
        <v>660</v>
      </c>
      <c r="I3036" s="38" t="s">
        <v>7329</v>
      </c>
      <c r="J3036" s="35" t="s">
        <v>7294</v>
      </c>
      <c r="K3036" s="31">
        <v>198</v>
      </c>
      <c r="L3036" s="32">
        <v>170</v>
      </c>
      <c r="M3036" s="30">
        <f t="shared" si="47"/>
        <v>5440</v>
      </c>
    </row>
    <row r="3037" spans="1:13" ht="30" x14ac:dyDescent="0.25">
      <c r="A3037" s="33" t="s">
        <v>7249</v>
      </c>
      <c r="B3037" s="33" t="s">
        <v>600</v>
      </c>
      <c r="C3037" s="33" t="s">
        <v>8367</v>
      </c>
      <c r="D3037" s="34">
        <v>50231774</v>
      </c>
      <c r="E3037" s="35" t="s">
        <v>8368</v>
      </c>
      <c r="F3037" s="39">
        <v>50813447</v>
      </c>
      <c r="G3037" s="40">
        <v>100018039</v>
      </c>
      <c r="H3037" s="37" t="s">
        <v>8369</v>
      </c>
      <c r="I3037" s="38" t="s">
        <v>8370</v>
      </c>
      <c r="J3037" s="35" t="s">
        <v>7808</v>
      </c>
      <c r="K3037" s="31">
        <v>22</v>
      </c>
      <c r="L3037" s="32">
        <v>22</v>
      </c>
      <c r="M3037" s="30">
        <f t="shared" si="47"/>
        <v>704</v>
      </c>
    </row>
    <row r="3038" spans="1:13" ht="30" x14ac:dyDescent="0.25">
      <c r="A3038" s="33" t="s">
        <v>7249</v>
      </c>
      <c r="B3038" s="33" t="s">
        <v>600</v>
      </c>
      <c r="C3038" s="33" t="s">
        <v>8371</v>
      </c>
      <c r="D3038" s="34">
        <v>36591220</v>
      </c>
      <c r="E3038" s="35" t="s">
        <v>8372</v>
      </c>
      <c r="F3038" s="39">
        <v>50900960</v>
      </c>
      <c r="G3038" s="40">
        <v>100017918</v>
      </c>
      <c r="H3038" s="37" t="s">
        <v>5692</v>
      </c>
      <c r="I3038" s="38" t="s">
        <v>8263</v>
      </c>
      <c r="J3038" s="35" t="s">
        <v>7434</v>
      </c>
      <c r="K3038" s="31">
        <v>116</v>
      </c>
      <c r="L3038" s="32">
        <v>86</v>
      </c>
      <c r="M3038" s="30">
        <f t="shared" si="47"/>
        <v>2752</v>
      </c>
    </row>
    <row r="3039" spans="1:13" x14ac:dyDescent="0.25">
      <c r="A3039" s="33" t="s">
        <v>7249</v>
      </c>
      <c r="B3039" s="33" t="s">
        <v>600</v>
      </c>
      <c r="C3039" s="33" t="s">
        <v>8373</v>
      </c>
      <c r="D3039" s="34">
        <v>45468605</v>
      </c>
      <c r="E3039" s="35" t="s">
        <v>8374</v>
      </c>
      <c r="F3039" s="39">
        <v>50911074</v>
      </c>
      <c r="G3039" s="40">
        <v>100016963</v>
      </c>
      <c r="H3039" s="37" t="s">
        <v>725</v>
      </c>
      <c r="I3039" s="38" t="s">
        <v>8375</v>
      </c>
      <c r="J3039" s="35" t="s">
        <v>8098</v>
      </c>
      <c r="K3039" s="31">
        <v>0</v>
      </c>
      <c r="L3039" s="32">
        <v>10</v>
      </c>
      <c r="M3039" s="30">
        <f t="shared" si="47"/>
        <v>320</v>
      </c>
    </row>
    <row r="3040" spans="1:13" x14ac:dyDescent="0.25">
      <c r="A3040" s="33" t="s">
        <v>7249</v>
      </c>
      <c r="B3040" s="33" t="s">
        <v>600</v>
      </c>
      <c r="C3040" s="33" t="s">
        <v>8376</v>
      </c>
      <c r="D3040" s="34">
        <v>51430436</v>
      </c>
      <c r="E3040" s="35" t="s">
        <v>8377</v>
      </c>
      <c r="F3040" s="39">
        <v>52319784</v>
      </c>
      <c r="G3040" s="40">
        <v>100018624</v>
      </c>
      <c r="H3040" s="37" t="s">
        <v>660</v>
      </c>
      <c r="I3040" s="38" t="s">
        <v>8378</v>
      </c>
      <c r="J3040" s="35" t="s">
        <v>7294</v>
      </c>
      <c r="K3040" s="31">
        <v>225</v>
      </c>
      <c r="L3040" s="32">
        <v>180</v>
      </c>
      <c r="M3040" s="30">
        <f t="shared" si="47"/>
        <v>5760</v>
      </c>
    </row>
    <row r="3041" spans="1:13" x14ac:dyDescent="0.25">
      <c r="A3041" s="33" t="s">
        <v>7249</v>
      </c>
      <c r="B3041" s="33" t="s">
        <v>600</v>
      </c>
      <c r="C3041" s="33" t="s">
        <v>8379</v>
      </c>
      <c r="D3041" s="34">
        <v>90000356</v>
      </c>
      <c r="E3041" s="35" t="s">
        <v>8380</v>
      </c>
      <c r="F3041" s="39">
        <v>53255500</v>
      </c>
      <c r="G3041" s="40">
        <v>100018962</v>
      </c>
      <c r="H3041" s="37" t="s">
        <v>2456</v>
      </c>
      <c r="I3041" s="38" t="s">
        <v>8381</v>
      </c>
      <c r="J3041" s="35" t="s">
        <v>3933</v>
      </c>
      <c r="K3041" s="31">
        <v>52</v>
      </c>
      <c r="L3041" s="32">
        <v>52</v>
      </c>
      <c r="M3041" s="30">
        <f t="shared" si="47"/>
        <v>1664</v>
      </c>
    </row>
    <row r="3042" spans="1:13" ht="30" x14ac:dyDescent="0.25">
      <c r="A3042" s="33" t="s">
        <v>7249</v>
      </c>
      <c r="B3042" s="33" t="s">
        <v>600</v>
      </c>
      <c r="C3042" s="33" t="s">
        <v>8382</v>
      </c>
      <c r="D3042" s="34">
        <v>52101606</v>
      </c>
      <c r="E3042" s="35" t="s">
        <v>8383</v>
      </c>
      <c r="F3042" s="39">
        <v>53577558</v>
      </c>
      <c r="G3042" s="40">
        <v>100019199</v>
      </c>
      <c r="H3042" s="37" t="s">
        <v>8384</v>
      </c>
      <c r="I3042" s="38" t="s">
        <v>7146</v>
      </c>
      <c r="J3042" s="35" t="s">
        <v>7147</v>
      </c>
      <c r="K3042" s="31">
        <v>832</v>
      </c>
      <c r="L3042" s="32">
        <v>717</v>
      </c>
      <c r="M3042" s="30">
        <f t="shared" si="47"/>
        <v>22944</v>
      </c>
    </row>
    <row r="3043" spans="1:13" x14ac:dyDescent="0.25">
      <c r="A3043" s="33" t="s">
        <v>7249</v>
      </c>
      <c r="B3043" s="33" t="s">
        <v>600</v>
      </c>
      <c r="C3043" s="33" t="s">
        <v>8385</v>
      </c>
      <c r="D3043" s="34">
        <v>35506130</v>
      </c>
      <c r="E3043" s="35" t="s">
        <v>8386</v>
      </c>
      <c r="F3043" s="39">
        <v>710171218</v>
      </c>
      <c r="G3043" s="40">
        <v>100014894</v>
      </c>
      <c r="H3043" s="37" t="s">
        <v>8387</v>
      </c>
      <c r="I3043" s="38" t="s">
        <v>8388</v>
      </c>
      <c r="J3043" s="35" t="s">
        <v>7294</v>
      </c>
      <c r="K3043" s="31">
        <v>0</v>
      </c>
      <c r="L3043" s="32">
        <v>757</v>
      </c>
      <c r="M3043" s="30">
        <f t="shared" si="47"/>
        <v>24224</v>
      </c>
    </row>
    <row r="3044" spans="1:13" x14ac:dyDescent="0.25">
      <c r="A3044" s="33" t="s">
        <v>7249</v>
      </c>
      <c r="B3044" s="33" t="s">
        <v>600</v>
      </c>
      <c r="C3044" s="33" t="s">
        <v>8389</v>
      </c>
      <c r="D3044" s="34">
        <v>31274901</v>
      </c>
      <c r="E3044" s="35" t="s">
        <v>8390</v>
      </c>
      <c r="F3044" s="39">
        <v>710227507</v>
      </c>
      <c r="G3044" s="40">
        <v>100014887</v>
      </c>
      <c r="H3044" s="37" t="s">
        <v>670</v>
      </c>
      <c r="I3044" s="38" t="s">
        <v>8391</v>
      </c>
      <c r="J3044" s="35" t="s">
        <v>7294</v>
      </c>
      <c r="K3044" s="31">
        <v>0</v>
      </c>
      <c r="L3044" s="32">
        <v>380</v>
      </c>
      <c r="M3044" s="30">
        <f t="shared" si="47"/>
        <v>12160</v>
      </c>
    </row>
    <row r="3045" spans="1:13" ht="15.75" thickBot="1" x14ac:dyDescent="0.3">
      <c r="A3045" s="82" t="s">
        <v>7249</v>
      </c>
      <c r="B3045" s="82" t="s">
        <v>600</v>
      </c>
      <c r="C3045" s="82" t="s">
        <v>8392</v>
      </c>
      <c r="D3045" s="83">
        <v>50366734</v>
      </c>
      <c r="E3045" s="65" t="s">
        <v>8393</v>
      </c>
      <c r="F3045" s="66">
        <v>710279213</v>
      </c>
      <c r="G3045" s="67">
        <v>100019236</v>
      </c>
      <c r="H3045" s="68" t="s">
        <v>8394</v>
      </c>
      <c r="I3045" s="69" t="s">
        <v>7427</v>
      </c>
      <c r="J3045" s="65" t="s">
        <v>7428</v>
      </c>
      <c r="K3045" s="84">
        <v>53</v>
      </c>
      <c r="L3045" s="85">
        <v>40</v>
      </c>
      <c r="M3045" s="30">
        <f t="shared" si="47"/>
        <v>1280</v>
      </c>
    </row>
    <row r="3046" spans="1:13" ht="15.75" thickBot="1" x14ac:dyDescent="0.3">
      <c r="A3046" s="86" t="s">
        <v>8395</v>
      </c>
      <c r="B3046" s="87"/>
      <c r="C3046" s="87"/>
      <c r="D3046" s="88"/>
      <c r="E3046" s="89"/>
      <c r="F3046" s="86"/>
      <c r="G3046" s="88"/>
      <c r="H3046" s="90"/>
      <c r="I3046" s="87"/>
      <c r="J3046" s="89"/>
      <c r="K3046" s="91">
        <f>SUM(K5:K3045)</f>
        <v>735710</v>
      </c>
      <c r="L3046" s="92">
        <f>SUM(L5:L3045)</f>
        <v>579968</v>
      </c>
      <c r="M3046" s="93">
        <f>SUM(M5:M3045)</f>
        <v>18558976</v>
      </c>
    </row>
    <row r="3048" spans="1:13" x14ac:dyDescent="0.25">
      <c r="M3048" s="94"/>
    </row>
  </sheetData>
  <autoFilter ref="A3:M3046" xr:uid="{4097C131-1517-44B3-B570-836FE60C4DC7}"/>
  <conditionalFormatting sqref="F4">
    <cfRule type="duplicateValues" dxfId="38" priority="26"/>
  </conditionalFormatting>
  <conditionalFormatting sqref="F323:F324">
    <cfRule type="duplicateValues" dxfId="37" priority="22"/>
  </conditionalFormatting>
  <conditionalFormatting sqref="F330">
    <cfRule type="duplicateValues" dxfId="36" priority="1"/>
    <cfRule type="duplicateValues" dxfId="35" priority="2"/>
    <cfRule type="duplicateValues" dxfId="34" priority="3"/>
    <cfRule type="duplicateValues" dxfId="33" priority="4"/>
    <cfRule type="duplicateValues" dxfId="32" priority="5"/>
  </conditionalFormatting>
  <conditionalFormatting sqref="F331:F591">
    <cfRule type="duplicateValues" dxfId="31" priority="39"/>
  </conditionalFormatting>
  <conditionalFormatting sqref="F592:F593">
    <cfRule type="duplicateValues" dxfId="30" priority="21"/>
    <cfRule type="duplicateValues" dxfId="29" priority="20"/>
  </conditionalFormatting>
  <conditionalFormatting sqref="F594:F636 F331:F591">
    <cfRule type="duplicateValues" dxfId="28" priority="38"/>
  </conditionalFormatting>
  <conditionalFormatting sqref="F637:F900">
    <cfRule type="duplicateValues" dxfId="27" priority="37"/>
  </conditionalFormatting>
  <conditionalFormatting sqref="F901:F1282">
    <cfRule type="duplicateValues" dxfId="26" priority="36"/>
  </conditionalFormatting>
  <conditionalFormatting sqref="F1283:F1599">
    <cfRule type="duplicateValues" dxfId="25" priority="35"/>
  </conditionalFormatting>
  <conditionalFormatting sqref="F1482:F1596">
    <cfRule type="duplicateValues" dxfId="24" priority="18"/>
  </conditionalFormatting>
  <conditionalFormatting sqref="F1482:F1599">
    <cfRule type="duplicateValues" dxfId="23" priority="16"/>
    <cfRule type="duplicateValues" dxfId="22" priority="17"/>
    <cfRule type="duplicateValues" dxfId="21" priority="19"/>
  </conditionalFormatting>
  <conditionalFormatting sqref="F1600:F1602">
    <cfRule type="duplicateValues" dxfId="20" priority="11"/>
    <cfRule type="duplicateValues" dxfId="19" priority="12"/>
    <cfRule type="duplicateValues" dxfId="18" priority="13"/>
    <cfRule type="duplicateValues" dxfId="17" priority="14"/>
    <cfRule type="duplicateValues" dxfId="16" priority="15"/>
  </conditionalFormatting>
  <conditionalFormatting sqref="F1663">
    <cfRule type="duplicateValues" dxfId="15" priority="6"/>
    <cfRule type="duplicateValues" dxfId="14" priority="7"/>
  </conditionalFormatting>
  <conditionalFormatting sqref="F1664:F2041">
    <cfRule type="duplicateValues" dxfId="13" priority="34"/>
  </conditionalFormatting>
  <conditionalFormatting sqref="F1859">
    <cfRule type="duplicateValues" dxfId="12" priority="8"/>
    <cfRule type="duplicateValues" dxfId="11" priority="9"/>
    <cfRule type="duplicateValues" dxfId="10" priority="10"/>
  </conditionalFormatting>
  <conditionalFormatting sqref="F1860:F2041 F1664:F1858">
    <cfRule type="duplicateValues" dxfId="9" priority="32"/>
  </conditionalFormatting>
  <conditionalFormatting sqref="F1860:F2041">
    <cfRule type="duplicateValues" dxfId="8" priority="33"/>
  </conditionalFormatting>
  <conditionalFormatting sqref="F1934:F2041 F1860:F1929 F1664:F1858">
    <cfRule type="duplicateValues" dxfId="7" priority="31"/>
  </conditionalFormatting>
  <conditionalFormatting sqref="F3042:F3045">
    <cfRule type="duplicateValues" dxfId="6" priority="30"/>
  </conditionalFormatting>
  <conditionalFormatting sqref="F3046:F1048576 F3:F329">
    <cfRule type="duplicateValues" dxfId="5" priority="29"/>
  </conditionalFormatting>
  <conditionalFormatting sqref="F3046:F1048576 F4 F6:F322 F325:F329">
    <cfRule type="duplicateValues" dxfId="4" priority="24"/>
  </conditionalFormatting>
  <conditionalFormatting sqref="F3046:F1048576 F4 F6:F329">
    <cfRule type="duplicateValues" dxfId="3" priority="25"/>
  </conditionalFormatting>
  <conditionalFormatting sqref="F3046:F1048576 F6:F314 F325:F329">
    <cfRule type="duplicateValues" dxfId="2" priority="23"/>
  </conditionalFormatting>
  <conditionalFormatting sqref="F3046:F1048576 F6:F329">
    <cfRule type="duplicateValues" dxfId="1" priority="27"/>
  </conditionalFormatting>
  <conditionalFormatting sqref="F3046:F1048576">
    <cfRule type="duplicateValues" dxfId="0" priority="28"/>
  </conditionalFormatting>
  <pageMargins left="0.25" right="0.25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6C02-838D-4D85-9CFA-DD9AA942B3B6}">
  <sheetPr>
    <tabColor theme="9" tint="0.79998168889431442"/>
    <pageSetUpPr fitToPage="1"/>
  </sheetPr>
  <dimension ref="B1:H1689"/>
  <sheetViews>
    <sheetView tabSelected="1" zoomScale="85" zoomScaleNormal="85" workbookViewId="0">
      <selection activeCell="E1694" sqref="E1694"/>
    </sheetView>
  </sheetViews>
  <sheetFormatPr defaultRowHeight="15" x14ac:dyDescent="0.25"/>
  <cols>
    <col min="1" max="1" width="4.5703125" customWidth="1"/>
    <col min="5" max="5" width="63.5703125" customWidth="1"/>
    <col min="6" max="6" width="12.85546875" customWidth="1"/>
    <col min="7" max="7" width="11.85546875" customWidth="1"/>
    <col min="8" max="8" width="19.5703125" customWidth="1"/>
  </cols>
  <sheetData>
    <row r="1" spans="2:8" ht="18.75" x14ac:dyDescent="0.25">
      <c r="E1" s="4" t="s">
        <v>0</v>
      </c>
    </row>
    <row r="2" spans="2:8" ht="15.75" thickBot="1" x14ac:dyDescent="0.3">
      <c r="B2" s="95" t="s">
        <v>8396</v>
      </c>
    </row>
    <row r="3" spans="2:8" ht="185.25" thickBot="1" x14ac:dyDescent="0.3">
      <c r="B3" s="6" t="s">
        <v>1</v>
      </c>
      <c r="C3" s="7" t="s">
        <v>2</v>
      </c>
      <c r="D3" s="7" t="s">
        <v>3</v>
      </c>
      <c r="E3" s="96" t="s">
        <v>5</v>
      </c>
      <c r="F3" s="97" t="s">
        <v>11</v>
      </c>
      <c r="G3" s="98" t="s">
        <v>12</v>
      </c>
      <c r="H3" s="99" t="s">
        <v>13</v>
      </c>
    </row>
    <row r="4" spans="2:8" ht="19.5" customHeight="1" thickBot="1" x14ac:dyDescent="0.3">
      <c r="B4" s="19" t="s">
        <v>14</v>
      </c>
      <c r="C4" s="16" t="s">
        <v>15</v>
      </c>
      <c r="D4" s="16" t="s">
        <v>16</v>
      </c>
      <c r="E4" s="18" t="s">
        <v>17</v>
      </c>
      <c r="F4" s="21">
        <v>1</v>
      </c>
      <c r="G4" s="100">
        <v>2</v>
      </c>
      <c r="H4" s="101" t="s">
        <v>24</v>
      </c>
    </row>
    <row r="5" spans="2:8" ht="15.75" thickTop="1" x14ac:dyDescent="0.25">
      <c r="B5" s="102" t="s">
        <v>25</v>
      </c>
      <c r="C5" s="103" t="s">
        <v>26</v>
      </c>
      <c r="D5" s="104" t="s">
        <v>27</v>
      </c>
      <c r="E5" s="105" t="s">
        <v>28</v>
      </c>
      <c r="F5" s="106">
        <v>7760</v>
      </c>
      <c r="G5" s="107">
        <v>5285</v>
      </c>
      <c r="H5" s="108">
        <v>169120</v>
      </c>
    </row>
    <row r="6" spans="2:8" x14ac:dyDescent="0.25">
      <c r="B6" s="109" t="s">
        <v>25</v>
      </c>
      <c r="C6" s="110" t="s">
        <v>74</v>
      </c>
      <c r="D6" s="111" t="s">
        <v>75</v>
      </c>
      <c r="E6" s="112" t="s">
        <v>76</v>
      </c>
      <c r="F6" s="113">
        <v>23216</v>
      </c>
      <c r="G6" s="114">
        <v>16770</v>
      </c>
      <c r="H6" s="115">
        <v>536640</v>
      </c>
    </row>
    <row r="7" spans="2:8" x14ac:dyDescent="0.25">
      <c r="B7" s="109" t="s">
        <v>25</v>
      </c>
      <c r="C7" s="110" t="s">
        <v>166</v>
      </c>
      <c r="D7" s="111" t="s">
        <v>213</v>
      </c>
      <c r="E7" s="112" t="s">
        <v>214</v>
      </c>
      <c r="F7" s="113">
        <v>0</v>
      </c>
      <c r="G7" s="114">
        <v>1887</v>
      </c>
      <c r="H7" s="115">
        <v>60384</v>
      </c>
    </row>
    <row r="8" spans="2:8" x14ac:dyDescent="0.25">
      <c r="B8" s="109" t="s">
        <v>25</v>
      </c>
      <c r="C8" s="110" t="s">
        <v>166</v>
      </c>
      <c r="D8" s="111" t="s">
        <v>513</v>
      </c>
      <c r="E8" s="112" t="s">
        <v>514</v>
      </c>
      <c r="F8" s="113">
        <v>48</v>
      </c>
      <c r="G8" s="114">
        <v>46</v>
      </c>
      <c r="H8" s="115">
        <v>1472</v>
      </c>
    </row>
    <row r="9" spans="2:8" x14ac:dyDescent="0.25">
      <c r="B9" s="109" t="s">
        <v>25</v>
      </c>
      <c r="C9" s="110" t="s">
        <v>166</v>
      </c>
      <c r="D9" s="111" t="s">
        <v>379</v>
      </c>
      <c r="E9" s="112" t="s">
        <v>380</v>
      </c>
      <c r="F9" s="113">
        <v>418</v>
      </c>
      <c r="G9" s="114">
        <v>386</v>
      </c>
      <c r="H9" s="115">
        <v>12352</v>
      </c>
    </row>
    <row r="10" spans="2:8" x14ac:dyDescent="0.25">
      <c r="B10" s="109" t="s">
        <v>25</v>
      </c>
      <c r="C10" s="110" t="s">
        <v>166</v>
      </c>
      <c r="D10" s="111" t="s">
        <v>517</v>
      </c>
      <c r="E10" s="112" t="s">
        <v>518</v>
      </c>
      <c r="F10" s="113">
        <v>67</v>
      </c>
      <c r="G10" s="114">
        <v>66</v>
      </c>
      <c r="H10" s="115">
        <v>2112</v>
      </c>
    </row>
    <row r="11" spans="2:8" x14ac:dyDescent="0.25">
      <c r="B11" s="109" t="s">
        <v>25</v>
      </c>
      <c r="C11" s="110" t="s">
        <v>166</v>
      </c>
      <c r="D11" s="111" t="s">
        <v>521</v>
      </c>
      <c r="E11" s="112" t="s">
        <v>522</v>
      </c>
      <c r="F11" s="113">
        <v>94</v>
      </c>
      <c r="G11" s="114">
        <v>91</v>
      </c>
      <c r="H11" s="115">
        <v>2912</v>
      </c>
    </row>
    <row r="12" spans="2:8" x14ac:dyDescent="0.25">
      <c r="B12" s="109" t="s">
        <v>25</v>
      </c>
      <c r="C12" s="110" t="s">
        <v>166</v>
      </c>
      <c r="D12" s="111" t="s">
        <v>525</v>
      </c>
      <c r="E12" s="112" t="s">
        <v>526</v>
      </c>
      <c r="F12" s="113">
        <v>35</v>
      </c>
      <c r="G12" s="114">
        <v>35</v>
      </c>
      <c r="H12" s="115">
        <v>1120</v>
      </c>
    </row>
    <row r="13" spans="2:8" x14ac:dyDescent="0.25">
      <c r="B13" s="109" t="s">
        <v>25</v>
      </c>
      <c r="C13" s="110" t="s">
        <v>166</v>
      </c>
      <c r="D13" s="111" t="s">
        <v>481</v>
      </c>
      <c r="E13" s="112" t="s">
        <v>482</v>
      </c>
      <c r="F13" s="113">
        <v>349</v>
      </c>
      <c r="G13" s="114">
        <v>323</v>
      </c>
      <c r="H13" s="115">
        <v>10336</v>
      </c>
    </row>
    <row r="14" spans="2:8" x14ac:dyDescent="0.25">
      <c r="B14" s="109" t="s">
        <v>25</v>
      </c>
      <c r="C14" s="110" t="s">
        <v>166</v>
      </c>
      <c r="D14" s="111" t="s">
        <v>281</v>
      </c>
      <c r="E14" s="112" t="s">
        <v>282</v>
      </c>
      <c r="F14" s="113">
        <v>202</v>
      </c>
      <c r="G14" s="114">
        <v>200</v>
      </c>
      <c r="H14" s="115">
        <v>6400</v>
      </c>
    </row>
    <row r="15" spans="2:8" x14ac:dyDescent="0.25">
      <c r="B15" s="109" t="s">
        <v>25</v>
      </c>
      <c r="C15" s="110" t="s">
        <v>166</v>
      </c>
      <c r="D15" s="111" t="s">
        <v>344</v>
      </c>
      <c r="E15" s="112" t="s">
        <v>345</v>
      </c>
      <c r="F15" s="113">
        <v>147</v>
      </c>
      <c r="G15" s="114">
        <v>152</v>
      </c>
      <c r="H15" s="115">
        <v>4864</v>
      </c>
    </row>
    <row r="16" spans="2:8" x14ac:dyDescent="0.25">
      <c r="B16" s="109" t="s">
        <v>25</v>
      </c>
      <c r="C16" s="110" t="s">
        <v>166</v>
      </c>
      <c r="D16" s="111" t="s">
        <v>388</v>
      </c>
      <c r="E16" s="112" t="s">
        <v>389</v>
      </c>
      <c r="F16" s="113">
        <v>362</v>
      </c>
      <c r="G16" s="114">
        <v>306</v>
      </c>
      <c r="H16" s="115">
        <v>9792</v>
      </c>
    </row>
    <row r="17" spans="2:8" x14ac:dyDescent="0.25">
      <c r="B17" s="109" t="s">
        <v>25</v>
      </c>
      <c r="C17" s="110" t="s">
        <v>166</v>
      </c>
      <c r="D17" s="111" t="s">
        <v>437</v>
      </c>
      <c r="E17" s="112" t="s">
        <v>438</v>
      </c>
      <c r="F17" s="113">
        <v>299</v>
      </c>
      <c r="G17" s="114">
        <v>289</v>
      </c>
      <c r="H17" s="115">
        <v>9248</v>
      </c>
    </row>
    <row r="18" spans="2:8" x14ac:dyDescent="0.25">
      <c r="B18" s="109" t="s">
        <v>25</v>
      </c>
      <c r="C18" s="110" t="s">
        <v>166</v>
      </c>
      <c r="D18" s="111" t="s">
        <v>336</v>
      </c>
      <c r="E18" s="112" t="s">
        <v>337</v>
      </c>
      <c r="F18" s="113">
        <v>395</v>
      </c>
      <c r="G18" s="114">
        <v>375</v>
      </c>
      <c r="H18" s="115">
        <v>12000</v>
      </c>
    </row>
    <row r="19" spans="2:8" x14ac:dyDescent="0.25">
      <c r="B19" s="109" t="s">
        <v>25</v>
      </c>
      <c r="C19" s="110" t="s">
        <v>166</v>
      </c>
      <c r="D19" s="111" t="s">
        <v>409</v>
      </c>
      <c r="E19" s="112" t="s">
        <v>410</v>
      </c>
      <c r="F19" s="113">
        <v>1160</v>
      </c>
      <c r="G19" s="114">
        <v>1017</v>
      </c>
      <c r="H19" s="115">
        <v>32544</v>
      </c>
    </row>
    <row r="20" spans="2:8" x14ac:dyDescent="0.25">
      <c r="B20" s="109" t="s">
        <v>25</v>
      </c>
      <c r="C20" s="110" t="s">
        <v>166</v>
      </c>
      <c r="D20" s="111" t="s">
        <v>288</v>
      </c>
      <c r="E20" s="112" t="s">
        <v>289</v>
      </c>
      <c r="F20" s="113">
        <v>220</v>
      </c>
      <c r="G20" s="114">
        <v>195</v>
      </c>
      <c r="H20" s="115">
        <v>6240</v>
      </c>
    </row>
    <row r="21" spans="2:8" x14ac:dyDescent="0.25">
      <c r="B21" s="109" t="s">
        <v>25</v>
      </c>
      <c r="C21" s="110" t="s">
        <v>166</v>
      </c>
      <c r="D21" s="111" t="s">
        <v>300</v>
      </c>
      <c r="E21" s="112" t="s">
        <v>301</v>
      </c>
      <c r="F21" s="113">
        <v>330</v>
      </c>
      <c r="G21" s="114">
        <v>328</v>
      </c>
      <c r="H21" s="115">
        <v>10496</v>
      </c>
    </row>
    <row r="22" spans="2:8" x14ac:dyDescent="0.25">
      <c r="B22" s="109" t="s">
        <v>25</v>
      </c>
      <c r="C22" s="110" t="s">
        <v>166</v>
      </c>
      <c r="D22" s="111" t="s">
        <v>369</v>
      </c>
      <c r="E22" s="112" t="s">
        <v>370</v>
      </c>
      <c r="F22" s="113">
        <v>335</v>
      </c>
      <c r="G22" s="114">
        <v>315</v>
      </c>
      <c r="H22" s="115">
        <v>10080</v>
      </c>
    </row>
    <row r="23" spans="2:8" x14ac:dyDescent="0.25">
      <c r="B23" s="109" t="s">
        <v>25</v>
      </c>
      <c r="C23" s="110" t="s">
        <v>166</v>
      </c>
      <c r="D23" s="111" t="s">
        <v>324</v>
      </c>
      <c r="E23" s="112" t="s">
        <v>325</v>
      </c>
      <c r="F23" s="113">
        <v>53</v>
      </c>
      <c r="G23" s="114">
        <v>53</v>
      </c>
      <c r="H23" s="115">
        <v>1696</v>
      </c>
    </row>
    <row r="24" spans="2:8" x14ac:dyDescent="0.25">
      <c r="B24" s="109" t="s">
        <v>25</v>
      </c>
      <c r="C24" s="110" t="s">
        <v>166</v>
      </c>
      <c r="D24" s="111" t="s">
        <v>533</v>
      </c>
      <c r="E24" s="112" t="s">
        <v>534</v>
      </c>
      <c r="F24" s="113">
        <v>29</v>
      </c>
      <c r="G24" s="114">
        <v>29</v>
      </c>
      <c r="H24" s="115">
        <v>928</v>
      </c>
    </row>
    <row r="25" spans="2:8" x14ac:dyDescent="0.25">
      <c r="B25" s="109" t="s">
        <v>25</v>
      </c>
      <c r="C25" s="110" t="s">
        <v>166</v>
      </c>
      <c r="D25" s="111" t="s">
        <v>489</v>
      </c>
      <c r="E25" s="112" t="s">
        <v>490</v>
      </c>
      <c r="F25" s="113">
        <v>87</v>
      </c>
      <c r="G25" s="114">
        <v>82</v>
      </c>
      <c r="H25" s="115">
        <v>2624</v>
      </c>
    </row>
    <row r="26" spans="2:8" x14ac:dyDescent="0.25">
      <c r="B26" s="109" t="s">
        <v>25</v>
      </c>
      <c r="C26" s="110" t="s">
        <v>166</v>
      </c>
      <c r="D26" s="111" t="s">
        <v>316</v>
      </c>
      <c r="E26" s="112" t="s">
        <v>317</v>
      </c>
      <c r="F26" s="113">
        <v>266</v>
      </c>
      <c r="G26" s="114">
        <v>256</v>
      </c>
      <c r="H26" s="115">
        <v>8192</v>
      </c>
    </row>
    <row r="27" spans="2:8" x14ac:dyDescent="0.25">
      <c r="B27" s="109" t="s">
        <v>25</v>
      </c>
      <c r="C27" s="110" t="s">
        <v>166</v>
      </c>
      <c r="D27" s="111" t="s">
        <v>461</v>
      </c>
      <c r="E27" s="112" t="s">
        <v>462</v>
      </c>
      <c r="F27" s="113">
        <v>346</v>
      </c>
      <c r="G27" s="114">
        <v>316</v>
      </c>
      <c r="H27" s="115">
        <v>10112</v>
      </c>
    </row>
    <row r="28" spans="2:8" x14ac:dyDescent="0.25">
      <c r="B28" s="109" t="s">
        <v>25</v>
      </c>
      <c r="C28" s="110" t="s">
        <v>166</v>
      </c>
      <c r="D28" s="111" t="s">
        <v>340</v>
      </c>
      <c r="E28" s="112" t="s">
        <v>341</v>
      </c>
      <c r="F28" s="113">
        <v>954</v>
      </c>
      <c r="G28" s="114">
        <v>745</v>
      </c>
      <c r="H28" s="115">
        <v>23840</v>
      </c>
    </row>
    <row r="29" spans="2:8" x14ac:dyDescent="0.25">
      <c r="B29" s="109" t="s">
        <v>25</v>
      </c>
      <c r="C29" s="110" t="s">
        <v>166</v>
      </c>
      <c r="D29" s="111" t="s">
        <v>417</v>
      </c>
      <c r="E29" s="112" t="s">
        <v>418</v>
      </c>
      <c r="F29" s="113">
        <v>995</v>
      </c>
      <c r="G29" s="114">
        <v>720</v>
      </c>
      <c r="H29" s="115">
        <v>23040</v>
      </c>
    </row>
    <row r="30" spans="2:8" x14ac:dyDescent="0.25">
      <c r="B30" s="109" t="s">
        <v>25</v>
      </c>
      <c r="C30" s="110" t="s">
        <v>166</v>
      </c>
      <c r="D30" s="111" t="s">
        <v>493</v>
      </c>
      <c r="E30" s="112" t="s">
        <v>494</v>
      </c>
      <c r="F30" s="113">
        <v>55</v>
      </c>
      <c r="G30" s="114">
        <v>47</v>
      </c>
      <c r="H30" s="115">
        <v>1504</v>
      </c>
    </row>
    <row r="31" spans="2:8" x14ac:dyDescent="0.25">
      <c r="B31" s="109" t="s">
        <v>25</v>
      </c>
      <c r="C31" s="110" t="s">
        <v>166</v>
      </c>
      <c r="D31" s="111" t="s">
        <v>497</v>
      </c>
      <c r="E31" s="112" t="s">
        <v>498</v>
      </c>
      <c r="F31" s="113">
        <v>80</v>
      </c>
      <c r="G31" s="114">
        <v>80</v>
      </c>
      <c r="H31" s="115">
        <v>2560</v>
      </c>
    </row>
    <row r="32" spans="2:8" x14ac:dyDescent="0.25">
      <c r="B32" s="109" t="s">
        <v>25</v>
      </c>
      <c r="C32" s="110" t="s">
        <v>166</v>
      </c>
      <c r="D32" s="111" t="s">
        <v>269</v>
      </c>
      <c r="E32" s="112" t="s">
        <v>270</v>
      </c>
      <c r="F32" s="113">
        <v>215</v>
      </c>
      <c r="G32" s="114">
        <v>212</v>
      </c>
      <c r="H32" s="115">
        <v>6784</v>
      </c>
    </row>
    <row r="33" spans="2:8" x14ac:dyDescent="0.25">
      <c r="B33" s="109" t="s">
        <v>25</v>
      </c>
      <c r="C33" s="110" t="s">
        <v>166</v>
      </c>
      <c r="D33" s="111" t="s">
        <v>309</v>
      </c>
      <c r="E33" s="112" t="s">
        <v>310</v>
      </c>
      <c r="F33" s="113">
        <v>622</v>
      </c>
      <c r="G33" s="114">
        <v>382</v>
      </c>
      <c r="H33" s="115">
        <v>12224</v>
      </c>
    </row>
    <row r="34" spans="2:8" x14ac:dyDescent="0.25">
      <c r="B34" s="109" t="s">
        <v>25</v>
      </c>
      <c r="C34" s="110" t="s">
        <v>166</v>
      </c>
      <c r="D34" s="111" t="s">
        <v>477</v>
      </c>
      <c r="E34" s="112" t="s">
        <v>478</v>
      </c>
      <c r="F34" s="113">
        <v>196</v>
      </c>
      <c r="G34" s="114">
        <v>176</v>
      </c>
      <c r="H34" s="115">
        <v>5632</v>
      </c>
    </row>
    <row r="35" spans="2:8" x14ac:dyDescent="0.25">
      <c r="B35" s="109" t="s">
        <v>25</v>
      </c>
      <c r="C35" s="110" t="s">
        <v>166</v>
      </c>
      <c r="D35" s="111" t="s">
        <v>273</v>
      </c>
      <c r="E35" s="112" t="s">
        <v>274</v>
      </c>
      <c r="F35" s="113">
        <v>276</v>
      </c>
      <c r="G35" s="114">
        <v>243</v>
      </c>
      <c r="H35" s="115">
        <v>7776</v>
      </c>
    </row>
    <row r="36" spans="2:8" x14ac:dyDescent="0.25">
      <c r="B36" s="109" t="s">
        <v>25</v>
      </c>
      <c r="C36" s="110" t="s">
        <v>166</v>
      </c>
      <c r="D36" s="111" t="s">
        <v>320</v>
      </c>
      <c r="E36" s="112" t="s">
        <v>321</v>
      </c>
      <c r="F36" s="113">
        <v>261</v>
      </c>
      <c r="G36" s="114">
        <v>233</v>
      </c>
      <c r="H36" s="115">
        <v>7456</v>
      </c>
    </row>
    <row r="37" spans="2:8" x14ac:dyDescent="0.25">
      <c r="B37" s="109" t="s">
        <v>25</v>
      </c>
      <c r="C37" s="110" t="s">
        <v>166</v>
      </c>
      <c r="D37" s="111" t="s">
        <v>473</v>
      </c>
      <c r="E37" s="112" t="s">
        <v>474</v>
      </c>
      <c r="F37" s="113">
        <v>232</v>
      </c>
      <c r="G37" s="114">
        <v>185</v>
      </c>
      <c r="H37" s="115">
        <v>5920</v>
      </c>
    </row>
    <row r="38" spans="2:8" x14ac:dyDescent="0.25">
      <c r="B38" s="109" t="s">
        <v>25</v>
      </c>
      <c r="C38" s="110" t="s">
        <v>166</v>
      </c>
      <c r="D38" s="111" t="s">
        <v>224</v>
      </c>
      <c r="E38" s="112" t="s">
        <v>225</v>
      </c>
      <c r="F38" s="113">
        <v>317</v>
      </c>
      <c r="G38" s="114">
        <v>281</v>
      </c>
      <c r="H38" s="115">
        <v>8992</v>
      </c>
    </row>
    <row r="39" spans="2:8" x14ac:dyDescent="0.25">
      <c r="B39" s="109" t="s">
        <v>25</v>
      </c>
      <c r="C39" s="110" t="s">
        <v>166</v>
      </c>
      <c r="D39" s="111" t="s">
        <v>233</v>
      </c>
      <c r="E39" s="112" t="s">
        <v>234</v>
      </c>
      <c r="F39" s="113">
        <v>1913</v>
      </c>
      <c r="G39" s="114">
        <v>1261</v>
      </c>
      <c r="H39" s="115">
        <v>40352</v>
      </c>
    </row>
    <row r="40" spans="2:8" x14ac:dyDescent="0.25">
      <c r="B40" s="109" t="s">
        <v>25</v>
      </c>
      <c r="C40" s="110" t="s">
        <v>166</v>
      </c>
      <c r="D40" s="111" t="s">
        <v>485</v>
      </c>
      <c r="E40" s="112" t="s">
        <v>486</v>
      </c>
      <c r="F40" s="113">
        <v>575</v>
      </c>
      <c r="G40" s="114">
        <v>460</v>
      </c>
      <c r="H40" s="115">
        <v>14720</v>
      </c>
    </row>
    <row r="41" spans="2:8" x14ac:dyDescent="0.25">
      <c r="B41" s="109" t="s">
        <v>25</v>
      </c>
      <c r="C41" s="110" t="s">
        <v>166</v>
      </c>
      <c r="D41" s="111" t="s">
        <v>501</v>
      </c>
      <c r="E41" s="112" t="s">
        <v>502</v>
      </c>
      <c r="F41" s="113">
        <v>101</v>
      </c>
      <c r="G41" s="114">
        <v>86</v>
      </c>
      <c r="H41" s="115">
        <v>2752</v>
      </c>
    </row>
    <row r="42" spans="2:8" x14ac:dyDescent="0.25">
      <c r="B42" s="109" t="s">
        <v>25</v>
      </c>
      <c r="C42" s="110" t="s">
        <v>166</v>
      </c>
      <c r="D42" s="111" t="s">
        <v>467</v>
      </c>
      <c r="E42" s="112" t="s">
        <v>468</v>
      </c>
      <c r="F42" s="113">
        <v>579</v>
      </c>
      <c r="G42" s="114">
        <v>539</v>
      </c>
      <c r="H42" s="115">
        <v>17248</v>
      </c>
    </row>
    <row r="43" spans="2:8" x14ac:dyDescent="0.25">
      <c r="B43" s="109" t="s">
        <v>25</v>
      </c>
      <c r="C43" s="110" t="s">
        <v>166</v>
      </c>
      <c r="D43" s="111" t="s">
        <v>328</v>
      </c>
      <c r="E43" s="112" t="s">
        <v>329</v>
      </c>
      <c r="F43" s="113">
        <v>957</v>
      </c>
      <c r="G43" s="114">
        <v>821</v>
      </c>
      <c r="H43" s="115">
        <v>26272</v>
      </c>
    </row>
    <row r="44" spans="2:8" x14ac:dyDescent="0.25">
      <c r="B44" s="109" t="s">
        <v>25</v>
      </c>
      <c r="C44" s="110" t="s">
        <v>166</v>
      </c>
      <c r="D44" s="111" t="s">
        <v>292</v>
      </c>
      <c r="E44" s="112" t="s">
        <v>293</v>
      </c>
      <c r="F44" s="113">
        <v>530</v>
      </c>
      <c r="G44" s="114">
        <v>259</v>
      </c>
      <c r="H44" s="115">
        <v>8288</v>
      </c>
    </row>
    <row r="45" spans="2:8" x14ac:dyDescent="0.25">
      <c r="B45" s="109" t="s">
        <v>25</v>
      </c>
      <c r="C45" s="110" t="s">
        <v>166</v>
      </c>
      <c r="D45" s="111" t="s">
        <v>423</v>
      </c>
      <c r="E45" s="112" t="s">
        <v>424</v>
      </c>
      <c r="F45" s="113">
        <v>440</v>
      </c>
      <c r="G45" s="114">
        <v>393</v>
      </c>
      <c r="H45" s="115">
        <v>12576</v>
      </c>
    </row>
    <row r="46" spans="2:8" x14ac:dyDescent="0.25">
      <c r="B46" s="109" t="s">
        <v>25</v>
      </c>
      <c r="C46" s="110" t="s">
        <v>166</v>
      </c>
      <c r="D46" s="111" t="s">
        <v>185</v>
      </c>
      <c r="E46" s="112" t="s">
        <v>186</v>
      </c>
      <c r="F46" s="113">
        <v>30</v>
      </c>
      <c r="G46" s="114">
        <v>26</v>
      </c>
      <c r="H46" s="115">
        <v>832</v>
      </c>
    </row>
    <row r="47" spans="2:8" x14ac:dyDescent="0.25">
      <c r="B47" s="109" t="s">
        <v>25</v>
      </c>
      <c r="C47" s="110" t="s">
        <v>166</v>
      </c>
      <c r="D47" s="111" t="s">
        <v>175</v>
      </c>
      <c r="E47" s="112" t="s">
        <v>176</v>
      </c>
      <c r="F47" s="113">
        <v>2527</v>
      </c>
      <c r="G47" s="114">
        <v>2339</v>
      </c>
      <c r="H47" s="115">
        <v>74848</v>
      </c>
    </row>
    <row r="48" spans="2:8" x14ac:dyDescent="0.25">
      <c r="B48" s="109" t="s">
        <v>25</v>
      </c>
      <c r="C48" s="110" t="s">
        <v>166</v>
      </c>
      <c r="D48" s="111" t="s">
        <v>277</v>
      </c>
      <c r="E48" s="112" t="s">
        <v>278</v>
      </c>
      <c r="F48" s="113">
        <v>243</v>
      </c>
      <c r="G48" s="114">
        <v>183</v>
      </c>
      <c r="H48" s="115">
        <v>5856</v>
      </c>
    </row>
    <row r="49" spans="2:8" x14ac:dyDescent="0.25">
      <c r="B49" s="109" t="s">
        <v>25</v>
      </c>
      <c r="C49" s="110" t="s">
        <v>166</v>
      </c>
      <c r="D49" s="111" t="s">
        <v>456</v>
      </c>
      <c r="E49" s="112" t="s">
        <v>457</v>
      </c>
      <c r="F49" s="113">
        <v>735</v>
      </c>
      <c r="G49" s="114">
        <v>664</v>
      </c>
      <c r="H49" s="115">
        <v>21248</v>
      </c>
    </row>
    <row r="50" spans="2:8" x14ac:dyDescent="0.25">
      <c r="B50" s="109" t="s">
        <v>25</v>
      </c>
      <c r="C50" s="110" t="s">
        <v>166</v>
      </c>
      <c r="D50" s="111" t="s">
        <v>285</v>
      </c>
      <c r="E50" s="112" t="s">
        <v>286</v>
      </c>
      <c r="F50" s="113">
        <v>2810</v>
      </c>
      <c r="G50" s="114">
        <v>1891</v>
      </c>
      <c r="H50" s="115">
        <v>60512</v>
      </c>
    </row>
    <row r="51" spans="2:8" x14ac:dyDescent="0.25">
      <c r="B51" s="109" t="s">
        <v>25</v>
      </c>
      <c r="C51" s="110" t="s">
        <v>166</v>
      </c>
      <c r="D51" s="111" t="s">
        <v>332</v>
      </c>
      <c r="E51" s="112" t="s">
        <v>333</v>
      </c>
      <c r="F51" s="113">
        <v>690</v>
      </c>
      <c r="G51" s="114">
        <v>621</v>
      </c>
      <c r="H51" s="115">
        <v>19872</v>
      </c>
    </row>
    <row r="52" spans="2:8" x14ac:dyDescent="0.25">
      <c r="B52" s="109" t="s">
        <v>25</v>
      </c>
      <c r="C52" s="110" t="s">
        <v>166</v>
      </c>
      <c r="D52" s="111" t="s">
        <v>228</v>
      </c>
      <c r="E52" s="112" t="s">
        <v>229</v>
      </c>
      <c r="F52" s="113">
        <v>1463</v>
      </c>
      <c r="G52" s="114">
        <v>812</v>
      </c>
      <c r="H52" s="115">
        <v>25984</v>
      </c>
    </row>
    <row r="53" spans="2:8" x14ac:dyDescent="0.25">
      <c r="B53" s="109" t="s">
        <v>25</v>
      </c>
      <c r="C53" s="110" t="s">
        <v>166</v>
      </c>
      <c r="D53" s="111" t="s">
        <v>349</v>
      </c>
      <c r="E53" s="112" t="s">
        <v>350</v>
      </c>
      <c r="F53" s="113">
        <v>531</v>
      </c>
      <c r="G53" s="114">
        <v>327</v>
      </c>
      <c r="H53" s="115">
        <v>10464</v>
      </c>
    </row>
    <row r="54" spans="2:8" x14ac:dyDescent="0.25">
      <c r="B54" s="109" t="s">
        <v>25</v>
      </c>
      <c r="C54" s="110" t="s">
        <v>166</v>
      </c>
      <c r="D54" s="111" t="s">
        <v>375</v>
      </c>
      <c r="E54" s="112" t="s">
        <v>376</v>
      </c>
      <c r="F54" s="113">
        <v>574</v>
      </c>
      <c r="G54" s="114">
        <v>169</v>
      </c>
      <c r="H54" s="115">
        <v>5408</v>
      </c>
    </row>
    <row r="55" spans="2:8" x14ac:dyDescent="0.25">
      <c r="B55" s="109" t="s">
        <v>25</v>
      </c>
      <c r="C55" s="110" t="s">
        <v>166</v>
      </c>
      <c r="D55" s="111" t="s">
        <v>505</v>
      </c>
      <c r="E55" s="112" t="s">
        <v>506</v>
      </c>
      <c r="F55" s="113">
        <v>43</v>
      </c>
      <c r="G55" s="114">
        <v>33</v>
      </c>
      <c r="H55" s="115">
        <v>1056</v>
      </c>
    </row>
    <row r="56" spans="2:8" x14ac:dyDescent="0.25">
      <c r="B56" s="109" t="s">
        <v>25</v>
      </c>
      <c r="C56" s="110" t="s">
        <v>166</v>
      </c>
      <c r="D56" s="111" t="s">
        <v>413</v>
      </c>
      <c r="E56" s="112" t="s">
        <v>414</v>
      </c>
      <c r="F56" s="113">
        <v>342</v>
      </c>
      <c r="G56" s="114">
        <v>238</v>
      </c>
      <c r="H56" s="115">
        <v>7616</v>
      </c>
    </row>
    <row r="57" spans="2:8" x14ac:dyDescent="0.25">
      <c r="B57" s="109" t="s">
        <v>25</v>
      </c>
      <c r="C57" s="110" t="s">
        <v>166</v>
      </c>
      <c r="D57" s="111" t="s">
        <v>446</v>
      </c>
      <c r="E57" s="112" t="s">
        <v>447</v>
      </c>
      <c r="F57" s="113">
        <v>329</v>
      </c>
      <c r="G57" s="114">
        <v>260</v>
      </c>
      <c r="H57" s="115">
        <v>8320</v>
      </c>
    </row>
    <row r="58" spans="2:8" x14ac:dyDescent="0.25">
      <c r="B58" s="109" t="s">
        <v>25</v>
      </c>
      <c r="C58" s="110" t="s">
        <v>166</v>
      </c>
      <c r="D58" s="111" t="s">
        <v>509</v>
      </c>
      <c r="E58" s="112" t="s">
        <v>510</v>
      </c>
      <c r="F58" s="113">
        <v>61</v>
      </c>
      <c r="G58" s="114">
        <v>53</v>
      </c>
      <c r="H58" s="115">
        <v>1696</v>
      </c>
    </row>
    <row r="59" spans="2:8" x14ac:dyDescent="0.25">
      <c r="B59" s="109" t="s">
        <v>25</v>
      </c>
      <c r="C59" s="110" t="s">
        <v>166</v>
      </c>
      <c r="D59" s="111" t="s">
        <v>353</v>
      </c>
      <c r="E59" s="112" t="s">
        <v>354</v>
      </c>
      <c r="F59" s="113">
        <v>134</v>
      </c>
      <c r="G59" s="114">
        <v>126</v>
      </c>
      <c r="H59" s="115">
        <v>4032</v>
      </c>
    </row>
    <row r="60" spans="2:8" x14ac:dyDescent="0.25">
      <c r="B60" s="109" t="s">
        <v>25</v>
      </c>
      <c r="C60" s="110" t="s">
        <v>166</v>
      </c>
      <c r="D60" s="111" t="s">
        <v>431</v>
      </c>
      <c r="E60" s="112" t="s">
        <v>432</v>
      </c>
      <c r="F60" s="113">
        <v>187</v>
      </c>
      <c r="G60" s="114">
        <v>143</v>
      </c>
      <c r="H60" s="115">
        <v>4576</v>
      </c>
    </row>
    <row r="61" spans="2:8" x14ac:dyDescent="0.25">
      <c r="B61" s="109" t="s">
        <v>25</v>
      </c>
      <c r="C61" s="110" t="s">
        <v>166</v>
      </c>
      <c r="D61" s="111" t="s">
        <v>357</v>
      </c>
      <c r="E61" s="112" t="s">
        <v>358</v>
      </c>
      <c r="F61" s="113">
        <v>192</v>
      </c>
      <c r="G61" s="114">
        <v>191</v>
      </c>
      <c r="H61" s="115">
        <v>6112</v>
      </c>
    </row>
    <row r="62" spans="2:8" x14ac:dyDescent="0.25">
      <c r="B62" s="109" t="s">
        <v>25</v>
      </c>
      <c r="C62" s="110" t="s">
        <v>166</v>
      </c>
      <c r="D62" s="111" t="s">
        <v>391</v>
      </c>
      <c r="E62" s="112" t="s">
        <v>392</v>
      </c>
      <c r="F62" s="113">
        <v>415</v>
      </c>
      <c r="G62" s="114">
        <v>408</v>
      </c>
      <c r="H62" s="115">
        <v>13056</v>
      </c>
    </row>
    <row r="63" spans="2:8" x14ac:dyDescent="0.25">
      <c r="B63" s="109" t="s">
        <v>25</v>
      </c>
      <c r="C63" s="110" t="s">
        <v>166</v>
      </c>
      <c r="D63" s="111" t="s">
        <v>171</v>
      </c>
      <c r="E63" s="112" t="s">
        <v>172</v>
      </c>
      <c r="F63" s="113">
        <v>3563</v>
      </c>
      <c r="G63" s="114">
        <v>1999</v>
      </c>
      <c r="H63" s="115">
        <v>63968</v>
      </c>
    </row>
    <row r="64" spans="2:8" x14ac:dyDescent="0.25">
      <c r="B64" s="109" t="s">
        <v>25</v>
      </c>
      <c r="C64" s="110" t="s">
        <v>166</v>
      </c>
      <c r="D64" s="111" t="s">
        <v>190</v>
      </c>
      <c r="E64" s="112" t="s">
        <v>191</v>
      </c>
      <c r="F64" s="113">
        <v>1388</v>
      </c>
      <c r="G64" s="114">
        <v>903</v>
      </c>
      <c r="H64" s="115">
        <v>28896</v>
      </c>
    </row>
    <row r="65" spans="2:8" x14ac:dyDescent="0.25">
      <c r="B65" s="109" t="s">
        <v>25</v>
      </c>
      <c r="C65" s="110" t="s">
        <v>166</v>
      </c>
      <c r="D65" s="111" t="s">
        <v>167</v>
      </c>
      <c r="E65" s="112" t="s">
        <v>168</v>
      </c>
      <c r="F65" s="113">
        <v>5945</v>
      </c>
      <c r="G65" s="114">
        <v>4547</v>
      </c>
      <c r="H65" s="115">
        <v>145504</v>
      </c>
    </row>
    <row r="66" spans="2:8" x14ac:dyDescent="0.25">
      <c r="B66" s="109" t="s">
        <v>25</v>
      </c>
      <c r="C66" s="110" t="s">
        <v>166</v>
      </c>
      <c r="D66" s="111" t="s">
        <v>181</v>
      </c>
      <c r="E66" s="112" t="s">
        <v>182</v>
      </c>
      <c r="F66" s="113">
        <v>2152</v>
      </c>
      <c r="G66" s="114">
        <v>2003</v>
      </c>
      <c r="H66" s="115">
        <v>64096</v>
      </c>
    </row>
    <row r="67" spans="2:8" x14ac:dyDescent="0.25">
      <c r="B67" s="109" t="s">
        <v>25</v>
      </c>
      <c r="C67" s="110" t="s">
        <v>166</v>
      </c>
      <c r="D67" s="111" t="s">
        <v>217</v>
      </c>
      <c r="E67" s="112" t="s">
        <v>218</v>
      </c>
      <c r="F67" s="113">
        <v>3645</v>
      </c>
      <c r="G67" s="114">
        <v>2480</v>
      </c>
      <c r="H67" s="115">
        <v>79360</v>
      </c>
    </row>
    <row r="68" spans="2:8" x14ac:dyDescent="0.25">
      <c r="B68" s="109" t="s">
        <v>25</v>
      </c>
      <c r="C68" s="110" t="s">
        <v>166</v>
      </c>
      <c r="D68" s="111" t="s">
        <v>210</v>
      </c>
      <c r="E68" s="112" t="s">
        <v>211</v>
      </c>
      <c r="F68" s="113">
        <v>1992</v>
      </c>
      <c r="G68" s="114">
        <v>1227</v>
      </c>
      <c r="H68" s="115">
        <v>39264</v>
      </c>
    </row>
    <row r="69" spans="2:8" x14ac:dyDescent="0.25">
      <c r="B69" s="109" t="s">
        <v>25</v>
      </c>
      <c r="C69" s="110" t="s">
        <v>166</v>
      </c>
      <c r="D69" s="111" t="s">
        <v>450</v>
      </c>
      <c r="E69" s="112" t="s">
        <v>451</v>
      </c>
      <c r="F69" s="113">
        <v>471</v>
      </c>
      <c r="G69" s="114">
        <v>257</v>
      </c>
      <c r="H69" s="115">
        <v>8224</v>
      </c>
    </row>
    <row r="70" spans="2:8" x14ac:dyDescent="0.25">
      <c r="B70" s="109" t="s">
        <v>25</v>
      </c>
      <c r="C70" s="110" t="s">
        <v>166</v>
      </c>
      <c r="D70" s="111" t="s">
        <v>254</v>
      </c>
      <c r="E70" s="112" t="s">
        <v>255</v>
      </c>
      <c r="F70" s="113">
        <v>1452</v>
      </c>
      <c r="G70" s="114">
        <v>1082</v>
      </c>
      <c r="H70" s="115">
        <v>34624</v>
      </c>
    </row>
    <row r="71" spans="2:8" x14ac:dyDescent="0.25">
      <c r="B71" s="109" t="s">
        <v>25</v>
      </c>
      <c r="C71" s="110" t="s">
        <v>166</v>
      </c>
      <c r="D71" s="111" t="s">
        <v>361</v>
      </c>
      <c r="E71" s="112" t="s">
        <v>362</v>
      </c>
      <c r="F71" s="113">
        <v>2623</v>
      </c>
      <c r="G71" s="114">
        <v>1891</v>
      </c>
      <c r="H71" s="115">
        <v>60512</v>
      </c>
    </row>
    <row r="72" spans="2:8" x14ac:dyDescent="0.25">
      <c r="B72" s="109" t="s">
        <v>25</v>
      </c>
      <c r="C72" s="110" t="s">
        <v>166</v>
      </c>
      <c r="D72" s="111" t="s">
        <v>197</v>
      </c>
      <c r="E72" s="112" t="s">
        <v>198</v>
      </c>
      <c r="F72" s="113">
        <v>2377</v>
      </c>
      <c r="G72" s="114">
        <v>1484</v>
      </c>
      <c r="H72" s="115">
        <v>47488</v>
      </c>
    </row>
    <row r="73" spans="2:8" x14ac:dyDescent="0.25">
      <c r="B73" s="109" t="s">
        <v>25</v>
      </c>
      <c r="C73" s="110" t="s">
        <v>166</v>
      </c>
      <c r="D73" s="111" t="s">
        <v>441</v>
      </c>
      <c r="E73" s="112" t="s">
        <v>442</v>
      </c>
      <c r="F73" s="113">
        <v>675</v>
      </c>
      <c r="G73" s="114">
        <v>501</v>
      </c>
      <c r="H73" s="115">
        <v>16032</v>
      </c>
    </row>
    <row r="74" spans="2:8" x14ac:dyDescent="0.25">
      <c r="B74" s="109" t="s">
        <v>25</v>
      </c>
      <c r="C74" s="110" t="s">
        <v>166</v>
      </c>
      <c r="D74" s="111" t="s">
        <v>403</v>
      </c>
      <c r="E74" s="112" t="s">
        <v>404</v>
      </c>
      <c r="F74" s="113">
        <v>918</v>
      </c>
      <c r="G74" s="114">
        <v>337</v>
      </c>
      <c r="H74" s="115">
        <v>10784</v>
      </c>
    </row>
    <row r="75" spans="2:8" x14ac:dyDescent="0.25">
      <c r="B75" s="109" t="s">
        <v>25</v>
      </c>
      <c r="C75" s="110" t="s">
        <v>166</v>
      </c>
      <c r="D75" s="111" t="s">
        <v>204</v>
      </c>
      <c r="E75" s="112" t="s">
        <v>205</v>
      </c>
      <c r="F75" s="113">
        <v>369</v>
      </c>
      <c r="G75" s="114">
        <v>302</v>
      </c>
      <c r="H75" s="115">
        <v>9664</v>
      </c>
    </row>
    <row r="76" spans="2:8" x14ac:dyDescent="0.25">
      <c r="B76" s="109" t="s">
        <v>25</v>
      </c>
      <c r="C76" s="110" t="s">
        <v>166</v>
      </c>
      <c r="D76" s="111" t="s">
        <v>200</v>
      </c>
      <c r="E76" s="112" t="s">
        <v>201</v>
      </c>
      <c r="F76" s="113">
        <v>7151</v>
      </c>
      <c r="G76" s="114">
        <v>4775</v>
      </c>
      <c r="H76" s="115">
        <v>152800</v>
      </c>
    </row>
    <row r="77" spans="2:8" x14ac:dyDescent="0.25">
      <c r="B77" s="109" t="s">
        <v>25</v>
      </c>
      <c r="C77" s="110" t="s">
        <v>166</v>
      </c>
      <c r="D77" s="111" t="s">
        <v>258</v>
      </c>
      <c r="E77" s="112" t="s">
        <v>259</v>
      </c>
      <c r="F77" s="113">
        <v>436</v>
      </c>
      <c r="G77" s="114">
        <v>352</v>
      </c>
      <c r="H77" s="115">
        <v>11264</v>
      </c>
    </row>
    <row r="78" spans="2:8" x14ac:dyDescent="0.25">
      <c r="B78" s="109" t="s">
        <v>25</v>
      </c>
      <c r="C78" s="110" t="s">
        <v>166</v>
      </c>
      <c r="D78" s="111" t="s">
        <v>383</v>
      </c>
      <c r="E78" s="112" t="s">
        <v>384</v>
      </c>
      <c r="F78" s="113">
        <v>1080</v>
      </c>
      <c r="G78" s="114">
        <v>1019</v>
      </c>
      <c r="H78" s="115">
        <v>32608</v>
      </c>
    </row>
    <row r="79" spans="2:8" x14ac:dyDescent="0.25">
      <c r="B79" s="109" t="s">
        <v>25</v>
      </c>
      <c r="C79" s="110" t="s">
        <v>166</v>
      </c>
      <c r="D79" s="111" t="s">
        <v>529</v>
      </c>
      <c r="E79" s="112" t="s">
        <v>530</v>
      </c>
      <c r="F79" s="113">
        <v>42</v>
      </c>
      <c r="G79" s="114">
        <v>31</v>
      </c>
      <c r="H79" s="115">
        <v>992</v>
      </c>
    </row>
    <row r="80" spans="2:8" x14ac:dyDescent="0.25">
      <c r="B80" s="109" t="s">
        <v>25</v>
      </c>
      <c r="C80" s="110" t="s">
        <v>537</v>
      </c>
      <c r="D80" s="111" t="s">
        <v>548</v>
      </c>
      <c r="E80" s="112" t="s">
        <v>549</v>
      </c>
      <c r="F80" s="113">
        <v>399</v>
      </c>
      <c r="G80" s="114">
        <v>281</v>
      </c>
      <c r="H80" s="115">
        <v>8992</v>
      </c>
    </row>
    <row r="81" spans="2:8" x14ac:dyDescent="0.25">
      <c r="B81" s="109" t="s">
        <v>25</v>
      </c>
      <c r="C81" s="110" t="s">
        <v>537</v>
      </c>
      <c r="D81" s="111" t="s">
        <v>538</v>
      </c>
      <c r="E81" s="112" t="s">
        <v>539</v>
      </c>
      <c r="F81" s="113">
        <v>1564</v>
      </c>
      <c r="G81" s="114">
        <v>707</v>
      </c>
      <c r="H81" s="115">
        <v>22624</v>
      </c>
    </row>
    <row r="82" spans="2:8" x14ac:dyDescent="0.25">
      <c r="B82" s="109" t="s">
        <v>25</v>
      </c>
      <c r="C82" s="110" t="s">
        <v>537</v>
      </c>
      <c r="D82" s="111" t="s">
        <v>553</v>
      </c>
      <c r="E82" s="112" t="s">
        <v>554</v>
      </c>
      <c r="F82" s="113">
        <v>970</v>
      </c>
      <c r="G82" s="114">
        <v>804</v>
      </c>
      <c r="H82" s="115">
        <v>25728</v>
      </c>
    </row>
    <row r="83" spans="2:8" x14ac:dyDescent="0.25">
      <c r="B83" s="109" t="s">
        <v>25</v>
      </c>
      <c r="C83" s="110" t="s">
        <v>537</v>
      </c>
      <c r="D83" s="111" t="s">
        <v>543</v>
      </c>
      <c r="E83" s="112" t="s">
        <v>544</v>
      </c>
      <c r="F83" s="113">
        <v>477</v>
      </c>
      <c r="G83" s="114">
        <v>411</v>
      </c>
      <c r="H83" s="115">
        <v>13152</v>
      </c>
    </row>
    <row r="84" spans="2:8" x14ac:dyDescent="0.25">
      <c r="B84" s="109" t="s">
        <v>25</v>
      </c>
      <c r="C84" s="110" t="s">
        <v>537</v>
      </c>
      <c r="D84" s="111" t="s">
        <v>584</v>
      </c>
      <c r="E84" s="112" t="s">
        <v>585</v>
      </c>
      <c r="F84" s="113">
        <v>528</v>
      </c>
      <c r="G84" s="114">
        <v>432</v>
      </c>
      <c r="H84" s="115">
        <v>13824</v>
      </c>
    </row>
    <row r="85" spans="2:8" x14ac:dyDescent="0.25">
      <c r="B85" s="109" t="s">
        <v>25</v>
      </c>
      <c r="C85" s="110" t="s">
        <v>537</v>
      </c>
      <c r="D85" s="111" t="s">
        <v>565</v>
      </c>
      <c r="E85" s="112" t="s">
        <v>566</v>
      </c>
      <c r="F85" s="113">
        <v>3841</v>
      </c>
      <c r="G85" s="114">
        <v>2374</v>
      </c>
      <c r="H85" s="115">
        <v>75968</v>
      </c>
    </row>
    <row r="86" spans="2:8" x14ac:dyDescent="0.25">
      <c r="B86" s="109" t="s">
        <v>25</v>
      </c>
      <c r="C86" s="110" t="s">
        <v>537</v>
      </c>
      <c r="D86" s="111" t="s">
        <v>561</v>
      </c>
      <c r="E86" s="112" t="s">
        <v>562</v>
      </c>
      <c r="F86" s="113">
        <v>1630</v>
      </c>
      <c r="G86" s="114">
        <v>1139</v>
      </c>
      <c r="H86" s="115">
        <v>36448</v>
      </c>
    </row>
    <row r="87" spans="2:8" x14ac:dyDescent="0.25">
      <c r="B87" s="109" t="s">
        <v>25</v>
      </c>
      <c r="C87" s="110" t="s">
        <v>600</v>
      </c>
      <c r="D87" s="111" t="s">
        <v>672</v>
      </c>
      <c r="E87" s="112" t="s">
        <v>673</v>
      </c>
      <c r="F87" s="113">
        <v>305</v>
      </c>
      <c r="G87" s="114">
        <v>267</v>
      </c>
      <c r="H87" s="115">
        <v>8544</v>
      </c>
    </row>
    <row r="88" spans="2:8" x14ac:dyDescent="0.25">
      <c r="B88" s="109" t="s">
        <v>25</v>
      </c>
      <c r="C88" s="110" t="s">
        <v>600</v>
      </c>
      <c r="D88" s="111" t="s">
        <v>697</v>
      </c>
      <c r="E88" s="112" t="s">
        <v>698</v>
      </c>
      <c r="F88" s="113">
        <v>546</v>
      </c>
      <c r="G88" s="114">
        <v>464</v>
      </c>
      <c r="H88" s="115">
        <v>14848</v>
      </c>
    </row>
    <row r="89" spans="2:8" x14ac:dyDescent="0.25">
      <c r="B89" s="109" t="s">
        <v>25</v>
      </c>
      <c r="C89" s="110" t="s">
        <v>600</v>
      </c>
      <c r="D89" s="111" t="s">
        <v>744</v>
      </c>
      <c r="E89" s="112" t="s">
        <v>745</v>
      </c>
      <c r="F89" s="113">
        <v>153</v>
      </c>
      <c r="G89" s="114">
        <v>0</v>
      </c>
      <c r="H89" s="115">
        <v>0</v>
      </c>
    </row>
    <row r="90" spans="2:8" x14ac:dyDescent="0.25">
      <c r="B90" s="109" t="s">
        <v>25</v>
      </c>
      <c r="C90" s="110" t="s">
        <v>600</v>
      </c>
      <c r="D90" s="111" t="s">
        <v>676</v>
      </c>
      <c r="E90" s="112" t="s">
        <v>677</v>
      </c>
      <c r="F90" s="113">
        <v>218</v>
      </c>
      <c r="G90" s="114">
        <v>83</v>
      </c>
      <c r="H90" s="115">
        <v>2656</v>
      </c>
    </row>
    <row r="91" spans="2:8" x14ac:dyDescent="0.25">
      <c r="B91" s="109" t="s">
        <v>25</v>
      </c>
      <c r="C91" s="110" t="s">
        <v>600</v>
      </c>
      <c r="D91" s="111" t="s">
        <v>710</v>
      </c>
      <c r="E91" s="112" t="s">
        <v>711</v>
      </c>
      <c r="F91" s="113">
        <v>721</v>
      </c>
      <c r="G91" s="114">
        <v>414</v>
      </c>
      <c r="H91" s="115">
        <v>13248</v>
      </c>
    </row>
    <row r="92" spans="2:8" x14ac:dyDescent="0.25">
      <c r="B92" s="109" t="s">
        <v>25</v>
      </c>
      <c r="C92" s="110" t="s">
        <v>600</v>
      </c>
      <c r="D92" s="111" t="s">
        <v>620</v>
      </c>
      <c r="E92" s="112" t="s">
        <v>621</v>
      </c>
      <c r="F92" s="113">
        <v>0</v>
      </c>
      <c r="G92" s="114">
        <v>63</v>
      </c>
      <c r="H92" s="115">
        <v>2016</v>
      </c>
    </row>
    <row r="93" spans="2:8" x14ac:dyDescent="0.25">
      <c r="B93" s="109" t="s">
        <v>25</v>
      </c>
      <c r="C93" s="110" t="s">
        <v>600</v>
      </c>
      <c r="D93" s="111" t="s">
        <v>648</v>
      </c>
      <c r="E93" s="112" t="s">
        <v>649</v>
      </c>
      <c r="F93" s="113">
        <v>22</v>
      </c>
      <c r="G93" s="114">
        <v>20</v>
      </c>
      <c r="H93" s="115">
        <v>640</v>
      </c>
    </row>
    <row r="94" spans="2:8" x14ac:dyDescent="0.25">
      <c r="B94" s="109" t="s">
        <v>25</v>
      </c>
      <c r="C94" s="110" t="s">
        <v>600</v>
      </c>
      <c r="D94" s="111" t="s">
        <v>806</v>
      </c>
      <c r="E94" s="112" t="s">
        <v>807</v>
      </c>
      <c r="F94" s="113">
        <v>80</v>
      </c>
      <c r="G94" s="114">
        <v>0</v>
      </c>
      <c r="H94" s="115">
        <v>0</v>
      </c>
    </row>
    <row r="95" spans="2:8" x14ac:dyDescent="0.25">
      <c r="B95" s="109" t="s">
        <v>25</v>
      </c>
      <c r="C95" s="110" t="s">
        <v>600</v>
      </c>
      <c r="D95" s="111" t="s">
        <v>664</v>
      </c>
      <c r="E95" s="112" t="s">
        <v>665</v>
      </c>
      <c r="F95" s="113">
        <v>84</v>
      </c>
      <c r="G95" s="114">
        <v>71</v>
      </c>
      <c r="H95" s="115">
        <v>2272</v>
      </c>
    </row>
    <row r="96" spans="2:8" x14ac:dyDescent="0.25">
      <c r="B96" s="109" t="s">
        <v>25</v>
      </c>
      <c r="C96" s="110" t="s">
        <v>600</v>
      </c>
      <c r="D96" s="111" t="s">
        <v>601</v>
      </c>
      <c r="E96" s="112" t="s">
        <v>602</v>
      </c>
      <c r="F96" s="113">
        <v>202</v>
      </c>
      <c r="G96" s="114">
        <v>187</v>
      </c>
      <c r="H96" s="115">
        <v>5984</v>
      </c>
    </row>
    <row r="97" spans="2:8" x14ac:dyDescent="0.25">
      <c r="B97" s="109" t="s">
        <v>25</v>
      </c>
      <c r="C97" s="110" t="s">
        <v>600</v>
      </c>
      <c r="D97" s="111" t="s">
        <v>606</v>
      </c>
      <c r="E97" s="112" t="s">
        <v>607</v>
      </c>
      <c r="F97" s="113">
        <v>787</v>
      </c>
      <c r="G97" s="114">
        <v>709</v>
      </c>
      <c r="H97" s="115">
        <v>22688</v>
      </c>
    </row>
    <row r="98" spans="2:8" x14ac:dyDescent="0.25">
      <c r="B98" s="109" t="s">
        <v>25</v>
      </c>
      <c r="C98" s="110" t="s">
        <v>600</v>
      </c>
      <c r="D98" s="111" t="s">
        <v>812</v>
      </c>
      <c r="E98" s="112" t="s">
        <v>813</v>
      </c>
      <c r="F98" s="113">
        <v>129</v>
      </c>
      <c r="G98" s="114">
        <v>82</v>
      </c>
      <c r="H98" s="115">
        <v>2624</v>
      </c>
    </row>
    <row r="99" spans="2:8" x14ac:dyDescent="0.25">
      <c r="B99" s="109" t="s">
        <v>25</v>
      </c>
      <c r="C99" s="110" t="s">
        <v>600</v>
      </c>
      <c r="D99" s="111" t="s">
        <v>661</v>
      </c>
      <c r="E99" s="112" t="s">
        <v>662</v>
      </c>
      <c r="F99" s="113">
        <v>375</v>
      </c>
      <c r="G99" s="114">
        <v>222</v>
      </c>
      <c r="H99" s="115">
        <v>7104</v>
      </c>
    </row>
    <row r="100" spans="2:8" x14ac:dyDescent="0.25">
      <c r="B100" s="109" t="s">
        <v>25</v>
      </c>
      <c r="C100" s="110" t="s">
        <v>600</v>
      </c>
      <c r="D100" s="111" t="s">
        <v>757</v>
      </c>
      <c r="E100" s="112" t="s">
        <v>758</v>
      </c>
      <c r="F100" s="113">
        <v>161</v>
      </c>
      <c r="G100" s="114">
        <v>135</v>
      </c>
      <c r="H100" s="115">
        <v>4320</v>
      </c>
    </row>
    <row r="101" spans="2:8" x14ac:dyDescent="0.25">
      <c r="B101" s="109" t="s">
        <v>25</v>
      </c>
      <c r="C101" s="110" t="s">
        <v>600</v>
      </c>
      <c r="D101" s="111" t="s">
        <v>831</v>
      </c>
      <c r="E101" s="112" t="s">
        <v>832</v>
      </c>
      <c r="F101" s="113">
        <v>138</v>
      </c>
      <c r="G101" s="114">
        <v>125</v>
      </c>
      <c r="H101" s="115">
        <v>4000</v>
      </c>
    </row>
    <row r="102" spans="2:8" x14ac:dyDescent="0.25">
      <c r="B102" s="109" t="s">
        <v>25</v>
      </c>
      <c r="C102" s="110" t="s">
        <v>600</v>
      </c>
      <c r="D102" s="111" t="s">
        <v>822</v>
      </c>
      <c r="E102" s="112" t="s">
        <v>823</v>
      </c>
      <c r="F102" s="113">
        <v>26</v>
      </c>
      <c r="G102" s="114">
        <v>24</v>
      </c>
      <c r="H102" s="115">
        <v>768</v>
      </c>
    </row>
    <row r="103" spans="2:8" x14ac:dyDescent="0.25">
      <c r="B103" s="109" t="s">
        <v>25</v>
      </c>
      <c r="C103" s="110" t="s">
        <v>600</v>
      </c>
      <c r="D103" s="111" t="s">
        <v>829</v>
      </c>
      <c r="E103" s="112" t="s">
        <v>830</v>
      </c>
      <c r="F103" s="113">
        <v>56</v>
      </c>
      <c r="G103" s="114">
        <v>31</v>
      </c>
      <c r="H103" s="115">
        <v>992</v>
      </c>
    </row>
    <row r="104" spans="2:8" x14ac:dyDescent="0.25">
      <c r="B104" s="109" t="s">
        <v>25</v>
      </c>
      <c r="C104" s="110" t="s">
        <v>600</v>
      </c>
      <c r="D104" s="111" t="s">
        <v>765</v>
      </c>
      <c r="E104" s="112" t="s">
        <v>766</v>
      </c>
      <c r="F104" s="113">
        <v>204</v>
      </c>
      <c r="G104" s="114">
        <v>144</v>
      </c>
      <c r="H104" s="115">
        <v>4608</v>
      </c>
    </row>
    <row r="105" spans="2:8" x14ac:dyDescent="0.25">
      <c r="B105" s="109" t="s">
        <v>25</v>
      </c>
      <c r="C105" s="110" t="s">
        <v>600</v>
      </c>
      <c r="D105" s="111" t="s">
        <v>834</v>
      </c>
      <c r="E105" s="35" t="s">
        <v>835</v>
      </c>
      <c r="F105" s="113">
        <v>32</v>
      </c>
      <c r="G105" s="114">
        <v>0</v>
      </c>
      <c r="H105" s="115">
        <v>0</v>
      </c>
    </row>
    <row r="106" spans="2:8" x14ac:dyDescent="0.25">
      <c r="B106" s="109" t="s">
        <v>25</v>
      </c>
      <c r="C106" s="110" t="s">
        <v>600</v>
      </c>
      <c r="D106" s="111" t="s">
        <v>735</v>
      </c>
      <c r="E106" s="112" t="s">
        <v>736</v>
      </c>
      <c r="F106" s="113">
        <v>213</v>
      </c>
      <c r="G106" s="114">
        <v>194</v>
      </c>
      <c r="H106" s="115">
        <v>6208</v>
      </c>
    </row>
    <row r="107" spans="2:8" x14ac:dyDescent="0.25">
      <c r="B107" s="109" t="s">
        <v>25</v>
      </c>
      <c r="C107" s="110" t="s">
        <v>600</v>
      </c>
      <c r="D107" s="33" t="s">
        <v>680</v>
      </c>
      <c r="E107" s="35" t="s">
        <v>681</v>
      </c>
      <c r="F107" s="113">
        <v>24</v>
      </c>
      <c r="G107" s="114">
        <v>27</v>
      </c>
      <c r="H107" s="115">
        <v>864</v>
      </c>
    </row>
    <row r="108" spans="2:8" x14ac:dyDescent="0.25">
      <c r="B108" s="109" t="s">
        <v>25</v>
      </c>
      <c r="C108" s="110" t="s">
        <v>600</v>
      </c>
      <c r="D108" s="111" t="s">
        <v>689</v>
      </c>
      <c r="E108" s="112" t="s">
        <v>690</v>
      </c>
      <c r="F108" s="113">
        <v>8</v>
      </c>
      <c r="G108" s="114">
        <v>8</v>
      </c>
      <c r="H108" s="115">
        <v>256</v>
      </c>
    </row>
    <row r="109" spans="2:8" x14ac:dyDescent="0.25">
      <c r="B109" s="109" t="s">
        <v>25</v>
      </c>
      <c r="C109" s="110" t="s">
        <v>600</v>
      </c>
      <c r="D109" s="111" t="s">
        <v>779</v>
      </c>
      <c r="E109" s="112" t="s">
        <v>780</v>
      </c>
      <c r="F109" s="113">
        <v>22</v>
      </c>
      <c r="G109" s="114">
        <v>0</v>
      </c>
      <c r="H109" s="115">
        <v>0</v>
      </c>
    </row>
    <row r="110" spans="2:8" x14ac:dyDescent="0.25">
      <c r="B110" s="109" t="s">
        <v>25</v>
      </c>
      <c r="C110" s="110" t="s">
        <v>600</v>
      </c>
      <c r="D110" s="111" t="s">
        <v>782</v>
      </c>
      <c r="E110" s="112" t="s">
        <v>783</v>
      </c>
      <c r="F110" s="113">
        <v>79</v>
      </c>
      <c r="G110" s="114">
        <v>43</v>
      </c>
      <c r="H110" s="115">
        <v>1376</v>
      </c>
    </row>
    <row r="111" spans="2:8" x14ac:dyDescent="0.25">
      <c r="B111" s="109" t="s">
        <v>25</v>
      </c>
      <c r="C111" s="110" t="s">
        <v>600</v>
      </c>
      <c r="D111" s="111" t="s">
        <v>785</v>
      </c>
      <c r="E111" s="112" t="s">
        <v>786</v>
      </c>
      <c r="F111" s="113">
        <v>18</v>
      </c>
      <c r="G111" s="114">
        <v>18</v>
      </c>
      <c r="H111" s="115">
        <v>576</v>
      </c>
    </row>
    <row r="112" spans="2:8" x14ac:dyDescent="0.25">
      <c r="B112" s="109" t="s">
        <v>25</v>
      </c>
      <c r="C112" s="110" t="s">
        <v>600</v>
      </c>
      <c r="D112" s="111" t="s">
        <v>788</v>
      </c>
      <c r="E112" s="112" t="s">
        <v>789</v>
      </c>
      <c r="F112" s="113">
        <v>47</v>
      </c>
      <c r="G112" s="114">
        <v>47</v>
      </c>
      <c r="H112" s="115">
        <v>1504</v>
      </c>
    </row>
    <row r="113" spans="2:8" x14ac:dyDescent="0.25">
      <c r="B113" s="109" t="s">
        <v>25</v>
      </c>
      <c r="C113" s="110" t="s">
        <v>600</v>
      </c>
      <c r="D113" s="111" t="s">
        <v>795</v>
      </c>
      <c r="E113" s="112" t="s">
        <v>796</v>
      </c>
      <c r="F113" s="113">
        <v>39</v>
      </c>
      <c r="G113" s="114">
        <v>38</v>
      </c>
      <c r="H113" s="115">
        <v>1216</v>
      </c>
    </row>
    <row r="114" spans="2:8" x14ac:dyDescent="0.25">
      <c r="B114" s="109" t="s">
        <v>25</v>
      </c>
      <c r="C114" s="110" t="s">
        <v>600</v>
      </c>
      <c r="D114" s="111" t="s">
        <v>792</v>
      </c>
      <c r="E114" s="112" t="s">
        <v>793</v>
      </c>
      <c r="F114" s="113">
        <v>51</v>
      </c>
      <c r="G114" s="114">
        <v>45</v>
      </c>
      <c r="H114" s="115">
        <v>1440</v>
      </c>
    </row>
    <row r="115" spans="2:8" x14ac:dyDescent="0.25">
      <c r="B115" s="109" t="s">
        <v>25</v>
      </c>
      <c r="C115" s="110" t="s">
        <v>600</v>
      </c>
      <c r="D115" s="111" t="s">
        <v>799</v>
      </c>
      <c r="E115" s="112" t="s">
        <v>800</v>
      </c>
      <c r="F115" s="113">
        <v>13</v>
      </c>
      <c r="G115" s="114">
        <v>13</v>
      </c>
      <c r="H115" s="115">
        <v>416</v>
      </c>
    </row>
    <row r="116" spans="2:8" x14ac:dyDescent="0.25">
      <c r="B116" s="109" t="s">
        <v>25</v>
      </c>
      <c r="C116" s="110" t="s">
        <v>600</v>
      </c>
      <c r="D116" s="111" t="s">
        <v>837</v>
      </c>
      <c r="E116" s="112" t="s">
        <v>838</v>
      </c>
      <c r="F116" s="113">
        <v>29</v>
      </c>
      <c r="G116" s="114">
        <v>0</v>
      </c>
      <c r="H116" s="115">
        <v>0</v>
      </c>
    </row>
    <row r="117" spans="2:8" x14ac:dyDescent="0.25">
      <c r="B117" s="109" t="s">
        <v>25</v>
      </c>
      <c r="C117" s="110" t="s">
        <v>600</v>
      </c>
      <c r="D117" s="111" t="s">
        <v>616</v>
      </c>
      <c r="E117" s="112" t="s">
        <v>617</v>
      </c>
      <c r="F117" s="113">
        <v>164</v>
      </c>
      <c r="G117" s="114">
        <v>42</v>
      </c>
      <c r="H117" s="115">
        <v>1344</v>
      </c>
    </row>
    <row r="118" spans="2:8" x14ac:dyDescent="0.25">
      <c r="B118" s="109" t="s">
        <v>25</v>
      </c>
      <c r="C118" s="110" t="s">
        <v>600</v>
      </c>
      <c r="D118" s="111" t="s">
        <v>803</v>
      </c>
      <c r="E118" s="112" t="s">
        <v>804</v>
      </c>
      <c r="F118" s="113">
        <v>568</v>
      </c>
      <c r="G118" s="114">
        <v>433</v>
      </c>
      <c r="H118" s="115">
        <v>13856</v>
      </c>
    </row>
    <row r="119" spans="2:8" x14ac:dyDescent="0.25">
      <c r="B119" s="109" t="s">
        <v>25</v>
      </c>
      <c r="C119" s="110" t="s">
        <v>600</v>
      </c>
      <c r="D119" s="111" t="s">
        <v>627</v>
      </c>
      <c r="E119" s="112" t="s">
        <v>628</v>
      </c>
      <c r="F119" s="113">
        <v>176</v>
      </c>
      <c r="G119" s="114">
        <v>141</v>
      </c>
      <c r="H119" s="115">
        <v>4512</v>
      </c>
    </row>
    <row r="120" spans="2:8" x14ac:dyDescent="0.25">
      <c r="B120" s="109" t="s">
        <v>25</v>
      </c>
      <c r="C120" s="110" t="s">
        <v>600</v>
      </c>
      <c r="D120" s="111" t="s">
        <v>651</v>
      </c>
      <c r="E120" s="112" t="s">
        <v>652</v>
      </c>
      <c r="F120" s="113">
        <v>103</v>
      </c>
      <c r="G120" s="114">
        <v>70</v>
      </c>
      <c r="H120" s="115">
        <v>2240</v>
      </c>
    </row>
    <row r="121" spans="2:8" x14ac:dyDescent="0.25">
      <c r="B121" s="109" t="s">
        <v>25</v>
      </c>
      <c r="C121" s="110" t="s">
        <v>600</v>
      </c>
      <c r="D121" s="111" t="s">
        <v>646</v>
      </c>
      <c r="E121" s="112" t="s">
        <v>647</v>
      </c>
      <c r="F121" s="113">
        <v>966</v>
      </c>
      <c r="G121" s="114">
        <v>220</v>
      </c>
      <c r="H121" s="115">
        <v>7040</v>
      </c>
    </row>
    <row r="122" spans="2:8" x14ac:dyDescent="0.25">
      <c r="B122" s="109" t="s">
        <v>25</v>
      </c>
      <c r="C122" s="110" t="s">
        <v>600</v>
      </c>
      <c r="D122" s="111" t="s">
        <v>668</v>
      </c>
      <c r="E122" s="112" t="s">
        <v>669</v>
      </c>
      <c r="F122" s="113">
        <v>0</v>
      </c>
      <c r="G122" s="114">
        <v>77</v>
      </c>
      <c r="H122" s="115">
        <v>2464</v>
      </c>
    </row>
    <row r="123" spans="2:8" x14ac:dyDescent="0.25">
      <c r="B123" s="109" t="s">
        <v>25</v>
      </c>
      <c r="C123" s="110" t="s">
        <v>600</v>
      </c>
      <c r="D123" s="111" t="s">
        <v>706</v>
      </c>
      <c r="E123" s="112" t="s">
        <v>707</v>
      </c>
      <c r="F123" s="113">
        <v>406</v>
      </c>
      <c r="G123" s="114">
        <v>380</v>
      </c>
      <c r="H123" s="115">
        <v>12160</v>
      </c>
    </row>
    <row r="124" spans="2:8" x14ac:dyDescent="0.25">
      <c r="B124" s="109" t="s">
        <v>25</v>
      </c>
      <c r="C124" s="110" t="s">
        <v>600</v>
      </c>
      <c r="D124" s="111" t="s">
        <v>685</v>
      </c>
      <c r="E124" s="112" t="s">
        <v>686</v>
      </c>
      <c r="F124" s="113">
        <v>207</v>
      </c>
      <c r="G124" s="114">
        <v>181</v>
      </c>
      <c r="H124" s="115">
        <v>5792</v>
      </c>
    </row>
    <row r="125" spans="2:8" x14ac:dyDescent="0.25">
      <c r="B125" s="109" t="s">
        <v>25</v>
      </c>
      <c r="C125" s="110" t="s">
        <v>600</v>
      </c>
      <c r="D125" s="111" t="s">
        <v>738</v>
      </c>
      <c r="E125" s="112" t="s">
        <v>739</v>
      </c>
      <c r="F125" s="113">
        <v>123</v>
      </c>
      <c r="G125" s="114">
        <v>122</v>
      </c>
      <c r="H125" s="115">
        <v>3904</v>
      </c>
    </row>
    <row r="126" spans="2:8" x14ac:dyDescent="0.25">
      <c r="B126" s="109" t="s">
        <v>25</v>
      </c>
      <c r="C126" s="110" t="s">
        <v>600</v>
      </c>
      <c r="D126" s="111" t="s">
        <v>693</v>
      </c>
      <c r="E126" s="112" t="s">
        <v>694</v>
      </c>
      <c r="F126" s="113">
        <v>329</v>
      </c>
      <c r="G126" s="114">
        <v>298</v>
      </c>
      <c r="H126" s="115">
        <v>9536</v>
      </c>
    </row>
    <row r="127" spans="2:8" x14ac:dyDescent="0.25">
      <c r="B127" s="109" t="s">
        <v>25</v>
      </c>
      <c r="C127" s="110" t="s">
        <v>600</v>
      </c>
      <c r="D127" s="111" t="s">
        <v>642</v>
      </c>
      <c r="E127" s="112" t="s">
        <v>643</v>
      </c>
      <c r="F127" s="113">
        <v>332</v>
      </c>
      <c r="G127" s="114">
        <v>284</v>
      </c>
      <c r="H127" s="115">
        <v>9088</v>
      </c>
    </row>
    <row r="128" spans="2:8" x14ac:dyDescent="0.25">
      <c r="B128" s="109" t="s">
        <v>25</v>
      </c>
      <c r="C128" s="110" t="s">
        <v>600</v>
      </c>
      <c r="D128" s="111" t="s">
        <v>815</v>
      </c>
      <c r="E128" s="112" t="s">
        <v>816</v>
      </c>
      <c r="F128" s="113">
        <v>391</v>
      </c>
      <c r="G128" s="114">
        <v>209</v>
      </c>
      <c r="H128" s="115">
        <v>6688</v>
      </c>
    </row>
    <row r="129" spans="2:8" x14ac:dyDescent="0.25">
      <c r="B129" s="109" t="s">
        <v>25</v>
      </c>
      <c r="C129" s="110" t="s">
        <v>600</v>
      </c>
      <c r="D129" s="111" t="s">
        <v>624</v>
      </c>
      <c r="E129" s="112" t="s">
        <v>625</v>
      </c>
      <c r="F129" s="113">
        <v>119</v>
      </c>
      <c r="G129" s="114">
        <v>90</v>
      </c>
      <c r="H129" s="115">
        <v>2880</v>
      </c>
    </row>
    <row r="130" spans="2:8" x14ac:dyDescent="0.25">
      <c r="B130" s="109" t="s">
        <v>25</v>
      </c>
      <c r="C130" s="110" t="s">
        <v>600</v>
      </c>
      <c r="D130" s="111" t="s">
        <v>727</v>
      </c>
      <c r="E130" s="35" t="s">
        <v>728</v>
      </c>
      <c r="F130" s="113">
        <v>600</v>
      </c>
      <c r="G130" s="114">
        <v>196</v>
      </c>
      <c r="H130" s="115">
        <v>6272</v>
      </c>
    </row>
    <row r="131" spans="2:8" x14ac:dyDescent="0.25">
      <c r="B131" s="109" t="s">
        <v>25</v>
      </c>
      <c r="C131" s="110" t="s">
        <v>600</v>
      </c>
      <c r="D131" s="111" t="s">
        <v>714</v>
      </c>
      <c r="E131" s="112" t="s">
        <v>715</v>
      </c>
      <c r="F131" s="113">
        <v>0</v>
      </c>
      <c r="G131" s="114">
        <v>164</v>
      </c>
      <c r="H131" s="115">
        <v>5248</v>
      </c>
    </row>
    <row r="132" spans="2:8" x14ac:dyDescent="0.25">
      <c r="B132" s="109" t="s">
        <v>25</v>
      </c>
      <c r="C132" s="110" t="s">
        <v>600</v>
      </c>
      <c r="D132" s="111" t="s">
        <v>634</v>
      </c>
      <c r="E132" s="112" t="s">
        <v>635</v>
      </c>
      <c r="F132" s="113">
        <v>106</v>
      </c>
      <c r="G132" s="114">
        <v>86</v>
      </c>
      <c r="H132" s="115">
        <v>2752</v>
      </c>
    </row>
    <row r="133" spans="2:8" x14ac:dyDescent="0.25">
      <c r="B133" s="109" t="s">
        <v>25</v>
      </c>
      <c r="C133" s="110" t="s">
        <v>600</v>
      </c>
      <c r="D133" s="111" t="s">
        <v>718</v>
      </c>
      <c r="E133" s="112" t="s">
        <v>719</v>
      </c>
      <c r="F133" s="113">
        <v>224</v>
      </c>
      <c r="G133" s="114">
        <v>139</v>
      </c>
      <c r="H133" s="115">
        <v>4448</v>
      </c>
    </row>
    <row r="134" spans="2:8" x14ac:dyDescent="0.25">
      <c r="B134" s="109" t="s">
        <v>25</v>
      </c>
      <c r="C134" s="110" t="s">
        <v>600</v>
      </c>
      <c r="D134" s="111" t="s">
        <v>723</v>
      </c>
      <c r="E134" s="112" t="s">
        <v>724</v>
      </c>
      <c r="F134" s="113">
        <v>0</v>
      </c>
      <c r="G134" s="114">
        <v>96</v>
      </c>
      <c r="H134" s="115">
        <v>3072</v>
      </c>
    </row>
    <row r="135" spans="2:8" x14ac:dyDescent="0.25">
      <c r="B135" s="109" t="s">
        <v>25</v>
      </c>
      <c r="C135" s="110" t="s">
        <v>600</v>
      </c>
      <c r="D135" s="111" t="s">
        <v>741</v>
      </c>
      <c r="E135" s="112" t="s">
        <v>742</v>
      </c>
      <c r="F135" s="113">
        <v>67</v>
      </c>
      <c r="G135" s="114">
        <v>67</v>
      </c>
      <c r="H135" s="115">
        <v>2144</v>
      </c>
    </row>
    <row r="136" spans="2:8" x14ac:dyDescent="0.25">
      <c r="B136" s="109" t="s">
        <v>25</v>
      </c>
      <c r="C136" s="110" t="s">
        <v>600</v>
      </c>
      <c r="D136" s="111" t="s">
        <v>751</v>
      </c>
      <c r="E136" s="112" t="s">
        <v>752</v>
      </c>
      <c r="F136" s="113">
        <v>315</v>
      </c>
      <c r="G136" s="114">
        <v>44</v>
      </c>
      <c r="H136" s="115">
        <v>1408</v>
      </c>
    </row>
    <row r="137" spans="2:8" x14ac:dyDescent="0.25">
      <c r="B137" s="109" t="s">
        <v>25</v>
      </c>
      <c r="C137" s="110" t="s">
        <v>600</v>
      </c>
      <c r="D137" s="111" t="s">
        <v>630</v>
      </c>
      <c r="E137" s="112" t="s">
        <v>631</v>
      </c>
      <c r="F137" s="113">
        <v>158</v>
      </c>
      <c r="G137" s="114">
        <v>105</v>
      </c>
      <c r="H137" s="115">
        <v>3360</v>
      </c>
    </row>
    <row r="138" spans="2:8" x14ac:dyDescent="0.25">
      <c r="B138" s="109" t="s">
        <v>25</v>
      </c>
      <c r="C138" s="110" t="s">
        <v>600</v>
      </c>
      <c r="D138" s="111" t="s">
        <v>731</v>
      </c>
      <c r="E138" s="112" t="s">
        <v>732</v>
      </c>
      <c r="F138" s="113">
        <v>606</v>
      </c>
      <c r="G138" s="114">
        <v>333</v>
      </c>
      <c r="H138" s="115">
        <v>10656</v>
      </c>
    </row>
    <row r="139" spans="2:8" x14ac:dyDescent="0.25">
      <c r="B139" s="109" t="s">
        <v>25</v>
      </c>
      <c r="C139" s="110" t="s">
        <v>600</v>
      </c>
      <c r="D139" s="111" t="s">
        <v>8401</v>
      </c>
      <c r="E139" s="112" t="s">
        <v>8400</v>
      </c>
      <c r="F139" s="113">
        <v>365</v>
      </c>
      <c r="G139" s="114">
        <v>109</v>
      </c>
      <c r="H139" s="115">
        <v>3488</v>
      </c>
    </row>
    <row r="140" spans="2:8" x14ac:dyDescent="0.25">
      <c r="B140" s="109" t="s">
        <v>25</v>
      </c>
      <c r="C140" s="110" t="s">
        <v>600</v>
      </c>
      <c r="D140" s="111" t="s">
        <v>612</v>
      </c>
      <c r="E140" s="112" t="s">
        <v>613</v>
      </c>
      <c r="F140" s="113">
        <v>475</v>
      </c>
      <c r="G140" s="114">
        <v>276</v>
      </c>
      <c r="H140" s="115">
        <v>8832</v>
      </c>
    </row>
    <row r="141" spans="2:8" x14ac:dyDescent="0.25">
      <c r="B141" s="109" t="s">
        <v>25</v>
      </c>
      <c r="C141" s="110" t="s">
        <v>600</v>
      </c>
      <c r="D141" s="111" t="s">
        <v>748</v>
      </c>
      <c r="E141" s="35" t="s">
        <v>749</v>
      </c>
      <c r="F141" s="113">
        <v>86</v>
      </c>
      <c r="G141" s="114">
        <v>86</v>
      </c>
      <c r="H141" s="115">
        <v>2752</v>
      </c>
    </row>
    <row r="142" spans="2:8" x14ac:dyDescent="0.25">
      <c r="B142" s="109" t="s">
        <v>25</v>
      </c>
      <c r="C142" s="110" t="s">
        <v>600</v>
      </c>
      <c r="D142" s="111" t="s">
        <v>702</v>
      </c>
      <c r="E142" s="112" t="s">
        <v>703</v>
      </c>
      <c r="F142" s="113">
        <v>217</v>
      </c>
      <c r="G142" s="114">
        <v>75</v>
      </c>
      <c r="H142" s="115">
        <v>2400</v>
      </c>
    </row>
    <row r="143" spans="2:8" x14ac:dyDescent="0.25">
      <c r="B143" s="109" t="s">
        <v>25</v>
      </c>
      <c r="C143" s="110" t="s">
        <v>600</v>
      </c>
      <c r="D143" s="111" t="s">
        <v>657</v>
      </c>
      <c r="E143" s="112" t="s">
        <v>658</v>
      </c>
      <c r="F143" s="113">
        <v>214</v>
      </c>
      <c r="G143" s="114">
        <v>176</v>
      </c>
      <c r="H143" s="115">
        <v>5632</v>
      </c>
    </row>
    <row r="144" spans="2:8" x14ac:dyDescent="0.25">
      <c r="B144" s="109" t="s">
        <v>25</v>
      </c>
      <c r="C144" s="110" t="s">
        <v>600</v>
      </c>
      <c r="D144" s="111" t="s">
        <v>638</v>
      </c>
      <c r="E144" s="112" t="s">
        <v>639</v>
      </c>
      <c r="F144" s="113">
        <v>123</v>
      </c>
      <c r="G144" s="114">
        <v>107</v>
      </c>
      <c r="H144" s="115">
        <v>3424</v>
      </c>
    </row>
    <row r="145" spans="2:8" x14ac:dyDescent="0.25">
      <c r="B145" s="109" t="s">
        <v>25</v>
      </c>
      <c r="C145" s="110" t="s">
        <v>600</v>
      </c>
      <c r="D145" s="111" t="s">
        <v>769</v>
      </c>
      <c r="E145" s="112" t="s">
        <v>770</v>
      </c>
      <c r="F145" s="113">
        <v>150</v>
      </c>
      <c r="G145" s="114">
        <v>112</v>
      </c>
      <c r="H145" s="115">
        <v>3584</v>
      </c>
    </row>
    <row r="146" spans="2:8" x14ac:dyDescent="0.25">
      <c r="B146" s="109" t="s">
        <v>25</v>
      </c>
      <c r="C146" s="110" t="s">
        <v>600</v>
      </c>
      <c r="D146" s="111" t="s">
        <v>773</v>
      </c>
      <c r="E146" s="112" t="s">
        <v>774</v>
      </c>
      <c r="F146" s="113">
        <v>95</v>
      </c>
      <c r="G146" s="114">
        <v>95</v>
      </c>
      <c r="H146" s="115">
        <v>3040</v>
      </c>
    </row>
    <row r="147" spans="2:8" x14ac:dyDescent="0.25">
      <c r="B147" s="109" t="s">
        <v>25</v>
      </c>
      <c r="C147" s="110" t="s">
        <v>600</v>
      </c>
      <c r="D147" s="111" t="s">
        <v>820</v>
      </c>
      <c r="E147" s="112" t="s">
        <v>821</v>
      </c>
      <c r="F147" s="113">
        <v>77</v>
      </c>
      <c r="G147" s="114">
        <v>54</v>
      </c>
      <c r="H147" s="115">
        <v>1728</v>
      </c>
    </row>
    <row r="148" spans="2:8" x14ac:dyDescent="0.25">
      <c r="B148" s="144" t="s">
        <v>25</v>
      </c>
      <c r="C148" s="145" t="s">
        <v>600</v>
      </c>
      <c r="D148" s="146" t="s">
        <v>840</v>
      </c>
      <c r="E148" s="147" t="s">
        <v>841</v>
      </c>
      <c r="F148" s="148">
        <v>50</v>
      </c>
      <c r="G148" s="149">
        <v>0</v>
      </c>
      <c r="H148" s="150">
        <v>0</v>
      </c>
    </row>
    <row r="149" spans="2:8" ht="15.75" thickBot="1" x14ac:dyDescent="0.3">
      <c r="B149" s="109" t="s">
        <v>25</v>
      </c>
      <c r="C149" s="110" t="s">
        <v>600</v>
      </c>
      <c r="D149" s="111" t="s">
        <v>826</v>
      </c>
      <c r="E149" s="112" t="s">
        <v>827</v>
      </c>
      <c r="F149" s="113">
        <v>60</v>
      </c>
      <c r="G149" s="114">
        <v>73</v>
      </c>
      <c r="H149" s="115">
        <v>2336</v>
      </c>
    </row>
    <row r="150" spans="2:8" ht="15.75" thickBot="1" x14ac:dyDescent="0.3">
      <c r="B150" s="116" t="s">
        <v>25</v>
      </c>
      <c r="C150" s="117" t="s">
        <v>8397</v>
      </c>
      <c r="D150" s="118"/>
      <c r="E150" s="119"/>
      <c r="F150" s="120">
        <f>SUM(F4:F149)</f>
        <v>115165</v>
      </c>
      <c r="G150" s="121">
        <f>SUM(G4:G149)</f>
        <v>84163</v>
      </c>
      <c r="H150" s="122">
        <f>SUM(H5:H149)</f>
        <v>2693152</v>
      </c>
    </row>
    <row r="151" spans="2:8" x14ac:dyDescent="0.25">
      <c r="B151" s="109" t="s">
        <v>844</v>
      </c>
      <c r="C151" s="110" t="s">
        <v>26</v>
      </c>
      <c r="D151" s="111" t="s">
        <v>845</v>
      </c>
      <c r="E151" s="112" t="s">
        <v>846</v>
      </c>
      <c r="F151" s="113">
        <v>1763</v>
      </c>
      <c r="G151" s="114">
        <v>1089</v>
      </c>
      <c r="H151" s="115">
        <v>34848</v>
      </c>
    </row>
    <row r="152" spans="2:8" x14ac:dyDescent="0.25">
      <c r="B152" s="109" t="s">
        <v>844</v>
      </c>
      <c r="C152" s="110" t="s">
        <v>74</v>
      </c>
      <c r="D152" s="111" t="s">
        <v>885</v>
      </c>
      <c r="E152" s="112" t="s">
        <v>886</v>
      </c>
      <c r="F152" s="113">
        <v>16300</v>
      </c>
      <c r="G152" s="114">
        <v>12788</v>
      </c>
      <c r="H152" s="115">
        <v>409216</v>
      </c>
    </row>
    <row r="153" spans="2:8" x14ac:dyDescent="0.25">
      <c r="B153" s="109" t="s">
        <v>844</v>
      </c>
      <c r="C153" s="110" t="s">
        <v>166</v>
      </c>
      <c r="D153" s="111" t="s">
        <v>1077</v>
      </c>
      <c r="E153" s="112" t="s">
        <v>1078</v>
      </c>
      <c r="F153" s="113">
        <v>2950</v>
      </c>
      <c r="G153" s="114">
        <v>2852</v>
      </c>
      <c r="H153" s="115">
        <v>91264</v>
      </c>
    </row>
    <row r="154" spans="2:8" x14ac:dyDescent="0.25">
      <c r="B154" s="109" t="s">
        <v>844</v>
      </c>
      <c r="C154" s="110" t="s">
        <v>166</v>
      </c>
      <c r="D154" s="111" t="s">
        <v>1475</v>
      </c>
      <c r="E154" s="112" t="s">
        <v>1476</v>
      </c>
      <c r="F154" s="113">
        <v>25</v>
      </c>
      <c r="G154" s="114">
        <v>25</v>
      </c>
      <c r="H154" s="115">
        <v>800</v>
      </c>
    </row>
    <row r="155" spans="2:8" x14ac:dyDescent="0.25">
      <c r="B155" s="109" t="s">
        <v>844</v>
      </c>
      <c r="C155" s="110" t="s">
        <v>166</v>
      </c>
      <c r="D155" s="111" t="s">
        <v>1084</v>
      </c>
      <c r="E155" s="112" t="s">
        <v>1085</v>
      </c>
      <c r="F155" s="113">
        <v>731</v>
      </c>
      <c r="G155" s="114">
        <v>730</v>
      </c>
      <c r="H155" s="115">
        <v>23360</v>
      </c>
    </row>
    <row r="156" spans="2:8" x14ac:dyDescent="0.25">
      <c r="B156" s="109" t="s">
        <v>844</v>
      </c>
      <c r="C156" s="110" t="s">
        <v>166</v>
      </c>
      <c r="D156" s="111" t="s">
        <v>1209</v>
      </c>
      <c r="E156" s="112" t="s">
        <v>1210</v>
      </c>
      <c r="F156" s="113">
        <v>235</v>
      </c>
      <c r="G156" s="114">
        <v>235</v>
      </c>
      <c r="H156" s="115">
        <v>7520</v>
      </c>
    </row>
    <row r="157" spans="2:8" x14ac:dyDescent="0.25">
      <c r="B157" s="109" t="s">
        <v>844</v>
      </c>
      <c r="C157" s="110" t="s">
        <v>166</v>
      </c>
      <c r="D157" s="111" t="s">
        <v>1109</v>
      </c>
      <c r="E157" s="112" t="s">
        <v>1110</v>
      </c>
      <c r="F157" s="113">
        <v>687</v>
      </c>
      <c r="G157" s="114">
        <v>446</v>
      </c>
      <c r="H157" s="115">
        <v>14272</v>
      </c>
    </row>
    <row r="158" spans="2:8" x14ac:dyDescent="0.25">
      <c r="B158" s="109" t="s">
        <v>844</v>
      </c>
      <c r="C158" s="110" t="s">
        <v>166</v>
      </c>
      <c r="D158" s="111" t="s">
        <v>1178</v>
      </c>
      <c r="E158" s="112" t="s">
        <v>1179</v>
      </c>
      <c r="F158" s="113">
        <v>172</v>
      </c>
      <c r="G158" s="114">
        <v>169</v>
      </c>
      <c r="H158" s="115">
        <v>5408</v>
      </c>
    </row>
    <row r="159" spans="2:8" x14ac:dyDescent="0.25">
      <c r="B159" s="109" t="s">
        <v>844</v>
      </c>
      <c r="C159" s="110" t="s">
        <v>166</v>
      </c>
      <c r="D159" s="111" t="s">
        <v>1101</v>
      </c>
      <c r="E159" s="112" t="s">
        <v>1102</v>
      </c>
      <c r="F159" s="113">
        <v>92</v>
      </c>
      <c r="G159" s="114">
        <v>92</v>
      </c>
      <c r="H159" s="115">
        <v>2944</v>
      </c>
    </row>
    <row r="160" spans="2:8" x14ac:dyDescent="0.25">
      <c r="B160" s="109" t="s">
        <v>844</v>
      </c>
      <c r="C160" s="110" t="s">
        <v>166</v>
      </c>
      <c r="D160" s="111" t="s">
        <v>1201</v>
      </c>
      <c r="E160" s="112" t="s">
        <v>1202</v>
      </c>
      <c r="F160" s="113">
        <v>82</v>
      </c>
      <c r="G160" s="114">
        <v>35</v>
      </c>
      <c r="H160" s="115">
        <v>1120</v>
      </c>
    </row>
    <row r="161" spans="2:8" x14ac:dyDescent="0.25">
      <c r="B161" s="109" t="s">
        <v>844</v>
      </c>
      <c r="C161" s="110" t="s">
        <v>166</v>
      </c>
      <c r="D161" s="111" t="s">
        <v>1218</v>
      </c>
      <c r="E161" s="112" t="s">
        <v>1219</v>
      </c>
      <c r="F161" s="113">
        <v>133</v>
      </c>
      <c r="G161" s="114">
        <v>136</v>
      </c>
      <c r="H161" s="115">
        <v>4352</v>
      </c>
    </row>
    <row r="162" spans="2:8" x14ac:dyDescent="0.25">
      <c r="B162" s="109" t="s">
        <v>844</v>
      </c>
      <c r="C162" s="110" t="s">
        <v>166</v>
      </c>
      <c r="D162" s="111" t="s">
        <v>1598</v>
      </c>
      <c r="E162" s="112" t="s">
        <v>1599</v>
      </c>
      <c r="F162" s="113">
        <v>59</v>
      </c>
      <c r="G162" s="114">
        <v>59</v>
      </c>
      <c r="H162" s="115">
        <v>1888</v>
      </c>
    </row>
    <row r="163" spans="2:8" x14ac:dyDescent="0.25">
      <c r="B163" s="109" t="s">
        <v>844</v>
      </c>
      <c r="C163" s="110" t="s">
        <v>166</v>
      </c>
      <c r="D163" s="111" t="s">
        <v>1214</v>
      </c>
      <c r="E163" s="112" t="s">
        <v>1215</v>
      </c>
      <c r="F163" s="113">
        <v>165</v>
      </c>
      <c r="G163" s="114">
        <v>93</v>
      </c>
      <c r="H163" s="115">
        <v>2976</v>
      </c>
    </row>
    <row r="164" spans="2:8" x14ac:dyDescent="0.25">
      <c r="B164" s="109" t="s">
        <v>844</v>
      </c>
      <c r="C164" s="110" t="s">
        <v>166</v>
      </c>
      <c r="D164" s="111" t="s">
        <v>1483</v>
      </c>
      <c r="E164" s="112" t="s">
        <v>1484</v>
      </c>
      <c r="F164" s="113">
        <v>41</v>
      </c>
      <c r="G164" s="114">
        <v>41</v>
      </c>
      <c r="H164" s="115">
        <v>1312</v>
      </c>
    </row>
    <row r="165" spans="2:8" x14ac:dyDescent="0.25">
      <c r="B165" s="109" t="s">
        <v>844</v>
      </c>
      <c r="C165" s="110" t="s">
        <v>166</v>
      </c>
      <c r="D165" s="111" t="s">
        <v>1487</v>
      </c>
      <c r="E165" s="112" t="s">
        <v>1488</v>
      </c>
      <c r="F165" s="113">
        <v>19</v>
      </c>
      <c r="G165" s="114">
        <v>18</v>
      </c>
      <c r="H165" s="115">
        <v>576</v>
      </c>
    </row>
    <row r="166" spans="2:8" x14ac:dyDescent="0.25">
      <c r="B166" s="109" t="s">
        <v>844</v>
      </c>
      <c r="C166" s="110" t="s">
        <v>166</v>
      </c>
      <c r="D166" s="111" t="s">
        <v>1459</v>
      </c>
      <c r="E166" s="112" t="s">
        <v>1460</v>
      </c>
      <c r="F166" s="113">
        <v>283</v>
      </c>
      <c r="G166" s="114">
        <v>251</v>
      </c>
      <c r="H166" s="115">
        <v>8032</v>
      </c>
    </row>
    <row r="167" spans="2:8" x14ac:dyDescent="0.25">
      <c r="B167" s="109" t="s">
        <v>844</v>
      </c>
      <c r="C167" s="110" t="s">
        <v>166</v>
      </c>
      <c r="D167" s="111" t="s">
        <v>1167</v>
      </c>
      <c r="E167" s="112" t="s">
        <v>1168</v>
      </c>
      <c r="F167" s="113">
        <v>558</v>
      </c>
      <c r="G167" s="114">
        <v>553</v>
      </c>
      <c r="H167" s="115">
        <v>17696</v>
      </c>
    </row>
    <row r="168" spans="2:8" x14ac:dyDescent="0.25">
      <c r="B168" s="109" t="s">
        <v>844</v>
      </c>
      <c r="C168" s="110" t="s">
        <v>166</v>
      </c>
      <c r="D168" s="111" t="s">
        <v>1492</v>
      </c>
      <c r="E168" s="112" t="s">
        <v>1493</v>
      </c>
      <c r="F168" s="113">
        <v>8</v>
      </c>
      <c r="G168" s="114">
        <v>8</v>
      </c>
      <c r="H168" s="115">
        <v>256</v>
      </c>
    </row>
    <row r="169" spans="2:8" x14ac:dyDescent="0.25">
      <c r="B169" s="109" t="s">
        <v>844</v>
      </c>
      <c r="C169" s="110" t="s">
        <v>166</v>
      </c>
      <c r="D169" s="111" t="s">
        <v>1496</v>
      </c>
      <c r="E169" s="112" t="s">
        <v>1497</v>
      </c>
      <c r="F169" s="113">
        <v>29</v>
      </c>
      <c r="G169" s="114">
        <v>29</v>
      </c>
      <c r="H169" s="115">
        <v>928</v>
      </c>
    </row>
    <row r="170" spans="2:8" x14ac:dyDescent="0.25">
      <c r="B170" s="109" t="s">
        <v>844</v>
      </c>
      <c r="C170" s="110" t="s">
        <v>166</v>
      </c>
      <c r="D170" s="111" t="s">
        <v>1205</v>
      </c>
      <c r="E170" s="112" t="s">
        <v>1206</v>
      </c>
      <c r="F170" s="113">
        <v>210</v>
      </c>
      <c r="G170" s="114">
        <v>210</v>
      </c>
      <c r="H170" s="115">
        <v>6720</v>
      </c>
    </row>
    <row r="171" spans="2:8" x14ac:dyDescent="0.25">
      <c r="B171" s="109" t="s">
        <v>844</v>
      </c>
      <c r="C171" s="110" t="s">
        <v>166</v>
      </c>
      <c r="D171" s="111" t="s">
        <v>1115</v>
      </c>
      <c r="E171" s="112" t="s">
        <v>1116</v>
      </c>
      <c r="F171" s="113">
        <v>196</v>
      </c>
      <c r="G171" s="114">
        <v>193</v>
      </c>
      <c r="H171" s="115">
        <v>6176</v>
      </c>
    </row>
    <row r="172" spans="2:8" x14ac:dyDescent="0.25">
      <c r="B172" s="109" t="s">
        <v>844</v>
      </c>
      <c r="C172" s="110" t="s">
        <v>166</v>
      </c>
      <c r="D172" s="111" t="s">
        <v>1197</v>
      </c>
      <c r="E172" s="112" t="s">
        <v>1198</v>
      </c>
      <c r="F172" s="113">
        <v>92</v>
      </c>
      <c r="G172" s="114">
        <v>92</v>
      </c>
      <c r="H172" s="115">
        <v>2944</v>
      </c>
    </row>
    <row r="173" spans="2:8" x14ac:dyDescent="0.25">
      <c r="B173" s="109" t="s">
        <v>844</v>
      </c>
      <c r="C173" s="110" t="s">
        <v>166</v>
      </c>
      <c r="D173" s="111" t="s">
        <v>1073</v>
      </c>
      <c r="E173" s="112" t="s">
        <v>1074</v>
      </c>
      <c r="F173" s="113">
        <v>1585</v>
      </c>
      <c r="G173" s="114">
        <v>1486</v>
      </c>
      <c r="H173" s="115">
        <v>47552</v>
      </c>
    </row>
    <row r="174" spans="2:8" x14ac:dyDescent="0.25">
      <c r="B174" s="109" t="s">
        <v>844</v>
      </c>
      <c r="C174" s="110" t="s">
        <v>166</v>
      </c>
      <c r="D174" s="111" t="s">
        <v>1093</v>
      </c>
      <c r="E174" s="112" t="s">
        <v>1094</v>
      </c>
      <c r="F174" s="113">
        <v>205</v>
      </c>
      <c r="G174" s="114">
        <v>205</v>
      </c>
      <c r="H174" s="115">
        <v>6560</v>
      </c>
    </row>
    <row r="175" spans="2:8" x14ac:dyDescent="0.25">
      <c r="B175" s="109" t="s">
        <v>844</v>
      </c>
      <c r="C175" s="110" t="s">
        <v>166</v>
      </c>
      <c r="D175" s="111" t="s">
        <v>1612</v>
      </c>
      <c r="E175" s="112" t="s">
        <v>1613</v>
      </c>
      <c r="F175" s="113">
        <v>64</v>
      </c>
      <c r="G175" s="114">
        <v>64</v>
      </c>
      <c r="H175" s="115">
        <v>2048</v>
      </c>
    </row>
    <row r="176" spans="2:8" x14ac:dyDescent="0.25">
      <c r="B176" s="109" t="s">
        <v>844</v>
      </c>
      <c r="C176" s="110" t="s">
        <v>166</v>
      </c>
      <c r="D176" s="111" t="s">
        <v>1500</v>
      </c>
      <c r="E176" s="112" t="s">
        <v>1501</v>
      </c>
      <c r="F176" s="113">
        <v>16</v>
      </c>
      <c r="G176" s="114">
        <v>16</v>
      </c>
      <c r="H176" s="115">
        <v>512</v>
      </c>
    </row>
    <row r="177" spans="2:8" x14ac:dyDescent="0.25">
      <c r="B177" s="109" t="s">
        <v>844</v>
      </c>
      <c r="C177" s="110" t="s">
        <v>166</v>
      </c>
      <c r="D177" s="111" t="s">
        <v>1173</v>
      </c>
      <c r="E177" s="112" t="s">
        <v>1174</v>
      </c>
      <c r="F177" s="113">
        <v>203</v>
      </c>
      <c r="G177" s="114">
        <v>125</v>
      </c>
      <c r="H177" s="115">
        <v>4000</v>
      </c>
    </row>
    <row r="178" spans="2:8" x14ac:dyDescent="0.25">
      <c r="B178" s="109" t="s">
        <v>844</v>
      </c>
      <c r="C178" s="110" t="s">
        <v>166</v>
      </c>
      <c r="D178" s="111" t="s">
        <v>1463</v>
      </c>
      <c r="E178" s="112" t="s">
        <v>1464</v>
      </c>
      <c r="F178" s="113">
        <v>47</v>
      </c>
      <c r="G178" s="114">
        <v>47</v>
      </c>
      <c r="H178" s="115">
        <v>1504</v>
      </c>
    </row>
    <row r="179" spans="2:8" x14ac:dyDescent="0.25">
      <c r="B179" s="109" t="s">
        <v>844</v>
      </c>
      <c r="C179" s="110" t="s">
        <v>166</v>
      </c>
      <c r="D179" s="111" t="s">
        <v>1081</v>
      </c>
      <c r="E179" s="112" t="s">
        <v>1082</v>
      </c>
      <c r="F179" s="113">
        <v>547</v>
      </c>
      <c r="G179" s="114">
        <v>530</v>
      </c>
      <c r="H179" s="115">
        <v>16960</v>
      </c>
    </row>
    <row r="180" spans="2:8" x14ac:dyDescent="0.25">
      <c r="B180" s="109" t="s">
        <v>844</v>
      </c>
      <c r="C180" s="110" t="s">
        <v>166</v>
      </c>
      <c r="D180" s="111" t="s">
        <v>1037</v>
      </c>
      <c r="E180" s="112" t="s">
        <v>1038</v>
      </c>
      <c r="F180" s="113">
        <v>2017</v>
      </c>
      <c r="G180" s="114">
        <v>1112</v>
      </c>
      <c r="H180" s="115">
        <v>35584</v>
      </c>
    </row>
    <row r="181" spans="2:8" x14ac:dyDescent="0.25">
      <c r="B181" s="109" t="s">
        <v>844</v>
      </c>
      <c r="C181" s="110" t="s">
        <v>166</v>
      </c>
      <c r="D181" s="111" t="s">
        <v>1336</v>
      </c>
      <c r="E181" s="112" t="s">
        <v>1337</v>
      </c>
      <c r="F181" s="113">
        <v>160</v>
      </c>
      <c r="G181" s="114">
        <v>157</v>
      </c>
      <c r="H181" s="115">
        <v>5024</v>
      </c>
    </row>
    <row r="182" spans="2:8" x14ac:dyDescent="0.25">
      <c r="B182" s="109" t="s">
        <v>844</v>
      </c>
      <c r="C182" s="110" t="s">
        <v>166</v>
      </c>
      <c r="D182" s="111" t="s">
        <v>1504</v>
      </c>
      <c r="E182" s="112" t="s">
        <v>1505</v>
      </c>
      <c r="F182" s="113">
        <v>35</v>
      </c>
      <c r="G182" s="114">
        <v>35</v>
      </c>
      <c r="H182" s="115">
        <v>1120</v>
      </c>
    </row>
    <row r="183" spans="2:8" x14ac:dyDescent="0.25">
      <c r="B183" s="109" t="s">
        <v>844</v>
      </c>
      <c r="C183" s="110" t="s">
        <v>166</v>
      </c>
      <c r="D183" s="111" t="s">
        <v>1275</v>
      </c>
      <c r="E183" s="112" t="s">
        <v>1276</v>
      </c>
      <c r="F183" s="113">
        <v>186</v>
      </c>
      <c r="G183" s="114">
        <v>161</v>
      </c>
      <c r="H183" s="115">
        <v>5152</v>
      </c>
    </row>
    <row r="184" spans="2:8" x14ac:dyDescent="0.25">
      <c r="B184" s="109" t="s">
        <v>844</v>
      </c>
      <c r="C184" s="110" t="s">
        <v>166</v>
      </c>
      <c r="D184" s="111" t="s">
        <v>1453</v>
      </c>
      <c r="E184" s="112" t="s">
        <v>1454</v>
      </c>
      <c r="F184" s="113">
        <v>63</v>
      </c>
      <c r="G184" s="114">
        <v>62</v>
      </c>
      <c r="H184" s="115">
        <v>1984</v>
      </c>
    </row>
    <row r="185" spans="2:8" x14ac:dyDescent="0.25">
      <c r="B185" s="109" t="s">
        <v>844</v>
      </c>
      <c r="C185" s="110" t="s">
        <v>166</v>
      </c>
      <c r="D185" s="111" t="s">
        <v>1266</v>
      </c>
      <c r="E185" s="112" t="s">
        <v>1267</v>
      </c>
      <c r="F185" s="113">
        <v>383</v>
      </c>
      <c r="G185" s="114">
        <v>181</v>
      </c>
      <c r="H185" s="115">
        <v>5792</v>
      </c>
    </row>
    <row r="186" spans="2:8" x14ac:dyDescent="0.25">
      <c r="B186" s="109" t="s">
        <v>844</v>
      </c>
      <c r="C186" s="110" t="s">
        <v>166</v>
      </c>
      <c r="D186" s="111" t="s">
        <v>1192</v>
      </c>
      <c r="E186" s="112" t="s">
        <v>1193</v>
      </c>
      <c r="F186" s="113">
        <v>441</v>
      </c>
      <c r="G186" s="114">
        <v>415</v>
      </c>
      <c r="H186" s="115">
        <v>13280</v>
      </c>
    </row>
    <row r="187" spans="2:8" x14ac:dyDescent="0.25">
      <c r="B187" s="109" t="s">
        <v>844</v>
      </c>
      <c r="C187" s="110" t="s">
        <v>166</v>
      </c>
      <c r="D187" s="111" t="s">
        <v>1514</v>
      </c>
      <c r="E187" s="112" t="s">
        <v>1515</v>
      </c>
      <c r="F187" s="113">
        <v>45</v>
      </c>
      <c r="G187" s="114">
        <v>48</v>
      </c>
      <c r="H187" s="115">
        <v>1536</v>
      </c>
    </row>
    <row r="188" spans="2:8" x14ac:dyDescent="0.25">
      <c r="B188" s="109" t="s">
        <v>844</v>
      </c>
      <c r="C188" s="110" t="s">
        <v>166</v>
      </c>
      <c r="D188" s="111" t="s">
        <v>1440</v>
      </c>
      <c r="E188" s="112" t="s">
        <v>1441</v>
      </c>
      <c r="F188" s="113">
        <v>21</v>
      </c>
      <c r="G188" s="114">
        <v>21</v>
      </c>
      <c r="H188" s="115">
        <v>672</v>
      </c>
    </row>
    <row r="189" spans="2:8" x14ac:dyDescent="0.25">
      <c r="B189" s="109" t="s">
        <v>844</v>
      </c>
      <c r="C189" s="110" t="s">
        <v>166</v>
      </c>
      <c r="D189" s="111" t="s">
        <v>1389</v>
      </c>
      <c r="E189" s="112" t="s">
        <v>1390</v>
      </c>
      <c r="F189" s="113">
        <v>147</v>
      </c>
      <c r="G189" s="114">
        <v>146</v>
      </c>
      <c r="H189" s="115">
        <v>4672</v>
      </c>
    </row>
    <row r="190" spans="2:8" x14ac:dyDescent="0.25">
      <c r="B190" s="109" t="s">
        <v>844</v>
      </c>
      <c r="C190" s="110" t="s">
        <v>166</v>
      </c>
      <c r="D190" s="111" t="s">
        <v>1340</v>
      </c>
      <c r="E190" s="112" t="s">
        <v>1341</v>
      </c>
      <c r="F190" s="113">
        <v>317</v>
      </c>
      <c r="G190" s="114">
        <v>303</v>
      </c>
      <c r="H190" s="115">
        <v>9696</v>
      </c>
    </row>
    <row r="191" spans="2:8" x14ac:dyDescent="0.25">
      <c r="B191" s="109" t="s">
        <v>844</v>
      </c>
      <c r="C191" s="110" t="s">
        <v>166</v>
      </c>
      <c r="D191" s="111" t="s">
        <v>1519</v>
      </c>
      <c r="E191" s="112" t="s">
        <v>1520</v>
      </c>
      <c r="F191" s="113">
        <v>19</v>
      </c>
      <c r="G191" s="114">
        <v>19</v>
      </c>
      <c r="H191" s="115">
        <v>608</v>
      </c>
    </row>
    <row r="192" spans="2:8" x14ac:dyDescent="0.25">
      <c r="B192" s="109" t="s">
        <v>844</v>
      </c>
      <c r="C192" s="110" t="s">
        <v>166</v>
      </c>
      <c r="D192" s="111" t="s">
        <v>1120</v>
      </c>
      <c r="E192" s="112" t="s">
        <v>1121</v>
      </c>
      <c r="F192" s="113">
        <v>347</v>
      </c>
      <c r="G192" s="114">
        <v>334</v>
      </c>
      <c r="H192" s="115">
        <v>10688</v>
      </c>
    </row>
    <row r="193" spans="2:8" x14ac:dyDescent="0.25">
      <c r="B193" s="109" t="s">
        <v>844</v>
      </c>
      <c r="C193" s="110" t="s">
        <v>166</v>
      </c>
      <c r="D193" s="111" t="s">
        <v>1270</v>
      </c>
      <c r="E193" s="112" t="s">
        <v>1271</v>
      </c>
      <c r="F193" s="113">
        <v>1333</v>
      </c>
      <c r="G193" s="114">
        <v>919</v>
      </c>
      <c r="H193" s="115">
        <v>29408</v>
      </c>
    </row>
    <row r="194" spans="2:8" x14ac:dyDescent="0.25">
      <c r="B194" s="109" t="s">
        <v>844</v>
      </c>
      <c r="C194" s="110" t="s">
        <v>166</v>
      </c>
      <c r="D194" s="111" t="s">
        <v>1186</v>
      </c>
      <c r="E194" s="112" t="s">
        <v>1187</v>
      </c>
      <c r="F194" s="113">
        <v>441</v>
      </c>
      <c r="G194" s="114">
        <v>436</v>
      </c>
      <c r="H194" s="115">
        <v>13952</v>
      </c>
    </row>
    <row r="195" spans="2:8" x14ac:dyDescent="0.25">
      <c r="B195" s="109" t="s">
        <v>844</v>
      </c>
      <c r="C195" s="110" t="s">
        <v>166</v>
      </c>
      <c r="D195" s="111" t="s">
        <v>1384</v>
      </c>
      <c r="E195" s="112" t="s">
        <v>1385</v>
      </c>
      <c r="F195" s="113">
        <v>150</v>
      </c>
      <c r="G195" s="114">
        <v>82</v>
      </c>
      <c r="H195" s="115">
        <v>2624</v>
      </c>
    </row>
    <row r="196" spans="2:8" x14ac:dyDescent="0.25">
      <c r="B196" s="109" t="s">
        <v>844</v>
      </c>
      <c r="C196" s="110" t="s">
        <v>166</v>
      </c>
      <c r="D196" s="111" t="s">
        <v>1033</v>
      </c>
      <c r="E196" s="112" t="s">
        <v>1034</v>
      </c>
      <c r="F196" s="113">
        <v>319</v>
      </c>
      <c r="G196" s="114">
        <v>196</v>
      </c>
      <c r="H196" s="115">
        <v>6272</v>
      </c>
    </row>
    <row r="197" spans="2:8" x14ac:dyDescent="0.25">
      <c r="B197" s="109" t="s">
        <v>844</v>
      </c>
      <c r="C197" s="110" t="s">
        <v>166</v>
      </c>
      <c r="D197" s="111" t="s">
        <v>1136</v>
      </c>
      <c r="E197" s="112" t="s">
        <v>1137</v>
      </c>
      <c r="F197" s="113">
        <v>102</v>
      </c>
      <c r="G197" s="114">
        <v>92</v>
      </c>
      <c r="H197" s="115">
        <v>2944</v>
      </c>
    </row>
    <row r="198" spans="2:8" x14ac:dyDescent="0.25">
      <c r="B198" s="109" t="s">
        <v>844</v>
      </c>
      <c r="C198" s="110" t="s">
        <v>166</v>
      </c>
      <c r="D198" s="111" t="s">
        <v>1528</v>
      </c>
      <c r="E198" s="112" t="s">
        <v>1529</v>
      </c>
      <c r="F198" s="113">
        <v>16</v>
      </c>
      <c r="G198" s="114">
        <v>13</v>
      </c>
      <c r="H198" s="115">
        <v>416</v>
      </c>
    </row>
    <row r="199" spans="2:8" x14ac:dyDescent="0.25">
      <c r="B199" s="109" t="s">
        <v>844</v>
      </c>
      <c r="C199" s="110" t="s">
        <v>166</v>
      </c>
      <c r="D199" s="111" t="s">
        <v>1332</v>
      </c>
      <c r="E199" s="112" t="s">
        <v>1333</v>
      </c>
      <c r="F199" s="113">
        <v>334</v>
      </c>
      <c r="G199" s="114">
        <v>0</v>
      </c>
      <c r="H199" s="115">
        <v>0</v>
      </c>
    </row>
    <row r="200" spans="2:8" x14ac:dyDescent="0.25">
      <c r="B200" s="109" t="s">
        <v>844</v>
      </c>
      <c r="C200" s="110" t="s">
        <v>166</v>
      </c>
      <c r="D200" s="111" t="s">
        <v>1028</v>
      </c>
      <c r="E200" s="112" t="s">
        <v>1029</v>
      </c>
      <c r="F200" s="113">
        <v>132</v>
      </c>
      <c r="G200" s="114">
        <v>127</v>
      </c>
      <c r="H200" s="115">
        <v>4064</v>
      </c>
    </row>
    <row r="201" spans="2:8" x14ac:dyDescent="0.25">
      <c r="B201" s="109" t="s">
        <v>844</v>
      </c>
      <c r="C201" s="110" t="s">
        <v>166</v>
      </c>
      <c r="D201" s="111" t="s">
        <v>1140</v>
      </c>
      <c r="E201" s="112" t="s">
        <v>1141</v>
      </c>
      <c r="F201" s="113">
        <v>577</v>
      </c>
      <c r="G201" s="114">
        <v>565</v>
      </c>
      <c r="H201" s="115">
        <v>18080</v>
      </c>
    </row>
    <row r="202" spans="2:8" x14ac:dyDescent="0.25">
      <c r="B202" s="109" t="s">
        <v>844</v>
      </c>
      <c r="C202" s="110" t="s">
        <v>166</v>
      </c>
      <c r="D202" s="111" t="s">
        <v>1397</v>
      </c>
      <c r="E202" s="112" t="s">
        <v>1398</v>
      </c>
      <c r="F202" s="113">
        <v>57</v>
      </c>
      <c r="G202" s="114">
        <v>56</v>
      </c>
      <c r="H202" s="115">
        <v>1792</v>
      </c>
    </row>
    <row r="203" spans="2:8" x14ac:dyDescent="0.25">
      <c r="B203" s="109" t="s">
        <v>844</v>
      </c>
      <c r="C203" s="110" t="s">
        <v>166</v>
      </c>
      <c r="D203" s="111" t="s">
        <v>1393</v>
      </c>
      <c r="E203" s="112" t="s">
        <v>1394</v>
      </c>
      <c r="F203" s="113">
        <v>126</v>
      </c>
      <c r="G203" s="114">
        <v>125</v>
      </c>
      <c r="H203" s="115">
        <v>4000</v>
      </c>
    </row>
    <row r="204" spans="2:8" x14ac:dyDescent="0.25">
      <c r="B204" s="109" t="s">
        <v>844</v>
      </c>
      <c r="C204" s="110" t="s">
        <v>166</v>
      </c>
      <c r="D204" s="111" t="s">
        <v>1533</v>
      </c>
      <c r="E204" s="112" t="s">
        <v>1534</v>
      </c>
      <c r="F204" s="113">
        <v>21</v>
      </c>
      <c r="G204" s="114">
        <v>21</v>
      </c>
      <c r="H204" s="115">
        <v>672</v>
      </c>
    </row>
    <row r="205" spans="2:8" x14ac:dyDescent="0.25">
      <c r="B205" s="109" t="s">
        <v>844</v>
      </c>
      <c r="C205" s="110" t="s">
        <v>166</v>
      </c>
      <c r="D205" s="111" t="s">
        <v>1346</v>
      </c>
      <c r="E205" s="112" t="s">
        <v>1347</v>
      </c>
      <c r="F205" s="113">
        <v>147</v>
      </c>
      <c r="G205" s="114">
        <v>93</v>
      </c>
      <c r="H205" s="115">
        <v>2976</v>
      </c>
    </row>
    <row r="206" spans="2:8" x14ac:dyDescent="0.25">
      <c r="B206" s="109" t="s">
        <v>844</v>
      </c>
      <c r="C206" s="110" t="s">
        <v>166</v>
      </c>
      <c r="D206" s="111" t="s">
        <v>958</v>
      </c>
      <c r="E206" s="112" t="s">
        <v>959</v>
      </c>
      <c r="F206" s="113">
        <v>2064</v>
      </c>
      <c r="G206" s="114">
        <v>2150</v>
      </c>
      <c r="H206" s="115">
        <v>68800</v>
      </c>
    </row>
    <row r="207" spans="2:8" x14ac:dyDescent="0.25">
      <c r="B207" s="109" t="s">
        <v>844</v>
      </c>
      <c r="C207" s="110" t="s">
        <v>166</v>
      </c>
      <c r="D207" s="111" t="s">
        <v>1303</v>
      </c>
      <c r="E207" s="112" t="s">
        <v>1304</v>
      </c>
      <c r="F207" s="113">
        <v>168</v>
      </c>
      <c r="G207" s="114">
        <v>155</v>
      </c>
      <c r="H207" s="115">
        <v>4960</v>
      </c>
    </row>
    <row r="208" spans="2:8" x14ac:dyDescent="0.25">
      <c r="B208" s="109" t="s">
        <v>844</v>
      </c>
      <c r="C208" s="110" t="s">
        <v>166</v>
      </c>
      <c r="D208" s="111" t="s">
        <v>978</v>
      </c>
      <c r="E208" s="112" t="s">
        <v>979</v>
      </c>
      <c r="F208" s="113">
        <v>367</v>
      </c>
      <c r="G208" s="114">
        <v>372</v>
      </c>
      <c r="H208" s="115">
        <v>11904</v>
      </c>
    </row>
    <row r="209" spans="2:8" x14ac:dyDescent="0.25">
      <c r="B209" s="109" t="s">
        <v>844</v>
      </c>
      <c r="C209" s="110" t="s">
        <v>166</v>
      </c>
      <c r="D209" s="111" t="s">
        <v>1362</v>
      </c>
      <c r="E209" s="112" t="s">
        <v>1363</v>
      </c>
      <c r="F209" s="113">
        <v>170</v>
      </c>
      <c r="G209" s="114">
        <v>53</v>
      </c>
      <c r="H209" s="115">
        <v>1696</v>
      </c>
    </row>
    <row r="210" spans="2:8" x14ac:dyDescent="0.25">
      <c r="B210" s="109" t="s">
        <v>844</v>
      </c>
      <c r="C210" s="110" t="s">
        <v>166</v>
      </c>
      <c r="D210" s="111" t="s">
        <v>1318</v>
      </c>
      <c r="E210" s="112" t="s">
        <v>1319</v>
      </c>
      <c r="F210" s="113">
        <v>161</v>
      </c>
      <c r="G210" s="114">
        <v>154</v>
      </c>
      <c r="H210" s="115">
        <v>4928</v>
      </c>
    </row>
    <row r="211" spans="2:8" x14ac:dyDescent="0.25">
      <c r="B211" s="109" t="s">
        <v>844</v>
      </c>
      <c r="C211" s="110" t="s">
        <v>166</v>
      </c>
      <c r="D211" s="111" t="s">
        <v>1307</v>
      </c>
      <c r="E211" s="112" t="s">
        <v>1308</v>
      </c>
      <c r="F211" s="113">
        <v>150</v>
      </c>
      <c r="G211" s="114">
        <v>134</v>
      </c>
      <c r="H211" s="115">
        <v>4288</v>
      </c>
    </row>
    <row r="212" spans="2:8" x14ac:dyDescent="0.25">
      <c r="B212" s="109" t="s">
        <v>844</v>
      </c>
      <c r="C212" s="110" t="s">
        <v>166</v>
      </c>
      <c r="D212" s="111" t="s">
        <v>1537</v>
      </c>
      <c r="E212" s="112" t="s">
        <v>1538</v>
      </c>
      <c r="F212" s="113">
        <v>14</v>
      </c>
      <c r="G212" s="114">
        <v>14</v>
      </c>
      <c r="H212" s="115">
        <v>448</v>
      </c>
    </row>
    <row r="213" spans="2:8" x14ac:dyDescent="0.25">
      <c r="B213" s="109" t="s">
        <v>844</v>
      </c>
      <c r="C213" s="110" t="s">
        <v>166</v>
      </c>
      <c r="D213" s="111" t="s">
        <v>1445</v>
      </c>
      <c r="E213" s="112" t="s">
        <v>1446</v>
      </c>
      <c r="F213" s="113">
        <v>183</v>
      </c>
      <c r="G213" s="114">
        <v>132</v>
      </c>
      <c r="H213" s="115">
        <v>4224</v>
      </c>
    </row>
    <row r="214" spans="2:8" x14ac:dyDescent="0.25">
      <c r="B214" s="109" t="s">
        <v>844</v>
      </c>
      <c r="C214" s="110" t="s">
        <v>166</v>
      </c>
      <c r="D214" s="111" t="s">
        <v>1061</v>
      </c>
      <c r="E214" s="112" t="s">
        <v>1062</v>
      </c>
      <c r="F214" s="113">
        <v>552</v>
      </c>
      <c r="G214" s="114">
        <v>444</v>
      </c>
      <c r="H214" s="115">
        <v>14208</v>
      </c>
    </row>
    <row r="215" spans="2:8" x14ac:dyDescent="0.25">
      <c r="B215" s="109" t="s">
        <v>844</v>
      </c>
      <c r="C215" s="110" t="s">
        <v>166</v>
      </c>
      <c r="D215" s="111" t="s">
        <v>1329</v>
      </c>
      <c r="E215" s="112" t="s">
        <v>1330</v>
      </c>
      <c r="F215" s="113">
        <v>1006</v>
      </c>
      <c r="G215" s="114">
        <v>843</v>
      </c>
      <c r="H215" s="115">
        <v>26976</v>
      </c>
    </row>
    <row r="216" spans="2:8" x14ac:dyDescent="0.25">
      <c r="B216" s="109" t="s">
        <v>844</v>
      </c>
      <c r="C216" s="110" t="s">
        <v>166</v>
      </c>
      <c r="D216" s="111" t="s">
        <v>1541</v>
      </c>
      <c r="E216" s="112" t="s">
        <v>1542</v>
      </c>
      <c r="F216" s="113">
        <v>23</v>
      </c>
      <c r="G216" s="114">
        <v>22</v>
      </c>
      <c r="H216" s="115">
        <v>704</v>
      </c>
    </row>
    <row r="217" spans="2:8" x14ac:dyDescent="0.25">
      <c r="B217" s="109" t="s">
        <v>844</v>
      </c>
      <c r="C217" s="110" t="s">
        <v>166</v>
      </c>
      <c r="D217" s="111" t="s">
        <v>1295</v>
      </c>
      <c r="E217" s="112" t="s">
        <v>1296</v>
      </c>
      <c r="F217" s="113">
        <v>134</v>
      </c>
      <c r="G217" s="114">
        <v>115</v>
      </c>
      <c r="H217" s="115">
        <v>3680</v>
      </c>
    </row>
    <row r="218" spans="2:8" x14ac:dyDescent="0.25">
      <c r="B218" s="109" t="s">
        <v>844</v>
      </c>
      <c r="C218" s="110" t="s">
        <v>166</v>
      </c>
      <c r="D218" s="111" t="s">
        <v>1366</v>
      </c>
      <c r="E218" s="112" t="s">
        <v>1367</v>
      </c>
      <c r="F218" s="113">
        <v>215</v>
      </c>
      <c r="G218" s="114">
        <v>184</v>
      </c>
      <c r="H218" s="115">
        <v>5888</v>
      </c>
    </row>
    <row r="219" spans="2:8" x14ac:dyDescent="0.25">
      <c r="B219" s="109" t="s">
        <v>844</v>
      </c>
      <c r="C219" s="110" t="s">
        <v>166</v>
      </c>
      <c r="D219" s="111" t="s">
        <v>1545</v>
      </c>
      <c r="E219" s="112" t="s">
        <v>1546</v>
      </c>
      <c r="F219" s="113">
        <v>16</v>
      </c>
      <c r="G219" s="114">
        <v>16</v>
      </c>
      <c r="H219" s="115">
        <v>512</v>
      </c>
    </row>
    <row r="220" spans="2:8" x14ac:dyDescent="0.25">
      <c r="B220" s="109" t="s">
        <v>844</v>
      </c>
      <c r="C220" s="110" t="s">
        <v>166</v>
      </c>
      <c r="D220" s="111" t="s">
        <v>962</v>
      </c>
      <c r="E220" s="112" t="s">
        <v>963</v>
      </c>
      <c r="F220" s="113">
        <v>379</v>
      </c>
      <c r="G220" s="114">
        <v>350</v>
      </c>
      <c r="H220" s="115">
        <v>11200</v>
      </c>
    </row>
    <row r="221" spans="2:8" x14ac:dyDescent="0.25">
      <c r="B221" s="109" t="s">
        <v>844</v>
      </c>
      <c r="C221" s="110" t="s">
        <v>166</v>
      </c>
      <c r="D221" s="111" t="s">
        <v>1322</v>
      </c>
      <c r="E221" s="112" t="s">
        <v>1323</v>
      </c>
      <c r="F221" s="113">
        <v>126</v>
      </c>
      <c r="G221" s="114">
        <v>81</v>
      </c>
      <c r="H221" s="115">
        <v>2592</v>
      </c>
    </row>
    <row r="222" spans="2:8" x14ac:dyDescent="0.25">
      <c r="B222" s="109" t="s">
        <v>844</v>
      </c>
      <c r="C222" s="110" t="s">
        <v>166</v>
      </c>
      <c r="D222" s="111" t="s">
        <v>1549</v>
      </c>
      <c r="E222" s="112" t="s">
        <v>1550</v>
      </c>
      <c r="F222" s="113">
        <v>21</v>
      </c>
      <c r="G222" s="114">
        <v>21</v>
      </c>
      <c r="H222" s="115">
        <v>672</v>
      </c>
    </row>
    <row r="223" spans="2:8" x14ac:dyDescent="0.25">
      <c r="B223" s="109" t="s">
        <v>844</v>
      </c>
      <c r="C223" s="110" t="s">
        <v>166</v>
      </c>
      <c r="D223" s="111" t="s">
        <v>1553</v>
      </c>
      <c r="E223" s="112" t="s">
        <v>1554</v>
      </c>
      <c r="F223" s="113">
        <v>43</v>
      </c>
      <c r="G223" s="114">
        <v>43</v>
      </c>
      <c r="H223" s="115">
        <v>1376</v>
      </c>
    </row>
    <row r="224" spans="2:8" x14ac:dyDescent="0.25">
      <c r="B224" s="109" t="s">
        <v>844</v>
      </c>
      <c r="C224" s="110" t="s">
        <v>166</v>
      </c>
      <c r="D224" s="111" t="s">
        <v>1419</v>
      </c>
      <c r="E224" s="112" t="s">
        <v>1420</v>
      </c>
      <c r="F224" s="113">
        <v>20</v>
      </c>
      <c r="G224" s="114">
        <v>20</v>
      </c>
      <c r="H224" s="115">
        <v>640</v>
      </c>
    </row>
    <row r="225" spans="2:8" x14ac:dyDescent="0.25">
      <c r="B225" s="109" t="s">
        <v>844</v>
      </c>
      <c r="C225" s="110" t="s">
        <v>166</v>
      </c>
      <c r="D225" s="111" t="s">
        <v>1557</v>
      </c>
      <c r="E225" s="112" t="s">
        <v>1558</v>
      </c>
      <c r="F225" s="113">
        <v>27</v>
      </c>
      <c r="G225" s="114">
        <v>27</v>
      </c>
      <c r="H225" s="115">
        <v>864</v>
      </c>
    </row>
    <row r="226" spans="2:8" x14ac:dyDescent="0.25">
      <c r="B226" s="109" t="s">
        <v>844</v>
      </c>
      <c r="C226" s="110" t="s">
        <v>166</v>
      </c>
      <c r="D226" s="111" t="s">
        <v>1603</v>
      </c>
      <c r="E226" s="112" t="s">
        <v>1604</v>
      </c>
      <c r="F226" s="113">
        <v>26</v>
      </c>
      <c r="G226" s="114">
        <v>26</v>
      </c>
      <c r="H226" s="115">
        <v>832</v>
      </c>
    </row>
    <row r="227" spans="2:8" x14ac:dyDescent="0.25">
      <c r="B227" s="109" t="s">
        <v>844</v>
      </c>
      <c r="C227" s="110" t="s">
        <v>166</v>
      </c>
      <c r="D227" s="111" t="s">
        <v>1608</v>
      </c>
      <c r="E227" s="112" t="s">
        <v>1609</v>
      </c>
      <c r="F227" s="113">
        <v>37</v>
      </c>
      <c r="G227" s="114">
        <v>37</v>
      </c>
      <c r="H227" s="115">
        <v>1184</v>
      </c>
    </row>
    <row r="228" spans="2:8" x14ac:dyDescent="0.25">
      <c r="B228" s="109" t="s">
        <v>844</v>
      </c>
      <c r="C228" s="110" t="s">
        <v>166</v>
      </c>
      <c r="D228" s="111" t="s">
        <v>1355</v>
      </c>
      <c r="E228" s="112" t="s">
        <v>1356</v>
      </c>
      <c r="F228" s="113">
        <v>284</v>
      </c>
      <c r="G228" s="114">
        <v>236</v>
      </c>
      <c r="H228" s="115">
        <v>7552</v>
      </c>
    </row>
    <row r="229" spans="2:8" x14ac:dyDescent="0.25">
      <c r="B229" s="109" t="s">
        <v>844</v>
      </c>
      <c r="C229" s="110" t="s">
        <v>166</v>
      </c>
      <c r="D229" s="111" t="s">
        <v>1326</v>
      </c>
      <c r="E229" s="112" t="s">
        <v>1327</v>
      </c>
      <c r="F229" s="113">
        <v>1637</v>
      </c>
      <c r="G229" s="114">
        <v>1292</v>
      </c>
      <c r="H229" s="115">
        <v>41344</v>
      </c>
    </row>
    <row r="230" spans="2:8" x14ac:dyDescent="0.25">
      <c r="B230" s="109" t="s">
        <v>844</v>
      </c>
      <c r="C230" s="110" t="s">
        <v>166</v>
      </c>
      <c r="D230" s="111" t="s">
        <v>1401</v>
      </c>
      <c r="E230" s="112" t="s">
        <v>1402</v>
      </c>
      <c r="F230" s="113">
        <v>21</v>
      </c>
      <c r="G230" s="114">
        <v>21</v>
      </c>
      <c r="H230" s="115">
        <v>672</v>
      </c>
    </row>
    <row r="231" spans="2:8" x14ac:dyDescent="0.25">
      <c r="B231" s="109" t="s">
        <v>844</v>
      </c>
      <c r="C231" s="110" t="s">
        <v>166</v>
      </c>
      <c r="D231" s="111" t="s">
        <v>1565</v>
      </c>
      <c r="E231" s="112" t="s">
        <v>1566</v>
      </c>
      <c r="F231" s="113">
        <v>20</v>
      </c>
      <c r="G231" s="114">
        <v>20</v>
      </c>
      <c r="H231" s="115">
        <v>640</v>
      </c>
    </row>
    <row r="232" spans="2:8" x14ac:dyDescent="0.25">
      <c r="B232" s="109" t="s">
        <v>844</v>
      </c>
      <c r="C232" s="110" t="s">
        <v>166</v>
      </c>
      <c r="D232" s="111" t="s">
        <v>1314</v>
      </c>
      <c r="E232" s="112" t="s">
        <v>1315</v>
      </c>
      <c r="F232" s="113">
        <v>182</v>
      </c>
      <c r="G232" s="114">
        <v>163</v>
      </c>
      <c r="H232" s="115">
        <v>5216</v>
      </c>
    </row>
    <row r="233" spans="2:8" x14ac:dyDescent="0.25">
      <c r="B233" s="109" t="s">
        <v>844</v>
      </c>
      <c r="C233" s="110" t="s">
        <v>166</v>
      </c>
      <c r="D233" s="111" t="s">
        <v>1561</v>
      </c>
      <c r="E233" s="112" t="s">
        <v>1562</v>
      </c>
      <c r="F233" s="113">
        <v>34</v>
      </c>
      <c r="G233" s="114">
        <v>30</v>
      </c>
      <c r="H233" s="115">
        <v>960</v>
      </c>
    </row>
    <row r="234" spans="2:8" x14ac:dyDescent="0.25">
      <c r="B234" s="109" t="s">
        <v>844</v>
      </c>
      <c r="C234" s="110" t="s">
        <v>166</v>
      </c>
      <c r="D234" s="111" t="s">
        <v>1311</v>
      </c>
      <c r="E234" s="112" t="s">
        <v>1312</v>
      </c>
      <c r="F234" s="113">
        <v>419</v>
      </c>
      <c r="G234" s="114">
        <v>320</v>
      </c>
      <c r="H234" s="115">
        <v>10240</v>
      </c>
    </row>
    <row r="235" spans="2:8" x14ac:dyDescent="0.25">
      <c r="B235" s="109" t="s">
        <v>844</v>
      </c>
      <c r="C235" s="110" t="s">
        <v>166</v>
      </c>
      <c r="D235" s="111" t="s">
        <v>1299</v>
      </c>
      <c r="E235" s="112" t="s">
        <v>1300</v>
      </c>
      <c r="F235" s="113">
        <v>150</v>
      </c>
      <c r="G235" s="114">
        <v>144</v>
      </c>
      <c r="H235" s="115">
        <v>4608</v>
      </c>
    </row>
    <row r="236" spans="2:8" x14ac:dyDescent="0.25">
      <c r="B236" s="109" t="s">
        <v>844</v>
      </c>
      <c r="C236" s="110" t="s">
        <v>166</v>
      </c>
      <c r="D236" s="111" t="s">
        <v>1375</v>
      </c>
      <c r="E236" s="112" t="s">
        <v>1376</v>
      </c>
      <c r="F236" s="113">
        <v>122</v>
      </c>
      <c r="G236" s="114">
        <v>96</v>
      </c>
      <c r="H236" s="115">
        <v>3072</v>
      </c>
    </row>
    <row r="237" spans="2:8" x14ac:dyDescent="0.25">
      <c r="B237" s="109" t="s">
        <v>844</v>
      </c>
      <c r="C237" s="110" t="s">
        <v>166</v>
      </c>
      <c r="D237" s="111" t="s">
        <v>1569</v>
      </c>
      <c r="E237" s="112" t="s">
        <v>1570</v>
      </c>
      <c r="F237" s="113">
        <v>22</v>
      </c>
      <c r="G237" s="114">
        <v>21</v>
      </c>
      <c r="H237" s="115">
        <v>672</v>
      </c>
    </row>
    <row r="238" spans="2:8" x14ac:dyDescent="0.25">
      <c r="B238" s="109" t="s">
        <v>844</v>
      </c>
      <c r="C238" s="110" t="s">
        <v>166</v>
      </c>
      <c r="D238" s="111" t="s">
        <v>955</v>
      </c>
      <c r="E238" s="112" t="s">
        <v>956</v>
      </c>
      <c r="F238" s="113">
        <v>5129</v>
      </c>
      <c r="G238" s="114">
        <v>3868</v>
      </c>
      <c r="H238" s="115">
        <v>123776</v>
      </c>
    </row>
    <row r="239" spans="2:8" x14ac:dyDescent="0.25">
      <c r="B239" s="109" t="s">
        <v>844</v>
      </c>
      <c r="C239" s="110" t="s">
        <v>166</v>
      </c>
      <c r="D239" s="111" t="s">
        <v>1413</v>
      </c>
      <c r="E239" s="112" t="s">
        <v>1414</v>
      </c>
      <c r="F239" s="113">
        <v>88</v>
      </c>
      <c r="G239" s="114">
        <v>51</v>
      </c>
      <c r="H239" s="115">
        <v>1632</v>
      </c>
    </row>
    <row r="240" spans="2:8" x14ac:dyDescent="0.25">
      <c r="B240" s="109" t="s">
        <v>844</v>
      </c>
      <c r="C240" s="110" t="s">
        <v>166</v>
      </c>
      <c r="D240" s="111" t="s">
        <v>1016</v>
      </c>
      <c r="E240" s="112" t="s">
        <v>1017</v>
      </c>
      <c r="F240" s="113">
        <v>108</v>
      </c>
      <c r="G240" s="114">
        <v>59</v>
      </c>
      <c r="H240" s="115">
        <v>1888</v>
      </c>
    </row>
    <row r="241" spans="2:8" x14ac:dyDescent="0.25">
      <c r="B241" s="109" t="s">
        <v>844</v>
      </c>
      <c r="C241" s="110" t="s">
        <v>166</v>
      </c>
      <c r="D241" s="111" t="s">
        <v>1223</v>
      </c>
      <c r="E241" s="112" t="s">
        <v>1224</v>
      </c>
      <c r="F241" s="113">
        <v>246</v>
      </c>
      <c r="G241" s="114">
        <v>246</v>
      </c>
      <c r="H241" s="115">
        <v>7872</v>
      </c>
    </row>
    <row r="242" spans="2:8" x14ac:dyDescent="0.25">
      <c r="B242" s="109" t="s">
        <v>844</v>
      </c>
      <c r="C242" s="110" t="s">
        <v>166</v>
      </c>
      <c r="D242" s="111" t="s">
        <v>1069</v>
      </c>
      <c r="E242" s="112" t="s">
        <v>1070</v>
      </c>
      <c r="F242" s="113">
        <v>278</v>
      </c>
      <c r="G242" s="114">
        <v>125</v>
      </c>
      <c r="H242" s="115">
        <v>4000</v>
      </c>
    </row>
    <row r="243" spans="2:8" x14ac:dyDescent="0.25">
      <c r="B243" s="109" t="s">
        <v>844</v>
      </c>
      <c r="C243" s="110" t="s">
        <v>166</v>
      </c>
      <c r="D243" s="111" t="s">
        <v>1251</v>
      </c>
      <c r="E243" s="112" t="s">
        <v>1252</v>
      </c>
      <c r="F243" s="113">
        <v>218</v>
      </c>
      <c r="G243" s="114">
        <v>178</v>
      </c>
      <c r="H243" s="115">
        <v>5696</v>
      </c>
    </row>
    <row r="244" spans="2:8" x14ac:dyDescent="0.25">
      <c r="B244" s="109" t="s">
        <v>844</v>
      </c>
      <c r="C244" s="110" t="s">
        <v>166</v>
      </c>
      <c r="D244" s="111" t="s">
        <v>1162</v>
      </c>
      <c r="E244" s="112" t="s">
        <v>1163</v>
      </c>
      <c r="F244" s="113">
        <v>503</v>
      </c>
      <c r="G244" s="114">
        <v>487</v>
      </c>
      <c r="H244" s="115">
        <v>15584</v>
      </c>
    </row>
    <row r="245" spans="2:8" x14ac:dyDescent="0.25">
      <c r="B245" s="109" t="s">
        <v>844</v>
      </c>
      <c r="C245" s="110" t="s">
        <v>166</v>
      </c>
      <c r="D245" s="111" t="s">
        <v>1125</v>
      </c>
      <c r="E245" s="112" t="s">
        <v>1126</v>
      </c>
      <c r="F245" s="113">
        <v>145</v>
      </c>
      <c r="G245" s="114">
        <v>138</v>
      </c>
      <c r="H245" s="115">
        <v>4416</v>
      </c>
    </row>
    <row r="246" spans="2:8" x14ac:dyDescent="0.25">
      <c r="B246" s="109" t="s">
        <v>844</v>
      </c>
      <c r="C246" s="110" t="s">
        <v>166</v>
      </c>
      <c r="D246" s="111" t="s">
        <v>1227</v>
      </c>
      <c r="E246" s="112" t="s">
        <v>1228</v>
      </c>
      <c r="F246" s="113">
        <v>161</v>
      </c>
      <c r="G246" s="114">
        <v>161</v>
      </c>
      <c r="H246" s="115">
        <v>5152</v>
      </c>
    </row>
    <row r="247" spans="2:8" x14ac:dyDescent="0.25">
      <c r="B247" s="109" t="s">
        <v>844</v>
      </c>
      <c r="C247" s="110" t="s">
        <v>166</v>
      </c>
      <c r="D247" s="111" t="s">
        <v>1158</v>
      </c>
      <c r="E247" s="112" t="s">
        <v>1159</v>
      </c>
      <c r="F247" s="113">
        <v>35</v>
      </c>
      <c r="G247" s="114">
        <v>35</v>
      </c>
      <c r="H247" s="115">
        <v>1120</v>
      </c>
    </row>
    <row r="248" spans="2:8" x14ac:dyDescent="0.25">
      <c r="B248" s="109" t="s">
        <v>844</v>
      </c>
      <c r="C248" s="110" t="s">
        <v>166</v>
      </c>
      <c r="D248" s="111" t="s">
        <v>1042</v>
      </c>
      <c r="E248" s="112" t="s">
        <v>1043</v>
      </c>
      <c r="F248" s="113">
        <v>222</v>
      </c>
      <c r="G248" s="114">
        <v>163</v>
      </c>
      <c r="H248" s="115">
        <v>5216</v>
      </c>
    </row>
    <row r="249" spans="2:8" x14ac:dyDescent="0.25">
      <c r="B249" s="109" t="s">
        <v>844</v>
      </c>
      <c r="C249" s="110" t="s">
        <v>166</v>
      </c>
      <c r="D249" s="111" t="s">
        <v>1423</v>
      </c>
      <c r="E249" s="112" t="s">
        <v>1424</v>
      </c>
      <c r="F249" s="113">
        <v>36</v>
      </c>
      <c r="G249" s="114">
        <v>36</v>
      </c>
      <c r="H249" s="115">
        <v>1152</v>
      </c>
    </row>
    <row r="250" spans="2:8" x14ac:dyDescent="0.25">
      <c r="B250" s="109" t="s">
        <v>844</v>
      </c>
      <c r="C250" s="110" t="s">
        <v>166</v>
      </c>
      <c r="D250" s="111" t="s">
        <v>1231</v>
      </c>
      <c r="E250" s="112" t="s">
        <v>1232</v>
      </c>
      <c r="F250" s="113">
        <v>188</v>
      </c>
      <c r="G250" s="114">
        <v>183</v>
      </c>
      <c r="H250" s="115">
        <v>5856</v>
      </c>
    </row>
    <row r="251" spans="2:8" x14ac:dyDescent="0.25">
      <c r="B251" s="109" t="s">
        <v>844</v>
      </c>
      <c r="C251" s="110" t="s">
        <v>166</v>
      </c>
      <c r="D251" s="111" t="s">
        <v>1573</v>
      </c>
      <c r="E251" s="112" t="s">
        <v>1574</v>
      </c>
      <c r="F251" s="113">
        <v>37</v>
      </c>
      <c r="G251" s="114">
        <v>37</v>
      </c>
      <c r="H251" s="115">
        <v>1184</v>
      </c>
    </row>
    <row r="252" spans="2:8" x14ac:dyDescent="0.25">
      <c r="B252" s="109" t="s">
        <v>844</v>
      </c>
      <c r="C252" s="110" t="s">
        <v>166</v>
      </c>
      <c r="D252" s="111" t="s">
        <v>1287</v>
      </c>
      <c r="E252" s="112" t="s">
        <v>1288</v>
      </c>
      <c r="F252" s="113">
        <v>207</v>
      </c>
      <c r="G252" s="114">
        <v>195</v>
      </c>
      <c r="H252" s="115">
        <v>6240</v>
      </c>
    </row>
    <row r="253" spans="2:8" x14ac:dyDescent="0.25">
      <c r="B253" s="109" t="s">
        <v>844</v>
      </c>
      <c r="C253" s="110" t="s">
        <v>166</v>
      </c>
      <c r="D253" s="111" t="s">
        <v>1432</v>
      </c>
      <c r="E253" s="112" t="s">
        <v>1433</v>
      </c>
      <c r="F253" s="113">
        <v>0</v>
      </c>
      <c r="G253" s="114">
        <v>31</v>
      </c>
      <c r="H253" s="115">
        <v>992</v>
      </c>
    </row>
    <row r="254" spans="2:8" x14ac:dyDescent="0.25">
      <c r="B254" s="109" t="s">
        <v>844</v>
      </c>
      <c r="C254" s="110" t="s">
        <v>166</v>
      </c>
      <c r="D254" s="111" t="s">
        <v>1012</v>
      </c>
      <c r="E254" s="112" t="s">
        <v>1013</v>
      </c>
      <c r="F254" s="113">
        <v>139</v>
      </c>
      <c r="G254" s="114">
        <v>104</v>
      </c>
      <c r="H254" s="115">
        <v>3328</v>
      </c>
    </row>
    <row r="255" spans="2:8" x14ac:dyDescent="0.25">
      <c r="B255" s="109" t="s">
        <v>844</v>
      </c>
      <c r="C255" s="110" t="s">
        <v>166</v>
      </c>
      <c r="D255" s="111" t="s">
        <v>991</v>
      </c>
      <c r="E255" s="112" t="s">
        <v>992</v>
      </c>
      <c r="F255" s="113">
        <v>1735</v>
      </c>
      <c r="G255" s="114">
        <v>1247</v>
      </c>
      <c r="H255" s="115">
        <v>39904</v>
      </c>
    </row>
    <row r="256" spans="2:8" x14ac:dyDescent="0.25">
      <c r="B256" s="109" t="s">
        <v>844</v>
      </c>
      <c r="C256" s="110" t="s">
        <v>166</v>
      </c>
      <c r="D256" s="111" t="s">
        <v>1145</v>
      </c>
      <c r="E256" s="112" t="s">
        <v>1146</v>
      </c>
      <c r="F256" s="113">
        <v>180</v>
      </c>
      <c r="G256" s="114">
        <v>176</v>
      </c>
      <c r="H256" s="115">
        <v>5632</v>
      </c>
    </row>
    <row r="257" spans="2:8" x14ac:dyDescent="0.25">
      <c r="B257" s="109" t="s">
        <v>844</v>
      </c>
      <c r="C257" s="110" t="s">
        <v>166</v>
      </c>
      <c r="D257" s="111" t="s">
        <v>1065</v>
      </c>
      <c r="E257" s="112" t="s">
        <v>1066</v>
      </c>
      <c r="F257" s="113">
        <v>132</v>
      </c>
      <c r="G257" s="114">
        <v>126</v>
      </c>
      <c r="H257" s="115">
        <v>4032</v>
      </c>
    </row>
    <row r="258" spans="2:8" x14ac:dyDescent="0.25">
      <c r="B258" s="109" t="s">
        <v>844</v>
      </c>
      <c r="C258" s="110" t="s">
        <v>166</v>
      </c>
      <c r="D258" s="111" t="s">
        <v>1449</v>
      </c>
      <c r="E258" s="112" t="s">
        <v>1450</v>
      </c>
      <c r="F258" s="113">
        <v>331</v>
      </c>
      <c r="G258" s="114">
        <v>82</v>
      </c>
      <c r="H258" s="115">
        <v>2624</v>
      </c>
    </row>
    <row r="259" spans="2:8" x14ac:dyDescent="0.25">
      <c r="B259" s="109" t="s">
        <v>844</v>
      </c>
      <c r="C259" s="110" t="s">
        <v>166</v>
      </c>
      <c r="D259" s="111" t="s">
        <v>1258</v>
      </c>
      <c r="E259" s="112" t="s">
        <v>1259</v>
      </c>
      <c r="F259" s="113">
        <v>343</v>
      </c>
      <c r="G259" s="114">
        <v>224</v>
      </c>
      <c r="H259" s="115">
        <v>7168</v>
      </c>
    </row>
    <row r="260" spans="2:8" x14ac:dyDescent="0.25">
      <c r="B260" s="109" t="s">
        <v>844</v>
      </c>
      <c r="C260" s="110" t="s">
        <v>166</v>
      </c>
      <c r="D260" s="111" t="s">
        <v>1246</v>
      </c>
      <c r="E260" s="112" t="s">
        <v>1247</v>
      </c>
      <c r="F260" s="113">
        <v>136</v>
      </c>
      <c r="G260" s="114">
        <v>134</v>
      </c>
      <c r="H260" s="115">
        <v>4288</v>
      </c>
    </row>
    <row r="261" spans="2:8" x14ac:dyDescent="0.25">
      <c r="B261" s="109" t="s">
        <v>844</v>
      </c>
      <c r="C261" s="110" t="s">
        <v>166</v>
      </c>
      <c r="D261" s="111" t="s">
        <v>1020</v>
      </c>
      <c r="E261" s="112" t="s">
        <v>1021</v>
      </c>
      <c r="F261" s="113">
        <v>156</v>
      </c>
      <c r="G261" s="114">
        <v>151</v>
      </c>
      <c r="H261" s="115">
        <v>4832</v>
      </c>
    </row>
    <row r="262" spans="2:8" x14ac:dyDescent="0.25">
      <c r="B262" s="109" t="s">
        <v>844</v>
      </c>
      <c r="C262" s="110" t="s">
        <v>166</v>
      </c>
      <c r="D262" s="111" t="s">
        <v>1577</v>
      </c>
      <c r="E262" s="112" t="s">
        <v>1578</v>
      </c>
      <c r="F262" s="113">
        <v>70</v>
      </c>
      <c r="G262" s="114">
        <v>70</v>
      </c>
      <c r="H262" s="115">
        <v>2240</v>
      </c>
    </row>
    <row r="263" spans="2:8" x14ac:dyDescent="0.25">
      <c r="B263" s="109" t="s">
        <v>844</v>
      </c>
      <c r="C263" s="110" t="s">
        <v>166</v>
      </c>
      <c r="D263" s="111" t="s">
        <v>983</v>
      </c>
      <c r="E263" s="112" t="s">
        <v>984</v>
      </c>
      <c r="F263" s="113">
        <v>367</v>
      </c>
      <c r="G263" s="114">
        <v>300</v>
      </c>
      <c r="H263" s="115">
        <v>9600</v>
      </c>
    </row>
    <row r="264" spans="2:8" x14ac:dyDescent="0.25">
      <c r="B264" s="109" t="s">
        <v>844</v>
      </c>
      <c r="C264" s="110" t="s">
        <v>166</v>
      </c>
      <c r="D264" s="111" t="s">
        <v>1003</v>
      </c>
      <c r="E264" s="112" t="s">
        <v>1004</v>
      </c>
      <c r="F264" s="113">
        <v>209</v>
      </c>
      <c r="G264" s="114">
        <v>154</v>
      </c>
      <c r="H264" s="115">
        <v>4928</v>
      </c>
    </row>
    <row r="265" spans="2:8" x14ac:dyDescent="0.25">
      <c r="B265" s="109" t="s">
        <v>844</v>
      </c>
      <c r="C265" s="110" t="s">
        <v>166</v>
      </c>
      <c r="D265" s="111" t="s">
        <v>1149</v>
      </c>
      <c r="E265" s="112" t="s">
        <v>1150</v>
      </c>
      <c r="F265" s="113">
        <v>290</v>
      </c>
      <c r="G265" s="114">
        <v>145</v>
      </c>
      <c r="H265" s="115">
        <v>4640</v>
      </c>
    </row>
    <row r="266" spans="2:8" x14ac:dyDescent="0.25">
      <c r="B266" s="109" t="s">
        <v>844</v>
      </c>
      <c r="C266" s="110" t="s">
        <v>166</v>
      </c>
      <c r="D266" s="111" t="s">
        <v>1405</v>
      </c>
      <c r="E266" s="112" t="s">
        <v>1406</v>
      </c>
      <c r="F266" s="113">
        <v>69</v>
      </c>
      <c r="G266" s="114">
        <v>0</v>
      </c>
      <c r="H266" s="115">
        <v>0</v>
      </c>
    </row>
    <row r="267" spans="2:8" x14ac:dyDescent="0.25">
      <c r="B267" s="109" t="s">
        <v>844</v>
      </c>
      <c r="C267" s="110" t="s">
        <v>166</v>
      </c>
      <c r="D267" s="111" t="s">
        <v>1283</v>
      </c>
      <c r="E267" s="112" t="s">
        <v>1284</v>
      </c>
      <c r="F267" s="113">
        <v>292</v>
      </c>
      <c r="G267" s="114">
        <v>243</v>
      </c>
      <c r="H267" s="115">
        <v>7776</v>
      </c>
    </row>
    <row r="268" spans="2:8" x14ac:dyDescent="0.25">
      <c r="B268" s="109" t="s">
        <v>844</v>
      </c>
      <c r="C268" s="110" t="s">
        <v>166</v>
      </c>
      <c r="D268" s="111" t="s">
        <v>1581</v>
      </c>
      <c r="E268" s="112" t="s">
        <v>1582</v>
      </c>
      <c r="F268" s="113">
        <v>48</v>
      </c>
      <c r="G268" s="114">
        <v>48</v>
      </c>
      <c r="H268" s="115">
        <v>1536</v>
      </c>
    </row>
    <row r="269" spans="2:8" x14ac:dyDescent="0.25">
      <c r="B269" s="109" t="s">
        <v>844</v>
      </c>
      <c r="C269" s="110" t="s">
        <v>166</v>
      </c>
      <c r="D269" s="111" t="s">
        <v>1024</v>
      </c>
      <c r="E269" s="112" t="s">
        <v>1025</v>
      </c>
      <c r="F269" s="113">
        <v>119</v>
      </c>
      <c r="G269" s="114">
        <v>112</v>
      </c>
      <c r="H269" s="115">
        <v>3584</v>
      </c>
    </row>
    <row r="270" spans="2:8" x14ac:dyDescent="0.25">
      <c r="B270" s="109" t="s">
        <v>844</v>
      </c>
      <c r="C270" s="110" t="s">
        <v>166</v>
      </c>
      <c r="D270" s="111" t="s">
        <v>987</v>
      </c>
      <c r="E270" s="112" t="s">
        <v>988</v>
      </c>
      <c r="F270" s="113">
        <v>2161</v>
      </c>
      <c r="G270" s="114">
        <v>1705</v>
      </c>
      <c r="H270" s="115">
        <v>54560</v>
      </c>
    </row>
    <row r="271" spans="2:8" x14ac:dyDescent="0.25">
      <c r="B271" s="109" t="s">
        <v>844</v>
      </c>
      <c r="C271" s="110" t="s">
        <v>166</v>
      </c>
      <c r="D271" s="111" t="s">
        <v>1379</v>
      </c>
      <c r="E271" s="112" t="s">
        <v>1380</v>
      </c>
      <c r="F271" s="113">
        <v>209</v>
      </c>
      <c r="G271" s="114">
        <v>194</v>
      </c>
      <c r="H271" s="115">
        <v>6208</v>
      </c>
    </row>
    <row r="272" spans="2:8" x14ac:dyDescent="0.25">
      <c r="B272" s="109" t="s">
        <v>844</v>
      </c>
      <c r="C272" s="110" t="s">
        <v>166</v>
      </c>
      <c r="D272" s="111" t="s">
        <v>1132</v>
      </c>
      <c r="E272" s="112" t="s">
        <v>1133</v>
      </c>
      <c r="F272" s="113">
        <v>293</v>
      </c>
      <c r="G272" s="114">
        <v>286</v>
      </c>
      <c r="H272" s="115">
        <v>9152</v>
      </c>
    </row>
    <row r="273" spans="2:8" x14ac:dyDescent="0.25">
      <c r="B273" s="109" t="s">
        <v>844</v>
      </c>
      <c r="C273" s="110" t="s">
        <v>166</v>
      </c>
      <c r="D273" s="111" t="s">
        <v>1235</v>
      </c>
      <c r="E273" s="112" t="s">
        <v>1236</v>
      </c>
      <c r="F273" s="113">
        <v>373</v>
      </c>
      <c r="G273" s="114">
        <v>196</v>
      </c>
      <c r="H273" s="115">
        <v>6272</v>
      </c>
    </row>
    <row r="274" spans="2:8" x14ac:dyDescent="0.25">
      <c r="B274" s="109" t="s">
        <v>844</v>
      </c>
      <c r="C274" s="110" t="s">
        <v>166</v>
      </c>
      <c r="D274" s="111" t="s">
        <v>1291</v>
      </c>
      <c r="E274" s="112" t="s">
        <v>1292</v>
      </c>
      <c r="F274" s="113">
        <v>107</v>
      </c>
      <c r="G274" s="114">
        <v>106</v>
      </c>
      <c r="H274" s="115">
        <v>3392</v>
      </c>
    </row>
    <row r="275" spans="2:8" x14ac:dyDescent="0.25">
      <c r="B275" s="109" t="s">
        <v>844</v>
      </c>
      <c r="C275" s="110" t="s">
        <v>166</v>
      </c>
      <c r="D275" s="111" t="s">
        <v>1238</v>
      </c>
      <c r="E275" s="112" t="s">
        <v>1239</v>
      </c>
      <c r="F275" s="113">
        <v>363</v>
      </c>
      <c r="G275" s="114">
        <v>338</v>
      </c>
      <c r="H275" s="115">
        <v>10816</v>
      </c>
    </row>
    <row r="276" spans="2:8" x14ac:dyDescent="0.25">
      <c r="B276" s="109" t="s">
        <v>844</v>
      </c>
      <c r="C276" s="110" t="s">
        <v>166</v>
      </c>
      <c r="D276" s="111" t="s">
        <v>1154</v>
      </c>
      <c r="E276" s="112" t="s">
        <v>1155</v>
      </c>
      <c r="F276" s="113">
        <v>385</v>
      </c>
      <c r="G276" s="114">
        <v>371</v>
      </c>
      <c r="H276" s="115">
        <v>11872</v>
      </c>
    </row>
    <row r="277" spans="2:8" x14ac:dyDescent="0.25">
      <c r="B277" s="109" t="s">
        <v>844</v>
      </c>
      <c r="C277" s="110" t="s">
        <v>166</v>
      </c>
      <c r="D277" s="111" t="s">
        <v>1047</v>
      </c>
      <c r="E277" s="112" t="s">
        <v>1048</v>
      </c>
      <c r="F277" s="113">
        <v>227</v>
      </c>
      <c r="G277" s="114">
        <v>191</v>
      </c>
      <c r="H277" s="115">
        <v>6112</v>
      </c>
    </row>
    <row r="278" spans="2:8" x14ac:dyDescent="0.25">
      <c r="B278" s="109" t="s">
        <v>844</v>
      </c>
      <c r="C278" s="110" t="s">
        <v>166</v>
      </c>
      <c r="D278" s="111" t="s">
        <v>1008</v>
      </c>
      <c r="E278" s="112" t="s">
        <v>1009</v>
      </c>
      <c r="F278" s="113">
        <v>277</v>
      </c>
      <c r="G278" s="114">
        <v>0</v>
      </c>
      <c r="H278" s="115">
        <v>0</v>
      </c>
    </row>
    <row r="279" spans="2:8" x14ac:dyDescent="0.25">
      <c r="B279" s="109" t="s">
        <v>844</v>
      </c>
      <c r="C279" s="110" t="s">
        <v>166</v>
      </c>
      <c r="D279" s="111" t="s">
        <v>1585</v>
      </c>
      <c r="E279" s="112" t="s">
        <v>1586</v>
      </c>
      <c r="F279" s="113">
        <v>62</v>
      </c>
      <c r="G279" s="114">
        <v>53</v>
      </c>
      <c r="H279" s="115">
        <v>1696</v>
      </c>
    </row>
    <row r="280" spans="2:8" x14ac:dyDescent="0.25">
      <c r="B280" s="109" t="s">
        <v>844</v>
      </c>
      <c r="C280" s="110" t="s">
        <v>166</v>
      </c>
      <c r="D280" s="111" t="s">
        <v>1051</v>
      </c>
      <c r="E280" s="112" t="s">
        <v>1052</v>
      </c>
      <c r="F280" s="113">
        <v>241</v>
      </c>
      <c r="G280" s="114">
        <v>158</v>
      </c>
      <c r="H280" s="115">
        <v>5056</v>
      </c>
    </row>
    <row r="281" spans="2:8" x14ac:dyDescent="0.25">
      <c r="B281" s="109" t="s">
        <v>844</v>
      </c>
      <c r="C281" s="110" t="s">
        <v>166</v>
      </c>
      <c r="D281" s="111" t="s">
        <v>994</v>
      </c>
      <c r="E281" s="112" t="s">
        <v>995</v>
      </c>
      <c r="F281" s="113">
        <v>368</v>
      </c>
      <c r="G281" s="114">
        <v>122</v>
      </c>
      <c r="H281" s="115">
        <v>3904</v>
      </c>
    </row>
    <row r="282" spans="2:8" x14ac:dyDescent="0.25">
      <c r="B282" s="109" t="s">
        <v>844</v>
      </c>
      <c r="C282" s="110" t="s">
        <v>166</v>
      </c>
      <c r="D282" s="111" t="s">
        <v>1589</v>
      </c>
      <c r="E282" s="112" t="s">
        <v>1590</v>
      </c>
      <c r="F282" s="113">
        <v>47</v>
      </c>
      <c r="G282" s="114">
        <v>47</v>
      </c>
      <c r="H282" s="115">
        <v>1504</v>
      </c>
    </row>
    <row r="283" spans="2:8" x14ac:dyDescent="0.25">
      <c r="B283" s="109" t="s">
        <v>844</v>
      </c>
      <c r="C283" s="110" t="s">
        <v>166</v>
      </c>
      <c r="D283" s="111" t="s">
        <v>1242</v>
      </c>
      <c r="E283" s="112" t="s">
        <v>1243</v>
      </c>
      <c r="F283" s="113">
        <v>329</v>
      </c>
      <c r="G283" s="114">
        <v>354</v>
      </c>
      <c r="H283" s="115">
        <v>11328</v>
      </c>
    </row>
    <row r="284" spans="2:8" x14ac:dyDescent="0.25">
      <c r="B284" s="109" t="s">
        <v>844</v>
      </c>
      <c r="C284" s="110" t="s">
        <v>166</v>
      </c>
      <c r="D284" s="111" t="s">
        <v>1182</v>
      </c>
      <c r="E284" s="112" t="s">
        <v>1183</v>
      </c>
      <c r="F284" s="113">
        <v>731</v>
      </c>
      <c r="G284" s="114">
        <v>564</v>
      </c>
      <c r="H284" s="115">
        <v>18048</v>
      </c>
    </row>
    <row r="285" spans="2:8" x14ac:dyDescent="0.25">
      <c r="B285" s="109" t="s">
        <v>844</v>
      </c>
      <c r="C285" s="110" t="s">
        <v>166</v>
      </c>
      <c r="D285" s="111" t="s">
        <v>972</v>
      </c>
      <c r="E285" s="112" t="s">
        <v>973</v>
      </c>
      <c r="F285" s="113">
        <v>289</v>
      </c>
      <c r="G285" s="114">
        <v>271</v>
      </c>
      <c r="H285" s="115">
        <v>8672</v>
      </c>
    </row>
    <row r="286" spans="2:8" x14ac:dyDescent="0.25">
      <c r="B286" s="109" t="s">
        <v>844</v>
      </c>
      <c r="C286" s="110" t="s">
        <v>166</v>
      </c>
      <c r="D286" s="111" t="s">
        <v>1255</v>
      </c>
      <c r="E286" s="112" t="s">
        <v>1256</v>
      </c>
      <c r="F286" s="113">
        <v>258</v>
      </c>
      <c r="G286" s="114">
        <v>247</v>
      </c>
      <c r="H286" s="115">
        <v>7904</v>
      </c>
    </row>
    <row r="287" spans="2:8" x14ac:dyDescent="0.25">
      <c r="B287" s="109" t="s">
        <v>844</v>
      </c>
      <c r="C287" s="110" t="s">
        <v>166</v>
      </c>
      <c r="D287" s="111" t="s">
        <v>1594</v>
      </c>
      <c r="E287" s="112" t="s">
        <v>1595</v>
      </c>
      <c r="F287" s="113">
        <v>46</v>
      </c>
      <c r="G287" s="114">
        <v>0</v>
      </c>
      <c r="H287" s="115">
        <v>0</v>
      </c>
    </row>
    <row r="288" spans="2:8" x14ac:dyDescent="0.25">
      <c r="B288" s="109" t="s">
        <v>844</v>
      </c>
      <c r="C288" s="110" t="s">
        <v>166</v>
      </c>
      <c r="D288" s="111" t="s">
        <v>1088</v>
      </c>
      <c r="E288" s="112" t="s">
        <v>1089</v>
      </c>
      <c r="F288" s="113">
        <v>186</v>
      </c>
      <c r="G288" s="114">
        <v>177</v>
      </c>
      <c r="H288" s="115">
        <v>5664</v>
      </c>
    </row>
    <row r="289" spans="2:8" x14ac:dyDescent="0.25">
      <c r="B289" s="109" t="s">
        <v>844</v>
      </c>
      <c r="C289" s="110" t="s">
        <v>166</v>
      </c>
      <c r="D289" s="111" t="s">
        <v>1479</v>
      </c>
      <c r="E289" s="112" t="s">
        <v>1480</v>
      </c>
      <c r="F289" s="113">
        <v>88</v>
      </c>
      <c r="G289" s="114">
        <v>86</v>
      </c>
      <c r="H289" s="115">
        <v>2752</v>
      </c>
    </row>
    <row r="290" spans="2:8" x14ac:dyDescent="0.25">
      <c r="B290" s="109" t="s">
        <v>844</v>
      </c>
      <c r="C290" s="110" t="s">
        <v>166</v>
      </c>
      <c r="D290" s="111" t="s">
        <v>1509</v>
      </c>
      <c r="E290" s="112" t="s">
        <v>1510</v>
      </c>
      <c r="F290" s="113">
        <v>18</v>
      </c>
      <c r="G290" s="114">
        <v>18</v>
      </c>
      <c r="H290" s="115">
        <v>576</v>
      </c>
    </row>
    <row r="291" spans="2:8" x14ac:dyDescent="0.25">
      <c r="B291" s="109" t="s">
        <v>844</v>
      </c>
      <c r="C291" s="110" t="s">
        <v>166</v>
      </c>
      <c r="D291" s="111" t="s">
        <v>1523</v>
      </c>
      <c r="E291" s="112" t="s">
        <v>1524</v>
      </c>
      <c r="F291" s="113">
        <v>24</v>
      </c>
      <c r="G291" s="114">
        <v>15</v>
      </c>
      <c r="H291" s="115">
        <v>480</v>
      </c>
    </row>
    <row r="292" spans="2:8" x14ac:dyDescent="0.25">
      <c r="B292" s="109" t="s">
        <v>844</v>
      </c>
      <c r="C292" s="110" t="s">
        <v>166</v>
      </c>
      <c r="D292" s="111" t="s">
        <v>1471</v>
      </c>
      <c r="E292" s="112" t="s">
        <v>1472</v>
      </c>
      <c r="F292" s="113">
        <v>374</v>
      </c>
      <c r="G292" s="114">
        <v>200</v>
      </c>
      <c r="H292" s="115">
        <v>6400</v>
      </c>
    </row>
    <row r="293" spans="2:8" x14ac:dyDescent="0.25">
      <c r="B293" s="109" t="s">
        <v>844</v>
      </c>
      <c r="C293" s="110" t="s">
        <v>166</v>
      </c>
      <c r="D293" s="111" t="s">
        <v>1055</v>
      </c>
      <c r="E293" s="112" t="s">
        <v>1056</v>
      </c>
      <c r="F293" s="113">
        <v>246</v>
      </c>
      <c r="G293" s="114">
        <v>215</v>
      </c>
      <c r="H293" s="115">
        <v>6880</v>
      </c>
    </row>
    <row r="294" spans="2:8" x14ac:dyDescent="0.25">
      <c r="B294" s="109" t="s">
        <v>844</v>
      </c>
      <c r="C294" s="110" t="s">
        <v>166</v>
      </c>
      <c r="D294" s="111" t="s">
        <v>1409</v>
      </c>
      <c r="E294" s="112" t="s">
        <v>1410</v>
      </c>
      <c r="F294" s="113">
        <v>80</v>
      </c>
      <c r="G294" s="114">
        <v>78</v>
      </c>
      <c r="H294" s="115">
        <v>2496</v>
      </c>
    </row>
    <row r="295" spans="2:8" x14ac:dyDescent="0.25">
      <c r="B295" s="109" t="s">
        <v>844</v>
      </c>
      <c r="C295" s="110" t="s">
        <v>166</v>
      </c>
      <c r="D295" s="111" t="s">
        <v>1129</v>
      </c>
      <c r="E295" s="112" t="s">
        <v>1130</v>
      </c>
      <c r="F295" s="113">
        <v>93</v>
      </c>
      <c r="G295" s="114">
        <v>68</v>
      </c>
      <c r="H295" s="115">
        <v>2176</v>
      </c>
    </row>
    <row r="296" spans="2:8" x14ac:dyDescent="0.25">
      <c r="B296" s="109" t="s">
        <v>844</v>
      </c>
      <c r="C296" s="110" t="s">
        <v>166</v>
      </c>
      <c r="D296" s="111" t="s">
        <v>1467</v>
      </c>
      <c r="E296" s="112" t="s">
        <v>1468</v>
      </c>
      <c r="F296" s="113">
        <v>89</v>
      </c>
      <c r="G296" s="114">
        <v>0</v>
      </c>
      <c r="H296" s="115">
        <v>0</v>
      </c>
    </row>
    <row r="297" spans="2:8" x14ac:dyDescent="0.25">
      <c r="B297" s="109" t="s">
        <v>844</v>
      </c>
      <c r="C297" s="110" t="s">
        <v>166</v>
      </c>
      <c r="D297" s="111" t="s">
        <v>1427</v>
      </c>
      <c r="E297" s="112" t="s">
        <v>1428</v>
      </c>
      <c r="F297" s="113">
        <v>28</v>
      </c>
      <c r="G297" s="114">
        <v>28</v>
      </c>
      <c r="H297" s="115">
        <v>896</v>
      </c>
    </row>
    <row r="298" spans="2:8" x14ac:dyDescent="0.25">
      <c r="B298" s="109" t="s">
        <v>844</v>
      </c>
      <c r="C298" s="110" t="s">
        <v>166</v>
      </c>
      <c r="D298" s="111" t="s">
        <v>968</v>
      </c>
      <c r="E298" s="112" t="s">
        <v>969</v>
      </c>
      <c r="F298" s="113">
        <v>189</v>
      </c>
      <c r="G298" s="114">
        <v>182</v>
      </c>
      <c r="H298" s="115">
        <v>5824</v>
      </c>
    </row>
    <row r="299" spans="2:8" x14ac:dyDescent="0.25">
      <c r="B299" s="109" t="s">
        <v>844</v>
      </c>
      <c r="C299" s="110" t="s">
        <v>166</v>
      </c>
      <c r="D299" s="111" t="s">
        <v>1279</v>
      </c>
      <c r="E299" s="112" t="s">
        <v>1280</v>
      </c>
      <c r="F299" s="113">
        <v>191</v>
      </c>
      <c r="G299" s="114">
        <v>180</v>
      </c>
      <c r="H299" s="115">
        <v>5760</v>
      </c>
    </row>
    <row r="300" spans="2:8" x14ac:dyDescent="0.25">
      <c r="B300" s="109" t="s">
        <v>844</v>
      </c>
      <c r="C300" s="110" t="s">
        <v>537</v>
      </c>
      <c r="D300" s="111" t="s">
        <v>1622</v>
      </c>
      <c r="E300" s="112" t="s">
        <v>1623</v>
      </c>
      <c r="F300" s="113">
        <v>2124</v>
      </c>
      <c r="G300" s="114">
        <v>1339</v>
      </c>
      <c r="H300" s="115">
        <v>42848</v>
      </c>
    </row>
    <row r="301" spans="2:8" x14ac:dyDescent="0.25">
      <c r="B301" s="109" t="s">
        <v>844</v>
      </c>
      <c r="C301" s="110" t="s">
        <v>537</v>
      </c>
      <c r="D301" s="111" t="s">
        <v>1617</v>
      </c>
      <c r="E301" s="112" t="s">
        <v>1618</v>
      </c>
      <c r="F301" s="113">
        <v>242</v>
      </c>
      <c r="G301" s="114">
        <v>0</v>
      </c>
      <c r="H301" s="115">
        <v>0</v>
      </c>
    </row>
    <row r="302" spans="2:8" x14ac:dyDescent="0.25">
      <c r="B302" s="109" t="s">
        <v>844</v>
      </c>
      <c r="C302" s="110" t="s">
        <v>537</v>
      </c>
      <c r="D302" s="111" t="s">
        <v>1626</v>
      </c>
      <c r="E302" s="112" t="s">
        <v>1627</v>
      </c>
      <c r="F302" s="113">
        <v>112</v>
      </c>
      <c r="G302" s="114">
        <v>112</v>
      </c>
      <c r="H302" s="115">
        <v>3584</v>
      </c>
    </row>
    <row r="303" spans="2:8" x14ac:dyDescent="0.25">
      <c r="B303" s="109" t="s">
        <v>844</v>
      </c>
      <c r="C303" s="110" t="s">
        <v>600</v>
      </c>
      <c r="D303" s="111" t="s">
        <v>1660</v>
      </c>
      <c r="E303" s="112" t="s">
        <v>1661</v>
      </c>
      <c r="F303" s="113">
        <v>215</v>
      </c>
      <c r="G303" s="114">
        <v>215</v>
      </c>
      <c r="H303" s="115">
        <v>6880</v>
      </c>
    </row>
    <row r="304" spans="2:8" x14ac:dyDescent="0.25">
      <c r="B304" s="109" t="s">
        <v>844</v>
      </c>
      <c r="C304" s="110" t="s">
        <v>600</v>
      </c>
      <c r="D304" s="111" t="s">
        <v>1719</v>
      </c>
      <c r="E304" s="112" t="s">
        <v>1720</v>
      </c>
      <c r="F304" s="113">
        <v>0</v>
      </c>
      <c r="G304" s="114">
        <v>16</v>
      </c>
      <c r="H304" s="115">
        <v>512</v>
      </c>
    </row>
    <row r="305" spans="2:8" x14ac:dyDescent="0.25">
      <c r="B305" s="109" t="s">
        <v>844</v>
      </c>
      <c r="C305" s="110" t="s">
        <v>600</v>
      </c>
      <c r="D305" s="111" t="s">
        <v>1687</v>
      </c>
      <c r="E305" s="112" t="s">
        <v>1688</v>
      </c>
      <c r="F305" s="113">
        <v>0</v>
      </c>
      <c r="G305" s="114">
        <v>86</v>
      </c>
      <c r="H305" s="115">
        <v>2752</v>
      </c>
    </row>
    <row r="306" spans="2:8" x14ac:dyDescent="0.25">
      <c r="B306" s="109" t="s">
        <v>844</v>
      </c>
      <c r="C306" s="110" t="s">
        <v>600</v>
      </c>
      <c r="D306" s="111" t="s">
        <v>1723</v>
      </c>
      <c r="E306" s="112" t="s">
        <v>1724</v>
      </c>
      <c r="F306" s="113">
        <v>221</v>
      </c>
      <c r="G306" s="114">
        <v>175</v>
      </c>
      <c r="H306" s="115">
        <v>5600</v>
      </c>
    </row>
    <row r="307" spans="2:8" x14ac:dyDescent="0.25">
      <c r="B307" s="109" t="s">
        <v>844</v>
      </c>
      <c r="C307" s="110" t="s">
        <v>600</v>
      </c>
      <c r="D307" s="111" t="s">
        <v>1656</v>
      </c>
      <c r="E307" s="112" t="s">
        <v>1657</v>
      </c>
      <c r="F307" s="113">
        <v>425</v>
      </c>
      <c r="G307" s="114">
        <v>410</v>
      </c>
      <c r="H307" s="115">
        <v>13120</v>
      </c>
    </row>
    <row r="308" spans="2:8" x14ac:dyDescent="0.25">
      <c r="B308" s="109" t="s">
        <v>844</v>
      </c>
      <c r="C308" s="110" t="s">
        <v>600</v>
      </c>
      <c r="D308" s="111" t="s">
        <v>1671</v>
      </c>
      <c r="E308" s="112" t="s">
        <v>1672</v>
      </c>
      <c r="F308" s="113">
        <v>0</v>
      </c>
      <c r="G308" s="114">
        <v>328</v>
      </c>
      <c r="H308" s="115">
        <v>10496</v>
      </c>
    </row>
    <row r="309" spans="2:8" x14ac:dyDescent="0.25">
      <c r="B309" s="109" t="s">
        <v>844</v>
      </c>
      <c r="C309" s="110" t="s">
        <v>600</v>
      </c>
      <c r="D309" s="111" t="s">
        <v>1675</v>
      </c>
      <c r="E309" s="112" t="s">
        <v>1676</v>
      </c>
      <c r="F309" s="113">
        <v>128</v>
      </c>
      <c r="G309" s="114">
        <v>127</v>
      </c>
      <c r="H309" s="115">
        <v>4064</v>
      </c>
    </row>
    <row r="310" spans="2:8" x14ac:dyDescent="0.25">
      <c r="B310" s="109" t="s">
        <v>844</v>
      </c>
      <c r="C310" s="110" t="s">
        <v>600</v>
      </c>
      <c r="D310" s="111" t="s">
        <v>1698</v>
      </c>
      <c r="E310" s="112" t="s">
        <v>1699</v>
      </c>
      <c r="F310" s="113">
        <v>233</v>
      </c>
      <c r="G310" s="114">
        <v>219</v>
      </c>
      <c r="H310" s="115">
        <v>7008</v>
      </c>
    </row>
    <row r="311" spans="2:8" x14ac:dyDescent="0.25">
      <c r="B311" s="109" t="s">
        <v>844</v>
      </c>
      <c r="C311" s="110" t="s">
        <v>600</v>
      </c>
      <c r="D311" s="111" t="s">
        <v>1681</v>
      </c>
      <c r="E311" s="112" t="s">
        <v>1682</v>
      </c>
      <c r="F311" s="113">
        <v>0</v>
      </c>
      <c r="G311" s="114">
        <v>351</v>
      </c>
      <c r="H311" s="115">
        <v>11232</v>
      </c>
    </row>
    <row r="312" spans="2:8" x14ac:dyDescent="0.25">
      <c r="B312" s="109" t="s">
        <v>844</v>
      </c>
      <c r="C312" s="110" t="s">
        <v>600</v>
      </c>
      <c r="D312" s="111" t="s">
        <v>1664</v>
      </c>
      <c r="E312" s="112" t="s">
        <v>1665</v>
      </c>
      <c r="F312" s="113">
        <v>52</v>
      </c>
      <c r="G312" s="114">
        <v>52</v>
      </c>
      <c r="H312" s="115">
        <v>1664</v>
      </c>
    </row>
    <row r="313" spans="2:8" x14ac:dyDescent="0.25">
      <c r="B313" s="109" t="s">
        <v>844</v>
      </c>
      <c r="C313" s="110" t="s">
        <v>600</v>
      </c>
      <c r="D313" s="111" t="s">
        <v>1715</v>
      </c>
      <c r="E313" s="112" t="s">
        <v>1716</v>
      </c>
      <c r="F313" s="113">
        <v>171</v>
      </c>
      <c r="G313" s="114">
        <v>114</v>
      </c>
      <c r="H313" s="115">
        <v>3648</v>
      </c>
    </row>
    <row r="314" spans="2:8" x14ac:dyDescent="0.25">
      <c r="B314" s="109" t="s">
        <v>844</v>
      </c>
      <c r="C314" s="110" t="s">
        <v>600</v>
      </c>
      <c r="D314" s="111" t="s">
        <v>1648</v>
      </c>
      <c r="E314" s="112" t="s">
        <v>1649</v>
      </c>
      <c r="F314" s="113">
        <v>221</v>
      </c>
      <c r="G314" s="114">
        <v>221</v>
      </c>
      <c r="H314" s="115">
        <v>7072</v>
      </c>
    </row>
    <row r="315" spans="2:8" x14ac:dyDescent="0.25">
      <c r="B315" s="109" t="s">
        <v>844</v>
      </c>
      <c r="C315" s="110" t="s">
        <v>600</v>
      </c>
      <c r="D315" s="111" t="s">
        <v>1668</v>
      </c>
      <c r="E315" s="112" t="s">
        <v>1669</v>
      </c>
      <c r="F315" s="113">
        <v>164</v>
      </c>
      <c r="G315" s="114">
        <v>152</v>
      </c>
      <c r="H315" s="115">
        <v>4864</v>
      </c>
    </row>
    <row r="316" spans="2:8" x14ac:dyDescent="0.25">
      <c r="B316" s="109" t="s">
        <v>844</v>
      </c>
      <c r="C316" s="110" t="s">
        <v>600</v>
      </c>
      <c r="D316" s="111" t="s">
        <v>1683</v>
      </c>
      <c r="E316" s="112" t="s">
        <v>1684</v>
      </c>
      <c r="F316" s="113">
        <v>572</v>
      </c>
      <c r="G316" s="114">
        <v>539</v>
      </c>
      <c r="H316" s="115">
        <v>17248</v>
      </c>
    </row>
    <row r="317" spans="2:8" x14ac:dyDescent="0.25">
      <c r="B317" s="109" t="s">
        <v>844</v>
      </c>
      <c r="C317" s="110" t="s">
        <v>600</v>
      </c>
      <c r="D317" s="111" t="s">
        <v>1691</v>
      </c>
      <c r="E317" s="112" t="s">
        <v>1692</v>
      </c>
      <c r="F317" s="113">
        <v>0</v>
      </c>
      <c r="G317" s="114">
        <v>197</v>
      </c>
      <c r="H317" s="115">
        <v>6304</v>
      </c>
    </row>
    <row r="318" spans="2:8" x14ac:dyDescent="0.25">
      <c r="B318" s="109" t="s">
        <v>844</v>
      </c>
      <c r="C318" s="110" t="s">
        <v>600</v>
      </c>
      <c r="D318" s="111" t="s">
        <v>1652</v>
      </c>
      <c r="E318" s="112" t="s">
        <v>1653</v>
      </c>
      <c r="F318" s="113">
        <v>281</v>
      </c>
      <c r="G318" s="114">
        <v>249</v>
      </c>
      <c r="H318" s="115">
        <v>7968</v>
      </c>
    </row>
    <row r="319" spans="2:8" x14ac:dyDescent="0.25">
      <c r="B319" s="109" t="s">
        <v>844</v>
      </c>
      <c r="C319" s="110" t="s">
        <v>600</v>
      </c>
      <c r="D319" s="111" t="s">
        <v>1702</v>
      </c>
      <c r="E319" s="112" t="s">
        <v>1703</v>
      </c>
      <c r="F319" s="113">
        <v>0</v>
      </c>
      <c r="G319" s="114">
        <v>106</v>
      </c>
      <c r="H319" s="115">
        <v>3392</v>
      </c>
    </row>
    <row r="320" spans="2:8" x14ac:dyDescent="0.25">
      <c r="B320" s="109" t="s">
        <v>844</v>
      </c>
      <c r="C320" s="110" t="s">
        <v>600</v>
      </c>
      <c r="D320" s="111" t="s">
        <v>1705</v>
      </c>
      <c r="E320" s="112" t="s">
        <v>1706</v>
      </c>
      <c r="F320" s="113">
        <v>0</v>
      </c>
      <c r="G320" s="114">
        <v>57</v>
      </c>
      <c r="H320" s="115">
        <v>1824</v>
      </c>
    </row>
    <row r="321" spans="2:8" x14ac:dyDescent="0.25">
      <c r="B321" s="109" t="s">
        <v>844</v>
      </c>
      <c r="C321" s="110" t="s">
        <v>600</v>
      </c>
      <c r="D321" s="111" t="s">
        <v>1708</v>
      </c>
      <c r="E321" s="112" t="s">
        <v>1709</v>
      </c>
      <c r="F321" s="113">
        <v>185</v>
      </c>
      <c r="G321" s="114">
        <v>173</v>
      </c>
      <c r="H321" s="115">
        <v>5536</v>
      </c>
    </row>
    <row r="322" spans="2:8" x14ac:dyDescent="0.25">
      <c r="B322" s="109" t="s">
        <v>844</v>
      </c>
      <c r="C322" s="110" t="s">
        <v>600</v>
      </c>
      <c r="D322" s="111" t="s">
        <v>1644</v>
      </c>
      <c r="E322" s="112" t="s">
        <v>1645</v>
      </c>
      <c r="F322" s="113">
        <v>302</v>
      </c>
      <c r="G322" s="114">
        <v>299</v>
      </c>
      <c r="H322" s="115">
        <v>9568</v>
      </c>
    </row>
    <row r="323" spans="2:8" ht="15.75" thickBot="1" x14ac:dyDescent="0.3">
      <c r="B323" s="109" t="s">
        <v>844</v>
      </c>
      <c r="C323" s="110" t="s">
        <v>600</v>
      </c>
      <c r="D323" s="111" t="s">
        <v>1711</v>
      </c>
      <c r="E323" s="112" t="s">
        <v>1712</v>
      </c>
      <c r="F323" s="113">
        <v>135</v>
      </c>
      <c r="G323" s="114">
        <v>129</v>
      </c>
      <c r="H323" s="115">
        <v>4128</v>
      </c>
    </row>
    <row r="324" spans="2:8" ht="15.75" thickBot="1" x14ac:dyDescent="0.3">
      <c r="B324" s="116" t="s">
        <v>844</v>
      </c>
      <c r="C324" s="117" t="s">
        <v>8397</v>
      </c>
      <c r="D324" s="118"/>
      <c r="E324" s="119"/>
      <c r="F324" s="120">
        <f>SUM(F151:F323)</f>
        <v>70598</v>
      </c>
      <c r="G324" s="121">
        <f>SUM(G151:G323)</f>
        <v>57497</v>
      </c>
      <c r="H324" s="122">
        <f>SUM(H151:H323)</f>
        <v>1839904</v>
      </c>
    </row>
    <row r="325" spans="2:8" x14ac:dyDescent="0.25">
      <c r="B325" s="109" t="s">
        <v>1726</v>
      </c>
      <c r="C325" s="110" t="s">
        <v>26</v>
      </c>
      <c r="D325" s="111" t="s">
        <v>1727</v>
      </c>
      <c r="E325" s="112" t="s">
        <v>1728</v>
      </c>
      <c r="F325" s="113">
        <v>2276</v>
      </c>
      <c r="G325" s="114">
        <v>1530</v>
      </c>
      <c r="H325" s="115">
        <v>48960</v>
      </c>
    </row>
    <row r="326" spans="2:8" x14ac:dyDescent="0.25">
      <c r="B326" s="109" t="s">
        <v>1726</v>
      </c>
      <c r="C326" s="110" t="s">
        <v>74</v>
      </c>
      <c r="D326" s="111" t="s">
        <v>1764</v>
      </c>
      <c r="E326" s="112" t="s">
        <v>1765</v>
      </c>
      <c r="F326" s="113">
        <v>16279</v>
      </c>
      <c r="G326" s="114">
        <v>13016</v>
      </c>
      <c r="H326" s="115">
        <v>416512</v>
      </c>
    </row>
    <row r="327" spans="2:8" x14ac:dyDescent="0.25">
      <c r="B327" s="109" t="s">
        <v>1726</v>
      </c>
      <c r="C327" s="110" t="s">
        <v>166</v>
      </c>
      <c r="D327" s="111" t="s">
        <v>2006</v>
      </c>
      <c r="E327" s="112" t="s">
        <v>2007</v>
      </c>
      <c r="F327" s="113">
        <v>89</v>
      </c>
      <c r="G327" s="114">
        <v>88</v>
      </c>
      <c r="H327" s="115">
        <v>2816</v>
      </c>
    </row>
    <row r="328" spans="2:8" x14ac:dyDescent="0.25">
      <c r="B328" s="109" t="s">
        <v>1726</v>
      </c>
      <c r="C328" s="110" t="s">
        <v>166</v>
      </c>
      <c r="D328" s="111" t="s">
        <v>2349</v>
      </c>
      <c r="E328" s="112" t="s">
        <v>2350</v>
      </c>
      <c r="F328" s="113">
        <v>22</v>
      </c>
      <c r="G328" s="114">
        <v>58</v>
      </c>
      <c r="H328" s="115">
        <v>1856</v>
      </c>
    </row>
    <row r="329" spans="2:8" x14ac:dyDescent="0.25">
      <c r="B329" s="109" t="s">
        <v>1726</v>
      </c>
      <c r="C329" s="110" t="s">
        <v>166</v>
      </c>
      <c r="D329" s="111" t="s">
        <v>2190</v>
      </c>
      <c r="E329" s="112" t="s">
        <v>2191</v>
      </c>
      <c r="F329" s="113">
        <v>342</v>
      </c>
      <c r="G329" s="114">
        <v>348</v>
      </c>
      <c r="H329" s="115">
        <v>11136</v>
      </c>
    </row>
    <row r="330" spans="2:8" x14ac:dyDescent="0.25">
      <c r="B330" s="109" t="s">
        <v>1726</v>
      </c>
      <c r="C330" s="110" t="s">
        <v>166</v>
      </c>
      <c r="D330" s="111" t="s">
        <v>2353</v>
      </c>
      <c r="E330" s="112" t="s">
        <v>2354</v>
      </c>
      <c r="F330" s="113">
        <v>26</v>
      </c>
      <c r="G330" s="114">
        <v>12</v>
      </c>
      <c r="H330" s="115">
        <v>384</v>
      </c>
    </row>
    <row r="331" spans="2:8" x14ac:dyDescent="0.25">
      <c r="B331" s="109" t="s">
        <v>1726</v>
      </c>
      <c r="C331" s="110" t="s">
        <v>166</v>
      </c>
      <c r="D331" s="111" t="s">
        <v>1896</v>
      </c>
      <c r="E331" s="112" t="s">
        <v>1897</v>
      </c>
      <c r="F331" s="113">
        <v>1157</v>
      </c>
      <c r="G331" s="114">
        <v>625</v>
      </c>
      <c r="H331" s="115">
        <v>20000</v>
      </c>
    </row>
    <row r="332" spans="2:8" x14ac:dyDescent="0.25">
      <c r="B332" s="109" t="s">
        <v>1726</v>
      </c>
      <c r="C332" s="110" t="s">
        <v>166</v>
      </c>
      <c r="D332" s="111" t="s">
        <v>2358</v>
      </c>
      <c r="E332" s="112" t="s">
        <v>2359</v>
      </c>
      <c r="F332" s="113">
        <v>21</v>
      </c>
      <c r="G332" s="114">
        <v>21</v>
      </c>
      <c r="H332" s="115">
        <v>672</v>
      </c>
    </row>
    <row r="333" spans="2:8" x14ac:dyDescent="0.25">
      <c r="B333" s="109" t="s">
        <v>1726</v>
      </c>
      <c r="C333" s="110" t="s">
        <v>166</v>
      </c>
      <c r="D333" s="111" t="s">
        <v>2309</v>
      </c>
      <c r="E333" s="112" t="s">
        <v>2310</v>
      </c>
      <c r="F333" s="113">
        <v>18</v>
      </c>
      <c r="G333" s="114">
        <v>13</v>
      </c>
      <c r="H333" s="115">
        <v>416</v>
      </c>
    </row>
    <row r="334" spans="2:8" x14ac:dyDescent="0.25">
      <c r="B334" s="109" t="s">
        <v>1726</v>
      </c>
      <c r="C334" s="110" t="s">
        <v>166</v>
      </c>
      <c r="D334" s="111" t="s">
        <v>2186</v>
      </c>
      <c r="E334" s="112" t="s">
        <v>2187</v>
      </c>
      <c r="F334" s="113">
        <v>137</v>
      </c>
      <c r="G334" s="114">
        <v>135</v>
      </c>
      <c r="H334" s="115">
        <v>4320</v>
      </c>
    </row>
    <row r="335" spans="2:8" x14ac:dyDescent="0.25">
      <c r="B335" s="109" t="s">
        <v>1726</v>
      </c>
      <c r="C335" s="110" t="s">
        <v>166</v>
      </c>
      <c r="D335" s="111" t="s">
        <v>1911</v>
      </c>
      <c r="E335" s="112" t="s">
        <v>1912</v>
      </c>
      <c r="F335" s="113">
        <v>1667</v>
      </c>
      <c r="G335" s="114">
        <v>1572</v>
      </c>
      <c r="H335" s="115">
        <v>50304</v>
      </c>
    </row>
    <row r="336" spans="2:8" x14ac:dyDescent="0.25">
      <c r="B336" s="109" t="s">
        <v>1726</v>
      </c>
      <c r="C336" s="110" t="s">
        <v>166</v>
      </c>
      <c r="D336" s="111" t="s">
        <v>2194</v>
      </c>
      <c r="E336" s="112" t="s">
        <v>2195</v>
      </c>
      <c r="F336" s="113">
        <v>157</v>
      </c>
      <c r="G336" s="114">
        <v>146</v>
      </c>
      <c r="H336" s="115">
        <v>4672</v>
      </c>
    </row>
    <row r="337" spans="2:8" x14ac:dyDescent="0.25">
      <c r="B337" s="109" t="s">
        <v>1726</v>
      </c>
      <c r="C337" s="110" t="s">
        <v>166</v>
      </c>
      <c r="D337" s="111" t="s">
        <v>2017</v>
      </c>
      <c r="E337" s="112" t="s">
        <v>2018</v>
      </c>
      <c r="F337" s="113">
        <v>161</v>
      </c>
      <c r="G337" s="114">
        <v>111</v>
      </c>
      <c r="H337" s="115">
        <v>3552</v>
      </c>
    </row>
    <row r="338" spans="2:8" x14ac:dyDescent="0.25">
      <c r="B338" s="109" t="s">
        <v>1726</v>
      </c>
      <c r="C338" s="110" t="s">
        <v>166</v>
      </c>
      <c r="D338" s="111" t="s">
        <v>1885</v>
      </c>
      <c r="E338" s="112" t="s">
        <v>1886</v>
      </c>
      <c r="F338" s="113">
        <v>134</v>
      </c>
      <c r="G338" s="114">
        <v>117</v>
      </c>
      <c r="H338" s="115">
        <v>3744</v>
      </c>
    </row>
    <row r="339" spans="2:8" x14ac:dyDescent="0.25">
      <c r="B339" s="109" t="s">
        <v>1726</v>
      </c>
      <c r="C339" s="110" t="s">
        <v>166</v>
      </c>
      <c r="D339" s="111" t="s">
        <v>2212</v>
      </c>
      <c r="E339" s="112" t="s">
        <v>2213</v>
      </c>
      <c r="F339" s="113">
        <v>134</v>
      </c>
      <c r="G339" s="114">
        <v>129</v>
      </c>
      <c r="H339" s="115">
        <v>4128</v>
      </c>
    </row>
    <row r="340" spans="2:8" x14ac:dyDescent="0.25">
      <c r="B340" s="109" t="s">
        <v>1726</v>
      </c>
      <c r="C340" s="110" t="s">
        <v>166</v>
      </c>
      <c r="D340" s="111" t="s">
        <v>2216</v>
      </c>
      <c r="E340" s="112" t="s">
        <v>2217</v>
      </c>
      <c r="F340" s="113">
        <v>184</v>
      </c>
      <c r="G340" s="114">
        <v>138</v>
      </c>
      <c r="H340" s="115">
        <v>4416</v>
      </c>
    </row>
    <row r="341" spans="2:8" x14ac:dyDescent="0.25">
      <c r="B341" s="109" t="s">
        <v>1726</v>
      </c>
      <c r="C341" s="110" t="s">
        <v>166</v>
      </c>
      <c r="D341" s="111" t="s">
        <v>2033</v>
      </c>
      <c r="E341" s="112" t="s">
        <v>2034</v>
      </c>
      <c r="F341" s="113">
        <v>225</v>
      </c>
      <c r="G341" s="114">
        <v>140</v>
      </c>
      <c r="H341" s="115">
        <v>4480</v>
      </c>
    </row>
    <row r="342" spans="2:8" x14ac:dyDescent="0.25">
      <c r="B342" s="109" t="s">
        <v>1726</v>
      </c>
      <c r="C342" s="110" t="s">
        <v>166</v>
      </c>
      <c r="D342" s="111" t="s">
        <v>2362</v>
      </c>
      <c r="E342" s="112" t="s">
        <v>2363</v>
      </c>
      <c r="F342" s="113">
        <v>28</v>
      </c>
      <c r="G342" s="114">
        <v>25</v>
      </c>
      <c r="H342" s="115">
        <v>800</v>
      </c>
    </row>
    <row r="343" spans="2:8" x14ac:dyDescent="0.25">
      <c r="B343" s="109" t="s">
        <v>1726</v>
      </c>
      <c r="C343" s="110" t="s">
        <v>166</v>
      </c>
      <c r="D343" s="111" t="s">
        <v>2208</v>
      </c>
      <c r="E343" s="112" t="s">
        <v>2209</v>
      </c>
      <c r="F343" s="113">
        <v>131</v>
      </c>
      <c r="G343" s="114">
        <v>113</v>
      </c>
      <c r="H343" s="115">
        <v>3616</v>
      </c>
    </row>
    <row r="344" spans="2:8" x14ac:dyDescent="0.25">
      <c r="B344" s="109" t="s">
        <v>1726</v>
      </c>
      <c r="C344" s="110" t="s">
        <v>166</v>
      </c>
      <c r="D344" s="111" t="s">
        <v>2029</v>
      </c>
      <c r="E344" s="112" t="s">
        <v>2030</v>
      </c>
      <c r="F344" s="113">
        <v>152</v>
      </c>
      <c r="G344" s="114">
        <v>127</v>
      </c>
      <c r="H344" s="115">
        <v>4064</v>
      </c>
    </row>
    <row r="345" spans="2:8" x14ac:dyDescent="0.25">
      <c r="B345" s="109" t="s">
        <v>1726</v>
      </c>
      <c r="C345" s="110" t="s">
        <v>166</v>
      </c>
      <c r="D345" s="111" t="s">
        <v>1822</v>
      </c>
      <c r="E345" s="112" t="s">
        <v>1823</v>
      </c>
      <c r="F345" s="113">
        <v>5117</v>
      </c>
      <c r="G345" s="114">
        <v>3733</v>
      </c>
      <c r="H345" s="115">
        <v>119456</v>
      </c>
    </row>
    <row r="346" spans="2:8" x14ac:dyDescent="0.25">
      <c r="B346" s="109" t="s">
        <v>1726</v>
      </c>
      <c r="C346" s="110" t="s">
        <v>166</v>
      </c>
      <c r="D346" s="111" t="s">
        <v>1975</v>
      </c>
      <c r="E346" s="112" t="s">
        <v>1976</v>
      </c>
      <c r="F346" s="113">
        <v>166</v>
      </c>
      <c r="G346" s="114">
        <v>156</v>
      </c>
      <c r="H346" s="115">
        <v>4992</v>
      </c>
    </row>
    <row r="347" spans="2:8" x14ac:dyDescent="0.25">
      <c r="B347" s="109" t="s">
        <v>1726</v>
      </c>
      <c r="C347" s="110" t="s">
        <v>166</v>
      </c>
      <c r="D347" s="111" t="s">
        <v>2366</v>
      </c>
      <c r="E347" s="112" t="s">
        <v>2367</v>
      </c>
      <c r="F347" s="113">
        <v>14</v>
      </c>
      <c r="G347" s="114">
        <v>13</v>
      </c>
      <c r="H347" s="115">
        <v>416</v>
      </c>
    </row>
    <row r="348" spans="2:8" x14ac:dyDescent="0.25">
      <c r="B348" s="109" t="s">
        <v>1726</v>
      </c>
      <c r="C348" s="110" t="s">
        <v>166</v>
      </c>
      <c r="D348" s="111" t="s">
        <v>2333</v>
      </c>
      <c r="E348" s="112" t="s">
        <v>2334</v>
      </c>
      <c r="F348" s="113">
        <v>269</v>
      </c>
      <c r="G348" s="114">
        <v>224</v>
      </c>
      <c r="H348" s="115">
        <v>7168</v>
      </c>
    </row>
    <row r="349" spans="2:8" x14ac:dyDescent="0.25">
      <c r="B349" s="109" t="s">
        <v>1726</v>
      </c>
      <c r="C349" s="110" t="s">
        <v>166</v>
      </c>
      <c r="D349" s="111" t="s">
        <v>1953</v>
      </c>
      <c r="E349" s="112" t="s">
        <v>1954</v>
      </c>
      <c r="F349" s="113">
        <v>187</v>
      </c>
      <c r="G349" s="114">
        <v>139</v>
      </c>
      <c r="H349" s="115">
        <v>4448</v>
      </c>
    </row>
    <row r="350" spans="2:8" x14ac:dyDescent="0.25">
      <c r="B350" s="109" t="s">
        <v>1726</v>
      </c>
      <c r="C350" s="110" t="s">
        <v>166</v>
      </c>
      <c r="D350" s="111" t="s">
        <v>1993</v>
      </c>
      <c r="E350" s="112" t="s">
        <v>1994</v>
      </c>
      <c r="F350" s="113">
        <v>438</v>
      </c>
      <c r="G350" s="114">
        <v>264</v>
      </c>
      <c r="H350" s="115">
        <v>8448</v>
      </c>
    </row>
    <row r="351" spans="2:8" x14ac:dyDescent="0.25">
      <c r="B351" s="109" t="s">
        <v>1726</v>
      </c>
      <c r="C351" s="110" t="s">
        <v>166</v>
      </c>
      <c r="D351" s="111" t="s">
        <v>2274</v>
      </c>
      <c r="E351" s="112" t="s">
        <v>2275</v>
      </c>
      <c r="F351" s="113">
        <v>26</v>
      </c>
      <c r="G351" s="114">
        <v>25</v>
      </c>
      <c r="H351" s="115">
        <v>800</v>
      </c>
    </row>
    <row r="352" spans="2:8" x14ac:dyDescent="0.25">
      <c r="B352" s="109" t="s">
        <v>1726</v>
      </c>
      <c r="C352" s="110" t="s">
        <v>166</v>
      </c>
      <c r="D352" s="111" t="s">
        <v>2241</v>
      </c>
      <c r="E352" s="112" t="s">
        <v>2242</v>
      </c>
      <c r="F352" s="113">
        <v>55</v>
      </c>
      <c r="G352" s="114">
        <v>49</v>
      </c>
      <c r="H352" s="115">
        <v>1568</v>
      </c>
    </row>
    <row r="353" spans="2:8" x14ac:dyDescent="0.25">
      <c r="B353" s="109" t="s">
        <v>1726</v>
      </c>
      <c r="C353" s="110" t="s">
        <v>166</v>
      </c>
      <c r="D353" s="111" t="s">
        <v>2050</v>
      </c>
      <c r="E353" s="112" t="s">
        <v>2051</v>
      </c>
      <c r="F353" s="113">
        <v>320</v>
      </c>
      <c r="G353" s="114">
        <v>317</v>
      </c>
      <c r="H353" s="115">
        <v>10144</v>
      </c>
    </row>
    <row r="354" spans="2:8" x14ac:dyDescent="0.25">
      <c r="B354" s="109" t="s">
        <v>1726</v>
      </c>
      <c r="C354" s="110" t="s">
        <v>166</v>
      </c>
      <c r="D354" s="111" t="s">
        <v>2060</v>
      </c>
      <c r="E354" s="112" t="s">
        <v>2061</v>
      </c>
      <c r="F354" s="113">
        <v>209</v>
      </c>
      <c r="G354" s="114">
        <v>196</v>
      </c>
      <c r="H354" s="115">
        <v>6272</v>
      </c>
    </row>
    <row r="355" spans="2:8" x14ac:dyDescent="0.25">
      <c r="B355" s="109" t="s">
        <v>1726</v>
      </c>
      <c r="C355" s="110" t="s">
        <v>166</v>
      </c>
      <c r="D355" s="111" t="s">
        <v>2225</v>
      </c>
      <c r="E355" s="112" t="s">
        <v>2226</v>
      </c>
      <c r="F355" s="113">
        <v>38</v>
      </c>
      <c r="G355" s="114">
        <v>38</v>
      </c>
      <c r="H355" s="115">
        <v>1216</v>
      </c>
    </row>
    <row r="356" spans="2:8" x14ac:dyDescent="0.25">
      <c r="B356" s="109" t="s">
        <v>1726</v>
      </c>
      <c r="C356" s="110" t="s">
        <v>166</v>
      </c>
      <c r="D356" s="111" t="s">
        <v>1989</v>
      </c>
      <c r="E356" s="112" t="s">
        <v>1990</v>
      </c>
      <c r="F356" s="113">
        <v>153</v>
      </c>
      <c r="G356" s="114">
        <v>150</v>
      </c>
      <c r="H356" s="115">
        <v>4800</v>
      </c>
    </row>
    <row r="357" spans="2:8" x14ac:dyDescent="0.25">
      <c r="B357" s="109" t="s">
        <v>1726</v>
      </c>
      <c r="C357" s="110" t="s">
        <v>166</v>
      </c>
      <c r="D357" s="111" t="s">
        <v>2055</v>
      </c>
      <c r="E357" s="112" t="s">
        <v>2056</v>
      </c>
      <c r="F357" s="113">
        <v>291</v>
      </c>
      <c r="G357" s="114">
        <v>279</v>
      </c>
      <c r="H357" s="115">
        <v>8928</v>
      </c>
    </row>
    <row r="358" spans="2:8" x14ac:dyDescent="0.25">
      <c r="B358" s="109" t="s">
        <v>1726</v>
      </c>
      <c r="C358" s="110" t="s">
        <v>166</v>
      </c>
      <c r="D358" s="111" t="s">
        <v>2068</v>
      </c>
      <c r="E358" s="112" t="s">
        <v>2069</v>
      </c>
      <c r="F358" s="113">
        <v>222</v>
      </c>
      <c r="G358" s="114">
        <v>150</v>
      </c>
      <c r="H358" s="115">
        <v>4800</v>
      </c>
    </row>
    <row r="359" spans="2:8" x14ac:dyDescent="0.25">
      <c r="B359" s="109" t="s">
        <v>1726</v>
      </c>
      <c r="C359" s="110" t="s">
        <v>166</v>
      </c>
      <c r="D359" s="111" t="s">
        <v>2233</v>
      </c>
      <c r="E359" s="112" t="s">
        <v>2234</v>
      </c>
      <c r="F359" s="113">
        <v>47</v>
      </c>
      <c r="G359" s="114">
        <v>43</v>
      </c>
      <c r="H359" s="115">
        <v>1376</v>
      </c>
    </row>
    <row r="360" spans="2:8" x14ac:dyDescent="0.25">
      <c r="B360" s="109" t="s">
        <v>1726</v>
      </c>
      <c r="C360" s="110" t="s">
        <v>166</v>
      </c>
      <c r="D360" s="111" t="s">
        <v>2245</v>
      </c>
      <c r="E360" s="112" t="s">
        <v>2246</v>
      </c>
      <c r="F360" s="113">
        <v>120</v>
      </c>
      <c r="G360" s="114">
        <v>41</v>
      </c>
      <c r="H360" s="115">
        <v>1312</v>
      </c>
    </row>
    <row r="361" spans="2:8" x14ac:dyDescent="0.25">
      <c r="B361" s="109" t="s">
        <v>1726</v>
      </c>
      <c r="C361" s="110" t="s">
        <v>166</v>
      </c>
      <c r="D361" s="111" t="s">
        <v>2299</v>
      </c>
      <c r="E361" s="112" t="s">
        <v>2300</v>
      </c>
      <c r="F361" s="113">
        <v>44</v>
      </c>
      <c r="G361" s="114">
        <v>44</v>
      </c>
      <c r="H361" s="115">
        <v>1408</v>
      </c>
    </row>
    <row r="362" spans="2:8" x14ac:dyDescent="0.25">
      <c r="B362" s="109" t="s">
        <v>1726</v>
      </c>
      <c r="C362" s="110" t="s">
        <v>166</v>
      </c>
      <c r="D362" s="111" t="s">
        <v>1971</v>
      </c>
      <c r="E362" s="112" t="s">
        <v>1972</v>
      </c>
      <c r="F362" s="113">
        <v>250</v>
      </c>
      <c r="G362" s="114">
        <v>243</v>
      </c>
      <c r="H362" s="115">
        <v>7776</v>
      </c>
    </row>
    <row r="363" spans="2:8" x14ac:dyDescent="0.25">
      <c r="B363" s="109" t="s">
        <v>1726</v>
      </c>
      <c r="C363" s="110" t="s">
        <v>166</v>
      </c>
      <c r="D363" s="111" t="s">
        <v>2249</v>
      </c>
      <c r="E363" s="112" t="s">
        <v>2250</v>
      </c>
      <c r="F363" s="113">
        <v>35</v>
      </c>
      <c r="G363" s="114">
        <v>35</v>
      </c>
      <c r="H363" s="115">
        <v>1120</v>
      </c>
    </row>
    <row r="364" spans="2:8" x14ac:dyDescent="0.25">
      <c r="B364" s="109" t="s">
        <v>1726</v>
      </c>
      <c r="C364" s="110" t="s">
        <v>166</v>
      </c>
      <c r="D364" s="111" t="s">
        <v>2200</v>
      </c>
      <c r="E364" s="112" t="s">
        <v>2201</v>
      </c>
      <c r="F364" s="113">
        <v>187</v>
      </c>
      <c r="G364" s="114">
        <v>171</v>
      </c>
      <c r="H364" s="115">
        <v>5472</v>
      </c>
    </row>
    <row r="365" spans="2:8" x14ac:dyDescent="0.25">
      <c r="B365" s="109" t="s">
        <v>1726</v>
      </c>
      <c r="C365" s="110" t="s">
        <v>166</v>
      </c>
      <c r="D365" s="111" t="s">
        <v>1958</v>
      </c>
      <c r="E365" s="112" t="s">
        <v>1959</v>
      </c>
      <c r="F365" s="113">
        <v>104</v>
      </c>
      <c r="G365" s="114">
        <v>103</v>
      </c>
      <c r="H365" s="115">
        <v>3296</v>
      </c>
    </row>
    <row r="366" spans="2:8" x14ac:dyDescent="0.25">
      <c r="B366" s="109" t="s">
        <v>1726</v>
      </c>
      <c r="C366" s="110" t="s">
        <v>166</v>
      </c>
      <c r="D366" s="111" t="s">
        <v>1998</v>
      </c>
      <c r="E366" s="112" t="s">
        <v>1999</v>
      </c>
      <c r="F366" s="113">
        <v>192</v>
      </c>
      <c r="G366" s="114">
        <v>189</v>
      </c>
      <c r="H366" s="115">
        <v>6048</v>
      </c>
    </row>
    <row r="367" spans="2:8" x14ac:dyDescent="0.25">
      <c r="B367" s="109" t="s">
        <v>1726</v>
      </c>
      <c r="C367" s="110" t="s">
        <v>166</v>
      </c>
      <c r="D367" s="111" t="s">
        <v>2341</v>
      </c>
      <c r="E367" s="112" t="s">
        <v>2342</v>
      </c>
      <c r="F367" s="113">
        <v>39</v>
      </c>
      <c r="G367" s="114">
        <v>37</v>
      </c>
      <c r="H367" s="115">
        <v>1184</v>
      </c>
    </row>
    <row r="368" spans="2:8" x14ac:dyDescent="0.25">
      <c r="B368" s="109" t="s">
        <v>1726</v>
      </c>
      <c r="C368" s="110" t="s">
        <v>166</v>
      </c>
      <c r="D368" s="111" t="s">
        <v>1966</v>
      </c>
      <c r="E368" s="112" t="s">
        <v>1967</v>
      </c>
      <c r="F368" s="113">
        <v>212</v>
      </c>
      <c r="G368" s="114">
        <v>90</v>
      </c>
      <c r="H368" s="115">
        <v>2880</v>
      </c>
    </row>
    <row r="369" spans="2:8" x14ac:dyDescent="0.25">
      <c r="B369" s="109" t="s">
        <v>1726</v>
      </c>
      <c r="C369" s="110" t="s">
        <v>166</v>
      </c>
      <c r="D369" s="111" t="s">
        <v>2064</v>
      </c>
      <c r="E369" s="112" t="s">
        <v>2065</v>
      </c>
      <c r="F369" s="113">
        <v>126</v>
      </c>
      <c r="G369" s="114">
        <v>120</v>
      </c>
      <c r="H369" s="115">
        <v>3840</v>
      </c>
    </row>
    <row r="370" spans="2:8" x14ac:dyDescent="0.25">
      <c r="B370" s="109" t="s">
        <v>1726</v>
      </c>
      <c r="C370" s="110" t="s">
        <v>166</v>
      </c>
      <c r="D370" s="111" t="s">
        <v>2073</v>
      </c>
      <c r="E370" s="112" t="s">
        <v>2074</v>
      </c>
      <c r="F370" s="113">
        <v>500</v>
      </c>
      <c r="G370" s="114">
        <v>200</v>
      </c>
      <c r="H370" s="115">
        <v>6400</v>
      </c>
    </row>
    <row r="371" spans="2:8" x14ac:dyDescent="0.25">
      <c r="B371" s="109" t="s">
        <v>1726</v>
      </c>
      <c r="C371" s="110" t="s">
        <v>166</v>
      </c>
      <c r="D371" s="111" t="s">
        <v>2370</v>
      </c>
      <c r="E371" s="112" t="s">
        <v>2371</v>
      </c>
      <c r="F371" s="113">
        <v>23</v>
      </c>
      <c r="G371" s="114">
        <v>22</v>
      </c>
      <c r="H371" s="115">
        <v>704</v>
      </c>
    </row>
    <row r="372" spans="2:8" x14ac:dyDescent="0.25">
      <c r="B372" s="109" t="s">
        <v>1726</v>
      </c>
      <c r="C372" s="110" t="s">
        <v>166</v>
      </c>
      <c r="D372" s="111" t="s">
        <v>2416</v>
      </c>
      <c r="E372" s="112" t="s">
        <v>2417</v>
      </c>
      <c r="F372" s="113">
        <v>25</v>
      </c>
      <c r="G372" s="114">
        <v>25</v>
      </c>
      <c r="H372" s="115">
        <v>800</v>
      </c>
    </row>
    <row r="373" spans="2:8" x14ac:dyDescent="0.25">
      <c r="B373" s="109" t="s">
        <v>1726</v>
      </c>
      <c r="C373" s="110" t="s">
        <v>166</v>
      </c>
      <c r="D373" s="111" t="s">
        <v>1892</v>
      </c>
      <c r="E373" s="112" t="s">
        <v>1893</v>
      </c>
      <c r="F373" s="113">
        <v>1691</v>
      </c>
      <c r="G373" s="114">
        <v>1058</v>
      </c>
      <c r="H373" s="115">
        <v>33856</v>
      </c>
    </row>
    <row r="374" spans="2:8" x14ac:dyDescent="0.25">
      <c r="B374" s="109" t="s">
        <v>1726</v>
      </c>
      <c r="C374" s="110" t="s">
        <v>166</v>
      </c>
      <c r="D374" s="111" t="s">
        <v>2077</v>
      </c>
      <c r="E374" s="112" t="s">
        <v>2078</v>
      </c>
      <c r="F374" s="113">
        <v>133</v>
      </c>
      <c r="G374" s="114">
        <v>131</v>
      </c>
      <c r="H374" s="115">
        <v>4192</v>
      </c>
    </row>
    <row r="375" spans="2:8" x14ac:dyDescent="0.25">
      <c r="B375" s="109" t="s">
        <v>1726</v>
      </c>
      <c r="C375" s="110" t="s">
        <v>166</v>
      </c>
      <c r="D375" s="111" t="s">
        <v>1980</v>
      </c>
      <c r="E375" s="112" t="s">
        <v>1981</v>
      </c>
      <c r="F375" s="113">
        <v>145</v>
      </c>
      <c r="G375" s="114">
        <v>140</v>
      </c>
      <c r="H375" s="115">
        <v>4480</v>
      </c>
    </row>
    <row r="376" spans="2:8" x14ac:dyDescent="0.25">
      <c r="B376" s="109" t="s">
        <v>1726</v>
      </c>
      <c r="C376" s="110" t="s">
        <v>166</v>
      </c>
      <c r="D376" s="111" t="s">
        <v>1985</v>
      </c>
      <c r="E376" s="112" t="s">
        <v>1986</v>
      </c>
      <c r="F376" s="113">
        <v>232</v>
      </c>
      <c r="G376" s="114">
        <v>156</v>
      </c>
      <c r="H376" s="115">
        <v>4992</v>
      </c>
    </row>
    <row r="377" spans="2:8" x14ac:dyDescent="0.25">
      <c r="B377" s="109" t="s">
        <v>1726</v>
      </c>
      <c r="C377" s="110" t="s">
        <v>166</v>
      </c>
      <c r="D377" s="111" t="s">
        <v>2324</v>
      </c>
      <c r="E377" s="112" t="s">
        <v>2325</v>
      </c>
      <c r="F377" s="113">
        <v>165</v>
      </c>
      <c r="G377" s="114">
        <v>143</v>
      </c>
      <c r="H377" s="115">
        <v>4576</v>
      </c>
    </row>
    <row r="378" spans="2:8" x14ac:dyDescent="0.25">
      <c r="B378" s="109" t="s">
        <v>1726</v>
      </c>
      <c r="C378" s="110" t="s">
        <v>166</v>
      </c>
      <c r="D378" s="111" t="s">
        <v>2262</v>
      </c>
      <c r="E378" s="112" t="s">
        <v>2263</v>
      </c>
      <c r="F378" s="113">
        <v>41</v>
      </c>
      <c r="G378" s="114">
        <v>41</v>
      </c>
      <c r="H378" s="115">
        <v>1312</v>
      </c>
    </row>
    <row r="379" spans="2:8" x14ac:dyDescent="0.25">
      <c r="B379" s="109" t="s">
        <v>1726</v>
      </c>
      <c r="C379" s="110" t="s">
        <v>166</v>
      </c>
      <c r="D379" s="111" t="s">
        <v>2082</v>
      </c>
      <c r="E379" s="112" t="s">
        <v>2083</v>
      </c>
      <c r="F379" s="113">
        <v>179</v>
      </c>
      <c r="G379" s="114">
        <v>176</v>
      </c>
      <c r="H379" s="115">
        <v>5632</v>
      </c>
    </row>
    <row r="380" spans="2:8" x14ac:dyDescent="0.25">
      <c r="B380" s="109" t="s">
        <v>1726</v>
      </c>
      <c r="C380" s="110" t="s">
        <v>166</v>
      </c>
      <c r="D380" s="111" t="s">
        <v>1963</v>
      </c>
      <c r="E380" s="112" t="s">
        <v>1964</v>
      </c>
      <c r="F380" s="113">
        <v>707</v>
      </c>
      <c r="G380" s="114">
        <v>451</v>
      </c>
      <c r="H380" s="115">
        <v>14432</v>
      </c>
    </row>
    <row r="381" spans="2:8" x14ac:dyDescent="0.25">
      <c r="B381" s="109" t="s">
        <v>1726</v>
      </c>
      <c r="C381" s="110" t="s">
        <v>166</v>
      </c>
      <c r="D381" s="111" t="s">
        <v>2088</v>
      </c>
      <c r="E381" s="112" t="s">
        <v>2089</v>
      </c>
      <c r="F381" s="113">
        <v>275</v>
      </c>
      <c r="G381" s="114">
        <v>232</v>
      </c>
      <c r="H381" s="115">
        <v>7424</v>
      </c>
    </row>
    <row r="382" spans="2:8" x14ac:dyDescent="0.25">
      <c r="B382" s="109" t="s">
        <v>1726</v>
      </c>
      <c r="C382" s="110" t="s">
        <v>166</v>
      </c>
      <c r="D382" s="111" t="s">
        <v>1908</v>
      </c>
      <c r="E382" s="112" t="s">
        <v>1909</v>
      </c>
      <c r="F382" s="113">
        <v>279</v>
      </c>
      <c r="G382" s="114">
        <v>265</v>
      </c>
      <c r="H382" s="115">
        <v>8480</v>
      </c>
    </row>
    <row r="383" spans="2:8" x14ac:dyDescent="0.25">
      <c r="B383" s="109" t="s">
        <v>1726</v>
      </c>
      <c r="C383" s="110" t="s">
        <v>166</v>
      </c>
      <c r="D383" s="111" t="s">
        <v>1830</v>
      </c>
      <c r="E383" s="112" t="s">
        <v>1831</v>
      </c>
      <c r="F383" s="113">
        <v>443</v>
      </c>
      <c r="G383" s="114">
        <v>420</v>
      </c>
      <c r="H383" s="115">
        <v>13440</v>
      </c>
    </row>
    <row r="384" spans="2:8" x14ac:dyDescent="0.25">
      <c r="B384" s="109" t="s">
        <v>1726</v>
      </c>
      <c r="C384" s="110" t="s">
        <v>166</v>
      </c>
      <c r="D384" s="111" t="s">
        <v>2092</v>
      </c>
      <c r="E384" s="112" t="s">
        <v>2093</v>
      </c>
      <c r="F384" s="113">
        <v>262</v>
      </c>
      <c r="G384" s="114">
        <v>133</v>
      </c>
      <c r="H384" s="115">
        <v>4256</v>
      </c>
    </row>
    <row r="385" spans="2:8" x14ac:dyDescent="0.25">
      <c r="B385" s="109" t="s">
        <v>1726</v>
      </c>
      <c r="C385" s="110" t="s">
        <v>166</v>
      </c>
      <c r="D385" s="111" t="s">
        <v>1902</v>
      </c>
      <c r="E385" s="112" t="s">
        <v>1903</v>
      </c>
      <c r="F385" s="113">
        <v>258</v>
      </c>
      <c r="G385" s="114">
        <v>241</v>
      </c>
      <c r="H385" s="115">
        <v>7712</v>
      </c>
    </row>
    <row r="386" spans="2:8" x14ac:dyDescent="0.25">
      <c r="B386" s="109" t="s">
        <v>1726</v>
      </c>
      <c r="C386" s="110" t="s">
        <v>166</v>
      </c>
      <c r="D386" s="111" t="s">
        <v>2282</v>
      </c>
      <c r="E386" s="112" t="s">
        <v>2283</v>
      </c>
      <c r="F386" s="113">
        <v>28</v>
      </c>
      <c r="G386" s="114">
        <v>28</v>
      </c>
      <c r="H386" s="115">
        <v>896</v>
      </c>
    </row>
    <row r="387" spans="2:8" x14ac:dyDescent="0.25">
      <c r="B387" s="109" t="s">
        <v>1726</v>
      </c>
      <c r="C387" s="110" t="s">
        <v>166</v>
      </c>
      <c r="D387" s="111" t="s">
        <v>1819</v>
      </c>
      <c r="E387" s="112" t="s">
        <v>1820</v>
      </c>
      <c r="F387" s="113">
        <v>3041</v>
      </c>
      <c r="G387" s="114">
        <v>2805</v>
      </c>
      <c r="H387" s="115">
        <v>89760</v>
      </c>
    </row>
    <row r="388" spans="2:8" x14ac:dyDescent="0.25">
      <c r="B388" s="109" t="s">
        <v>1726</v>
      </c>
      <c r="C388" s="110" t="s">
        <v>166</v>
      </c>
      <c r="D388" s="111" t="s">
        <v>2037</v>
      </c>
      <c r="E388" s="112" t="s">
        <v>2038</v>
      </c>
      <c r="F388" s="113">
        <v>588</v>
      </c>
      <c r="G388" s="114">
        <v>185</v>
      </c>
      <c r="H388" s="115">
        <v>5920</v>
      </c>
    </row>
    <row r="389" spans="2:8" x14ac:dyDescent="0.25">
      <c r="B389" s="109" t="s">
        <v>1726</v>
      </c>
      <c r="C389" s="110" t="s">
        <v>166</v>
      </c>
      <c r="D389" s="111" t="s">
        <v>1941</v>
      </c>
      <c r="E389" s="112" t="s">
        <v>1942</v>
      </c>
      <c r="F389" s="113">
        <v>318</v>
      </c>
      <c r="G389" s="114">
        <v>182</v>
      </c>
      <c r="H389" s="115">
        <v>5824</v>
      </c>
    </row>
    <row r="390" spans="2:8" x14ac:dyDescent="0.25">
      <c r="B390" s="109" t="s">
        <v>1726</v>
      </c>
      <c r="C390" s="110" t="s">
        <v>166</v>
      </c>
      <c r="D390" s="111" t="s">
        <v>2313</v>
      </c>
      <c r="E390" s="112" t="s">
        <v>2314</v>
      </c>
      <c r="F390" s="113">
        <v>162</v>
      </c>
      <c r="G390" s="114">
        <v>162</v>
      </c>
      <c r="H390" s="115">
        <v>5184</v>
      </c>
    </row>
    <row r="391" spans="2:8" x14ac:dyDescent="0.25">
      <c r="B391" s="109" t="s">
        <v>1726</v>
      </c>
      <c r="C391" s="110" t="s">
        <v>166</v>
      </c>
      <c r="D391" s="111" t="s">
        <v>2374</v>
      </c>
      <c r="E391" s="112" t="s">
        <v>2375</v>
      </c>
      <c r="F391" s="113">
        <v>20</v>
      </c>
      <c r="G391" s="114">
        <v>20</v>
      </c>
      <c r="H391" s="115">
        <v>640</v>
      </c>
    </row>
    <row r="392" spans="2:8" x14ac:dyDescent="0.25">
      <c r="B392" s="109" t="s">
        <v>1726</v>
      </c>
      <c r="C392" s="110" t="s">
        <v>166</v>
      </c>
      <c r="D392" s="111" t="s">
        <v>2286</v>
      </c>
      <c r="E392" s="112" t="s">
        <v>2287</v>
      </c>
      <c r="F392" s="113">
        <v>68</v>
      </c>
      <c r="G392" s="114">
        <v>68</v>
      </c>
      <c r="H392" s="115">
        <v>2176</v>
      </c>
    </row>
    <row r="393" spans="2:8" x14ac:dyDescent="0.25">
      <c r="B393" s="109" t="s">
        <v>1726</v>
      </c>
      <c r="C393" s="110" t="s">
        <v>166</v>
      </c>
      <c r="D393" s="111" t="s">
        <v>2046</v>
      </c>
      <c r="E393" s="112" t="s">
        <v>2047</v>
      </c>
      <c r="F393" s="113">
        <v>205</v>
      </c>
      <c r="G393" s="114">
        <v>157</v>
      </c>
      <c r="H393" s="115">
        <v>5024</v>
      </c>
    </row>
    <row r="394" spans="2:8" x14ac:dyDescent="0.25">
      <c r="B394" s="109" t="s">
        <v>1726</v>
      </c>
      <c r="C394" s="110" t="s">
        <v>166</v>
      </c>
      <c r="D394" s="111" t="s">
        <v>2042</v>
      </c>
      <c r="E394" s="112" t="s">
        <v>2043</v>
      </c>
      <c r="F394" s="113">
        <v>214</v>
      </c>
      <c r="G394" s="114">
        <v>213</v>
      </c>
      <c r="H394" s="115">
        <v>6816</v>
      </c>
    </row>
    <row r="395" spans="2:8" x14ac:dyDescent="0.25">
      <c r="B395" s="109" t="s">
        <v>1726</v>
      </c>
      <c r="C395" s="110" t="s">
        <v>166</v>
      </c>
      <c r="D395" s="111" t="s">
        <v>1853</v>
      </c>
      <c r="E395" s="112" t="s">
        <v>1854</v>
      </c>
      <c r="F395" s="113">
        <v>1671</v>
      </c>
      <c r="G395" s="114">
        <v>1577</v>
      </c>
      <c r="H395" s="115">
        <v>50464</v>
      </c>
    </row>
    <row r="396" spans="2:8" x14ac:dyDescent="0.25">
      <c r="B396" s="109" t="s">
        <v>1726</v>
      </c>
      <c r="C396" s="110" t="s">
        <v>166</v>
      </c>
      <c r="D396" s="111" t="s">
        <v>2412</v>
      </c>
      <c r="E396" s="112" t="s">
        <v>2413</v>
      </c>
      <c r="F396" s="113">
        <v>24</v>
      </c>
      <c r="G396" s="114">
        <v>36</v>
      </c>
      <c r="H396" s="115">
        <v>1152</v>
      </c>
    </row>
    <row r="397" spans="2:8" x14ac:dyDescent="0.25">
      <c r="B397" s="109" t="s">
        <v>1726</v>
      </c>
      <c r="C397" s="110" t="s">
        <v>166</v>
      </c>
      <c r="D397" s="111" t="s">
        <v>2266</v>
      </c>
      <c r="E397" s="112" t="s">
        <v>2267</v>
      </c>
      <c r="F397" s="113">
        <v>40</v>
      </c>
      <c r="G397" s="114">
        <v>40</v>
      </c>
      <c r="H397" s="115">
        <v>1280</v>
      </c>
    </row>
    <row r="398" spans="2:8" x14ac:dyDescent="0.25">
      <c r="B398" s="109" t="s">
        <v>1726</v>
      </c>
      <c r="C398" s="110" t="s">
        <v>166</v>
      </c>
      <c r="D398" s="111" t="s">
        <v>2337</v>
      </c>
      <c r="E398" s="112" t="s">
        <v>2338</v>
      </c>
      <c r="F398" s="113">
        <v>40</v>
      </c>
      <c r="G398" s="114">
        <v>39</v>
      </c>
      <c r="H398" s="115">
        <v>1248</v>
      </c>
    </row>
    <row r="399" spans="2:8" x14ac:dyDescent="0.25">
      <c r="B399" s="109" t="s">
        <v>1726</v>
      </c>
      <c r="C399" s="110" t="s">
        <v>166</v>
      </c>
      <c r="D399" s="111" t="s">
        <v>1938</v>
      </c>
      <c r="E399" s="112" t="s">
        <v>1939</v>
      </c>
      <c r="F399" s="113">
        <v>515</v>
      </c>
      <c r="G399" s="114">
        <v>348</v>
      </c>
      <c r="H399" s="115">
        <v>11136</v>
      </c>
    </row>
    <row r="400" spans="2:8" x14ac:dyDescent="0.25">
      <c r="B400" s="109" t="s">
        <v>1726</v>
      </c>
      <c r="C400" s="110" t="s">
        <v>166</v>
      </c>
      <c r="D400" s="111" t="s">
        <v>2378</v>
      </c>
      <c r="E400" s="112" t="s">
        <v>2379</v>
      </c>
      <c r="F400" s="113">
        <v>34</v>
      </c>
      <c r="G400" s="114">
        <v>34</v>
      </c>
      <c r="H400" s="115">
        <v>1088</v>
      </c>
    </row>
    <row r="401" spans="2:8" x14ac:dyDescent="0.25">
      <c r="B401" s="109" t="s">
        <v>1726</v>
      </c>
      <c r="C401" s="110" t="s">
        <v>166</v>
      </c>
      <c r="D401" s="111" t="s">
        <v>1934</v>
      </c>
      <c r="E401" s="112" t="s">
        <v>1935</v>
      </c>
      <c r="F401" s="113">
        <v>384</v>
      </c>
      <c r="G401" s="114">
        <v>345</v>
      </c>
      <c r="H401" s="115">
        <v>11040</v>
      </c>
    </row>
    <row r="402" spans="2:8" x14ac:dyDescent="0.25">
      <c r="B402" s="109" t="s">
        <v>1726</v>
      </c>
      <c r="C402" s="110" t="s">
        <v>166</v>
      </c>
      <c r="D402" s="111" t="s">
        <v>1950</v>
      </c>
      <c r="E402" s="112" t="s">
        <v>1951</v>
      </c>
      <c r="F402" s="113">
        <v>208</v>
      </c>
      <c r="G402" s="114">
        <v>142</v>
      </c>
      <c r="H402" s="115">
        <v>4544</v>
      </c>
    </row>
    <row r="403" spans="2:8" x14ac:dyDescent="0.25">
      <c r="B403" s="109" t="s">
        <v>1726</v>
      </c>
      <c r="C403" s="110" t="s">
        <v>166</v>
      </c>
      <c r="D403" s="111" t="s">
        <v>2229</v>
      </c>
      <c r="E403" s="112" t="s">
        <v>2230</v>
      </c>
      <c r="F403" s="113">
        <v>124</v>
      </c>
      <c r="G403" s="114">
        <v>121</v>
      </c>
      <c r="H403" s="115">
        <v>3872</v>
      </c>
    </row>
    <row r="404" spans="2:8" x14ac:dyDescent="0.25">
      <c r="B404" s="109" t="s">
        <v>1726</v>
      </c>
      <c r="C404" s="110" t="s">
        <v>166</v>
      </c>
      <c r="D404" s="111" t="s">
        <v>2002</v>
      </c>
      <c r="E404" s="112" t="s">
        <v>2003</v>
      </c>
      <c r="F404" s="113">
        <v>101</v>
      </c>
      <c r="G404" s="114">
        <v>96</v>
      </c>
      <c r="H404" s="115">
        <v>3072</v>
      </c>
    </row>
    <row r="405" spans="2:8" x14ac:dyDescent="0.25">
      <c r="B405" s="109" t="s">
        <v>1726</v>
      </c>
      <c r="C405" s="110" t="s">
        <v>166</v>
      </c>
      <c r="D405" s="111" t="s">
        <v>1876</v>
      </c>
      <c r="E405" s="112" t="s">
        <v>1877</v>
      </c>
      <c r="F405" s="113">
        <v>456</v>
      </c>
      <c r="G405" s="114">
        <v>438</v>
      </c>
      <c r="H405" s="115">
        <v>14016</v>
      </c>
    </row>
    <row r="406" spans="2:8" x14ac:dyDescent="0.25">
      <c r="B406" s="109" t="s">
        <v>1726</v>
      </c>
      <c r="C406" s="110" t="s">
        <v>166</v>
      </c>
      <c r="D406" s="111" t="s">
        <v>1881</v>
      </c>
      <c r="E406" s="112" t="s">
        <v>1882</v>
      </c>
      <c r="F406" s="113">
        <v>177</v>
      </c>
      <c r="G406" s="114">
        <v>174</v>
      </c>
      <c r="H406" s="115">
        <v>5568</v>
      </c>
    </row>
    <row r="407" spans="2:8" x14ac:dyDescent="0.25">
      <c r="B407" s="109" t="s">
        <v>1726</v>
      </c>
      <c r="C407" s="110" t="s">
        <v>166</v>
      </c>
      <c r="D407" s="111" t="s">
        <v>2270</v>
      </c>
      <c r="E407" s="112" t="s">
        <v>2271</v>
      </c>
      <c r="F407" s="113">
        <v>45</v>
      </c>
      <c r="G407" s="114">
        <v>44</v>
      </c>
      <c r="H407" s="115">
        <v>1408</v>
      </c>
    </row>
    <row r="408" spans="2:8" x14ac:dyDescent="0.25">
      <c r="B408" s="109" t="s">
        <v>1726</v>
      </c>
      <c r="C408" s="110" t="s">
        <v>166</v>
      </c>
      <c r="D408" s="111" t="s">
        <v>1930</v>
      </c>
      <c r="E408" s="112" t="s">
        <v>1931</v>
      </c>
      <c r="F408" s="113">
        <v>145</v>
      </c>
      <c r="G408" s="114">
        <v>142</v>
      </c>
      <c r="H408" s="115">
        <v>4544</v>
      </c>
    </row>
    <row r="409" spans="2:8" x14ac:dyDescent="0.25">
      <c r="B409" s="109" t="s">
        <v>1726</v>
      </c>
      <c r="C409" s="110" t="s">
        <v>166</v>
      </c>
      <c r="D409" s="111" t="s">
        <v>1914</v>
      </c>
      <c r="E409" s="112" t="s">
        <v>1915</v>
      </c>
      <c r="F409" s="113">
        <v>490</v>
      </c>
      <c r="G409" s="114">
        <v>419</v>
      </c>
      <c r="H409" s="115">
        <v>13408</v>
      </c>
    </row>
    <row r="410" spans="2:8" x14ac:dyDescent="0.25">
      <c r="B410" s="109" t="s">
        <v>1726</v>
      </c>
      <c r="C410" s="110" t="s">
        <v>166</v>
      </c>
      <c r="D410" s="111" t="s">
        <v>2320</v>
      </c>
      <c r="E410" s="112" t="s">
        <v>2321</v>
      </c>
      <c r="F410" s="113">
        <v>189</v>
      </c>
      <c r="G410" s="114">
        <v>187</v>
      </c>
      <c r="H410" s="115">
        <v>5984</v>
      </c>
    </row>
    <row r="411" spans="2:8" x14ac:dyDescent="0.25">
      <c r="B411" s="109" t="s">
        <v>1726</v>
      </c>
      <c r="C411" s="110" t="s">
        <v>166</v>
      </c>
      <c r="D411" s="111" t="s">
        <v>1864</v>
      </c>
      <c r="E411" s="112" t="s">
        <v>1865</v>
      </c>
      <c r="F411" s="113">
        <v>145</v>
      </c>
      <c r="G411" s="114">
        <v>132</v>
      </c>
      <c r="H411" s="115">
        <v>4224</v>
      </c>
    </row>
    <row r="412" spans="2:8" x14ac:dyDescent="0.25">
      <c r="B412" s="109" t="s">
        <v>1726</v>
      </c>
      <c r="C412" s="110" t="s">
        <v>166</v>
      </c>
      <c r="D412" s="111" t="s">
        <v>2386</v>
      </c>
      <c r="E412" s="112" t="s">
        <v>2387</v>
      </c>
      <c r="F412" s="113">
        <v>63</v>
      </c>
      <c r="G412" s="114">
        <v>60</v>
      </c>
      <c r="H412" s="115">
        <v>1920</v>
      </c>
    </row>
    <row r="413" spans="2:8" x14ac:dyDescent="0.25">
      <c r="B413" s="109" t="s">
        <v>1726</v>
      </c>
      <c r="C413" s="110" t="s">
        <v>166</v>
      </c>
      <c r="D413" s="111" t="s">
        <v>1945</v>
      </c>
      <c r="E413" s="112" t="s">
        <v>1946</v>
      </c>
      <c r="F413" s="113">
        <v>509</v>
      </c>
      <c r="G413" s="114">
        <v>480</v>
      </c>
      <c r="H413" s="115">
        <v>15360</v>
      </c>
    </row>
    <row r="414" spans="2:8" x14ac:dyDescent="0.25">
      <c r="B414" s="109" t="s">
        <v>1726</v>
      </c>
      <c r="C414" s="110" t="s">
        <v>166</v>
      </c>
      <c r="D414" s="111" t="s">
        <v>1859</v>
      </c>
      <c r="E414" s="112" t="s">
        <v>1860</v>
      </c>
      <c r="F414" s="113">
        <v>289</v>
      </c>
      <c r="G414" s="114">
        <v>277</v>
      </c>
      <c r="H414" s="115">
        <v>8864</v>
      </c>
    </row>
    <row r="415" spans="2:8" x14ac:dyDescent="0.25">
      <c r="B415" s="109" t="s">
        <v>1726</v>
      </c>
      <c r="C415" s="110" t="s">
        <v>166</v>
      </c>
      <c r="D415" s="111" t="s">
        <v>1873</v>
      </c>
      <c r="E415" s="112" t="s">
        <v>1874</v>
      </c>
      <c r="F415" s="113">
        <v>1838</v>
      </c>
      <c r="G415" s="114">
        <v>1634</v>
      </c>
      <c r="H415" s="115">
        <v>52288</v>
      </c>
    </row>
    <row r="416" spans="2:8" x14ac:dyDescent="0.25">
      <c r="B416" s="109" t="s">
        <v>1726</v>
      </c>
      <c r="C416" s="110" t="s">
        <v>166</v>
      </c>
      <c r="D416" s="111" t="s">
        <v>2394</v>
      </c>
      <c r="E416" s="112" t="s">
        <v>2395</v>
      </c>
      <c r="F416" s="113">
        <v>34</v>
      </c>
      <c r="G416" s="114">
        <v>19</v>
      </c>
      <c r="H416" s="115">
        <v>608</v>
      </c>
    </row>
    <row r="417" spans="2:8" x14ac:dyDescent="0.25">
      <c r="B417" s="109" t="s">
        <v>1726</v>
      </c>
      <c r="C417" s="110" t="s">
        <v>166</v>
      </c>
      <c r="D417" s="111" t="s">
        <v>2237</v>
      </c>
      <c r="E417" s="112" t="s">
        <v>2238</v>
      </c>
      <c r="F417" s="113">
        <v>185</v>
      </c>
      <c r="G417" s="114">
        <v>95</v>
      </c>
      <c r="H417" s="115">
        <v>3040</v>
      </c>
    </row>
    <row r="418" spans="2:8" x14ac:dyDescent="0.25">
      <c r="B418" s="109" t="s">
        <v>1726</v>
      </c>
      <c r="C418" s="110" t="s">
        <v>166</v>
      </c>
      <c r="D418" s="111" t="s">
        <v>2305</v>
      </c>
      <c r="E418" s="112" t="s">
        <v>2306</v>
      </c>
      <c r="F418" s="113">
        <v>37</v>
      </c>
      <c r="G418" s="114">
        <v>36</v>
      </c>
      <c r="H418" s="115">
        <v>1152</v>
      </c>
    </row>
    <row r="419" spans="2:8" x14ac:dyDescent="0.25">
      <c r="B419" s="109" t="s">
        <v>1726</v>
      </c>
      <c r="C419" s="110" t="s">
        <v>166</v>
      </c>
      <c r="D419" s="111" t="s">
        <v>1869</v>
      </c>
      <c r="E419" s="112" t="s">
        <v>1870</v>
      </c>
      <c r="F419" s="113">
        <v>133</v>
      </c>
      <c r="G419" s="114">
        <v>129</v>
      </c>
      <c r="H419" s="115">
        <v>4128</v>
      </c>
    </row>
    <row r="420" spans="2:8" x14ac:dyDescent="0.25">
      <c r="B420" s="109" t="s">
        <v>1726</v>
      </c>
      <c r="C420" s="110" t="s">
        <v>166</v>
      </c>
      <c r="D420" s="111" t="s">
        <v>2398</v>
      </c>
      <c r="E420" s="112" t="s">
        <v>2399</v>
      </c>
      <c r="F420" s="113">
        <v>23</v>
      </c>
      <c r="G420" s="114">
        <v>22</v>
      </c>
      <c r="H420" s="115">
        <v>704</v>
      </c>
    </row>
    <row r="421" spans="2:8" x14ac:dyDescent="0.25">
      <c r="B421" s="109" t="s">
        <v>1726</v>
      </c>
      <c r="C421" s="110" t="s">
        <v>166</v>
      </c>
      <c r="D421" s="111" t="s">
        <v>1839</v>
      </c>
      <c r="E421" s="112" t="s">
        <v>1840</v>
      </c>
      <c r="F421" s="113">
        <v>3055</v>
      </c>
      <c r="G421" s="114">
        <v>1796</v>
      </c>
      <c r="H421" s="115">
        <v>57472</v>
      </c>
    </row>
    <row r="422" spans="2:8" x14ac:dyDescent="0.25">
      <c r="B422" s="109" t="s">
        <v>1726</v>
      </c>
      <c r="C422" s="110" t="s">
        <v>166</v>
      </c>
      <c r="D422" s="111" t="s">
        <v>1835</v>
      </c>
      <c r="E422" s="112" t="s">
        <v>1836</v>
      </c>
      <c r="F422" s="113">
        <v>463</v>
      </c>
      <c r="G422" s="114">
        <v>574</v>
      </c>
      <c r="H422" s="115">
        <v>18368</v>
      </c>
    </row>
    <row r="423" spans="2:8" x14ac:dyDescent="0.25">
      <c r="B423" s="109" t="s">
        <v>1726</v>
      </c>
      <c r="C423" s="110" t="s">
        <v>166</v>
      </c>
      <c r="D423" s="111" t="s">
        <v>2102</v>
      </c>
      <c r="E423" s="112" t="s">
        <v>2103</v>
      </c>
      <c r="F423" s="113">
        <v>109</v>
      </c>
      <c r="G423" s="114">
        <v>113</v>
      </c>
      <c r="H423" s="115">
        <v>3616</v>
      </c>
    </row>
    <row r="424" spans="2:8" x14ac:dyDescent="0.25">
      <c r="B424" s="109" t="s">
        <v>1726</v>
      </c>
      <c r="C424" s="110" t="s">
        <v>166</v>
      </c>
      <c r="D424" s="111" t="s">
        <v>2258</v>
      </c>
      <c r="E424" s="112" t="s">
        <v>2259</v>
      </c>
      <c r="F424" s="113">
        <v>39</v>
      </c>
      <c r="G424" s="114">
        <v>31</v>
      </c>
      <c r="H424" s="115">
        <v>992</v>
      </c>
    </row>
    <row r="425" spans="2:8" x14ac:dyDescent="0.25">
      <c r="B425" s="109" t="s">
        <v>1726</v>
      </c>
      <c r="C425" s="110" t="s">
        <v>166</v>
      </c>
      <c r="D425" s="111" t="s">
        <v>2106</v>
      </c>
      <c r="E425" s="112" t="s">
        <v>2107</v>
      </c>
      <c r="F425" s="113">
        <v>46</v>
      </c>
      <c r="G425" s="114">
        <v>46</v>
      </c>
      <c r="H425" s="115">
        <v>1472</v>
      </c>
    </row>
    <row r="426" spans="2:8" x14ac:dyDescent="0.25">
      <c r="B426" s="109" t="s">
        <v>1726</v>
      </c>
      <c r="C426" s="110" t="s">
        <v>166</v>
      </c>
      <c r="D426" s="111" t="s">
        <v>2290</v>
      </c>
      <c r="E426" s="112" t="s">
        <v>2291</v>
      </c>
      <c r="F426" s="113">
        <v>54</v>
      </c>
      <c r="G426" s="114">
        <v>53</v>
      </c>
      <c r="H426" s="115">
        <v>1696</v>
      </c>
    </row>
    <row r="427" spans="2:8" x14ac:dyDescent="0.25">
      <c r="B427" s="109" t="s">
        <v>1726</v>
      </c>
      <c r="C427" s="110" t="s">
        <v>166</v>
      </c>
      <c r="D427" s="111" t="s">
        <v>2278</v>
      </c>
      <c r="E427" s="112" t="s">
        <v>2279</v>
      </c>
      <c r="F427" s="113">
        <v>63</v>
      </c>
      <c r="G427" s="114">
        <v>61</v>
      </c>
      <c r="H427" s="115">
        <v>1952</v>
      </c>
    </row>
    <row r="428" spans="2:8" x14ac:dyDescent="0.25">
      <c r="B428" s="109" t="s">
        <v>1726</v>
      </c>
      <c r="C428" s="110" t="s">
        <v>166</v>
      </c>
      <c r="D428" s="111" t="s">
        <v>2115</v>
      </c>
      <c r="E428" s="112" t="s">
        <v>2116</v>
      </c>
      <c r="F428" s="113">
        <v>154</v>
      </c>
      <c r="G428" s="114">
        <v>140</v>
      </c>
      <c r="H428" s="115">
        <v>4480</v>
      </c>
    </row>
    <row r="429" spans="2:8" x14ac:dyDescent="0.25">
      <c r="B429" s="109" t="s">
        <v>1726</v>
      </c>
      <c r="C429" s="110" t="s">
        <v>166</v>
      </c>
      <c r="D429" s="111" t="s">
        <v>2119</v>
      </c>
      <c r="E429" s="112" t="s">
        <v>2120</v>
      </c>
      <c r="F429" s="113">
        <v>196</v>
      </c>
      <c r="G429" s="114">
        <v>27</v>
      </c>
      <c r="H429" s="115">
        <v>864</v>
      </c>
    </row>
    <row r="430" spans="2:8" x14ac:dyDescent="0.25">
      <c r="B430" s="109" t="s">
        <v>1726</v>
      </c>
      <c r="C430" s="110" t="s">
        <v>166</v>
      </c>
      <c r="D430" s="111" t="s">
        <v>1850</v>
      </c>
      <c r="E430" s="112" t="s">
        <v>1851</v>
      </c>
      <c r="F430" s="113">
        <v>886</v>
      </c>
      <c r="G430" s="114">
        <v>1077</v>
      </c>
      <c r="H430" s="115">
        <v>34464</v>
      </c>
    </row>
    <row r="431" spans="2:8" x14ac:dyDescent="0.25">
      <c r="B431" s="109" t="s">
        <v>1726</v>
      </c>
      <c r="C431" s="110" t="s">
        <v>166</v>
      </c>
      <c r="D431" s="111" t="s">
        <v>2123</v>
      </c>
      <c r="E431" s="112" t="s">
        <v>2124</v>
      </c>
      <c r="F431" s="113">
        <v>159</v>
      </c>
      <c r="G431" s="114">
        <v>129</v>
      </c>
      <c r="H431" s="115">
        <v>4128</v>
      </c>
    </row>
    <row r="432" spans="2:8" x14ac:dyDescent="0.25">
      <c r="B432" s="109" t="s">
        <v>1726</v>
      </c>
      <c r="C432" s="110" t="s">
        <v>166</v>
      </c>
      <c r="D432" s="111" t="s">
        <v>2110</v>
      </c>
      <c r="E432" s="112" t="s">
        <v>2111</v>
      </c>
      <c r="F432" s="113">
        <v>238</v>
      </c>
      <c r="G432" s="114">
        <v>223</v>
      </c>
      <c r="H432" s="115">
        <v>7136</v>
      </c>
    </row>
    <row r="433" spans="2:8" x14ac:dyDescent="0.25">
      <c r="B433" s="109" t="s">
        <v>1726</v>
      </c>
      <c r="C433" s="110" t="s">
        <v>166</v>
      </c>
      <c r="D433" s="111" t="s">
        <v>2127</v>
      </c>
      <c r="E433" s="112" t="s">
        <v>2128</v>
      </c>
      <c r="F433" s="113">
        <v>131</v>
      </c>
      <c r="G433" s="114">
        <v>110</v>
      </c>
      <c r="H433" s="115">
        <v>3520</v>
      </c>
    </row>
    <row r="434" spans="2:8" x14ac:dyDescent="0.25">
      <c r="B434" s="109" t="s">
        <v>1726</v>
      </c>
      <c r="C434" s="110" t="s">
        <v>166</v>
      </c>
      <c r="D434" s="111" t="s">
        <v>2345</v>
      </c>
      <c r="E434" s="112" t="s">
        <v>2346</v>
      </c>
      <c r="F434" s="113">
        <v>272</v>
      </c>
      <c r="G434" s="114">
        <v>241</v>
      </c>
      <c r="H434" s="115">
        <v>7712</v>
      </c>
    </row>
    <row r="435" spans="2:8" x14ac:dyDescent="0.25">
      <c r="B435" s="109" t="s">
        <v>1726</v>
      </c>
      <c r="C435" s="110" t="s">
        <v>166</v>
      </c>
      <c r="D435" s="111" t="s">
        <v>2131</v>
      </c>
      <c r="E435" s="112" t="s">
        <v>2132</v>
      </c>
      <c r="F435" s="113">
        <v>114</v>
      </c>
      <c r="G435" s="114">
        <v>96</v>
      </c>
      <c r="H435" s="115">
        <v>3072</v>
      </c>
    </row>
    <row r="436" spans="2:8" x14ac:dyDescent="0.25">
      <c r="B436" s="109" t="s">
        <v>1726</v>
      </c>
      <c r="C436" s="110" t="s">
        <v>166</v>
      </c>
      <c r="D436" s="111" t="s">
        <v>2135</v>
      </c>
      <c r="E436" s="112" t="s">
        <v>2136</v>
      </c>
      <c r="F436" s="113">
        <v>207</v>
      </c>
      <c r="G436" s="114">
        <v>164</v>
      </c>
      <c r="H436" s="115">
        <v>5248</v>
      </c>
    </row>
    <row r="437" spans="2:8" x14ac:dyDescent="0.25">
      <c r="B437" s="109" t="s">
        <v>1726</v>
      </c>
      <c r="C437" s="110" t="s">
        <v>166</v>
      </c>
      <c r="D437" s="111" t="s">
        <v>2139</v>
      </c>
      <c r="E437" s="112" t="s">
        <v>2140</v>
      </c>
      <c r="F437" s="113">
        <v>303</v>
      </c>
      <c r="G437" s="114">
        <v>185</v>
      </c>
      <c r="H437" s="115">
        <v>5920</v>
      </c>
    </row>
    <row r="438" spans="2:8" x14ac:dyDescent="0.25">
      <c r="B438" s="109" t="s">
        <v>1726</v>
      </c>
      <c r="C438" s="110" t="s">
        <v>166</v>
      </c>
      <c r="D438" s="111" t="s">
        <v>2254</v>
      </c>
      <c r="E438" s="112" t="s">
        <v>2255</v>
      </c>
      <c r="F438" s="113">
        <v>26</v>
      </c>
      <c r="G438" s="114">
        <v>24</v>
      </c>
      <c r="H438" s="115">
        <v>768</v>
      </c>
    </row>
    <row r="439" spans="2:8" x14ac:dyDescent="0.25">
      <c r="B439" s="109" t="s">
        <v>1726</v>
      </c>
      <c r="C439" s="110" t="s">
        <v>166</v>
      </c>
      <c r="D439" s="111" t="s">
        <v>2143</v>
      </c>
      <c r="E439" s="112" t="s">
        <v>2144</v>
      </c>
      <c r="F439" s="113">
        <v>228</v>
      </c>
      <c r="G439" s="114">
        <v>158</v>
      </c>
      <c r="H439" s="115">
        <v>5056</v>
      </c>
    </row>
    <row r="440" spans="2:8" x14ac:dyDescent="0.25">
      <c r="B440" s="109" t="s">
        <v>1726</v>
      </c>
      <c r="C440" s="110" t="s">
        <v>166</v>
      </c>
      <c r="D440" s="111" t="s">
        <v>2176</v>
      </c>
      <c r="E440" s="112" t="s">
        <v>2177</v>
      </c>
      <c r="F440" s="113">
        <v>481</v>
      </c>
      <c r="G440" s="114">
        <v>426</v>
      </c>
      <c r="H440" s="115">
        <v>13632</v>
      </c>
    </row>
    <row r="441" spans="2:8" x14ac:dyDescent="0.25">
      <c r="B441" s="109" t="s">
        <v>1726</v>
      </c>
      <c r="C441" s="110" t="s">
        <v>166</v>
      </c>
      <c r="D441" s="111" t="s">
        <v>2148</v>
      </c>
      <c r="E441" s="112" t="s">
        <v>2149</v>
      </c>
      <c r="F441" s="113">
        <v>418</v>
      </c>
      <c r="G441" s="114">
        <v>290</v>
      </c>
      <c r="H441" s="115">
        <v>9280</v>
      </c>
    </row>
    <row r="442" spans="2:8" x14ac:dyDescent="0.25">
      <c r="B442" s="109" t="s">
        <v>1726</v>
      </c>
      <c r="C442" s="110" t="s">
        <v>166</v>
      </c>
      <c r="D442" s="111" t="s">
        <v>2294</v>
      </c>
      <c r="E442" s="112" t="s">
        <v>2295</v>
      </c>
      <c r="F442" s="113">
        <v>46</v>
      </c>
      <c r="G442" s="114">
        <v>40</v>
      </c>
      <c r="H442" s="115">
        <v>1280</v>
      </c>
    </row>
    <row r="443" spans="2:8" x14ac:dyDescent="0.25">
      <c r="B443" s="109" t="s">
        <v>1726</v>
      </c>
      <c r="C443" s="110" t="s">
        <v>166</v>
      </c>
      <c r="D443" s="111" t="s">
        <v>2152</v>
      </c>
      <c r="E443" s="112" t="s">
        <v>2153</v>
      </c>
      <c r="F443" s="113">
        <v>99</v>
      </c>
      <c r="G443" s="114">
        <v>82</v>
      </c>
      <c r="H443" s="115">
        <v>2624</v>
      </c>
    </row>
    <row r="444" spans="2:8" x14ac:dyDescent="0.25">
      <c r="B444" s="109" t="s">
        <v>1726</v>
      </c>
      <c r="C444" s="110" t="s">
        <v>166</v>
      </c>
      <c r="D444" s="111" t="s">
        <v>2156</v>
      </c>
      <c r="E444" s="112" t="s">
        <v>2157</v>
      </c>
      <c r="F444" s="113">
        <v>371</v>
      </c>
      <c r="G444" s="114">
        <v>392</v>
      </c>
      <c r="H444" s="115">
        <v>12544</v>
      </c>
    </row>
    <row r="445" spans="2:8" x14ac:dyDescent="0.25">
      <c r="B445" s="109" t="s">
        <v>1726</v>
      </c>
      <c r="C445" s="110" t="s">
        <v>166</v>
      </c>
      <c r="D445" s="111" t="s">
        <v>2402</v>
      </c>
      <c r="E445" s="112" t="s">
        <v>2403</v>
      </c>
      <c r="F445" s="113">
        <v>42</v>
      </c>
      <c r="G445" s="114">
        <v>39</v>
      </c>
      <c r="H445" s="115">
        <v>1248</v>
      </c>
    </row>
    <row r="446" spans="2:8" x14ac:dyDescent="0.25">
      <c r="B446" s="109" t="s">
        <v>1726</v>
      </c>
      <c r="C446" s="110" t="s">
        <v>166</v>
      </c>
      <c r="D446" s="111" t="s">
        <v>1846</v>
      </c>
      <c r="E446" s="112" t="s">
        <v>1847</v>
      </c>
      <c r="F446" s="113">
        <v>246</v>
      </c>
      <c r="G446" s="114">
        <v>149</v>
      </c>
      <c r="H446" s="115">
        <v>4768</v>
      </c>
    </row>
    <row r="447" spans="2:8" x14ac:dyDescent="0.25">
      <c r="B447" s="109" t="s">
        <v>1726</v>
      </c>
      <c r="C447" s="110" t="s">
        <v>166</v>
      </c>
      <c r="D447" s="111" t="s">
        <v>2160</v>
      </c>
      <c r="E447" s="112" t="s">
        <v>2161</v>
      </c>
      <c r="F447" s="113">
        <v>121</v>
      </c>
      <c r="G447" s="114">
        <v>104</v>
      </c>
      <c r="H447" s="115">
        <v>3328</v>
      </c>
    </row>
    <row r="448" spans="2:8" x14ac:dyDescent="0.25">
      <c r="B448" s="109" t="s">
        <v>1726</v>
      </c>
      <c r="C448" s="110" t="s">
        <v>166</v>
      </c>
      <c r="D448" s="111" t="s">
        <v>2406</v>
      </c>
      <c r="E448" s="112" t="s">
        <v>2407</v>
      </c>
      <c r="F448" s="113">
        <v>56</v>
      </c>
      <c r="G448" s="114">
        <v>62</v>
      </c>
      <c r="H448" s="115">
        <v>1984</v>
      </c>
    </row>
    <row r="449" spans="2:8" x14ac:dyDescent="0.25">
      <c r="B449" s="109" t="s">
        <v>1726</v>
      </c>
      <c r="C449" s="110" t="s">
        <v>166</v>
      </c>
      <c r="D449" s="111" t="s">
        <v>1842</v>
      </c>
      <c r="E449" s="112" t="s">
        <v>1843</v>
      </c>
      <c r="F449" s="113">
        <v>138</v>
      </c>
      <c r="G449" s="114">
        <v>107</v>
      </c>
      <c r="H449" s="115">
        <v>3424</v>
      </c>
    </row>
    <row r="450" spans="2:8" x14ac:dyDescent="0.25">
      <c r="B450" s="109" t="s">
        <v>1726</v>
      </c>
      <c r="C450" s="110" t="s">
        <v>166</v>
      </c>
      <c r="D450" s="111" t="s">
        <v>2164</v>
      </c>
      <c r="E450" s="112" t="s">
        <v>2165</v>
      </c>
      <c r="F450" s="113">
        <v>134</v>
      </c>
      <c r="G450" s="114">
        <v>74</v>
      </c>
      <c r="H450" s="115">
        <v>2368</v>
      </c>
    </row>
    <row r="451" spans="2:8" x14ac:dyDescent="0.25">
      <c r="B451" s="109" t="s">
        <v>1726</v>
      </c>
      <c r="C451" s="110" t="s">
        <v>166</v>
      </c>
      <c r="D451" s="111" t="s">
        <v>1889</v>
      </c>
      <c r="E451" s="112" t="s">
        <v>1890</v>
      </c>
      <c r="F451" s="113">
        <v>2177</v>
      </c>
      <c r="G451" s="114">
        <v>2085</v>
      </c>
      <c r="H451" s="115">
        <v>66720</v>
      </c>
    </row>
    <row r="452" spans="2:8" x14ac:dyDescent="0.25">
      <c r="B452" s="109" t="s">
        <v>1726</v>
      </c>
      <c r="C452" s="110" t="s">
        <v>166</v>
      </c>
      <c r="D452" s="111" t="s">
        <v>1926</v>
      </c>
      <c r="E452" s="112" t="s">
        <v>1927</v>
      </c>
      <c r="F452" s="113">
        <v>409</v>
      </c>
      <c r="G452" s="114">
        <v>105</v>
      </c>
      <c r="H452" s="115">
        <v>3360</v>
      </c>
    </row>
    <row r="453" spans="2:8" x14ac:dyDescent="0.25">
      <c r="B453" s="109" t="s">
        <v>1726</v>
      </c>
      <c r="C453" s="110" t="s">
        <v>166</v>
      </c>
      <c r="D453" s="111" t="s">
        <v>2024</v>
      </c>
      <c r="E453" s="112" t="s">
        <v>2025</v>
      </c>
      <c r="F453" s="113">
        <v>298</v>
      </c>
      <c r="G453" s="114">
        <v>150</v>
      </c>
      <c r="H453" s="115">
        <v>4800</v>
      </c>
    </row>
    <row r="454" spans="2:8" x14ac:dyDescent="0.25">
      <c r="B454" s="109" t="s">
        <v>1726</v>
      </c>
      <c r="C454" s="110" t="s">
        <v>166</v>
      </c>
      <c r="D454" s="111" t="s">
        <v>2013</v>
      </c>
      <c r="E454" s="112" t="s">
        <v>2014</v>
      </c>
      <c r="F454" s="113">
        <v>201</v>
      </c>
      <c r="G454" s="114">
        <v>102</v>
      </c>
      <c r="H454" s="115">
        <v>3264</v>
      </c>
    </row>
    <row r="455" spans="2:8" x14ac:dyDescent="0.25">
      <c r="B455" s="109" t="s">
        <v>1726</v>
      </c>
      <c r="C455" s="110" t="s">
        <v>166</v>
      </c>
      <c r="D455" s="111" t="s">
        <v>2096</v>
      </c>
      <c r="E455" s="112" t="s">
        <v>2097</v>
      </c>
      <c r="F455" s="113">
        <v>490</v>
      </c>
      <c r="G455" s="114">
        <v>457</v>
      </c>
      <c r="H455" s="115">
        <v>14624</v>
      </c>
    </row>
    <row r="456" spans="2:8" x14ac:dyDescent="0.25">
      <c r="B456" s="109" t="s">
        <v>1726</v>
      </c>
      <c r="C456" s="110" t="s">
        <v>166</v>
      </c>
      <c r="D456" s="111" t="s">
        <v>1825</v>
      </c>
      <c r="E456" s="112" t="s">
        <v>1826</v>
      </c>
      <c r="F456" s="113">
        <v>445</v>
      </c>
      <c r="G456" s="114">
        <v>275</v>
      </c>
      <c r="H456" s="115">
        <v>8800</v>
      </c>
    </row>
    <row r="457" spans="2:8" x14ac:dyDescent="0.25">
      <c r="B457" s="109" t="s">
        <v>1726</v>
      </c>
      <c r="C457" s="110" t="s">
        <v>166</v>
      </c>
      <c r="D457" s="111" t="s">
        <v>2390</v>
      </c>
      <c r="E457" s="112" t="s">
        <v>2391</v>
      </c>
      <c r="F457" s="113">
        <v>86</v>
      </c>
      <c r="G457" s="114">
        <v>85</v>
      </c>
      <c r="H457" s="115">
        <v>2720</v>
      </c>
    </row>
    <row r="458" spans="2:8" x14ac:dyDescent="0.25">
      <c r="B458" s="109" t="s">
        <v>1726</v>
      </c>
      <c r="C458" s="110" t="s">
        <v>166</v>
      </c>
      <c r="D458" s="111" t="s">
        <v>2329</v>
      </c>
      <c r="E458" s="112" t="s">
        <v>2330</v>
      </c>
      <c r="F458" s="113">
        <v>30</v>
      </c>
      <c r="G458" s="114">
        <v>47</v>
      </c>
      <c r="H458" s="115">
        <v>1504</v>
      </c>
    </row>
    <row r="459" spans="2:8" x14ac:dyDescent="0.25">
      <c r="B459" s="109" t="s">
        <v>1726</v>
      </c>
      <c r="C459" s="110" t="s">
        <v>166</v>
      </c>
      <c r="D459" s="111" t="s">
        <v>2382</v>
      </c>
      <c r="E459" s="112" t="s">
        <v>2383</v>
      </c>
      <c r="F459" s="113">
        <v>30</v>
      </c>
      <c r="G459" s="114">
        <v>23</v>
      </c>
      <c r="H459" s="115">
        <v>736</v>
      </c>
    </row>
    <row r="460" spans="2:8" x14ac:dyDescent="0.25">
      <c r="B460" s="109" t="s">
        <v>1726</v>
      </c>
      <c r="C460" s="110" t="s">
        <v>537</v>
      </c>
      <c r="D460" s="111" t="s">
        <v>2420</v>
      </c>
      <c r="E460" s="112" t="s">
        <v>2421</v>
      </c>
      <c r="F460" s="113">
        <v>534</v>
      </c>
      <c r="G460" s="114">
        <v>471</v>
      </c>
      <c r="H460" s="115">
        <v>15072</v>
      </c>
    </row>
    <row r="461" spans="2:8" x14ac:dyDescent="0.25">
      <c r="B461" s="109" t="s">
        <v>1726</v>
      </c>
      <c r="C461" s="110" t="s">
        <v>537</v>
      </c>
      <c r="D461" s="111" t="s">
        <v>2424</v>
      </c>
      <c r="E461" s="112" t="s">
        <v>2425</v>
      </c>
      <c r="F461" s="113">
        <v>0</v>
      </c>
      <c r="G461" s="114">
        <v>140</v>
      </c>
      <c r="H461" s="115">
        <v>4480</v>
      </c>
    </row>
    <row r="462" spans="2:8" x14ac:dyDescent="0.25">
      <c r="B462" s="109" t="s">
        <v>1726</v>
      </c>
      <c r="C462" s="110" t="s">
        <v>600</v>
      </c>
      <c r="D462" s="111" t="s">
        <v>2469</v>
      </c>
      <c r="E462" s="112" t="s">
        <v>2470</v>
      </c>
      <c r="F462" s="113">
        <v>185</v>
      </c>
      <c r="G462" s="114">
        <v>162</v>
      </c>
      <c r="H462" s="115">
        <v>5184</v>
      </c>
    </row>
    <row r="463" spans="2:8" x14ac:dyDescent="0.25">
      <c r="B463" s="109" t="s">
        <v>1726</v>
      </c>
      <c r="C463" s="110" t="s">
        <v>600</v>
      </c>
      <c r="D463" s="111" t="s">
        <v>2428</v>
      </c>
      <c r="E463" s="112" t="s">
        <v>2429</v>
      </c>
      <c r="F463" s="113">
        <v>24</v>
      </c>
      <c r="G463" s="114">
        <v>19</v>
      </c>
      <c r="H463" s="115">
        <v>608</v>
      </c>
    </row>
    <row r="464" spans="2:8" x14ac:dyDescent="0.25">
      <c r="B464" s="109" t="s">
        <v>1726</v>
      </c>
      <c r="C464" s="110" t="s">
        <v>600</v>
      </c>
      <c r="D464" s="111" t="s">
        <v>2472</v>
      </c>
      <c r="E464" s="112" t="s">
        <v>2473</v>
      </c>
      <c r="F464" s="113">
        <v>11</v>
      </c>
      <c r="G464" s="114">
        <v>11</v>
      </c>
      <c r="H464" s="115">
        <v>352</v>
      </c>
    </row>
    <row r="465" spans="2:8" x14ac:dyDescent="0.25">
      <c r="B465" s="109" t="s">
        <v>1726</v>
      </c>
      <c r="C465" s="110" t="s">
        <v>600</v>
      </c>
      <c r="D465" s="111" t="s">
        <v>2446</v>
      </c>
      <c r="E465" s="112" t="s">
        <v>2447</v>
      </c>
      <c r="F465" s="113">
        <v>0</v>
      </c>
      <c r="G465" s="114">
        <v>293</v>
      </c>
      <c r="H465" s="115">
        <v>9376</v>
      </c>
    </row>
    <row r="466" spans="2:8" x14ac:dyDescent="0.25">
      <c r="B466" s="109" t="s">
        <v>1726</v>
      </c>
      <c r="C466" s="110" t="s">
        <v>600</v>
      </c>
      <c r="D466" s="111" t="s">
        <v>2432</v>
      </c>
      <c r="E466" s="112" t="s">
        <v>2433</v>
      </c>
      <c r="F466" s="113">
        <v>135</v>
      </c>
      <c r="G466" s="114">
        <v>50</v>
      </c>
      <c r="H466" s="115">
        <v>1600</v>
      </c>
    </row>
    <row r="467" spans="2:8" x14ac:dyDescent="0.25">
      <c r="B467" s="109" t="s">
        <v>1726</v>
      </c>
      <c r="C467" s="110" t="s">
        <v>600</v>
      </c>
      <c r="D467" s="111" t="s">
        <v>2439</v>
      </c>
      <c r="E467" s="112" t="s">
        <v>2440</v>
      </c>
      <c r="F467" s="113">
        <v>0</v>
      </c>
      <c r="G467" s="114">
        <v>36</v>
      </c>
      <c r="H467" s="115">
        <v>1152</v>
      </c>
    </row>
    <row r="468" spans="2:8" x14ac:dyDescent="0.25">
      <c r="B468" s="109" t="s">
        <v>1726</v>
      </c>
      <c r="C468" s="110" t="s">
        <v>600</v>
      </c>
      <c r="D468" s="111" t="s">
        <v>2435</v>
      </c>
      <c r="E468" s="112" t="s">
        <v>2436</v>
      </c>
      <c r="F468" s="113">
        <v>191</v>
      </c>
      <c r="G468" s="114">
        <v>160</v>
      </c>
      <c r="H468" s="115">
        <v>5120</v>
      </c>
    </row>
    <row r="469" spans="2:8" x14ac:dyDescent="0.25">
      <c r="B469" s="109" t="s">
        <v>1726</v>
      </c>
      <c r="C469" s="110" t="s">
        <v>600</v>
      </c>
      <c r="D469" s="111" t="s">
        <v>2443</v>
      </c>
      <c r="E469" s="112" t="s">
        <v>2444</v>
      </c>
      <c r="F469" s="113">
        <v>0</v>
      </c>
      <c r="G469" s="114">
        <v>45</v>
      </c>
      <c r="H469" s="115">
        <v>1440</v>
      </c>
    </row>
    <row r="470" spans="2:8" x14ac:dyDescent="0.25">
      <c r="B470" s="109" t="s">
        <v>1726</v>
      </c>
      <c r="C470" s="110" t="s">
        <v>600</v>
      </c>
      <c r="D470" s="111" t="s">
        <v>2465</v>
      </c>
      <c r="E470" s="112" t="s">
        <v>2466</v>
      </c>
      <c r="F470" s="113">
        <v>303</v>
      </c>
      <c r="G470" s="114">
        <v>174</v>
      </c>
      <c r="H470" s="115">
        <v>5568</v>
      </c>
    </row>
    <row r="471" spans="2:8" x14ac:dyDescent="0.25">
      <c r="B471" s="109" t="s">
        <v>1726</v>
      </c>
      <c r="C471" s="110" t="s">
        <v>600</v>
      </c>
      <c r="D471" s="111" t="s">
        <v>2450</v>
      </c>
      <c r="E471" s="112" t="s">
        <v>2451</v>
      </c>
      <c r="F471" s="113">
        <v>0</v>
      </c>
      <c r="G471" s="114">
        <v>31</v>
      </c>
      <c r="H471" s="115">
        <v>992</v>
      </c>
    </row>
    <row r="472" spans="2:8" x14ac:dyDescent="0.25">
      <c r="B472" s="109" t="s">
        <v>1726</v>
      </c>
      <c r="C472" s="110" t="s">
        <v>600</v>
      </c>
      <c r="D472" s="111" t="s">
        <v>2462</v>
      </c>
      <c r="E472" s="112" t="s">
        <v>2463</v>
      </c>
      <c r="F472" s="113">
        <v>16</v>
      </c>
      <c r="G472" s="114">
        <v>13</v>
      </c>
      <c r="H472" s="115">
        <v>416</v>
      </c>
    </row>
    <row r="473" spans="2:8" x14ac:dyDescent="0.25">
      <c r="B473" s="109" t="s">
        <v>1726</v>
      </c>
      <c r="C473" s="110" t="s">
        <v>600</v>
      </c>
      <c r="D473" s="111" t="s">
        <v>2454</v>
      </c>
      <c r="E473" s="112" t="s">
        <v>2455</v>
      </c>
      <c r="F473" s="113">
        <v>246</v>
      </c>
      <c r="G473" s="114">
        <v>182</v>
      </c>
      <c r="H473" s="115">
        <v>5824</v>
      </c>
    </row>
    <row r="474" spans="2:8" ht="15.75" thickBot="1" x14ac:dyDescent="0.3">
      <c r="B474" s="109" t="s">
        <v>1726</v>
      </c>
      <c r="C474" s="110" t="s">
        <v>600</v>
      </c>
      <c r="D474" s="111" t="s">
        <v>2458</v>
      </c>
      <c r="E474" s="112" t="s">
        <v>2459</v>
      </c>
      <c r="F474" s="113">
        <v>36</v>
      </c>
      <c r="G474" s="114">
        <v>36</v>
      </c>
      <c r="H474" s="115">
        <v>1152</v>
      </c>
    </row>
    <row r="475" spans="2:8" ht="15.75" thickBot="1" x14ac:dyDescent="0.3">
      <c r="B475" s="116" t="s">
        <v>1726</v>
      </c>
      <c r="C475" s="117" t="s">
        <v>8397</v>
      </c>
      <c r="D475" s="118"/>
      <c r="E475" s="119"/>
      <c r="F475" s="120">
        <f>SUM(F325:F474)</f>
        <v>64844</v>
      </c>
      <c r="G475" s="121">
        <f>SUM(G325:G474)</f>
        <v>52198</v>
      </c>
      <c r="H475" s="122">
        <f>SUM(H325:H474)</f>
        <v>1670336</v>
      </c>
    </row>
    <row r="476" spans="2:8" x14ac:dyDescent="0.25">
      <c r="B476" s="109" t="s">
        <v>2477</v>
      </c>
      <c r="C476" s="110" t="s">
        <v>26</v>
      </c>
      <c r="D476" s="111" t="s">
        <v>2478</v>
      </c>
      <c r="E476" s="112" t="s">
        <v>2479</v>
      </c>
      <c r="F476" s="113">
        <v>2581</v>
      </c>
      <c r="G476" s="114">
        <v>1571</v>
      </c>
      <c r="H476" s="115">
        <v>50272</v>
      </c>
    </row>
    <row r="477" spans="2:8" x14ac:dyDescent="0.25">
      <c r="B477" s="109" t="s">
        <v>2477</v>
      </c>
      <c r="C477" s="110" t="s">
        <v>74</v>
      </c>
      <c r="D477" s="111" t="s">
        <v>2511</v>
      </c>
      <c r="E477" s="112" t="s">
        <v>2512</v>
      </c>
      <c r="F477" s="113">
        <v>20730</v>
      </c>
      <c r="G477" s="114">
        <v>16325</v>
      </c>
      <c r="H477" s="115">
        <v>522400</v>
      </c>
    </row>
    <row r="478" spans="2:8" x14ac:dyDescent="0.25">
      <c r="B478" s="109" t="s">
        <v>2477</v>
      </c>
      <c r="C478" s="110" t="s">
        <v>166</v>
      </c>
      <c r="D478" s="111" t="s">
        <v>2604</v>
      </c>
      <c r="E478" s="112" t="s">
        <v>2605</v>
      </c>
      <c r="F478" s="113">
        <v>7247</v>
      </c>
      <c r="G478" s="114">
        <v>3557</v>
      </c>
      <c r="H478" s="115">
        <v>113824</v>
      </c>
    </row>
    <row r="479" spans="2:8" x14ac:dyDescent="0.25">
      <c r="B479" s="109" t="s">
        <v>2477</v>
      </c>
      <c r="C479" s="110" t="s">
        <v>166</v>
      </c>
      <c r="D479" s="111" t="s">
        <v>3111</v>
      </c>
      <c r="E479" s="112" t="s">
        <v>3112</v>
      </c>
      <c r="F479" s="113">
        <v>171</v>
      </c>
      <c r="G479" s="114">
        <v>41</v>
      </c>
      <c r="H479" s="115">
        <v>1312</v>
      </c>
    </row>
    <row r="480" spans="2:8" x14ac:dyDescent="0.25">
      <c r="B480" s="109" t="s">
        <v>2477</v>
      </c>
      <c r="C480" s="110" t="s">
        <v>166</v>
      </c>
      <c r="D480" s="111" t="s">
        <v>3115</v>
      </c>
      <c r="E480" s="112" t="s">
        <v>3116</v>
      </c>
      <c r="F480" s="113">
        <v>119</v>
      </c>
      <c r="G480" s="114">
        <v>115</v>
      </c>
      <c r="H480" s="115">
        <v>3680</v>
      </c>
    </row>
    <row r="481" spans="2:8" x14ac:dyDescent="0.25">
      <c r="B481" s="109" t="s">
        <v>2477</v>
      </c>
      <c r="C481" s="110" t="s">
        <v>166</v>
      </c>
      <c r="D481" s="111" t="s">
        <v>3258</v>
      </c>
      <c r="E481" s="112" t="s">
        <v>3259</v>
      </c>
      <c r="F481" s="113">
        <v>117</v>
      </c>
      <c r="G481" s="114">
        <v>116</v>
      </c>
      <c r="H481" s="115">
        <v>3712</v>
      </c>
    </row>
    <row r="482" spans="2:8" x14ac:dyDescent="0.25">
      <c r="B482" s="109" t="s">
        <v>2477</v>
      </c>
      <c r="C482" s="110" t="s">
        <v>166</v>
      </c>
      <c r="D482" s="111" t="s">
        <v>3094</v>
      </c>
      <c r="E482" s="112" t="s">
        <v>3095</v>
      </c>
      <c r="F482" s="113">
        <v>160</v>
      </c>
      <c r="G482" s="114">
        <v>99</v>
      </c>
      <c r="H482" s="115">
        <v>3168</v>
      </c>
    </row>
    <row r="483" spans="2:8" x14ac:dyDescent="0.25">
      <c r="B483" s="109" t="s">
        <v>2477</v>
      </c>
      <c r="C483" s="110" t="s">
        <v>166</v>
      </c>
      <c r="D483" s="111" t="s">
        <v>3080</v>
      </c>
      <c r="E483" s="112" t="s">
        <v>3081</v>
      </c>
      <c r="F483" s="113">
        <v>185</v>
      </c>
      <c r="G483" s="114">
        <v>177</v>
      </c>
      <c r="H483" s="115">
        <v>5664</v>
      </c>
    </row>
    <row r="484" spans="2:8" x14ac:dyDescent="0.25">
      <c r="B484" s="109" t="s">
        <v>2477</v>
      </c>
      <c r="C484" s="110" t="s">
        <v>166</v>
      </c>
      <c r="D484" s="111" t="s">
        <v>3334</v>
      </c>
      <c r="E484" s="112" t="s">
        <v>3335</v>
      </c>
      <c r="F484" s="113">
        <v>28</v>
      </c>
      <c r="G484" s="114">
        <v>27</v>
      </c>
      <c r="H484" s="115">
        <v>864</v>
      </c>
    </row>
    <row r="485" spans="2:8" x14ac:dyDescent="0.25">
      <c r="B485" s="109" t="s">
        <v>2477</v>
      </c>
      <c r="C485" s="110" t="s">
        <v>166</v>
      </c>
      <c r="D485" s="111" t="s">
        <v>3059</v>
      </c>
      <c r="E485" s="112" t="s">
        <v>3060</v>
      </c>
      <c r="F485" s="113">
        <v>158</v>
      </c>
      <c r="G485" s="114">
        <v>139</v>
      </c>
      <c r="H485" s="115">
        <v>4448</v>
      </c>
    </row>
    <row r="486" spans="2:8" x14ac:dyDescent="0.25">
      <c r="B486" s="109" t="s">
        <v>2477</v>
      </c>
      <c r="C486" s="110" t="s">
        <v>166</v>
      </c>
      <c r="D486" s="111" t="s">
        <v>3338</v>
      </c>
      <c r="E486" s="112" t="s">
        <v>3339</v>
      </c>
      <c r="F486" s="113">
        <v>23</v>
      </c>
      <c r="G486" s="114">
        <v>23</v>
      </c>
      <c r="H486" s="115">
        <v>736</v>
      </c>
    </row>
    <row r="487" spans="2:8" x14ac:dyDescent="0.25">
      <c r="B487" s="109" t="s">
        <v>2477</v>
      </c>
      <c r="C487" s="110" t="s">
        <v>166</v>
      </c>
      <c r="D487" s="111" t="s">
        <v>3341</v>
      </c>
      <c r="E487" s="112" t="s">
        <v>3342</v>
      </c>
      <c r="F487" s="113">
        <v>24</v>
      </c>
      <c r="G487" s="114">
        <v>19</v>
      </c>
      <c r="H487" s="115">
        <v>608</v>
      </c>
    </row>
    <row r="488" spans="2:8" x14ac:dyDescent="0.25">
      <c r="B488" s="109" t="s">
        <v>2477</v>
      </c>
      <c r="C488" s="110" t="s">
        <v>166</v>
      </c>
      <c r="D488" s="111" t="s">
        <v>3345</v>
      </c>
      <c r="E488" s="112" t="s">
        <v>3346</v>
      </c>
      <c r="F488" s="113">
        <v>24</v>
      </c>
      <c r="G488" s="114">
        <v>24</v>
      </c>
      <c r="H488" s="115">
        <v>768</v>
      </c>
    </row>
    <row r="489" spans="2:8" x14ac:dyDescent="0.25">
      <c r="B489" s="109" t="s">
        <v>2477</v>
      </c>
      <c r="C489" s="110" t="s">
        <v>166</v>
      </c>
      <c r="D489" s="111" t="s">
        <v>3055</v>
      </c>
      <c r="E489" s="112" t="s">
        <v>3056</v>
      </c>
      <c r="F489" s="113">
        <v>180</v>
      </c>
      <c r="G489" s="114">
        <v>104</v>
      </c>
      <c r="H489" s="115">
        <v>3328</v>
      </c>
    </row>
    <row r="490" spans="2:8" x14ac:dyDescent="0.25">
      <c r="B490" s="109" t="s">
        <v>2477</v>
      </c>
      <c r="C490" s="110" t="s">
        <v>166</v>
      </c>
      <c r="D490" s="111" t="s">
        <v>3234</v>
      </c>
      <c r="E490" s="112" t="s">
        <v>3235</v>
      </c>
      <c r="F490" s="113">
        <v>100</v>
      </c>
      <c r="G490" s="114">
        <v>87</v>
      </c>
      <c r="H490" s="115">
        <v>2784</v>
      </c>
    </row>
    <row r="491" spans="2:8" x14ac:dyDescent="0.25">
      <c r="B491" s="109" t="s">
        <v>2477</v>
      </c>
      <c r="C491" s="110" t="s">
        <v>166</v>
      </c>
      <c r="D491" s="111" t="s">
        <v>3349</v>
      </c>
      <c r="E491" s="112" t="s">
        <v>3350</v>
      </c>
      <c r="F491" s="113">
        <v>41</v>
      </c>
      <c r="G491" s="114">
        <v>40</v>
      </c>
      <c r="H491" s="115">
        <v>1280</v>
      </c>
    </row>
    <row r="492" spans="2:8" x14ac:dyDescent="0.25">
      <c r="B492" s="109" t="s">
        <v>2477</v>
      </c>
      <c r="C492" s="110" t="s">
        <v>166</v>
      </c>
      <c r="D492" s="111" t="s">
        <v>3141</v>
      </c>
      <c r="E492" s="112" t="s">
        <v>3142</v>
      </c>
      <c r="F492" s="113">
        <v>192</v>
      </c>
      <c r="G492" s="114">
        <v>164</v>
      </c>
      <c r="H492" s="115">
        <v>5248</v>
      </c>
    </row>
    <row r="493" spans="2:8" x14ac:dyDescent="0.25">
      <c r="B493" s="109" t="s">
        <v>2477</v>
      </c>
      <c r="C493" s="110" t="s">
        <v>166</v>
      </c>
      <c r="D493" s="111" t="s">
        <v>3284</v>
      </c>
      <c r="E493" s="112" t="s">
        <v>3285</v>
      </c>
      <c r="F493" s="113">
        <v>82</v>
      </c>
      <c r="G493" s="114">
        <v>71</v>
      </c>
      <c r="H493" s="115">
        <v>2272</v>
      </c>
    </row>
    <row r="494" spans="2:8" x14ac:dyDescent="0.25">
      <c r="B494" s="109" t="s">
        <v>2477</v>
      </c>
      <c r="C494" s="110" t="s">
        <v>166</v>
      </c>
      <c r="D494" s="111" t="s">
        <v>3135</v>
      </c>
      <c r="E494" s="112" t="s">
        <v>3136</v>
      </c>
      <c r="F494" s="113">
        <v>390</v>
      </c>
      <c r="G494" s="114">
        <v>249</v>
      </c>
      <c r="H494" s="115">
        <v>7968</v>
      </c>
    </row>
    <row r="495" spans="2:8" x14ac:dyDescent="0.25">
      <c r="B495" s="109" t="s">
        <v>2477</v>
      </c>
      <c r="C495" s="110" t="s">
        <v>166</v>
      </c>
      <c r="D495" s="111" t="s">
        <v>3127</v>
      </c>
      <c r="E495" s="112" t="s">
        <v>3128</v>
      </c>
      <c r="F495" s="113">
        <v>127</v>
      </c>
      <c r="G495" s="114">
        <v>83</v>
      </c>
      <c r="H495" s="115">
        <v>2656</v>
      </c>
    </row>
    <row r="496" spans="2:8" x14ac:dyDescent="0.25">
      <c r="B496" s="109" t="s">
        <v>2477</v>
      </c>
      <c r="C496" s="110" t="s">
        <v>166</v>
      </c>
      <c r="D496" s="111" t="s">
        <v>3214</v>
      </c>
      <c r="E496" s="112" t="s">
        <v>3215</v>
      </c>
      <c r="F496" s="113">
        <v>49</v>
      </c>
      <c r="G496" s="114">
        <v>48</v>
      </c>
      <c r="H496" s="115">
        <v>1536</v>
      </c>
    </row>
    <row r="497" spans="2:8" x14ac:dyDescent="0.25">
      <c r="B497" s="109" t="s">
        <v>2477</v>
      </c>
      <c r="C497" s="110" t="s">
        <v>166</v>
      </c>
      <c r="D497" s="111" t="s">
        <v>3076</v>
      </c>
      <c r="E497" s="112" t="s">
        <v>3077</v>
      </c>
      <c r="F497" s="113">
        <v>169</v>
      </c>
      <c r="G497" s="114">
        <v>74</v>
      </c>
      <c r="H497" s="115">
        <v>2368</v>
      </c>
    </row>
    <row r="498" spans="2:8" x14ac:dyDescent="0.25">
      <c r="B498" s="109" t="s">
        <v>2477</v>
      </c>
      <c r="C498" s="110" t="s">
        <v>166</v>
      </c>
      <c r="D498" s="111" t="s">
        <v>3226</v>
      </c>
      <c r="E498" s="112" t="s">
        <v>3227</v>
      </c>
      <c r="F498" s="113">
        <v>26</v>
      </c>
      <c r="G498" s="114">
        <v>26</v>
      </c>
      <c r="H498" s="115">
        <v>832</v>
      </c>
    </row>
    <row r="499" spans="2:8" x14ac:dyDescent="0.25">
      <c r="B499" s="109" t="s">
        <v>2477</v>
      </c>
      <c r="C499" s="110" t="s">
        <v>166</v>
      </c>
      <c r="D499" s="111" t="s">
        <v>3353</v>
      </c>
      <c r="E499" s="112" t="s">
        <v>3354</v>
      </c>
      <c r="F499" s="113">
        <v>28</v>
      </c>
      <c r="G499" s="114">
        <v>28</v>
      </c>
      <c r="H499" s="115">
        <v>896</v>
      </c>
    </row>
    <row r="500" spans="2:8" x14ac:dyDescent="0.25">
      <c r="B500" s="109" t="s">
        <v>2477</v>
      </c>
      <c r="C500" s="110" t="s">
        <v>166</v>
      </c>
      <c r="D500" s="111" t="s">
        <v>2787</v>
      </c>
      <c r="E500" s="112" t="s">
        <v>2788</v>
      </c>
      <c r="F500" s="113">
        <v>506</v>
      </c>
      <c r="G500" s="114">
        <v>488</v>
      </c>
      <c r="H500" s="115">
        <v>15616</v>
      </c>
    </row>
    <row r="501" spans="2:8" x14ac:dyDescent="0.25">
      <c r="B501" s="109" t="s">
        <v>2477</v>
      </c>
      <c r="C501" s="110" t="s">
        <v>166</v>
      </c>
      <c r="D501" s="111" t="s">
        <v>3084</v>
      </c>
      <c r="E501" s="112" t="s">
        <v>3085</v>
      </c>
      <c r="F501" s="113">
        <v>151</v>
      </c>
      <c r="G501" s="114">
        <v>150</v>
      </c>
      <c r="H501" s="115">
        <v>4800</v>
      </c>
    </row>
    <row r="502" spans="2:8" x14ac:dyDescent="0.25">
      <c r="B502" s="109" t="s">
        <v>2477</v>
      </c>
      <c r="C502" s="110" t="s">
        <v>166</v>
      </c>
      <c r="D502" s="111" t="s">
        <v>3098</v>
      </c>
      <c r="E502" s="112" t="s">
        <v>3099</v>
      </c>
      <c r="F502" s="113">
        <v>241</v>
      </c>
      <c r="G502" s="114">
        <v>184</v>
      </c>
      <c r="H502" s="115">
        <v>5888</v>
      </c>
    </row>
    <row r="503" spans="2:8" x14ac:dyDescent="0.25">
      <c r="B503" s="109" t="s">
        <v>2477</v>
      </c>
      <c r="C503" s="110" t="s">
        <v>166</v>
      </c>
      <c r="D503" s="111" t="s">
        <v>3038</v>
      </c>
      <c r="E503" s="112" t="s">
        <v>3039</v>
      </c>
      <c r="F503" s="113">
        <v>101</v>
      </c>
      <c r="G503" s="114">
        <v>100</v>
      </c>
      <c r="H503" s="115">
        <v>3200</v>
      </c>
    </row>
    <row r="504" spans="2:8" x14ac:dyDescent="0.25">
      <c r="B504" s="109" t="s">
        <v>2477</v>
      </c>
      <c r="C504" s="110" t="s">
        <v>166</v>
      </c>
      <c r="D504" s="111" t="s">
        <v>3268</v>
      </c>
      <c r="E504" s="112" t="s">
        <v>3269</v>
      </c>
      <c r="F504" s="113">
        <v>86</v>
      </c>
      <c r="G504" s="114">
        <v>67</v>
      </c>
      <c r="H504" s="115">
        <v>2144</v>
      </c>
    </row>
    <row r="505" spans="2:8" x14ac:dyDescent="0.25">
      <c r="B505" s="109" t="s">
        <v>2477</v>
      </c>
      <c r="C505" s="110" t="s">
        <v>166</v>
      </c>
      <c r="D505" s="111" t="s">
        <v>3361</v>
      </c>
      <c r="E505" s="112" t="s">
        <v>3362</v>
      </c>
      <c r="F505" s="113">
        <v>25</v>
      </c>
      <c r="G505" s="114">
        <v>25</v>
      </c>
      <c r="H505" s="115">
        <v>800</v>
      </c>
    </row>
    <row r="506" spans="2:8" x14ac:dyDescent="0.25">
      <c r="B506" s="109" t="s">
        <v>2477</v>
      </c>
      <c r="C506" s="110" t="s">
        <v>166</v>
      </c>
      <c r="D506" s="111" t="s">
        <v>3230</v>
      </c>
      <c r="E506" s="112" t="s">
        <v>3231</v>
      </c>
      <c r="F506" s="113">
        <v>216</v>
      </c>
      <c r="G506" s="114">
        <v>122</v>
      </c>
      <c r="H506" s="115">
        <v>3904</v>
      </c>
    </row>
    <row r="507" spans="2:8" x14ac:dyDescent="0.25">
      <c r="B507" s="109" t="s">
        <v>2477</v>
      </c>
      <c r="C507" s="110" t="s">
        <v>166</v>
      </c>
      <c r="D507" s="111" t="s">
        <v>3210</v>
      </c>
      <c r="E507" s="112" t="s">
        <v>3211</v>
      </c>
      <c r="F507" s="113">
        <v>34</v>
      </c>
      <c r="G507" s="114">
        <v>34</v>
      </c>
      <c r="H507" s="115">
        <v>1088</v>
      </c>
    </row>
    <row r="508" spans="2:8" x14ac:dyDescent="0.25">
      <c r="B508" s="109" t="s">
        <v>2477</v>
      </c>
      <c r="C508" s="110" t="s">
        <v>166</v>
      </c>
      <c r="D508" s="111" t="s">
        <v>3051</v>
      </c>
      <c r="E508" s="112" t="s">
        <v>3052</v>
      </c>
      <c r="F508" s="113">
        <v>89</v>
      </c>
      <c r="G508" s="114">
        <v>88</v>
      </c>
      <c r="H508" s="115">
        <v>2816</v>
      </c>
    </row>
    <row r="509" spans="2:8" x14ac:dyDescent="0.25">
      <c r="B509" s="109" t="s">
        <v>2477</v>
      </c>
      <c r="C509" s="110" t="s">
        <v>166</v>
      </c>
      <c r="D509" s="111" t="s">
        <v>2808</v>
      </c>
      <c r="E509" s="112" t="s">
        <v>2809</v>
      </c>
      <c r="F509" s="113">
        <v>388</v>
      </c>
      <c r="G509" s="114">
        <v>385</v>
      </c>
      <c r="H509" s="115">
        <v>12320</v>
      </c>
    </row>
    <row r="510" spans="2:8" x14ac:dyDescent="0.25">
      <c r="B510" s="109" t="s">
        <v>2477</v>
      </c>
      <c r="C510" s="110" t="s">
        <v>166</v>
      </c>
      <c r="D510" s="111" t="s">
        <v>3016</v>
      </c>
      <c r="E510" s="112" t="s">
        <v>3017</v>
      </c>
      <c r="F510" s="113">
        <v>208</v>
      </c>
      <c r="G510" s="114">
        <v>156</v>
      </c>
      <c r="H510" s="115">
        <v>4992</v>
      </c>
    </row>
    <row r="511" spans="2:8" x14ac:dyDescent="0.25">
      <c r="B511" s="109" t="s">
        <v>2477</v>
      </c>
      <c r="C511" s="110" t="s">
        <v>166</v>
      </c>
      <c r="D511" s="111" t="s">
        <v>3254</v>
      </c>
      <c r="E511" s="112" t="s">
        <v>3255</v>
      </c>
      <c r="F511" s="113">
        <v>25</v>
      </c>
      <c r="G511" s="114">
        <v>25</v>
      </c>
      <c r="H511" s="115">
        <v>800</v>
      </c>
    </row>
    <row r="512" spans="2:8" x14ac:dyDescent="0.25">
      <c r="B512" s="109" t="s">
        <v>2477</v>
      </c>
      <c r="C512" s="110" t="s">
        <v>166</v>
      </c>
      <c r="D512" s="111" t="s">
        <v>3028</v>
      </c>
      <c r="E512" s="112" t="s">
        <v>3029</v>
      </c>
      <c r="F512" s="113">
        <v>230</v>
      </c>
      <c r="G512" s="114">
        <v>201</v>
      </c>
      <c r="H512" s="115">
        <v>6432</v>
      </c>
    </row>
    <row r="513" spans="2:8" x14ac:dyDescent="0.25">
      <c r="B513" s="109" t="s">
        <v>2477</v>
      </c>
      <c r="C513" s="110" t="s">
        <v>166</v>
      </c>
      <c r="D513" s="111" t="s">
        <v>3042</v>
      </c>
      <c r="E513" s="112" t="s">
        <v>3043</v>
      </c>
      <c r="F513" s="113">
        <v>371</v>
      </c>
      <c r="G513" s="114">
        <v>224</v>
      </c>
      <c r="H513" s="115">
        <v>7168</v>
      </c>
    </row>
    <row r="514" spans="2:8" x14ac:dyDescent="0.25">
      <c r="B514" s="109" t="s">
        <v>2477</v>
      </c>
      <c r="C514" s="110" t="s">
        <v>166</v>
      </c>
      <c r="D514" s="111" t="s">
        <v>3365</v>
      </c>
      <c r="E514" s="112" t="s">
        <v>3366</v>
      </c>
      <c r="F514" s="113">
        <v>26</v>
      </c>
      <c r="G514" s="114">
        <v>26</v>
      </c>
      <c r="H514" s="115">
        <v>832</v>
      </c>
    </row>
    <row r="515" spans="2:8" x14ac:dyDescent="0.25">
      <c r="B515" s="109" t="s">
        <v>2477</v>
      </c>
      <c r="C515" s="110" t="s">
        <v>166</v>
      </c>
      <c r="D515" s="111" t="s">
        <v>3123</v>
      </c>
      <c r="E515" s="112" t="s">
        <v>3124</v>
      </c>
      <c r="F515" s="113">
        <v>389</v>
      </c>
      <c r="G515" s="114">
        <v>320</v>
      </c>
      <c r="H515" s="115">
        <v>10240</v>
      </c>
    </row>
    <row r="516" spans="2:8" x14ac:dyDescent="0.25">
      <c r="B516" s="109" t="s">
        <v>2477</v>
      </c>
      <c r="C516" s="110" t="s">
        <v>166</v>
      </c>
      <c r="D516" s="111" t="s">
        <v>3103</v>
      </c>
      <c r="E516" s="112" t="s">
        <v>3104</v>
      </c>
      <c r="F516" s="113">
        <v>69</v>
      </c>
      <c r="G516" s="114">
        <v>69</v>
      </c>
      <c r="H516" s="115">
        <v>2208</v>
      </c>
    </row>
    <row r="517" spans="2:8" x14ac:dyDescent="0.25">
      <c r="B517" s="109" t="s">
        <v>2477</v>
      </c>
      <c r="C517" s="110" t="s">
        <v>166</v>
      </c>
      <c r="D517" s="111" t="s">
        <v>3067</v>
      </c>
      <c r="E517" s="112" t="s">
        <v>3068</v>
      </c>
      <c r="F517" s="113">
        <v>136</v>
      </c>
      <c r="G517" s="114">
        <v>132</v>
      </c>
      <c r="H517" s="115">
        <v>4224</v>
      </c>
    </row>
    <row r="518" spans="2:8" x14ac:dyDescent="0.25">
      <c r="B518" s="109" t="s">
        <v>2477</v>
      </c>
      <c r="C518" s="110" t="s">
        <v>166</v>
      </c>
      <c r="D518" s="111" t="s">
        <v>3013</v>
      </c>
      <c r="E518" s="112" t="s">
        <v>3014</v>
      </c>
      <c r="F518" s="113">
        <v>85</v>
      </c>
      <c r="G518" s="114">
        <v>81</v>
      </c>
      <c r="H518" s="115">
        <v>2592</v>
      </c>
    </row>
    <row r="519" spans="2:8" x14ac:dyDescent="0.25">
      <c r="B519" s="109" t="s">
        <v>2477</v>
      </c>
      <c r="C519" s="110" t="s">
        <v>166</v>
      </c>
      <c r="D519" s="111" t="s">
        <v>2608</v>
      </c>
      <c r="E519" s="112" t="s">
        <v>2609</v>
      </c>
      <c r="F519" s="113">
        <v>1099</v>
      </c>
      <c r="G519" s="114">
        <v>839</v>
      </c>
      <c r="H519" s="115">
        <v>26848</v>
      </c>
    </row>
    <row r="520" spans="2:8" x14ac:dyDescent="0.25">
      <c r="B520" s="109" t="s">
        <v>2477</v>
      </c>
      <c r="C520" s="110" t="s">
        <v>166</v>
      </c>
      <c r="D520" s="111" t="s">
        <v>3131</v>
      </c>
      <c r="E520" s="112" t="s">
        <v>3132</v>
      </c>
      <c r="F520" s="113">
        <v>312</v>
      </c>
      <c r="G520" s="114">
        <v>163</v>
      </c>
      <c r="H520" s="115">
        <v>5216</v>
      </c>
    </row>
    <row r="521" spans="2:8" x14ac:dyDescent="0.25">
      <c r="B521" s="109" t="s">
        <v>2477</v>
      </c>
      <c r="C521" s="110" t="s">
        <v>166</v>
      </c>
      <c r="D521" s="111" t="s">
        <v>3288</v>
      </c>
      <c r="E521" s="112" t="s">
        <v>3289</v>
      </c>
      <c r="F521" s="113">
        <v>174</v>
      </c>
      <c r="G521" s="114">
        <v>132</v>
      </c>
      <c r="H521" s="115">
        <v>4224</v>
      </c>
    </row>
    <row r="522" spans="2:8" x14ac:dyDescent="0.25">
      <c r="B522" s="109" t="s">
        <v>2477</v>
      </c>
      <c r="C522" s="110" t="s">
        <v>166</v>
      </c>
      <c r="D522" s="111" t="s">
        <v>3020</v>
      </c>
      <c r="E522" s="112" t="s">
        <v>3021</v>
      </c>
      <c r="F522" s="113">
        <v>1132</v>
      </c>
      <c r="G522" s="114">
        <v>992</v>
      </c>
      <c r="H522" s="115">
        <v>31744</v>
      </c>
    </row>
    <row r="523" spans="2:8" x14ac:dyDescent="0.25">
      <c r="B523" s="109" t="s">
        <v>2477</v>
      </c>
      <c r="C523" s="110" t="s">
        <v>166</v>
      </c>
      <c r="D523" s="111" t="s">
        <v>3413</v>
      </c>
      <c r="E523" s="112" t="s">
        <v>3414</v>
      </c>
      <c r="F523" s="113">
        <v>26</v>
      </c>
      <c r="G523" s="114">
        <v>26</v>
      </c>
      <c r="H523" s="115">
        <v>832</v>
      </c>
    </row>
    <row r="524" spans="2:8" x14ac:dyDescent="0.25">
      <c r="B524" s="109" t="s">
        <v>2477</v>
      </c>
      <c r="C524" s="110" t="s">
        <v>166</v>
      </c>
      <c r="D524" s="111" t="s">
        <v>2619</v>
      </c>
      <c r="E524" s="112" t="s">
        <v>2620</v>
      </c>
      <c r="F524" s="113">
        <v>2450</v>
      </c>
      <c r="G524" s="114">
        <v>2326</v>
      </c>
      <c r="H524" s="115">
        <v>74432</v>
      </c>
    </row>
    <row r="525" spans="2:8" x14ac:dyDescent="0.25">
      <c r="B525" s="109" t="s">
        <v>2477</v>
      </c>
      <c r="C525" s="110" t="s">
        <v>166</v>
      </c>
      <c r="D525" s="111" t="s">
        <v>3407</v>
      </c>
      <c r="E525" s="112" t="s">
        <v>3408</v>
      </c>
      <c r="F525" s="113">
        <v>9</v>
      </c>
      <c r="G525" s="114">
        <v>9</v>
      </c>
      <c r="H525" s="115">
        <v>288</v>
      </c>
    </row>
    <row r="526" spans="2:8" x14ac:dyDescent="0.25">
      <c r="B526" s="109" t="s">
        <v>2477</v>
      </c>
      <c r="C526" s="110" t="s">
        <v>166</v>
      </c>
      <c r="D526" s="111" t="s">
        <v>3194</v>
      </c>
      <c r="E526" s="112" t="s">
        <v>3195</v>
      </c>
      <c r="F526" s="113">
        <v>117</v>
      </c>
      <c r="G526" s="114">
        <v>117</v>
      </c>
      <c r="H526" s="115">
        <v>3744</v>
      </c>
    </row>
    <row r="527" spans="2:8" x14ac:dyDescent="0.25">
      <c r="B527" s="109" t="s">
        <v>2477</v>
      </c>
      <c r="C527" s="110" t="s">
        <v>166</v>
      </c>
      <c r="D527" s="111" t="s">
        <v>3179</v>
      </c>
      <c r="E527" s="112" t="s">
        <v>3180</v>
      </c>
      <c r="F527" s="113">
        <v>97</v>
      </c>
      <c r="G527" s="114">
        <v>97</v>
      </c>
      <c r="H527" s="115">
        <v>3104</v>
      </c>
    </row>
    <row r="528" spans="2:8" x14ac:dyDescent="0.25">
      <c r="B528" s="109" t="s">
        <v>2477</v>
      </c>
      <c r="C528" s="110" t="s">
        <v>166</v>
      </c>
      <c r="D528" s="111" t="s">
        <v>2774</v>
      </c>
      <c r="E528" s="112" t="s">
        <v>2775</v>
      </c>
      <c r="F528" s="113">
        <v>262</v>
      </c>
      <c r="G528" s="114">
        <v>260</v>
      </c>
      <c r="H528" s="115">
        <v>8320</v>
      </c>
    </row>
    <row r="529" spans="2:8" x14ac:dyDescent="0.25">
      <c r="B529" s="109" t="s">
        <v>2477</v>
      </c>
      <c r="C529" s="110" t="s">
        <v>166</v>
      </c>
      <c r="D529" s="111" t="s">
        <v>3275</v>
      </c>
      <c r="E529" s="112" t="s">
        <v>3276</v>
      </c>
      <c r="F529" s="113">
        <v>73</v>
      </c>
      <c r="G529" s="114">
        <v>70</v>
      </c>
      <c r="H529" s="115">
        <v>2240</v>
      </c>
    </row>
    <row r="530" spans="2:8" x14ac:dyDescent="0.25">
      <c r="B530" s="109" t="s">
        <v>2477</v>
      </c>
      <c r="C530" s="110" t="s">
        <v>166</v>
      </c>
      <c r="D530" s="111" t="s">
        <v>2763</v>
      </c>
      <c r="E530" s="112" t="s">
        <v>2764</v>
      </c>
      <c r="F530" s="113">
        <v>471</v>
      </c>
      <c r="G530" s="114">
        <v>501</v>
      </c>
      <c r="H530" s="115">
        <v>16032</v>
      </c>
    </row>
    <row r="531" spans="2:8" x14ac:dyDescent="0.25">
      <c r="B531" s="109" t="s">
        <v>2477</v>
      </c>
      <c r="C531" s="110" t="s">
        <v>166</v>
      </c>
      <c r="D531" s="111" t="s">
        <v>2767</v>
      </c>
      <c r="E531" s="112" t="s">
        <v>2768</v>
      </c>
      <c r="F531" s="113">
        <v>140</v>
      </c>
      <c r="G531" s="114">
        <v>135</v>
      </c>
      <c r="H531" s="115">
        <v>4320</v>
      </c>
    </row>
    <row r="532" spans="2:8" x14ac:dyDescent="0.25">
      <c r="B532" s="109" t="s">
        <v>2477</v>
      </c>
      <c r="C532" s="110" t="s">
        <v>166</v>
      </c>
      <c r="D532" s="111" t="s">
        <v>3162</v>
      </c>
      <c r="E532" s="112" t="s">
        <v>3163</v>
      </c>
      <c r="F532" s="113">
        <v>118</v>
      </c>
      <c r="G532" s="114">
        <v>115</v>
      </c>
      <c r="H532" s="115">
        <v>3680</v>
      </c>
    </row>
    <row r="533" spans="2:8" x14ac:dyDescent="0.25">
      <c r="B533" s="109" t="s">
        <v>2477</v>
      </c>
      <c r="C533" s="110" t="s">
        <v>166</v>
      </c>
      <c r="D533" s="111" t="s">
        <v>2758</v>
      </c>
      <c r="E533" s="112" t="s">
        <v>2759</v>
      </c>
      <c r="F533" s="113">
        <v>76</v>
      </c>
      <c r="G533" s="114">
        <v>76</v>
      </c>
      <c r="H533" s="115">
        <v>2432</v>
      </c>
    </row>
    <row r="534" spans="2:8" x14ac:dyDescent="0.25">
      <c r="B534" s="109" t="s">
        <v>2477</v>
      </c>
      <c r="C534" s="110" t="s">
        <v>166</v>
      </c>
      <c r="D534" s="111" t="s">
        <v>3243</v>
      </c>
      <c r="E534" s="112" t="s">
        <v>3244</v>
      </c>
      <c r="F534" s="113">
        <v>28</v>
      </c>
      <c r="G534" s="114">
        <v>26</v>
      </c>
      <c r="H534" s="115">
        <v>832</v>
      </c>
    </row>
    <row r="535" spans="2:8" x14ac:dyDescent="0.25">
      <c r="B535" s="109" t="s">
        <v>2477</v>
      </c>
      <c r="C535" s="110" t="s">
        <v>166</v>
      </c>
      <c r="D535" s="111" t="s">
        <v>2779</v>
      </c>
      <c r="E535" s="112" t="s">
        <v>2780</v>
      </c>
      <c r="F535" s="113">
        <v>694</v>
      </c>
      <c r="G535" s="114">
        <v>615</v>
      </c>
      <c r="H535" s="115">
        <v>19680</v>
      </c>
    </row>
    <row r="536" spans="2:8" x14ac:dyDescent="0.25">
      <c r="B536" s="109" t="s">
        <v>2477</v>
      </c>
      <c r="C536" s="110" t="s">
        <v>166</v>
      </c>
      <c r="D536" s="111" t="s">
        <v>3166</v>
      </c>
      <c r="E536" s="112" t="s">
        <v>3167</v>
      </c>
      <c r="F536" s="113">
        <v>392</v>
      </c>
      <c r="G536" s="114">
        <v>355</v>
      </c>
      <c r="H536" s="115">
        <v>11360</v>
      </c>
    </row>
    <row r="537" spans="2:8" x14ac:dyDescent="0.25">
      <c r="B537" s="109" t="s">
        <v>2477</v>
      </c>
      <c r="C537" s="110" t="s">
        <v>166</v>
      </c>
      <c r="D537" s="111" t="s">
        <v>3292</v>
      </c>
      <c r="E537" s="112" t="s">
        <v>3293</v>
      </c>
      <c r="F537" s="113">
        <v>88</v>
      </c>
      <c r="G537" s="114">
        <v>83</v>
      </c>
      <c r="H537" s="115">
        <v>2656</v>
      </c>
    </row>
    <row r="538" spans="2:8" x14ac:dyDescent="0.25">
      <c r="B538" s="109" t="s">
        <v>2477</v>
      </c>
      <c r="C538" s="110" t="s">
        <v>166</v>
      </c>
      <c r="D538" s="111" t="s">
        <v>3204</v>
      </c>
      <c r="E538" s="112" t="s">
        <v>3205</v>
      </c>
      <c r="F538" s="113">
        <v>64</v>
      </c>
      <c r="G538" s="114">
        <v>61</v>
      </c>
      <c r="H538" s="115">
        <v>1952</v>
      </c>
    </row>
    <row r="539" spans="2:8" x14ac:dyDescent="0.25">
      <c r="B539" s="109" t="s">
        <v>2477</v>
      </c>
      <c r="C539" s="110" t="s">
        <v>166</v>
      </c>
      <c r="D539" s="111" t="s">
        <v>2754</v>
      </c>
      <c r="E539" s="112" t="s">
        <v>2755</v>
      </c>
      <c r="F539" s="113">
        <v>389</v>
      </c>
      <c r="G539" s="114">
        <v>379</v>
      </c>
      <c r="H539" s="115">
        <v>12128</v>
      </c>
    </row>
    <row r="540" spans="2:8" x14ac:dyDescent="0.25">
      <c r="B540" s="109" t="s">
        <v>2477</v>
      </c>
      <c r="C540" s="110" t="s">
        <v>166</v>
      </c>
      <c r="D540" s="111" t="s">
        <v>3184</v>
      </c>
      <c r="E540" s="112" t="s">
        <v>3185</v>
      </c>
      <c r="F540" s="113">
        <v>121</v>
      </c>
      <c r="G540" s="114">
        <v>121</v>
      </c>
      <c r="H540" s="115">
        <v>3872</v>
      </c>
    </row>
    <row r="541" spans="2:8" x14ac:dyDescent="0.25">
      <c r="B541" s="109" t="s">
        <v>2477</v>
      </c>
      <c r="C541" s="110" t="s">
        <v>166</v>
      </c>
      <c r="D541" s="111" t="s">
        <v>3272</v>
      </c>
      <c r="E541" s="112" t="s">
        <v>3273</v>
      </c>
      <c r="F541" s="113">
        <v>209</v>
      </c>
      <c r="G541" s="114">
        <v>209</v>
      </c>
      <c r="H541" s="115">
        <v>6688</v>
      </c>
    </row>
    <row r="542" spans="2:8" x14ac:dyDescent="0.25">
      <c r="B542" s="109" t="s">
        <v>2477</v>
      </c>
      <c r="C542" s="110" t="s">
        <v>166</v>
      </c>
      <c r="D542" s="111" t="s">
        <v>3306</v>
      </c>
      <c r="E542" s="112" t="s">
        <v>3307</v>
      </c>
      <c r="F542" s="113">
        <v>9</v>
      </c>
      <c r="G542" s="114">
        <v>9</v>
      </c>
      <c r="H542" s="115">
        <v>288</v>
      </c>
    </row>
    <row r="543" spans="2:8" x14ac:dyDescent="0.25">
      <c r="B543" s="109" t="s">
        <v>2477</v>
      </c>
      <c r="C543" s="110" t="s">
        <v>166</v>
      </c>
      <c r="D543" s="111" t="s">
        <v>3189</v>
      </c>
      <c r="E543" s="112" t="s">
        <v>3190</v>
      </c>
      <c r="F543" s="113">
        <v>160</v>
      </c>
      <c r="G543" s="114">
        <v>29</v>
      </c>
      <c r="H543" s="115">
        <v>928</v>
      </c>
    </row>
    <row r="544" spans="2:8" x14ac:dyDescent="0.25">
      <c r="B544" s="109" t="s">
        <v>2477</v>
      </c>
      <c r="C544" s="110" t="s">
        <v>166</v>
      </c>
      <c r="D544" s="111" t="s">
        <v>3310</v>
      </c>
      <c r="E544" s="112" t="s">
        <v>3311</v>
      </c>
      <c r="F544" s="113">
        <v>13</v>
      </c>
      <c r="G544" s="114">
        <v>13</v>
      </c>
      <c r="H544" s="115">
        <v>416</v>
      </c>
    </row>
    <row r="545" spans="2:8" x14ac:dyDescent="0.25">
      <c r="B545" s="109" t="s">
        <v>2477</v>
      </c>
      <c r="C545" s="110" t="s">
        <v>166</v>
      </c>
      <c r="D545" s="111" t="s">
        <v>3314</v>
      </c>
      <c r="E545" s="112" t="s">
        <v>3315</v>
      </c>
      <c r="F545" s="113">
        <v>13</v>
      </c>
      <c r="G545" s="114">
        <v>13</v>
      </c>
      <c r="H545" s="115">
        <v>416</v>
      </c>
    </row>
    <row r="546" spans="2:8" x14ac:dyDescent="0.25">
      <c r="B546" s="109" t="s">
        <v>2477</v>
      </c>
      <c r="C546" s="110" t="s">
        <v>166</v>
      </c>
      <c r="D546" s="111" t="s">
        <v>3199</v>
      </c>
      <c r="E546" s="112" t="s">
        <v>3200</v>
      </c>
      <c r="F546" s="113">
        <v>244</v>
      </c>
      <c r="G546" s="114">
        <v>241</v>
      </c>
      <c r="H546" s="115">
        <v>7712</v>
      </c>
    </row>
    <row r="547" spans="2:8" x14ac:dyDescent="0.25">
      <c r="B547" s="109" t="s">
        <v>2477</v>
      </c>
      <c r="C547" s="110" t="s">
        <v>166</v>
      </c>
      <c r="D547" s="111" t="s">
        <v>3170</v>
      </c>
      <c r="E547" s="112" t="s">
        <v>3171</v>
      </c>
      <c r="F547" s="113">
        <v>236</v>
      </c>
      <c r="G547" s="114">
        <v>213</v>
      </c>
      <c r="H547" s="115">
        <v>6816</v>
      </c>
    </row>
    <row r="548" spans="2:8" x14ac:dyDescent="0.25">
      <c r="B548" s="109" t="s">
        <v>2477</v>
      </c>
      <c r="C548" s="110" t="s">
        <v>166</v>
      </c>
      <c r="D548" s="111" t="s">
        <v>3174</v>
      </c>
      <c r="E548" s="112" t="s">
        <v>3175</v>
      </c>
      <c r="F548" s="113">
        <v>156</v>
      </c>
      <c r="G548" s="114">
        <v>155</v>
      </c>
      <c r="H548" s="115">
        <v>4960</v>
      </c>
    </row>
    <row r="549" spans="2:8" x14ac:dyDescent="0.25">
      <c r="B549" s="109" t="s">
        <v>2477</v>
      </c>
      <c r="C549" s="110" t="s">
        <v>166</v>
      </c>
      <c r="D549" s="111" t="s">
        <v>2922</v>
      </c>
      <c r="E549" s="112" t="s">
        <v>2923</v>
      </c>
      <c r="F549" s="113">
        <v>2851</v>
      </c>
      <c r="G549" s="114">
        <v>2548</v>
      </c>
      <c r="H549" s="115">
        <v>81536</v>
      </c>
    </row>
    <row r="550" spans="2:8" x14ac:dyDescent="0.25">
      <c r="B550" s="109" t="s">
        <v>2477</v>
      </c>
      <c r="C550" s="110" t="s">
        <v>166</v>
      </c>
      <c r="D550" s="111" t="s">
        <v>2932</v>
      </c>
      <c r="E550" s="112" t="s">
        <v>2933</v>
      </c>
      <c r="F550" s="113">
        <v>103</v>
      </c>
      <c r="G550" s="114">
        <v>106</v>
      </c>
      <c r="H550" s="115">
        <v>3392</v>
      </c>
    </row>
    <row r="551" spans="2:8" x14ac:dyDescent="0.25">
      <c r="B551" s="109" t="s">
        <v>2477</v>
      </c>
      <c r="C551" s="110" t="s">
        <v>166</v>
      </c>
      <c r="D551" s="111" t="s">
        <v>3248</v>
      </c>
      <c r="E551" s="112" t="s">
        <v>3249</v>
      </c>
      <c r="F551" s="113">
        <v>87</v>
      </c>
      <c r="G551" s="114">
        <v>82</v>
      </c>
      <c r="H551" s="115">
        <v>2624</v>
      </c>
    </row>
    <row r="552" spans="2:8" x14ac:dyDescent="0.25">
      <c r="B552" s="109" t="s">
        <v>2477</v>
      </c>
      <c r="C552" s="110" t="s">
        <v>166</v>
      </c>
      <c r="D552" s="111" t="s">
        <v>2936</v>
      </c>
      <c r="E552" s="112" t="s">
        <v>2937</v>
      </c>
      <c r="F552" s="113">
        <v>58</v>
      </c>
      <c r="G552" s="114">
        <v>56</v>
      </c>
      <c r="H552" s="115">
        <v>1792</v>
      </c>
    </row>
    <row r="553" spans="2:8" x14ac:dyDescent="0.25">
      <c r="B553" s="109" t="s">
        <v>2477</v>
      </c>
      <c r="C553" s="110" t="s">
        <v>166</v>
      </c>
      <c r="D553" s="111" t="s">
        <v>2940</v>
      </c>
      <c r="E553" s="112" t="s">
        <v>2941</v>
      </c>
      <c r="F553" s="113">
        <v>112</v>
      </c>
      <c r="G553" s="114">
        <v>81</v>
      </c>
      <c r="H553" s="115">
        <v>2592</v>
      </c>
    </row>
    <row r="554" spans="2:8" x14ac:dyDescent="0.25">
      <c r="B554" s="109" t="s">
        <v>2477</v>
      </c>
      <c r="C554" s="110" t="s">
        <v>166</v>
      </c>
      <c r="D554" s="111" t="s">
        <v>3318</v>
      </c>
      <c r="E554" s="112" t="s">
        <v>3319</v>
      </c>
      <c r="F554" s="113">
        <v>23</v>
      </c>
      <c r="G554" s="114">
        <v>23</v>
      </c>
      <c r="H554" s="115">
        <v>736</v>
      </c>
    </row>
    <row r="555" spans="2:8" x14ac:dyDescent="0.25">
      <c r="B555" s="109" t="s">
        <v>2477</v>
      </c>
      <c r="C555" s="110" t="s">
        <v>166</v>
      </c>
      <c r="D555" s="111" t="s">
        <v>3280</v>
      </c>
      <c r="E555" s="112" t="s">
        <v>3281</v>
      </c>
      <c r="F555" s="113">
        <v>185</v>
      </c>
      <c r="G555" s="114">
        <v>157</v>
      </c>
      <c r="H555" s="115">
        <v>5024</v>
      </c>
    </row>
    <row r="556" spans="2:8" x14ac:dyDescent="0.25">
      <c r="B556" s="109" t="s">
        <v>2477</v>
      </c>
      <c r="C556" s="110" t="s">
        <v>166</v>
      </c>
      <c r="D556" s="111" t="s">
        <v>3297</v>
      </c>
      <c r="E556" s="112" t="s">
        <v>3298</v>
      </c>
      <c r="F556" s="113">
        <v>102</v>
      </c>
      <c r="G556" s="114">
        <v>102</v>
      </c>
      <c r="H556" s="115">
        <v>3264</v>
      </c>
    </row>
    <row r="557" spans="2:8" x14ac:dyDescent="0.25">
      <c r="B557" s="109" t="s">
        <v>2477</v>
      </c>
      <c r="C557" s="110" t="s">
        <v>166</v>
      </c>
      <c r="D557" s="111" t="s">
        <v>3262</v>
      </c>
      <c r="E557" s="112" t="s">
        <v>3263</v>
      </c>
      <c r="F557" s="113">
        <v>97</v>
      </c>
      <c r="G557" s="114">
        <v>93</v>
      </c>
      <c r="H557" s="115">
        <v>2976</v>
      </c>
    </row>
    <row r="558" spans="2:8" x14ac:dyDescent="0.25">
      <c r="B558" s="109" t="s">
        <v>2477</v>
      </c>
      <c r="C558" s="110" t="s">
        <v>166</v>
      </c>
      <c r="D558" s="111" t="s">
        <v>2918</v>
      </c>
      <c r="E558" s="112" t="s">
        <v>2919</v>
      </c>
      <c r="F558" s="113">
        <v>105</v>
      </c>
      <c r="G558" s="114">
        <v>103</v>
      </c>
      <c r="H558" s="115">
        <v>3296</v>
      </c>
    </row>
    <row r="559" spans="2:8" x14ac:dyDescent="0.25">
      <c r="B559" s="109" t="s">
        <v>2477</v>
      </c>
      <c r="C559" s="110" t="s">
        <v>166</v>
      </c>
      <c r="D559" s="111" t="s">
        <v>2944</v>
      </c>
      <c r="E559" s="112" t="s">
        <v>2945</v>
      </c>
      <c r="F559" s="113">
        <v>89</v>
      </c>
      <c r="G559" s="114">
        <v>84</v>
      </c>
      <c r="H559" s="115">
        <v>2688</v>
      </c>
    </row>
    <row r="560" spans="2:8" x14ac:dyDescent="0.25">
      <c r="B560" s="109" t="s">
        <v>2477</v>
      </c>
      <c r="C560" s="110" t="s">
        <v>166</v>
      </c>
      <c r="D560" s="111" t="s">
        <v>2948</v>
      </c>
      <c r="E560" s="112" t="s">
        <v>2949</v>
      </c>
      <c r="F560" s="113">
        <v>278</v>
      </c>
      <c r="G560" s="114">
        <v>176</v>
      </c>
      <c r="H560" s="115">
        <v>5632</v>
      </c>
    </row>
    <row r="561" spans="2:8" x14ac:dyDescent="0.25">
      <c r="B561" s="109" t="s">
        <v>2477</v>
      </c>
      <c r="C561" s="110" t="s">
        <v>166</v>
      </c>
      <c r="D561" s="111" t="s">
        <v>2951</v>
      </c>
      <c r="E561" s="112" t="s">
        <v>2952</v>
      </c>
      <c r="F561" s="113">
        <v>197</v>
      </c>
      <c r="G561" s="114">
        <v>168</v>
      </c>
      <c r="H561" s="115">
        <v>5376</v>
      </c>
    </row>
    <row r="562" spans="2:8" x14ac:dyDescent="0.25">
      <c r="B562" s="109" t="s">
        <v>2477</v>
      </c>
      <c r="C562" s="110" t="s">
        <v>166</v>
      </c>
      <c r="D562" s="111" t="s">
        <v>3322</v>
      </c>
      <c r="E562" s="112" t="s">
        <v>3323</v>
      </c>
      <c r="F562" s="113">
        <v>31</v>
      </c>
      <c r="G562" s="114">
        <v>30</v>
      </c>
      <c r="H562" s="115">
        <v>960</v>
      </c>
    </row>
    <row r="563" spans="2:8" x14ac:dyDescent="0.25">
      <c r="B563" s="109" t="s">
        <v>2477</v>
      </c>
      <c r="C563" s="110" t="s">
        <v>166</v>
      </c>
      <c r="D563" s="111" t="s">
        <v>2961</v>
      </c>
      <c r="E563" s="112" t="s">
        <v>2962</v>
      </c>
      <c r="F563" s="113">
        <v>95</v>
      </c>
      <c r="G563" s="114">
        <v>94</v>
      </c>
      <c r="H563" s="115">
        <v>3008</v>
      </c>
    </row>
    <row r="564" spans="2:8" x14ac:dyDescent="0.25">
      <c r="B564" s="109" t="s">
        <v>2477</v>
      </c>
      <c r="C564" s="110" t="s">
        <v>166</v>
      </c>
      <c r="D564" s="111" t="s">
        <v>2968</v>
      </c>
      <c r="E564" s="112" t="s">
        <v>2969</v>
      </c>
      <c r="F564" s="113">
        <v>76</v>
      </c>
      <c r="G564" s="114">
        <v>67</v>
      </c>
      <c r="H564" s="115">
        <v>2144</v>
      </c>
    </row>
    <row r="565" spans="2:8" x14ac:dyDescent="0.25">
      <c r="B565" s="109" t="s">
        <v>2477</v>
      </c>
      <c r="C565" s="110" t="s">
        <v>166</v>
      </c>
      <c r="D565" s="111" t="s">
        <v>2965</v>
      </c>
      <c r="E565" s="112" t="s">
        <v>2966</v>
      </c>
      <c r="F565" s="113">
        <v>141</v>
      </c>
      <c r="G565" s="114">
        <v>127</v>
      </c>
      <c r="H565" s="115">
        <v>4064</v>
      </c>
    </row>
    <row r="566" spans="2:8" x14ac:dyDescent="0.25">
      <c r="B566" s="109" t="s">
        <v>2477</v>
      </c>
      <c r="C566" s="110" t="s">
        <v>166</v>
      </c>
      <c r="D566" s="111" t="s">
        <v>2972</v>
      </c>
      <c r="E566" s="112" t="s">
        <v>2973</v>
      </c>
      <c r="F566" s="113">
        <v>72</v>
      </c>
      <c r="G566" s="114">
        <v>71</v>
      </c>
      <c r="H566" s="115">
        <v>2272</v>
      </c>
    </row>
    <row r="567" spans="2:8" x14ac:dyDescent="0.25">
      <c r="B567" s="109" t="s">
        <v>2477</v>
      </c>
      <c r="C567" s="110" t="s">
        <v>166</v>
      </c>
      <c r="D567" s="111" t="s">
        <v>2976</v>
      </c>
      <c r="E567" s="112" t="s">
        <v>2977</v>
      </c>
      <c r="F567" s="113">
        <v>104</v>
      </c>
      <c r="G567" s="114">
        <v>92</v>
      </c>
      <c r="H567" s="115">
        <v>2944</v>
      </c>
    </row>
    <row r="568" spans="2:8" x14ac:dyDescent="0.25">
      <c r="B568" s="109" t="s">
        <v>2477</v>
      </c>
      <c r="C568" s="110" t="s">
        <v>166</v>
      </c>
      <c r="D568" s="111" t="s">
        <v>3326</v>
      </c>
      <c r="E568" s="112" t="s">
        <v>3327</v>
      </c>
      <c r="F568" s="113">
        <v>13</v>
      </c>
      <c r="G568" s="114">
        <v>11</v>
      </c>
      <c r="H568" s="115">
        <v>352</v>
      </c>
    </row>
    <row r="569" spans="2:8" x14ac:dyDescent="0.25">
      <c r="B569" s="109" t="s">
        <v>2477</v>
      </c>
      <c r="C569" s="110" t="s">
        <v>166</v>
      </c>
      <c r="D569" s="111" t="s">
        <v>3402</v>
      </c>
      <c r="E569" s="112" t="s">
        <v>3403</v>
      </c>
      <c r="F569" s="113">
        <v>7</v>
      </c>
      <c r="G569" s="114">
        <v>7</v>
      </c>
      <c r="H569" s="115">
        <v>224</v>
      </c>
    </row>
    <row r="570" spans="2:8" x14ac:dyDescent="0.25">
      <c r="B570" s="109" t="s">
        <v>2477</v>
      </c>
      <c r="C570" s="110" t="s">
        <v>166</v>
      </c>
      <c r="D570" s="111" t="s">
        <v>2980</v>
      </c>
      <c r="E570" s="112" t="s">
        <v>2981</v>
      </c>
      <c r="F570" s="113">
        <v>211</v>
      </c>
      <c r="G570" s="114">
        <v>175</v>
      </c>
      <c r="H570" s="115">
        <v>5600</v>
      </c>
    </row>
    <row r="571" spans="2:8" x14ac:dyDescent="0.25">
      <c r="B571" s="109" t="s">
        <v>2477</v>
      </c>
      <c r="C571" s="110" t="s">
        <v>166</v>
      </c>
      <c r="D571" s="111" t="s">
        <v>2985</v>
      </c>
      <c r="E571" s="112" t="s">
        <v>2986</v>
      </c>
      <c r="F571" s="113">
        <v>835</v>
      </c>
      <c r="G571" s="114">
        <v>789</v>
      </c>
      <c r="H571" s="115">
        <v>25248</v>
      </c>
    </row>
    <row r="572" spans="2:8" x14ac:dyDescent="0.25">
      <c r="B572" s="109" t="s">
        <v>2477</v>
      </c>
      <c r="C572" s="110" t="s">
        <v>166</v>
      </c>
      <c r="D572" s="111" t="s">
        <v>3218</v>
      </c>
      <c r="E572" s="112" t="s">
        <v>3219</v>
      </c>
      <c r="F572" s="113">
        <v>138</v>
      </c>
      <c r="G572" s="114">
        <v>133</v>
      </c>
      <c r="H572" s="115">
        <v>4256</v>
      </c>
    </row>
    <row r="573" spans="2:8" x14ac:dyDescent="0.25">
      <c r="B573" s="109" t="s">
        <v>2477</v>
      </c>
      <c r="C573" s="110" t="s">
        <v>166</v>
      </c>
      <c r="D573" s="111" t="s">
        <v>2991</v>
      </c>
      <c r="E573" s="112" t="s">
        <v>2992</v>
      </c>
      <c r="F573" s="113">
        <v>240</v>
      </c>
      <c r="G573" s="114">
        <v>234</v>
      </c>
      <c r="H573" s="115">
        <v>7488</v>
      </c>
    </row>
    <row r="574" spans="2:8" x14ac:dyDescent="0.25">
      <c r="B574" s="109" t="s">
        <v>2477</v>
      </c>
      <c r="C574" s="110" t="s">
        <v>166</v>
      </c>
      <c r="D574" s="111" t="s">
        <v>2995</v>
      </c>
      <c r="E574" s="112" t="s">
        <v>2996</v>
      </c>
      <c r="F574" s="113">
        <v>218</v>
      </c>
      <c r="G574" s="114">
        <v>202</v>
      </c>
      <c r="H574" s="115">
        <v>6464</v>
      </c>
    </row>
    <row r="575" spans="2:8" x14ac:dyDescent="0.25">
      <c r="B575" s="109" t="s">
        <v>2477</v>
      </c>
      <c r="C575" s="110" t="s">
        <v>166</v>
      </c>
      <c r="D575" s="111" t="s">
        <v>2926</v>
      </c>
      <c r="E575" s="112" t="s">
        <v>2927</v>
      </c>
      <c r="F575" s="113">
        <v>67</v>
      </c>
      <c r="G575" s="114">
        <v>67</v>
      </c>
      <c r="H575" s="115">
        <v>2144</v>
      </c>
    </row>
    <row r="576" spans="2:8" x14ac:dyDescent="0.25">
      <c r="B576" s="109" t="s">
        <v>2477</v>
      </c>
      <c r="C576" s="110" t="s">
        <v>166</v>
      </c>
      <c r="D576" s="111" t="s">
        <v>2997</v>
      </c>
      <c r="E576" s="112" t="s">
        <v>2998</v>
      </c>
      <c r="F576" s="113">
        <v>91</v>
      </c>
      <c r="G576" s="114">
        <v>90</v>
      </c>
      <c r="H576" s="115">
        <v>2880</v>
      </c>
    </row>
    <row r="577" spans="2:8" x14ac:dyDescent="0.25">
      <c r="B577" s="109" t="s">
        <v>2477</v>
      </c>
      <c r="C577" s="110" t="s">
        <v>166</v>
      </c>
      <c r="D577" s="111" t="s">
        <v>3330</v>
      </c>
      <c r="E577" s="112" t="s">
        <v>3331</v>
      </c>
      <c r="F577" s="113">
        <v>33</v>
      </c>
      <c r="G577" s="114">
        <v>33</v>
      </c>
      <c r="H577" s="115">
        <v>1056</v>
      </c>
    </row>
    <row r="578" spans="2:8" x14ac:dyDescent="0.25">
      <c r="B578" s="109" t="s">
        <v>2477</v>
      </c>
      <c r="C578" s="110" t="s">
        <v>166</v>
      </c>
      <c r="D578" s="111" t="s">
        <v>3001</v>
      </c>
      <c r="E578" s="112" t="s">
        <v>3002</v>
      </c>
      <c r="F578" s="113">
        <v>91</v>
      </c>
      <c r="G578" s="114">
        <v>89</v>
      </c>
      <c r="H578" s="115">
        <v>2848</v>
      </c>
    </row>
    <row r="579" spans="2:8" x14ac:dyDescent="0.25">
      <c r="B579" s="109" t="s">
        <v>2477</v>
      </c>
      <c r="C579" s="110" t="s">
        <v>166</v>
      </c>
      <c r="D579" s="111" t="s">
        <v>2930</v>
      </c>
      <c r="E579" s="112" t="s">
        <v>2931</v>
      </c>
      <c r="F579" s="113">
        <v>752</v>
      </c>
      <c r="G579" s="114">
        <v>707</v>
      </c>
      <c r="H579" s="115">
        <v>22624</v>
      </c>
    </row>
    <row r="580" spans="2:8" x14ac:dyDescent="0.25">
      <c r="B580" s="109" t="s">
        <v>2477</v>
      </c>
      <c r="C580" s="110" t="s">
        <v>166</v>
      </c>
      <c r="D580" s="111" t="s">
        <v>3006</v>
      </c>
      <c r="E580" s="112" t="s">
        <v>3007</v>
      </c>
      <c r="F580" s="113">
        <v>104</v>
      </c>
      <c r="G580" s="114">
        <v>80</v>
      </c>
      <c r="H580" s="115">
        <v>2560</v>
      </c>
    </row>
    <row r="581" spans="2:8" x14ac:dyDescent="0.25">
      <c r="B581" s="109" t="s">
        <v>2477</v>
      </c>
      <c r="C581" s="110" t="s">
        <v>166</v>
      </c>
      <c r="D581" s="111" t="s">
        <v>2623</v>
      </c>
      <c r="E581" s="112" t="s">
        <v>2624</v>
      </c>
      <c r="F581" s="113">
        <v>3459</v>
      </c>
      <c r="G581" s="114">
        <v>3259</v>
      </c>
      <c r="H581" s="115">
        <v>104288</v>
      </c>
    </row>
    <row r="582" spans="2:8" x14ac:dyDescent="0.25">
      <c r="B582" s="109" t="s">
        <v>2477</v>
      </c>
      <c r="C582" s="110" t="s">
        <v>166</v>
      </c>
      <c r="D582" s="111" t="s">
        <v>2839</v>
      </c>
      <c r="E582" s="112" t="s">
        <v>2840</v>
      </c>
      <c r="F582" s="113">
        <v>183</v>
      </c>
      <c r="G582" s="114">
        <v>175</v>
      </c>
      <c r="H582" s="115">
        <v>5600</v>
      </c>
    </row>
    <row r="583" spans="2:8" x14ac:dyDescent="0.25">
      <c r="B583" s="109" t="s">
        <v>2477</v>
      </c>
      <c r="C583" s="110" t="s">
        <v>166</v>
      </c>
      <c r="D583" s="111" t="s">
        <v>3369</v>
      </c>
      <c r="E583" s="112" t="s">
        <v>3370</v>
      </c>
      <c r="F583" s="113">
        <v>31</v>
      </c>
      <c r="G583" s="114">
        <v>31</v>
      </c>
      <c r="H583" s="115">
        <v>992</v>
      </c>
    </row>
    <row r="584" spans="2:8" x14ac:dyDescent="0.25">
      <c r="B584" s="109" t="s">
        <v>2477</v>
      </c>
      <c r="C584" s="110" t="s">
        <v>166</v>
      </c>
      <c r="D584" s="111" t="s">
        <v>2843</v>
      </c>
      <c r="E584" s="112" t="s">
        <v>2844</v>
      </c>
      <c r="F584" s="113">
        <v>39</v>
      </c>
      <c r="G584" s="114">
        <v>39</v>
      </c>
      <c r="H584" s="115">
        <v>1248</v>
      </c>
    </row>
    <row r="585" spans="2:8" x14ac:dyDescent="0.25">
      <c r="B585" s="109" t="s">
        <v>2477</v>
      </c>
      <c r="C585" s="110" t="s">
        <v>166</v>
      </c>
      <c r="D585" s="111" t="s">
        <v>2847</v>
      </c>
      <c r="E585" s="112" t="s">
        <v>2848</v>
      </c>
      <c r="F585" s="113">
        <v>106</v>
      </c>
      <c r="G585" s="114">
        <v>89</v>
      </c>
      <c r="H585" s="115">
        <v>2848</v>
      </c>
    </row>
    <row r="586" spans="2:8" x14ac:dyDescent="0.25">
      <c r="B586" s="109" t="s">
        <v>2477</v>
      </c>
      <c r="C586" s="110" t="s">
        <v>166</v>
      </c>
      <c r="D586" s="111" t="s">
        <v>2732</v>
      </c>
      <c r="E586" s="112" t="s">
        <v>2733</v>
      </c>
      <c r="F586" s="113">
        <v>101</v>
      </c>
      <c r="G586" s="114">
        <v>101</v>
      </c>
      <c r="H586" s="115">
        <v>3232</v>
      </c>
    </row>
    <row r="587" spans="2:8" x14ac:dyDescent="0.25">
      <c r="B587" s="109" t="s">
        <v>2477</v>
      </c>
      <c r="C587" s="110" t="s">
        <v>166</v>
      </c>
      <c r="D587" s="111" t="s">
        <v>2706</v>
      </c>
      <c r="E587" s="112" t="s">
        <v>2707</v>
      </c>
      <c r="F587" s="113">
        <v>449</v>
      </c>
      <c r="G587" s="114">
        <v>429</v>
      </c>
      <c r="H587" s="115">
        <v>13728</v>
      </c>
    </row>
    <row r="588" spans="2:8" x14ac:dyDescent="0.25">
      <c r="B588" s="109" t="s">
        <v>2477</v>
      </c>
      <c r="C588" s="110" t="s">
        <v>166</v>
      </c>
      <c r="D588" s="111" t="s">
        <v>2698</v>
      </c>
      <c r="E588" s="112" t="s">
        <v>2699</v>
      </c>
      <c r="F588" s="113">
        <v>267</v>
      </c>
      <c r="G588" s="114">
        <v>261</v>
      </c>
      <c r="H588" s="115">
        <v>8352</v>
      </c>
    </row>
    <row r="589" spans="2:8" x14ac:dyDescent="0.25">
      <c r="B589" s="109" t="s">
        <v>2477</v>
      </c>
      <c r="C589" s="110" t="s">
        <v>166</v>
      </c>
      <c r="D589" s="111" t="s">
        <v>2852</v>
      </c>
      <c r="E589" s="112" t="s">
        <v>2853</v>
      </c>
      <c r="F589" s="113">
        <v>92</v>
      </c>
      <c r="G589" s="114">
        <v>83</v>
      </c>
      <c r="H589" s="115">
        <v>2656</v>
      </c>
    </row>
    <row r="590" spans="2:8" x14ac:dyDescent="0.25">
      <c r="B590" s="109" t="s">
        <v>2477</v>
      </c>
      <c r="C590" s="110" t="s">
        <v>166</v>
      </c>
      <c r="D590" s="111" t="s">
        <v>2856</v>
      </c>
      <c r="E590" s="112" t="s">
        <v>2857</v>
      </c>
      <c r="F590" s="113">
        <v>123</v>
      </c>
      <c r="G590" s="114">
        <v>115</v>
      </c>
      <c r="H590" s="115">
        <v>3680</v>
      </c>
    </row>
    <row r="591" spans="2:8" x14ac:dyDescent="0.25">
      <c r="B591" s="109" t="s">
        <v>2477</v>
      </c>
      <c r="C591" s="110" t="s">
        <v>166</v>
      </c>
      <c r="D591" s="111" t="s">
        <v>3150</v>
      </c>
      <c r="E591" s="112" t="s">
        <v>3151</v>
      </c>
      <c r="F591" s="113">
        <v>19</v>
      </c>
      <c r="G591" s="114">
        <v>16</v>
      </c>
      <c r="H591" s="115">
        <v>512</v>
      </c>
    </row>
    <row r="592" spans="2:8" x14ac:dyDescent="0.25">
      <c r="B592" s="109" t="s">
        <v>2477</v>
      </c>
      <c r="C592" s="110" t="s">
        <v>166</v>
      </c>
      <c r="D592" s="111" t="s">
        <v>2894</v>
      </c>
      <c r="E592" s="112" t="s">
        <v>2895</v>
      </c>
      <c r="F592" s="113">
        <v>118</v>
      </c>
      <c r="G592" s="114">
        <v>109</v>
      </c>
      <c r="H592" s="115">
        <v>3488</v>
      </c>
    </row>
    <row r="593" spans="2:8" x14ac:dyDescent="0.25">
      <c r="B593" s="109" t="s">
        <v>2477</v>
      </c>
      <c r="C593" s="110" t="s">
        <v>166</v>
      </c>
      <c r="D593" s="111" t="s">
        <v>2860</v>
      </c>
      <c r="E593" s="112" t="s">
        <v>2861</v>
      </c>
      <c r="F593" s="113">
        <v>75</v>
      </c>
      <c r="G593" s="114">
        <v>68</v>
      </c>
      <c r="H593" s="115">
        <v>2176</v>
      </c>
    </row>
    <row r="594" spans="2:8" x14ac:dyDescent="0.25">
      <c r="B594" s="109" t="s">
        <v>2477</v>
      </c>
      <c r="C594" s="110" t="s">
        <v>166</v>
      </c>
      <c r="D594" s="111" t="s">
        <v>2864</v>
      </c>
      <c r="E594" s="112" t="s">
        <v>2865</v>
      </c>
      <c r="F594" s="113">
        <v>425</v>
      </c>
      <c r="G594" s="114">
        <v>416</v>
      </c>
      <c r="H594" s="115">
        <v>13312</v>
      </c>
    </row>
    <row r="595" spans="2:8" x14ac:dyDescent="0.25">
      <c r="B595" s="109" t="s">
        <v>2477</v>
      </c>
      <c r="C595" s="110" t="s">
        <v>166</v>
      </c>
      <c r="D595" s="111" t="s">
        <v>2745</v>
      </c>
      <c r="E595" s="112" t="s">
        <v>2746</v>
      </c>
      <c r="F595" s="113">
        <v>85</v>
      </c>
      <c r="G595" s="114">
        <v>84</v>
      </c>
      <c r="H595" s="115">
        <v>2688</v>
      </c>
    </row>
    <row r="596" spans="2:8" x14ac:dyDescent="0.25">
      <c r="B596" s="109" t="s">
        <v>2477</v>
      </c>
      <c r="C596" s="110" t="s">
        <v>166</v>
      </c>
      <c r="D596" s="111" t="s">
        <v>2869</v>
      </c>
      <c r="E596" s="112" t="s">
        <v>2870</v>
      </c>
      <c r="F596" s="113">
        <v>158</v>
      </c>
      <c r="G596" s="114">
        <v>131</v>
      </c>
      <c r="H596" s="115">
        <v>4192</v>
      </c>
    </row>
    <row r="597" spans="2:8" x14ac:dyDescent="0.25">
      <c r="B597" s="109" t="s">
        <v>2477</v>
      </c>
      <c r="C597" s="110" t="s">
        <v>166</v>
      </c>
      <c r="D597" s="111" t="s">
        <v>2872</v>
      </c>
      <c r="E597" s="112" t="s">
        <v>2873</v>
      </c>
      <c r="F597" s="113">
        <v>109</v>
      </c>
      <c r="G597" s="114">
        <v>96</v>
      </c>
      <c r="H597" s="115">
        <v>3072</v>
      </c>
    </row>
    <row r="598" spans="2:8" x14ac:dyDescent="0.25">
      <c r="B598" s="109" t="s">
        <v>2477</v>
      </c>
      <c r="C598" s="110" t="s">
        <v>166</v>
      </c>
      <c r="D598" s="111" t="s">
        <v>2910</v>
      </c>
      <c r="E598" s="112" t="s">
        <v>2911</v>
      </c>
      <c r="F598" s="113">
        <v>222</v>
      </c>
      <c r="G598" s="114">
        <v>217</v>
      </c>
      <c r="H598" s="115">
        <v>6944</v>
      </c>
    </row>
    <row r="599" spans="2:8" x14ac:dyDescent="0.25">
      <c r="B599" s="109" t="s">
        <v>2477</v>
      </c>
      <c r="C599" s="110" t="s">
        <v>166</v>
      </c>
      <c r="D599" s="111" t="s">
        <v>2876</v>
      </c>
      <c r="E599" s="112" t="s">
        <v>2877</v>
      </c>
      <c r="F599" s="113">
        <v>262</v>
      </c>
      <c r="G599" s="114">
        <v>253</v>
      </c>
      <c r="H599" s="115">
        <v>8096</v>
      </c>
    </row>
    <row r="600" spans="2:8" x14ac:dyDescent="0.25">
      <c r="B600" s="109" t="s">
        <v>2477</v>
      </c>
      <c r="C600" s="110" t="s">
        <v>166</v>
      </c>
      <c r="D600" s="111" t="s">
        <v>2905</v>
      </c>
      <c r="E600" s="112" t="s">
        <v>2906</v>
      </c>
      <c r="F600" s="113">
        <v>134</v>
      </c>
      <c r="G600" s="114">
        <v>125</v>
      </c>
      <c r="H600" s="115">
        <v>4000</v>
      </c>
    </row>
    <row r="601" spans="2:8" x14ac:dyDescent="0.25">
      <c r="B601" s="109" t="s">
        <v>2477</v>
      </c>
      <c r="C601" s="110" t="s">
        <v>166</v>
      </c>
      <c r="D601" s="111" t="s">
        <v>3393</v>
      </c>
      <c r="E601" s="112" t="s">
        <v>3394</v>
      </c>
      <c r="F601" s="113">
        <v>15</v>
      </c>
      <c r="G601" s="114">
        <v>15</v>
      </c>
      <c r="H601" s="115">
        <v>480</v>
      </c>
    </row>
    <row r="602" spans="2:8" x14ac:dyDescent="0.25">
      <c r="B602" s="109" t="s">
        <v>2477</v>
      </c>
      <c r="C602" s="110" t="s">
        <v>166</v>
      </c>
      <c r="D602" s="111" t="s">
        <v>2719</v>
      </c>
      <c r="E602" s="112" t="s">
        <v>2720</v>
      </c>
      <c r="F602" s="113">
        <v>306</v>
      </c>
      <c r="G602" s="114">
        <v>297</v>
      </c>
      <c r="H602" s="115">
        <v>9504</v>
      </c>
    </row>
    <row r="603" spans="2:8" x14ac:dyDescent="0.25">
      <c r="B603" s="109" t="s">
        <v>2477</v>
      </c>
      <c r="C603" s="110" t="s">
        <v>166</v>
      </c>
      <c r="D603" s="111" t="s">
        <v>3373</v>
      </c>
      <c r="E603" s="112" t="s">
        <v>3374</v>
      </c>
      <c r="F603" s="113">
        <v>17</v>
      </c>
      <c r="G603" s="114">
        <v>17</v>
      </c>
      <c r="H603" s="115">
        <v>544</v>
      </c>
    </row>
    <row r="604" spans="2:8" x14ac:dyDescent="0.25">
      <c r="B604" s="109" t="s">
        <v>2477</v>
      </c>
      <c r="C604" s="110" t="s">
        <v>166</v>
      </c>
      <c r="D604" s="111" t="s">
        <v>3377</v>
      </c>
      <c r="E604" s="112" t="s">
        <v>3378</v>
      </c>
      <c r="F604" s="113">
        <v>23</v>
      </c>
      <c r="G604" s="114">
        <v>23</v>
      </c>
      <c r="H604" s="115">
        <v>736</v>
      </c>
    </row>
    <row r="605" spans="2:8" x14ac:dyDescent="0.25">
      <c r="B605" s="109" t="s">
        <v>2477</v>
      </c>
      <c r="C605" s="110" t="s">
        <v>166</v>
      </c>
      <c r="D605" s="111" t="s">
        <v>3154</v>
      </c>
      <c r="E605" s="112" t="s">
        <v>3155</v>
      </c>
      <c r="F605" s="113">
        <v>7</v>
      </c>
      <c r="G605" s="114">
        <v>7</v>
      </c>
      <c r="H605" s="115">
        <v>224</v>
      </c>
    </row>
    <row r="606" spans="2:8" x14ac:dyDescent="0.25">
      <c r="B606" s="109" t="s">
        <v>2477</v>
      </c>
      <c r="C606" s="110" t="s">
        <v>166</v>
      </c>
      <c r="D606" s="111" t="s">
        <v>2899</v>
      </c>
      <c r="E606" s="112" t="s">
        <v>2900</v>
      </c>
      <c r="F606" s="113">
        <v>138</v>
      </c>
      <c r="G606" s="114">
        <v>117</v>
      </c>
      <c r="H606" s="115">
        <v>3744</v>
      </c>
    </row>
    <row r="607" spans="2:8" x14ac:dyDescent="0.25">
      <c r="B607" s="109" t="s">
        <v>2477</v>
      </c>
      <c r="C607" s="110" t="s">
        <v>166</v>
      </c>
      <c r="D607" s="111" t="s">
        <v>2702</v>
      </c>
      <c r="E607" s="112" t="s">
        <v>2703</v>
      </c>
      <c r="F607" s="113">
        <v>98</v>
      </c>
      <c r="G607" s="114">
        <v>93</v>
      </c>
      <c r="H607" s="115">
        <v>2976</v>
      </c>
    </row>
    <row r="608" spans="2:8" x14ac:dyDescent="0.25">
      <c r="B608" s="109" t="s">
        <v>2477</v>
      </c>
      <c r="C608" s="110" t="s">
        <v>166</v>
      </c>
      <c r="D608" s="111" t="s">
        <v>2736</v>
      </c>
      <c r="E608" s="112" t="s">
        <v>2737</v>
      </c>
      <c r="F608" s="113">
        <v>118</v>
      </c>
      <c r="G608" s="114">
        <v>108</v>
      </c>
      <c r="H608" s="115">
        <v>3456</v>
      </c>
    </row>
    <row r="609" spans="2:8" x14ac:dyDescent="0.25">
      <c r="B609" s="109" t="s">
        <v>2477</v>
      </c>
      <c r="C609" s="110" t="s">
        <v>166</v>
      </c>
      <c r="D609" s="111" t="s">
        <v>2881</v>
      </c>
      <c r="E609" s="112" t="s">
        <v>2882</v>
      </c>
      <c r="F609" s="113">
        <v>132</v>
      </c>
      <c r="G609" s="114">
        <v>128</v>
      </c>
      <c r="H609" s="115">
        <v>4096</v>
      </c>
    </row>
    <row r="610" spans="2:8" x14ac:dyDescent="0.25">
      <c r="B610" s="109" t="s">
        <v>2477</v>
      </c>
      <c r="C610" s="110" t="s">
        <v>166</v>
      </c>
      <c r="D610" s="111" t="s">
        <v>2631</v>
      </c>
      <c r="E610" s="112" t="s">
        <v>2632</v>
      </c>
      <c r="F610" s="113">
        <v>1106</v>
      </c>
      <c r="G610" s="114">
        <v>666</v>
      </c>
      <c r="H610" s="115">
        <v>21312</v>
      </c>
    </row>
    <row r="611" spans="2:8" x14ac:dyDescent="0.25">
      <c r="B611" s="109" t="s">
        <v>2477</v>
      </c>
      <c r="C611" s="110" t="s">
        <v>166</v>
      </c>
      <c r="D611" s="111" t="s">
        <v>2751</v>
      </c>
      <c r="E611" s="112" t="s">
        <v>2752</v>
      </c>
      <c r="F611" s="113">
        <v>624</v>
      </c>
      <c r="G611" s="114">
        <v>600</v>
      </c>
      <c r="H611" s="115">
        <v>19200</v>
      </c>
    </row>
    <row r="612" spans="2:8" x14ac:dyDescent="0.25">
      <c r="B612" s="109" t="s">
        <v>2477</v>
      </c>
      <c r="C612" s="110" t="s">
        <v>166</v>
      </c>
      <c r="D612" s="111" t="s">
        <v>2885</v>
      </c>
      <c r="E612" s="112" t="s">
        <v>2886</v>
      </c>
      <c r="F612" s="113">
        <v>96</v>
      </c>
      <c r="G612" s="114">
        <v>95</v>
      </c>
      <c r="H612" s="115">
        <v>3040</v>
      </c>
    </row>
    <row r="613" spans="2:8" x14ac:dyDescent="0.25">
      <c r="B613" s="109" t="s">
        <v>2477</v>
      </c>
      <c r="C613" s="110" t="s">
        <v>166</v>
      </c>
      <c r="D613" s="111" t="s">
        <v>2725</v>
      </c>
      <c r="E613" s="112" t="s">
        <v>2726</v>
      </c>
      <c r="F613" s="113">
        <v>434</v>
      </c>
      <c r="G613" s="114">
        <v>420</v>
      </c>
      <c r="H613" s="115">
        <v>13440</v>
      </c>
    </row>
    <row r="614" spans="2:8" x14ac:dyDescent="0.25">
      <c r="B614" s="109" t="s">
        <v>2477</v>
      </c>
      <c r="C614" s="110" t="s">
        <v>166</v>
      </c>
      <c r="D614" s="111" t="s">
        <v>2740</v>
      </c>
      <c r="E614" s="112" t="s">
        <v>2741</v>
      </c>
      <c r="F614" s="113">
        <v>134</v>
      </c>
      <c r="G614" s="114">
        <v>110</v>
      </c>
      <c r="H614" s="115">
        <v>3520</v>
      </c>
    </row>
    <row r="615" spans="2:8" x14ac:dyDescent="0.25">
      <c r="B615" s="109" t="s">
        <v>2477</v>
      </c>
      <c r="C615" s="110" t="s">
        <v>166</v>
      </c>
      <c r="D615" s="111" t="s">
        <v>2712</v>
      </c>
      <c r="E615" s="112" t="s">
        <v>2713</v>
      </c>
      <c r="F615" s="113">
        <v>141</v>
      </c>
      <c r="G615" s="114">
        <v>135</v>
      </c>
      <c r="H615" s="115">
        <v>4320</v>
      </c>
    </row>
    <row r="616" spans="2:8" x14ac:dyDescent="0.25">
      <c r="B616" s="109" t="s">
        <v>2477</v>
      </c>
      <c r="C616" s="110" t="s">
        <v>166</v>
      </c>
      <c r="D616" s="111" t="s">
        <v>2824</v>
      </c>
      <c r="E616" s="112" t="s">
        <v>2825</v>
      </c>
      <c r="F616" s="113">
        <v>74</v>
      </c>
      <c r="G616" s="114">
        <v>74</v>
      </c>
      <c r="H616" s="115">
        <v>2368</v>
      </c>
    </row>
    <row r="617" spans="2:8" x14ac:dyDescent="0.25">
      <c r="B617" s="109" t="s">
        <v>2477</v>
      </c>
      <c r="C617" s="110" t="s">
        <v>166</v>
      </c>
      <c r="D617" s="111" t="s">
        <v>3302</v>
      </c>
      <c r="E617" s="112" t="s">
        <v>3303</v>
      </c>
      <c r="F617" s="113">
        <v>44</v>
      </c>
      <c r="G617" s="114">
        <v>44</v>
      </c>
      <c r="H617" s="115">
        <v>1408</v>
      </c>
    </row>
    <row r="618" spans="2:8" x14ac:dyDescent="0.25">
      <c r="B618" s="109" t="s">
        <v>2477</v>
      </c>
      <c r="C618" s="110" t="s">
        <v>166</v>
      </c>
      <c r="D618" s="111" t="s">
        <v>2829</v>
      </c>
      <c r="E618" s="112" t="s">
        <v>2830</v>
      </c>
      <c r="F618" s="113">
        <v>144</v>
      </c>
      <c r="G618" s="114">
        <v>142</v>
      </c>
      <c r="H618" s="115">
        <v>4544</v>
      </c>
    </row>
    <row r="619" spans="2:8" x14ac:dyDescent="0.25">
      <c r="B619" s="109" t="s">
        <v>2477</v>
      </c>
      <c r="C619" s="110" t="s">
        <v>166</v>
      </c>
      <c r="D619" s="111" t="s">
        <v>2637</v>
      </c>
      <c r="E619" s="112" t="s">
        <v>2638</v>
      </c>
      <c r="F619" s="113">
        <v>217</v>
      </c>
      <c r="G619" s="114">
        <v>213</v>
      </c>
      <c r="H619" s="115">
        <v>6816</v>
      </c>
    </row>
    <row r="620" spans="2:8" x14ac:dyDescent="0.25">
      <c r="B620" s="109" t="s">
        <v>2477</v>
      </c>
      <c r="C620" s="110" t="s">
        <v>166</v>
      </c>
      <c r="D620" s="111" t="s">
        <v>2612</v>
      </c>
      <c r="E620" s="112" t="s">
        <v>2613</v>
      </c>
      <c r="F620" s="113">
        <v>2161</v>
      </c>
      <c r="G620" s="114">
        <v>1305</v>
      </c>
      <c r="H620" s="115">
        <v>41760</v>
      </c>
    </row>
    <row r="621" spans="2:8" x14ac:dyDescent="0.25">
      <c r="B621" s="109" t="s">
        <v>2477</v>
      </c>
      <c r="C621" s="110" t="s">
        <v>166</v>
      </c>
      <c r="D621" s="111" t="s">
        <v>2812</v>
      </c>
      <c r="E621" s="112" t="s">
        <v>2813</v>
      </c>
      <c r="F621" s="113">
        <v>287</v>
      </c>
      <c r="G621" s="114">
        <v>283</v>
      </c>
      <c r="H621" s="115">
        <v>9056</v>
      </c>
    </row>
    <row r="622" spans="2:8" x14ac:dyDescent="0.25">
      <c r="B622" s="109" t="s">
        <v>2477</v>
      </c>
      <c r="C622" s="110" t="s">
        <v>166</v>
      </c>
      <c r="D622" s="111" t="s">
        <v>2816</v>
      </c>
      <c r="E622" s="112" t="s">
        <v>2817</v>
      </c>
      <c r="F622" s="113">
        <v>205</v>
      </c>
      <c r="G622" s="114">
        <v>204</v>
      </c>
      <c r="H622" s="115">
        <v>6528</v>
      </c>
    </row>
    <row r="623" spans="2:8" x14ac:dyDescent="0.25">
      <c r="B623" s="109" t="s">
        <v>2477</v>
      </c>
      <c r="C623" s="110" t="s">
        <v>166</v>
      </c>
      <c r="D623" s="111" t="s">
        <v>2820</v>
      </c>
      <c r="E623" s="112" t="s">
        <v>2821</v>
      </c>
      <c r="F623" s="113">
        <v>393</v>
      </c>
      <c r="G623" s="114">
        <v>320</v>
      </c>
      <c r="H623" s="115">
        <v>10240</v>
      </c>
    </row>
    <row r="624" spans="2:8" x14ac:dyDescent="0.25">
      <c r="B624" s="109" t="s">
        <v>2477</v>
      </c>
      <c r="C624" s="110" t="s">
        <v>166</v>
      </c>
      <c r="D624" s="111" t="s">
        <v>2834</v>
      </c>
      <c r="E624" s="112" t="s">
        <v>2835</v>
      </c>
      <c r="F624" s="113">
        <v>114</v>
      </c>
      <c r="G624" s="114">
        <v>112</v>
      </c>
      <c r="H624" s="115">
        <v>3584</v>
      </c>
    </row>
    <row r="625" spans="2:8" x14ac:dyDescent="0.25">
      <c r="B625" s="109" t="s">
        <v>2477</v>
      </c>
      <c r="C625" s="110" t="s">
        <v>166</v>
      </c>
      <c r="D625" s="111" t="s">
        <v>2662</v>
      </c>
      <c r="E625" s="112" t="s">
        <v>2663</v>
      </c>
      <c r="F625" s="113">
        <v>1986</v>
      </c>
      <c r="G625" s="114">
        <v>989</v>
      </c>
      <c r="H625" s="115">
        <v>31648</v>
      </c>
    </row>
    <row r="626" spans="2:8" x14ac:dyDescent="0.25">
      <c r="B626" s="109" t="s">
        <v>2477</v>
      </c>
      <c r="C626" s="110" t="s">
        <v>166</v>
      </c>
      <c r="D626" s="111" t="s">
        <v>2677</v>
      </c>
      <c r="E626" s="112" t="s">
        <v>2678</v>
      </c>
      <c r="F626" s="113">
        <v>320</v>
      </c>
      <c r="G626" s="114">
        <v>321</v>
      </c>
      <c r="H626" s="115">
        <v>10272</v>
      </c>
    </row>
    <row r="627" spans="2:8" x14ac:dyDescent="0.25">
      <c r="B627" s="109" t="s">
        <v>2477</v>
      </c>
      <c r="C627" s="110" t="s">
        <v>166</v>
      </c>
      <c r="D627" s="111" t="s">
        <v>2669</v>
      </c>
      <c r="E627" s="112" t="s">
        <v>2670</v>
      </c>
      <c r="F627" s="113">
        <v>132</v>
      </c>
      <c r="G627" s="114">
        <v>131</v>
      </c>
      <c r="H627" s="115">
        <v>4192</v>
      </c>
    </row>
    <row r="628" spans="2:8" x14ac:dyDescent="0.25">
      <c r="B628" s="109" t="s">
        <v>2477</v>
      </c>
      <c r="C628" s="110" t="s">
        <v>166</v>
      </c>
      <c r="D628" s="111" t="s">
        <v>3385</v>
      </c>
      <c r="E628" s="112" t="s">
        <v>3386</v>
      </c>
      <c r="F628" s="113">
        <v>42</v>
      </c>
      <c r="G628" s="114">
        <v>42</v>
      </c>
      <c r="H628" s="115">
        <v>1344</v>
      </c>
    </row>
    <row r="629" spans="2:8" x14ac:dyDescent="0.25">
      <c r="B629" s="109" t="s">
        <v>2477</v>
      </c>
      <c r="C629" s="110" t="s">
        <v>166</v>
      </c>
      <c r="D629" s="111" t="s">
        <v>2681</v>
      </c>
      <c r="E629" s="112" t="s">
        <v>2682</v>
      </c>
      <c r="F629" s="113">
        <v>233</v>
      </c>
      <c r="G629" s="114">
        <v>222</v>
      </c>
      <c r="H629" s="115">
        <v>7104</v>
      </c>
    </row>
    <row r="630" spans="2:8" x14ac:dyDescent="0.25">
      <c r="B630" s="109" t="s">
        <v>2477</v>
      </c>
      <c r="C630" s="110" t="s">
        <v>166</v>
      </c>
      <c r="D630" s="111" t="s">
        <v>2626</v>
      </c>
      <c r="E630" s="112" t="s">
        <v>2627</v>
      </c>
      <c r="F630" s="113">
        <v>244</v>
      </c>
      <c r="G630" s="114">
        <v>241</v>
      </c>
      <c r="H630" s="115">
        <v>7712</v>
      </c>
    </row>
    <row r="631" spans="2:8" x14ac:dyDescent="0.25">
      <c r="B631" s="109" t="s">
        <v>2477</v>
      </c>
      <c r="C631" s="110" t="s">
        <v>166</v>
      </c>
      <c r="D631" s="111" t="s">
        <v>2615</v>
      </c>
      <c r="E631" s="112" t="s">
        <v>2616</v>
      </c>
      <c r="F631" s="113">
        <v>167</v>
      </c>
      <c r="G631" s="114">
        <v>161</v>
      </c>
      <c r="H631" s="115">
        <v>5152</v>
      </c>
    </row>
    <row r="632" spans="2:8" x14ac:dyDescent="0.25">
      <c r="B632" s="109" t="s">
        <v>2477</v>
      </c>
      <c r="C632" s="110" t="s">
        <v>166</v>
      </c>
      <c r="D632" s="111" t="s">
        <v>2693</v>
      </c>
      <c r="E632" s="112" t="s">
        <v>2694</v>
      </c>
      <c r="F632" s="113">
        <v>193</v>
      </c>
      <c r="G632" s="114">
        <v>140</v>
      </c>
      <c r="H632" s="115">
        <v>4480</v>
      </c>
    </row>
    <row r="633" spans="2:8" x14ac:dyDescent="0.25">
      <c r="B633" s="109" t="s">
        <v>2477</v>
      </c>
      <c r="C633" s="110" t="s">
        <v>166</v>
      </c>
      <c r="D633" s="111" t="s">
        <v>2654</v>
      </c>
      <c r="E633" s="112" t="s">
        <v>2655</v>
      </c>
      <c r="F633" s="113">
        <v>107</v>
      </c>
      <c r="G633" s="114">
        <v>106</v>
      </c>
      <c r="H633" s="115">
        <v>3392</v>
      </c>
    </row>
    <row r="634" spans="2:8" x14ac:dyDescent="0.25">
      <c r="B634" s="109" t="s">
        <v>2477</v>
      </c>
      <c r="C634" s="110" t="s">
        <v>166</v>
      </c>
      <c r="D634" s="111" t="s">
        <v>3389</v>
      </c>
      <c r="E634" s="112" t="s">
        <v>3390</v>
      </c>
      <c r="F634" s="113">
        <v>21</v>
      </c>
      <c r="G634" s="114">
        <v>18</v>
      </c>
      <c r="H634" s="115">
        <v>576</v>
      </c>
    </row>
    <row r="635" spans="2:8" x14ac:dyDescent="0.25">
      <c r="B635" s="109" t="s">
        <v>2477</v>
      </c>
      <c r="C635" s="110" t="s">
        <v>166</v>
      </c>
      <c r="D635" s="111" t="s">
        <v>2658</v>
      </c>
      <c r="E635" s="112" t="s">
        <v>2659</v>
      </c>
      <c r="F635" s="113">
        <v>156</v>
      </c>
      <c r="G635" s="114">
        <v>113</v>
      </c>
      <c r="H635" s="115">
        <v>3616</v>
      </c>
    </row>
    <row r="636" spans="2:8" x14ac:dyDescent="0.25">
      <c r="B636" s="109" t="s">
        <v>2477</v>
      </c>
      <c r="C636" s="110" t="s">
        <v>166</v>
      </c>
      <c r="D636" s="111" t="s">
        <v>2646</v>
      </c>
      <c r="E636" s="112" t="s">
        <v>2647</v>
      </c>
      <c r="F636" s="113">
        <v>247</v>
      </c>
      <c r="G636" s="114">
        <v>246</v>
      </c>
      <c r="H636" s="115">
        <v>7872</v>
      </c>
    </row>
    <row r="637" spans="2:8" x14ac:dyDescent="0.25">
      <c r="B637" s="109" t="s">
        <v>2477</v>
      </c>
      <c r="C637" s="110" t="s">
        <v>166</v>
      </c>
      <c r="D637" s="111" t="s">
        <v>3046</v>
      </c>
      <c r="E637" s="112" t="s">
        <v>3047</v>
      </c>
      <c r="F637" s="113">
        <v>110</v>
      </c>
      <c r="G637" s="114">
        <v>96</v>
      </c>
      <c r="H637" s="115">
        <v>3072</v>
      </c>
    </row>
    <row r="638" spans="2:8" x14ac:dyDescent="0.25">
      <c r="B638" s="109" t="s">
        <v>2477</v>
      </c>
      <c r="C638" s="110" t="s">
        <v>166</v>
      </c>
      <c r="D638" s="111" t="s">
        <v>2673</v>
      </c>
      <c r="E638" s="112" t="s">
        <v>2674</v>
      </c>
      <c r="F638" s="113">
        <v>246</v>
      </c>
      <c r="G638" s="114">
        <v>191</v>
      </c>
      <c r="H638" s="115">
        <v>6112</v>
      </c>
    </row>
    <row r="639" spans="2:8" x14ac:dyDescent="0.25">
      <c r="B639" s="109" t="s">
        <v>2477</v>
      </c>
      <c r="C639" s="110" t="s">
        <v>166</v>
      </c>
      <c r="D639" s="111" t="s">
        <v>2650</v>
      </c>
      <c r="E639" s="112" t="s">
        <v>2651</v>
      </c>
      <c r="F639" s="113">
        <v>134</v>
      </c>
      <c r="G639" s="114">
        <v>131</v>
      </c>
      <c r="H639" s="115">
        <v>4192</v>
      </c>
    </row>
    <row r="640" spans="2:8" x14ac:dyDescent="0.25">
      <c r="B640" s="109" t="s">
        <v>2477</v>
      </c>
      <c r="C640" s="110" t="s">
        <v>166</v>
      </c>
      <c r="D640" s="111" t="s">
        <v>2665</v>
      </c>
      <c r="E640" s="112" t="s">
        <v>2666</v>
      </c>
      <c r="F640" s="113">
        <v>154</v>
      </c>
      <c r="G640" s="114">
        <v>79</v>
      </c>
      <c r="H640" s="115">
        <v>2528</v>
      </c>
    </row>
    <row r="641" spans="2:8" x14ac:dyDescent="0.25">
      <c r="B641" s="109" t="s">
        <v>2477</v>
      </c>
      <c r="C641" s="110" t="s">
        <v>166</v>
      </c>
      <c r="D641" s="111" t="s">
        <v>3381</v>
      </c>
      <c r="E641" s="112" t="s">
        <v>3382</v>
      </c>
      <c r="F641" s="113">
        <v>38</v>
      </c>
      <c r="G641" s="114">
        <v>35</v>
      </c>
      <c r="H641" s="115">
        <v>1120</v>
      </c>
    </row>
    <row r="642" spans="2:8" x14ac:dyDescent="0.25">
      <c r="B642" s="109" t="s">
        <v>2477</v>
      </c>
      <c r="C642" s="110" t="s">
        <v>166</v>
      </c>
      <c r="D642" s="111" t="s">
        <v>3087</v>
      </c>
      <c r="E642" s="112" t="s">
        <v>3088</v>
      </c>
      <c r="F642" s="113">
        <v>384</v>
      </c>
      <c r="G642" s="114">
        <v>216</v>
      </c>
      <c r="H642" s="115">
        <v>6912</v>
      </c>
    </row>
    <row r="643" spans="2:8" x14ac:dyDescent="0.25">
      <c r="B643" s="109" t="s">
        <v>2477</v>
      </c>
      <c r="C643" s="110" t="s">
        <v>166</v>
      </c>
      <c r="D643" s="111" t="s">
        <v>3146</v>
      </c>
      <c r="E643" s="112" t="s">
        <v>3147</v>
      </c>
      <c r="F643" s="113">
        <v>21</v>
      </c>
      <c r="G643" s="114">
        <v>20</v>
      </c>
      <c r="H643" s="115">
        <v>640</v>
      </c>
    </row>
    <row r="644" spans="2:8" x14ac:dyDescent="0.25">
      <c r="B644" s="109" t="s">
        <v>2477</v>
      </c>
      <c r="C644" s="110" t="s">
        <v>166</v>
      </c>
      <c r="D644" s="111" t="s">
        <v>2914</v>
      </c>
      <c r="E644" s="112" t="s">
        <v>2915</v>
      </c>
      <c r="F644" s="113">
        <v>103</v>
      </c>
      <c r="G644" s="114">
        <v>72</v>
      </c>
      <c r="H644" s="115">
        <v>2304</v>
      </c>
    </row>
    <row r="645" spans="2:8" x14ac:dyDescent="0.25">
      <c r="B645" s="109" t="s">
        <v>2477</v>
      </c>
      <c r="C645" s="110" t="s">
        <v>166</v>
      </c>
      <c r="D645" s="111" t="s">
        <v>3063</v>
      </c>
      <c r="E645" s="112" t="s">
        <v>3064</v>
      </c>
      <c r="F645" s="113">
        <v>257</v>
      </c>
      <c r="G645" s="114">
        <v>225</v>
      </c>
      <c r="H645" s="115">
        <v>7200</v>
      </c>
    </row>
    <row r="646" spans="2:8" x14ac:dyDescent="0.25">
      <c r="B646" s="109" t="s">
        <v>2477</v>
      </c>
      <c r="C646" s="110" t="s">
        <v>166</v>
      </c>
      <c r="D646" s="111" t="s">
        <v>2802</v>
      </c>
      <c r="E646" s="112" t="s">
        <v>2803</v>
      </c>
      <c r="F646" s="113">
        <v>130</v>
      </c>
      <c r="G646" s="114">
        <v>125</v>
      </c>
      <c r="H646" s="115">
        <v>4000</v>
      </c>
    </row>
    <row r="647" spans="2:8" x14ac:dyDescent="0.25">
      <c r="B647" s="109" t="s">
        <v>2477</v>
      </c>
      <c r="C647" s="110" t="s">
        <v>166</v>
      </c>
      <c r="D647" s="111" t="s">
        <v>3357</v>
      </c>
      <c r="E647" s="112" t="s">
        <v>3358</v>
      </c>
      <c r="F647" s="113">
        <v>16</v>
      </c>
      <c r="G647" s="114">
        <v>16</v>
      </c>
      <c r="H647" s="115">
        <v>512</v>
      </c>
    </row>
    <row r="648" spans="2:8" x14ac:dyDescent="0.25">
      <c r="B648" s="109" t="s">
        <v>2477</v>
      </c>
      <c r="C648" s="110" t="s">
        <v>166</v>
      </c>
      <c r="D648" s="111" t="s">
        <v>3023</v>
      </c>
      <c r="E648" s="112" t="s">
        <v>3024</v>
      </c>
      <c r="F648" s="113">
        <v>157</v>
      </c>
      <c r="G648" s="114">
        <v>135</v>
      </c>
      <c r="H648" s="115">
        <v>4320</v>
      </c>
    </row>
    <row r="649" spans="2:8" x14ac:dyDescent="0.25">
      <c r="B649" s="109" t="s">
        <v>2477</v>
      </c>
      <c r="C649" s="110" t="s">
        <v>166</v>
      </c>
      <c r="D649" s="111" t="s">
        <v>2642</v>
      </c>
      <c r="E649" s="112" t="s">
        <v>2643</v>
      </c>
      <c r="F649" s="113">
        <v>84</v>
      </c>
      <c r="G649" s="114">
        <v>72</v>
      </c>
      <c r="H649" s="115">
        <v>2304</v>
      </c>
    </row>
    <row r="650" spans="2:8" x14ac:dyDescent="0.25">
      <c r="B650" s="109" t="s">
        <v>2477</v>
      </c>
      <c r="C650" s="110" t="s">
        <v>166</v>
      </c>
      <c r="D650" s="111" t="s">
        <v>2889</v>
      </c>
      <c r="E650" s="112" t="s">
        <v>2890</v>
      </c>
      <c r="F650" s="113">
        <v>113</v>
      </c>
      <c r="G650" s="114">
        <v>109</v>
      </c>
      <c r="H650" s="115">
        <v>3488</v>
      </c>
    </row>
    <row r="651" spans="2:8" x14ac:dyDescent="0.25">
      <c r="B651" s="109" t="s">
        <v>2477</v>
      </c>
      <c r="C651" s="110" t="s">
        <v>166</v>
      </c>
      <c r="D651" s="111" t="s">
        <v>3397</v>
      </c>
      <c r="E651" s="112" t="s">
        <v>3398</v>
      </c>
      <c r="F651" s="113">
        <v>20</v>
      </c>
      <c r="G651" s="114">
        <v>20</v>
      </c>
      <c r="H651" s="115">
        <v>640</v>
      </c>
    </row>
    <row r="652" spans="2:8" x14ac:dyDescent="0.25">
      <c r="B652" s="109" t="s">
        <v>2477</v>
      </c>
      <c r="C652" s="110" t="s">
        <v>166</v>
      </c>
      <c r="D652" s="111" t="s">
        <v>2686</v>
      </c>
      <c r="E652" s="112" t="s">
        <v>2687</v>
      </c>
      <c r="F652" s="113">
        <v>104</v>
      </c>
      <c r="G652" s="114">
        <v>86</v>
      </c>
      <c r="H652" s="115">
        <v>2752</v>
      </c>
    </row>
    <row r="653" spans="2:8" x14ac:dyDescent="0.25">
      <c r="B653" s="109" t="s">
        <v>2477</v>
      </c>
      <c r="C653" s="110" t="s">
        <v>166</v>
      </c>
      <c r="D653" s="111" t="s">
        <v>2690</v>
      </c>
      <c r="E653" s="112" t="s">
        <v>2691</v>
      </c>
      <c r="F653" s="113">
        <v>212</v>
      </c>
      <c r="G653" s="114">
        <v>192</v>
      </c>
      <c r="H653" s="115">
        <v>6144</v>
      </c>
    </row>
    <row r="654" spans="2:8" x14ac:dyDescent="0.25">
      <c r="B654" s="109" t="s">
        <v>2477</v>
      </c>
      <c r="C654" s="110" t="s">
        <v>166</v>
      </c>
      <c r="D654" s="111" t="s">
        <v>3222</v>
      </c>
      <c r="E654" s="112" t="s">
        <v>3223</v>
      </c>
      <c r="F654" s="113">
        <v>32</v>
      </c>
      <c r="G654" s="114">
        <v>28</v>
      </c>
      <c r="H654" s="115">
        <v>896</v>
      </c>
    </row>
    <row r="655" spans="2:8" x14ac:dyDescent="0.25">
      <c r="B655" s="109" t="s">
        <v>2477</v>
      </c>
      <c r="C655" s="110" t="s">
        <v>166</v>
      </c>
      <c r="D655" s="111" t="s">
        <v>3071</v>
      </c>
      <c r="E655" s="112" t="s">
        <v>3072</v>
      </c>
      <c r="F655" s="113">
        <v>184</v>
      </c>
      <c r="G655" s="114">
        <v>99</v>
      </c>
      <c r="H655" s="115">
        <v>3168</v>
      </c>
    </row>
    <row r="656" spans="2:8" x14ac:dyDescent="0.25">
      <c r="B656" s="109" t="s">
        <v>2477</v>
      </c>
      <c r="C656" s="110" t="s">
        <v>166</v>
      </c>
      <c r="D656" s="111" t="s">
        <v>3119</v>
      </c>
      <c r="E656" s="112" t="s">
        <v>3120</v>
      </c>
      <c r="F656" s="113">
        <v>206</v>
      </c>
      <c r="G656" s="114">
        <v>151</v>
      </c>
      <c r="H656" s="115">
        <v>4832</v>
      </c>
    </row>
    <row r="657" spans="2:8" x14ac:dyDescent="0.25">
      <c r="B657" s="109" t="s">
        <v>2477</v>
      </c>
      <c r="C657" s="110" t="s">
        <v>166</v>
      </c>
      <c r="D657" s="111" t="s">
        <v>3158</v>
      </c>
      <c r="E657" s="112" t="s">
        <v>3159</v>
      </c>
      <c r="F657" s="113">
        <v>122</v>
      </c>
      <c r="G657" s="114">
        <v>116</v>
      </c>
      <c r="H657" s="115">
        <v>3712</v>
      </c>
    </row>
    <row r="658" spans="2:8" x14ac:dyDescent="0.25">
      <c r="B658" s="109" t="s">
        <v>2477</v>
      </c>
      <c r="C658" s="110" t="s">
        <v>166</v>
      </c>
      <c r="D658" s="111" t="s">
        <v>3032</v>
      </c>
      <c r="E658" s="112" t="s">
        <v>3033</v>
      </c>
      <c r="F658" s="113">
        <v>136</v>
      </c>
      <c r="G658" s="114">
        <v>121</v>
      </c>
      <c r="H658" s="115">
        <v>3872</v>
      </c>
    </row>
    <row r="659" spans="2:8" x14ac:dyDescent="0.25">
      <c r="B659" s="109" t="s">
        <v>2477</v>
      </c>
      <c r="C659" s="110" t="s">
        <v>537</v>
      </c>
      <c r="D659" s="111" t="s">
        <v>3425</v>
      </c>
      <c r="E659" s="112" t="s">
        <v>3426</v>
      </c>
      <c r="F659" s="113">
        <v>3300</v>
      </c>
      <c r="G659" s="114">
        <v>2649</v>
      </c>
      <c r="H659" s="115">
        <v>84768</v>
      </c>
    </row>
    <row r="660" spans="2:8" x14ac:dyDescent="0.25">
      <c r="B660" s="109" t="s">
        <v>2477</v>
      </c>
      <c r="C660" s="110" t="s">
        <v>537</v>
      </c>
      <c r="D660" s="111" t="s">
        <v>3417</v>
      </c>
      <c r="E660" s="112" t="s">
        <v>3418</v>
      </c>
      <c r="F660" s="113">
        <v>1878</v>
      </c>
      <c r="G660" s="114">
        <v>1332</v>
      </c>
      <c r="H660" s="115">
        <v>42624</v>
      </c>
    </row>
    <row r="661" spans="2:8" x14ac:dyDescent="0.25">
      <c r="B661" s="109" t="s">
        <v>2477</v>
      </c>
      <c r="C661" s="110" t="s">
        <v>537</v>
      </c>
      <c r="D661" s="111" t="s">
        <v>3469</v>
      </c>
      <c r="E661" s="112" t="s">
        <v>3470</v>
      </c>
      <c r="F661" s="113">
        <v>258</v>
      </c>
      <c r="G661" s="114">
        <v>239</v>
      </c>
      <c r="H661" s="115">
        <v>7648</v>
      </c>
    </row>
    <row r="662" spans="2:8" x14ac:dyDescent="0.25">
      <c r="B662" s="109" t="s">
        <v>2477</v>
      </c>
      <c r="C662" s="110" t="s">
        <v>537</v>
      </c>
      <c r="D662" s="111" t="s">
        <v>3453</v>
      </c>
      <c r="E662" s="112" t="s">
        <v>3454</v>
      </c>
      <c r="F662" s="113">
        <v>19</v>
      </c>
      <c r="G662" s="114">
        <v>19</v>
      </c>
      <c r="H662" s="115">
        <v>608</v>
      </c>
    </row>
    <row r="663" spans="2:8" x14ac:dyDescent="0.25">
      <c r="B663" s="109" t="s">
        <v>2477</v>
      </c>
      <c r="C663" s="110" t="s">
        <v>537</v>
      </c>
      <c r="D663" s="111" t="s">
        <v>3448</v>
      </c>
      <c r="E663" s="112" t="s">
        <v>3449</v>
      </c>
      <c r="F663" s="113">
        <v>75</v>
      </c>
      <c r="G663" s="114">
        <v>74</v>
      </c>
      <c r="H663" s="115">
        <v>2368</v>
      </c>
    </row>
    <row r="664" spans="2:8" x14ac:dyDescent="0.25">
      <c r="B664" s="109" t="s">
        <v>2477</v>
      </c>
      <c r="C664" s="110" t="s">
        <v>537</v>
      </c>
      <c r="D664" s="111" t="s">
        <v>3459</v>
      </c>
      <c r="E664" s="112" t="s">
        <v>3460</v>
      </c>
      <c r="F664" s="113">
        <v>0</v>
      </c>
      <c r="G664" s="114">
        <v>76</v>
      </c>
      <c r="H664" s="115">
        <v>2432</v>
      </c>
    </row>
    <row r="665" spans="2:8" x14ac:dyDescent="0.25">
      <c r="B665" s="109" t="s">
        <v>2477</v>
      </c>
      <c r="C665" s="110" t="s">
        <v>537</v>
      </c>
      <c r="D665" s="111" t="s">
        <v>3421</v>
      </c>
      <c r="E665" s="112" t="s">
        <v>3422</v>
      </c>
      <c r="F665" s="113">
        <v>196</v>
      </c>
      <c r="G665" s="114">
        <v>163</v>
      </c>
      <c r="H665" s="115">
        <v>5216</v>
      </c>
    </row>
    <row r="666" spans="2:8" x14ac:dyDescent="0.25">
      <c r="B666" s="109" t="s">
        <v>2477</v>
      </c>
      <c r="C666" s="110" t="s">
        <v>600</v>
      </c>
      <c r="D666" s="111" t="s">
        <v>3517</v>
      </c>
      <c r="E666" s="112" t="s">
        <v>3518</v>
      </c>
      <c r="F666" s="113">
        <v>352</v>
      </c>
      <c r="G666" s="114">
        <v>325</v>
      </c>
      <c r="H666" s="115">
        <v>10400</v>
      </c>
    </row>
    <row r="667" spans="2:8" x14ac:dyDescent="0.25">
      <c r="B667" s="109" t="s">
        <v>2477</v>
      </c>
      <c r="C667" s="110" t="s">
        <v>600</v>
      </c>
      <c r="D667" s="111" t="s">
        <v>3485</v>
      </c>
      <c r="E667" s="112" t="s">
        <v>3486</v>
      </c>
      <c r="F667" s="113">
        <v>99</v>
      </c>
      <c r="G667" s="114">
        <v>0</v>
      </c>
      <c r="H667" s="115">
        <v>0</v>
      </c>
    </row>
    <row r="668" spans="2:8" x14ac:dyDescent="0.25">
      <c r="B668" s="109" t="s">
        <v>2477</v>
      </c>
      <c r="C668" s="110" t="s">
        <v>600</v>
      </c>
      <c r="D668" s="111" t="s">
        <v>3481</v>
      </c>
      <c r="E668" s="112" t="s">
        <v>3482</v>
      </c>
      <c r="F668" s="113">
        <v>221</v>
      </c>
      <c r="G668" s="114">
        <v>222</v>
      </c>
      <c r="H668" s="115">
        <v>7104</v>
      </c>
    </row>
    <row r="669" spans="2:8" x14ac:dyDescent="0.25">
      <c r="B669" s="109" t="s">
        <v>2477</v>
      </c>
      <c r="C669" s="110" t="s">
        <v>600</v>
      </c>
      <c r="D669" s="111" t="s">
        <v>3513</v>
      </c>
      <c r="E669" s="112" t="s">
        <v>3514</v>
      </c>
      <c r="F669" s="113">
        <v>213</v>
      </c>
      <c r="G669" s="114">
        <v>166</v>
      </c>
      <c r="H669" s="115">
        <v>5312</v>
      </c>
    </row>
    <row r="670" spans="2:8" x14ac:dyDescent="0.25">
      <c r="B670" s="109" t="s">
        <v>2477</v>
      </c>
      <c r="C670" s="110" t="s">
        <v>600</v>
      </c>
      <c r="D670" s="111" t="s">
        <v>3474</v>
      </c>
      <c r="E670" s="112" t="s">
        <v>3475</v>
      </c>
      <c r="F670" s="113">
        <v>125</v>
      </c>
      <c r="G670" s="114">
        <v>65</v>
      </c>
      <c r="H670" s="115">
        <v>2080</v>
      </c>
    </row>
    <row r="671" spans="2:8" x14ac:dyDescent="0.25">
      <c r="B671" s="109" t="s">
        <v>2477</v>
      </c>
      <c r="C671" s="110" t="s">
        <v>600</v>
      </c>
      <c r="D671" s="111" t="s">
        <v>3520</v>
      </c>
      <c r="E671" s="112" t="s">
        <v>3521</v>
      </c>
      <c r="F671" s="113">
        <v>0</v>
      </c>
      <c r="G671" s="114">
        <v>32</v>
      </c>
      <c r="H671" s="115">
        <v>1024</v>
      </c>
    </row>
    <row r="672" spans="2:8" x14ac:dyDescent="0.25">
      <c r="B672" s="109" t="s">
        <v>2477</v>
      </c>
      <c r="C672" s="110" t="s">
        <v>600</v>
      </c>
      <c r="D672" s="111" t="s">
        <v>3523</v>
      </c>
      <c r="E672" s="112" t="s">
        <v>3524</v>
      </c>
      <c r="F672" s="113">
        <v>28</v>
      </c>
      <c r="G672" s="114">
        <v>8</v>
      </c>
      <c r="H672" s="115">
        <v>256</v>
      </c>
    </row>
    <row r="673" spans="2:8" x14ac:dyDescent="0.25">
      <c r="B673" s="109" t="s">
        <v>2477</v>
      </c>
      <c r="C673" s="110" t="s">
        <v>600</v>
      </c>
      <c r="D673" s="111" t="s">
        <v>3492</v>
      </c>
      <c r="E673" s="112" t="s">
        <v>3493</v>
      </c>
      <c r="F673" s="113">
        <v>0</v>
      </c>
      <c r="G673" s="114">
        <v>117</v>
      </c>
      <c r="H673" s="115">
        <v>3744</v>
      </c>
    </row>
    <row r="674" spans="2:8" x14ac:dyDescent="0.25">
      <c r="B674" s="109" t="s">
        <v>2477</v>
      </c>
      <c r="C674" s="110" t="s">
        <v>600</v>
      </c>
      <c r="D674" s="111" t="s">
        <v>3496</v>
      </c>
      <c r="E674" s="112" t="s">
        <v>3497</v>
      </c>
      <c r="F674" s="113">
        <v>0</v>
      </c>
      <c r="G674" s="114">
        <v>108</v>
      </c>
      <c r="H674" s="115">
        <v>3456</v>
      </c>
    </row>
    <row r="675" spans="2:8" x14ac:dyDescent="0.25">
      <c r="B675" s="109" t="s">
        <v>2477</v>
      </c>
      <c r="C675" s="110" t="s">
        <v>600</v>
      </c>
      <c r="D675" s="111" t="s">
        <v>3478</v>
      </c>
      <c r="E675" s="112" t="s">
        <v>3479</v>
      </c>
      <c r="F675" s="113">
        <v>385</v>
      </c>
      <c r="G675" s="114">
        <v>370</v>
      </c>
      <c r="H675" s="115">
        <v>11840</v>
      </c>
    </row>
    <row r="676" spans="2:8" x14ac:dyDescent="0.25">
      <c r="B676" s="109" t="s">
        <v>2477</v>
      </c>
      <c r="C676" s="110" t="s">
        <v>600</v>
      </c>
      <c r="D676" s="111" t="s">
        <v>3530</v>
      </c>
      <c r="E676" s="112" t="s">
        <v>3531</v>
      </c>
      <c r="F676" s="113">
        <v>0</v>
      </c>
      <c r="G676" s="114">
        <v>75</v>
      </c>
      <c r="H676" s="115">
        <v>2400</v>
      </c>
    </row>
    <row r="677" spans="2:8" x14ac:dyDescent="0.25">
      <c r="B677" s="109" t="s">
        <v>2477</v>
      </c>
      <c r="C677" s="110" t="s">
        <v>600</v>
      </c>
      <c r="D677" s="111" t="s">
        <v>3499</v>
      </c>
      <c r="E677" s="112" t="s">
        <v>3500</v>
      </c>
      <c r="F677" s="113">
        <v>73</v>
      </c>
      <c r="G677" s="114">
        <v>0</v>
      </c>
      <c r="H677" s="115">
        <v>0</v>
      </c>
    </row>
    <row r="678" spans="2:8" x14ac:dyDescent="0.25">
      <c r="B678" s="109" t="s">
        <v>2477</v>
      </c>
      <c r="C678" s="110" t="s">
        <v>600</v>
      </c>
      <c r="D678" s="111" t="s">
        <v>3502</v>
      </c>
      <c r="E678" s="112" t="s">
        <v>3503</v>
      </c>
      <c r="F678" s="113">
        <v>383</v>
      </c>
      <c r="G678" s="114">
        <v>160</v>
      </c>
      <c r="H678" s="115">
        <v>5120</v>
      </c>
    </row>
    <row r="679" spans="2:8" x14ac:dyDescent="0.25">
      <c r="B679" s="109" t="s">
        <v>2477</v>
      </c>
      <c r="C679" s="110" t="s">
        <v>600</v>
      </c>
      <c r="D679" s="111" t="s">
        <v>3509</v>
      </c>
      <c r="E679" s="112" t="s">
        <v>3510</v>
      </c>
      <c r="F679" s="113">
        <v>123</v>
      </c>
      <c r="G679" s="114">
        <v>120</v>
      </c>
      <c r="H679" s="115">
        <v>3840</v>
      </c>
    </row>
    <row r="680" spans="2:8" x14ac:dyDescent="0.25">
      <c r="B680" s="109" t="s">
        <v>2477</v>
      </c>
      <c r="C680" s="110" t="s">
        <v>600</v>
      </c>
      <c r="D680" s="111" t="s">
        <v>3526</v>
      </c>
      <c r="E680" s="112" t="s">
        <v>3527</v>
      </c>
      <c r="F680" s="113">
        <v>72</v>
      </c>
      <c r="G680" s="114">
        <v>66</v>
      </c>
      <c r="H680" s="115">
        <v>2112</v>
      </c>
    </row>
    <row r="681" spans="2:8" x14ac:dyDescent="0.25">
      <c r="B681" s="109" t="s">
        <v>2477</v>
      </c>
      <c r="C681" s="110" t="s">
        <v>600</v>
      </c>
      <c r="D681" s="111" t="s">
        <v>3506</v>
      </c>
      <c r="E681" s="112" t="s">
        <v>3507</v>
      </c>
      <c r="F681" s="113">
        <v>261</v>
      </c>
      <c r="G681" s="114">
        <v>226</v>
      </c>
      <c r="H681" s="115">
        <v>7232</v>
      </c>
    </row>
    <row r="682" spans="2:8" ht="15.75" thickBot="1" x14ac:dyDescent="0.3">
      <c r="B682" s="109" t="s">
        <v>2477</v>
      </c>
      <c r="C682" s="110" t="s">
        <v>600</v>
      </c>
      <c r="D682" s="111" t="s">
        <v>3489</v>
      </c>
      <c r="E682" s="112" t="s">
        <v>3490</v>
      </c>
      <c r="F682" s="113">
        <v>127</v>
      </c>
      <c r="G682" s="114">
        <v>108</v>
      </c>
      <c r="H682" s="115">
        <v>3456</v>
      </c>
    </row>
    <row r="683" spans="2:8" ht="15.75" thickBot="1" x14ac:dyDescent="0.3">
      <c r="B683" s="116" t="s">
        <v>2477</v>
      </c>
      <c r="C683" s="117" t="s">
        <v>8397</v>
      </c>
      <c r="D683" s="118"/>
      <c r="E683" s="119"/>
      <c r="F683" s="120">
        <f>SUM(F476:F682)</f>
        <v>81789</v>
      </c>
      <c r="G683" s="121">
        <f>SUM(G476:G682)</f>
        <v>64751</v>
      </c>
      <c r="H683" s="122">
        <f>SUM(H476:H682)</f>
        <v>2072032</v>
      </c>
    </row>
    <row r="684" spans="2:8" x14ac:dyDescent="0.25">
      <c r="B684" s="109" t="s">
        <v>3533</v>
      </c>
      <c r="C684" s="110" t="s">
        <v>26</v>
      </c>
      <c r="D684" s="111" t="s">
        <v>3534</v>
      </c>
      <c r="E684" s="112" t="s">
        <v>3535</v>
      </c>
      <c r="F684" s="113">
        <v>3789</v>
      </c>
      <c r="G684" s="114">
        <v>2232</v>
      </c>
      <c r="H684" s="115">
        <v>71424</v>
      </c>
    </row>
    <row r="685" spans="2:8" x14ac:dyDescent="0.25">
      <c r="B685" s="109" t="s">
        <v>3533</v>
      </c>
      <c r="C685" s="110" t="s">
        <v>74</v>
      </c>
      <c r="D685" s="111" t="s">
        <v>3576</v>
      </c>
      <c r="E685" s="112" t="s">
        <v>3577</v>
      </c>
      <c r="F685" s="113">
        <v>21327</v>
      </c>
      <c r="G685" s="114">
        <v>13145</v>
      </c>
      <c r="H685" s="115">
        <v>420640</v>
      </c>
    </row>
    <row r="686" spans="2:8" x14ac:dyDescent="0.25">
      <c r="B686" s="109" t="s">
        <v>3533</v>
      </c>
      <c r="C686" s="110" t="s">
        <v>166</v>
      </c>
      <c r="D686" s="111" t="s">
        <v>3926</v>
      </c>
      <c r="E686" s="112" t="s">
        <v>3927</v>
      </c>
      <c r="F686" s="113">
        <v>1899</v>
      </c>
      <c r="G686" s="114">
        <v>1490</v>
      </c>
      <c r="H686" s="115">
        <v>47680</v>
      </c>
    </row>
    <row r="687" spans="2:8" x14ac:dyDescent="0.25">
      <c r="B687" s="109" t="s">
        <v>3533</v>
      </c>
      <c r="C687" s="110" t="s">
        <v>166</v>
      </c>
      <c r="D687" s="111" t="s">
        <v>3968</v>
      </c>
      <c r="E687" s="112" t="s">
        <v>3969</v>
      </c>
      <c r="F687" s="113">
        <v>428</v>
      </c>
      <c r="G687" s="114">
        <v>379</v>
      </c>
      <c r="H687" s="115">
        <v>12128</v>
      </c>
    </row>
    <row r="688" spans="2:8" x14ac:dyDescent="0.25">
      <c r="B688" s="109" t="s">
        <v>3533</v>
      </c>
      <c r="C688" s="110" t="s">
        <v>166</v>
      </c>
      <c r="D688" s="111" t="s">
        <v>3918</v>
      </c>
      <c r="E688" s="112" t="s">
        <v>3919</v>
      </c>
      <c r="F688" s="113">
        <v>19</v>
      </c>
      <c r="G688" s="114">
        <v>15</v>
      </c>
      <c r="H688" s="115">
        <v>480</v>
      </c>
    </row>
    <row r="689" spans="2:8" x14ac:dyDescent="0.25">
      <c r="B689" s="109" t="s">
        <v>3533</v>
      </c>
      <c r="C689" s="110" t="s">
        <v>166</v>
      </c>
      <c r="D689" s="111" t="s">
        <v>4214</v>
      </c>
      <c r="E689" s="112" t="s">
        <v>4215</v>
      </c>
      <c r="F689" s="113">
        <v>34</v>
      </c>
      <c r="G689" s="114">
        <v>33</v>
      </c>
      <c r="H689" s="115">
        <v>1056</v>
      </c>
    </row>
    <row r="690" spans="2:8" x14ac:dyDescent="0.25">
      <c r="B690" s="109" t="s">
        <v>3533</v>
      </c>
      <c r="C690" s="110" t="s">
        <v>166</v>
      </c>
      <c r="D690" s="111" t="s">
        <v>3964</v>
      </c>
      <c r="E690" s="112" t="s">
        <v>3965</v>
      </c>
      <c r="F690" s="113">
        <v>190</v>
      </c>
      <c r="G690" s="114">
        <v>167</v>
      </c>
      <c r="H690" s="115">
        <v>5344</v>
      </c>
    </row>
    <row r="691" spans="2:8" x14ac:dyDescent="0.25">
      <c r="B691" s="109" t="s">
        <v>3533</v>
      </c>
      <c r="C691" s="110" t="s">
        <v>166</v>
      </c>
      <c r="D691" s="111" t="s">
        <v>3930</v>
      </c>
      <c r="E691" s="112" t="s">
        <v>3931</v>
      </c>
      <c r="F691" s="113">
        <v>143</v>
      </c>
      <c r="G691" s="114">
        <v>139</v>
      </c>
      <c r="H691" s="115">
        <v>4448</v>
      </c>
    </row>
    <row r="692" spans="2:8" x14ac:dyDescent="0.25">
      <c r="B692" s="109" t="s">
        <v>3533</v>
      </c>
      <c r="C692" s="110" t="s">
        <v>166</v>
      </c>
      <c r="D692" s="111" t="s">
        <v>4180</v>
      </c>
      <c r="E692" s="112" t="s">
        <v>4181</v>
      </c>
      <c r="F692" s="113">
        <v>22</v>
      </c>
      <c r="G692" s="114">
        <v>22</v>
      </c>
      <c r="H692" s="115">
        <v>704</v>
      </c>
    </row>
    <row r="693" spans="2:8" x14ac:dyDescent="0.25">
      <c r="B693" s="109" t="s">
        <v>3533</v>
      </c>
      <c r="C693" s="110" t="s">
        <v>166</v>
      </c>
      <c r="D693" s="111" t="s">
        <v>3980</v>
      </c>
      <c r="E693" s="112" t="s">
        <v>3981</v>
      </c>
      <c r="F693" s="113">
        <v>142</v>
      </c>
      <c r="G693" s="114">
        <v>132</v>
      </c>
      <c r="H693" s="115">
        <v>4224</v>
      </c>
    </row>
    <row r="694" spans="2:8" x14ac:dyDescent="0.25">
      <c r="B694" s="109" t="s">
        <v>3533</v>
      </c>
      <c r="C694" s="110" t="s">
        <v>166</v>
      </c>
      <c r="D694" s="111" t="s">
        <v>4258</v>
      </c>
      <c r="E694" s="112" t="s">
        <v>4259</v>
      </c>
      <c r="F694" s="113">
        <v>527</v>
      </c>
      <c r="G694" s="114">
        <v>515</v>
      </c>
      <c r="H694" s="115">
        <v>16480</v>
      </c>
    </row>
    <row r="695" spans="2:8" x14ac:dyDescent="0.25">
      <c r="B695" s="109" t="s">
        <v>3533</v>
      </c>
      <c r="C695" s="110" t="s">
        <v>166</v>
      </c>
      <c r="D695" s="111" t="s">
        <v>3674</v>
      </c>
      <c r="E695" s="112" t="s">
        <v>3675</v>
      </c>
      <c r="F695" s="113">
        <v>1333</v>
      </c>
      <c r="G695" s="114">
        <v>625</v>
      </c>
      <c r="H695" s="115">
        <v>20000</v>
      </c>
    </row>
    <row r="696" spans="2:8" x14ac:dyDescent="0.25">
      <c r="B696" s="109" t="s">
        <v>3533</v>
      </c>
      <c r="C696" s="110" t="s">
        <v>166</v>
      </c>
      <c r="D696" s="111" t="s">
        <v>3960</v>
      </c>
      <c r="E696" s="112" t="s">
        <v>3961</v>
      </c>
      <c r="F696" s="113">
        <v>254</v>
      </c>
      <c r="G696" s="114">
        <v>225</v>
      </c>
      <c r="H696" s="115">
        <v>7200</v>
      </c>
    </row>
    <row r="697" spans="2:8" x14ac:dyDescent="0.25">
      <c r="B697" s="109" t="s">
        <v>3533</v>
      </c>
      <c r="C697" s="110" t="s">
        <v>166</v>
      </c>
      <c r="D697" s="111" t="s">
        <v>4329</v>
      </c>
      <c r="E697" s="112" t="s">
        <v>4330</v>
      </c>
      <c r="F697" s="113">
        <v>26</v>
      </c>
      <c r="G697" s="114">
        <v>26</v>
      </c>
      <c r="H697" s="115">
        <v>832</v>
      </c>
    </row>
    <row r="698" spans="2:8" x14ac:dyDescent="0.25">
      <c r="B698" s="109" t="s">
        <v>3533</v>
      </c>
      <c r="C698" s="110" t="s">
        <v>166</v>
      </c>
      <c r="D698" s="111" t="s">
        <v>4242</v>
      </c>
      <c r="E698" s="112" t="s">
        <v>4243</v>
      </c>
      <c r="F698" s="113">
        <v>139</v>
      </c>
      <c r="G698" s="114">
        <v>137</v>
      </c>
      <c r="H698" s="115">
        <v>4384</v>
      </c>
    </row>
    <row r="699" spans="2:8" x14ac:dyDescent="0.25">
      <c r="B699" s="109" t="s">
        <v>3533</v>
      </c>
      <c r="C699" s="110" t="s">
        <v>166</v>
      </c>
      <c r="D699" s="111" t="s">
        <v>4286</v>
      </c>
      <c r="E699" s="112" t="s">
        <v>4287</v>
      </c>
      <c r="F699" s="113">
        <v>238</v>
      </c>
      <c r="G699" s="114">
        <v>208</v>
      </c>
      <c r="H699" s="115">
        <v>6656</v>
      </c>
    </row>
    <row r="700" spans="2:8" x14ac:dyDescent="0.25">
      <c r="B700" s="109" t="s">
        <v>3533</v>
      </c>
      <c r="C700" s="110" t="s">
        <v>166</v>
      </c>
      <c r="D700" s="111" t="s">
        <v>3852</v>
      </c>
      <c r="E700" s="112" t="s">
        <v>3853</v>
      </c>
      <c r="F700" s="113">
        <v>201</v>
      </c>
      <c r="G700" s="114">
        <v>180</v>
      </c>
      <c r="H700" s="115">
        <v>5760</v>
      </c>
    </row>
    <row r="701" spans="2:8" x14ac:dyDescent="0.25">
      <c r="B701" s="109" t="s">
        <v>3533</v>
      </c>
      <c r="C701" s="110" t="s">
        <v>166</v>
      </c>
      <c r="D701" s="111" t="s">
        <v>3895</v>
      </c>
      <c r="E701" s="112" t="s">
        <v>3896</v>
      </c>
      <c r="F701" s="113">
        <v>139</v>
      </c>
      <c r="G701" s="114">
        <v>144</v>
      </c>
      <c r="H701" s="115">
        <v>4608</v>
      </c>
    </row>
    <row r="702" spans="2:8" x14ac:dyDescent="0.25">
      <c r="B702" s="109" t="s">
        <v>3533</v>
      </c>
      <c r="C702" s="110" t="s">
        <v>166</v>
      </c>
      <c r="D702" s="111" t="s">
        <v>3936</v>
      </c>
      <c r="E702" s="112" t="s">
        <v>3937</v>
      </c>
      <c r="F702" s="113">
        <v>104</v>
      </c>
      <c r="G702" s="114">
        <v>101</v>
      </c>
      <c r="H702" s="115">
        <v>3232</v>
      </c>
    </row>
    <row r="703" spans="2:8" x14ac:dyDescent="0.25">
      <c r="B703" s="109" t="s">
        <v>3533</v>
      </c>
      <c r="C703" s="110" t="s">
        <v>166</v>
      </c>
      <c r="D703" s="111" t="s">
        <v>3860</v>
      </c>
      <c r="E703" s="112" t="s">
        <v>3861</v>
      </c>
      <c r="F703" s="113">
        <v>519</v>
      </c>
      <c r="G703" s="114">
        <v>484</v>
      </c>
      <c r="H703" s="115">
        <v>15488</v>
      </c>
    </row>
    <row r="704" spans="2:8" x14ac:dyDescent="0.25">
      <c r="B704" s="109" t="s">
        <v>3533</v>
      </c>
      <c r="C704" s="110" t="s">
        <v>166</v>
      </c>
      <c r="D704" s="111" t="s">
        <v>3907</v>
      </c>
      <c r="E704" s="112" t="s">
        <v>3908</v>
      </c>
      <c r="F704" s="113">
        <v>209</v>
      </c>
      <c r="G704" s="114">
        <v>192</v>
      </c>
      <c r="H704" s="115">
        <v>6144</v>
      </c>
    </row>
    <row r="705" spans="2:8" x14ac:dyDescent="0.25">
      <c r="B705" s="109" t="s">
        <v>3533</v>
      </c>
      <c r="C705" s="110" t="s">
        <v>166</v>
      </c>
      <c r="D705" s="111" t="s">
        <v>3988</v>
      </c>
      <c r="E705" s="112" t="s">
        <v>3989</v>
      </c>
      <c r="F705" s="113">
        <v>98</v>
      </c>
      <c r="G705" s="114">
        <v>73</v>
      </c>
      <c r="H705" s="115">
        <v>2336</v>
      </c>
    </row>
    <row r="706" spans="2:8" x14ac:dyDescent="0.25">
      <c r="B706" s="109" t="s">
        <v>3533</v>
      </c>
      <c r="C706" s="110" t="s">
        <v>166</v>
      </c>
      <c r="D706" s="111" t="s">
        <v>3654</v>
      </c>
      <c r="E706" s="112" t="s">
        <v>3655</v>
      </c>
      <c r="F706" s="113">
        <v>395</v>
      </c>
      <c r="G706" s="114">
        <v>468</v>
      </c>
      <c r="H706" s="115">
        <v>14976</v>
      </c>
    </row>
    <row r="707" spans="2:8" x14ac:dyDescent="0.25">
      <c r="B707" s="109" t="s">
        <v>3533</v>
      </c>
      <c r="C707" s="110" t="s">
        <v>166</v>
      </c>
      <c r="D707" s="111" t="s">
        <v>3922</v>
      </c>
      <c r="E707" s="112" t="s">
        <v>3923</v>
      </c>
      <c r="F707" s="113">
        <v>206</v>
      </c>
      <c r="G707" s="114">
        <v>88</v>
      </c>
      <c r="H707" s="115">
        <v>2816</v>
      </c>
    </row>
    <row r="708" spans="2:8" x14ac:dyDescent="0.25">
      <c r="B708" s="109" t="s">
        <v>3533</v>
      </c>
      <c r="C708" s="110" t="s">
        <v>166</v>
      </c>
      <c r="D708" s="111" t="s">
        <v>3954</v>
      </c>
      <c r="E708" s="112" t="s">
        <v>3955</v>
      </c>
      <c r="F708" s="113">
        <v>89</v>
      </c>
      <c r="G708" s="114">
        <v>71</v>
      </c>
      <c r="H708" s="115">
        <v>2272</v>
      </c>
    </row>
    <row r="709" spans="2:8" x14ac:dyDescent="0.25">
      <c r="B709" s="109" t="s">
        <v>3533</v>
      </c>
      <c r="C709" s="110" t="s">
        <v>166</v>
      </c>
      <c r="D709" s="111" t="s">
        <v>3948</v>
      </c>
      <c r="E709" s="112" t="s">
        <v>3949</v>
      </c>
      <c r="F709" s="113">
        <v>224</v>
      </c>
      <c r="G709" s="114">
        <v>236</v>
      </c>
      <c r="H709" s="115">
        <v>7552</v>
      </c>
    </row>
    <row r="710" spans="2:8" x14ac:dyDescent="0.25">
      <c r="B710" s="109" t="s">
        <v>3533</v>
      </c>
      <c r="C710" s="110" t="s">
        <v>166</v>
      </c>
      <c r="D710" s="111" t="s">
        <v>4224</v>
      </c>
      <c r="E710" s="112" t="s">
        <v>4225</v>
      </c>
      <c r="F710" s="113">
        <v>141</v>
      </c>
      <c r="G710" s="114">
        <v>136</v>
      </c>
      <c r="H710" s="115">
        <v>4352</v>
      </c>
    </row>
    <row r="711" spans="2:8" x14ac:dyDescent="0.25">
      <c r="B711" s="109" t="s">
        <v>3533</v>
      </c>
      <c r="C711" s="110" t="s">
        <v>166</v>
      </c>
      <c r="D711" s="111" t="s">
        <v>3856</v>
      </c>
      <c r="E711" s="112" t="s">
        <v>3857</v>
      </c>
      <c r="F711" s="113">
        <v>350</v>
      </c>
      <c r="G711" s="114">
        <v>368</v>
      </c>
      <c r="H711" s="115">
        <v>11776</v>
      </c>
    </row>
    <row r="712" spans="2:8" x14ac:dyDescent="0.25">
      <c r="B712" s="109" t="s">
        <v>3533</v>
      </c>
      <c r="C712" s="110" t="s">
        <v>166</v>
      </c>
      <c r="D712" s="111" t="s">
        <v>4303</v>
      </c>
      <c r="E712" s="112" t="s">
        <v>4304</v>
      </c>
      <c r="F712" s="113">
        <v>258</v>
      </c>
      <c r="G712" s="114">
        <v>261</v>
      </c>
      <c r="H712" s="115">
        <v>8352</v>
      </c>
    </row>
    <row r="713" spans="2:8" x14ac:dyDescent="0.25">
      <c r="B713" s="109" t="s">
        <v>3533</v>
      </c>
      <c r="C713" s="110" t="s">
        <v>166</v>
      </c>
      <c r="D713" s="111" t="s">
        <v>3944</v>
      </c>
      <c r="E713" s="112" t="s">
        <v>3945</v>
      </c>
      <c r="F713" s="113">
        <v>225</v>
      </c>
      <c r="G713" s="114">
        <v>94</v>
      </c>
      <c r="H713" s="115">
        <v>3008</v>
      </c>
    </row>
    <row r="714" spans="2:8" x14ac:dyDescent="0.25">
      <c r="B714" s="109" t="s">
        <v>3533</v>
      </c>
      <c r="C714" s="110" t="s">
        <v>166</v>
      </c>
      <c r="D714" s="111" t="s">
        <v>4282</v>
      </c>
      <c r="E714" s="112" t="s">
        <v>4283</v>
      </c>
      <c r="F714" s="113">
        <v>580</v>
      </c>
      <c r="G714" s="114">
        <v>516</v>
      </c>
      <c r="H714" s="115">
        <v>16512</v>
      </c>
    </row>
    <row r="715" spans="2:8" x14ac:dyDescent="0.25">
      <c r="B715" s="109" t="s">
        <v>3533</v>
      </c>
      <c r="C715" s="110" t="s">
        <v>166</v>
      </c>
      <c r="D715" s="111" t="s">
        <v>4237</v>
      </c>
      <c r="E715" s="112" t="s">
        <v>4238</v>
      </c>
      <c r="F715" s="113">
        <v>177</v>
      </c>
      <c r="G715" s="114">
        <v>166</v>
      </c>
      <c r="H715" s="115">
        <v>5312</v>
      </c>
    </row>
    <row r="716" spans="2:8" x14ac:dyDescent="0.25">
      <c r="B716" s="109" t="s">
        <v>3533</v>
      </c>
      <c r="C716" s="110" t="s">
        <v>166</v>
      </c>
      <c r="D716" s="111" t="s">
        <v>3940</v>
      </c>
      <c r="E716" s="112" t="s">
        <v>3941</v>
      </c>
      <c r="F716" s="113">
        <v>142</v>
      </c>
      <c r="G716" s="114">
        <v>128</v>
      </c>
      <c r="H716" s="115">
        <v>4096</v>
      </c>
    </row>
    <row r="717" spans="2:8" x14ac:dyDescent="0.25">
      <c r="B717" s="109" t="s">
        <v>3533</v>
      </c>
      <c r="C717" s="110" t="s">
        <v>166</v>
      </c>
      <c r="D717" s="111" t="s">
        <v>3914</v>
      </c>
      <c r="E717" s="112" t="s">
        <v>3915</v>
      </c>
      <c r="F717" s="113">
        <v>214</v>
      </c>
      <c r="G717" s="114">
        <v>201</v>
      </c>
      <c r="H717" s="115">
        <v>6432</v>
      </c>
    </row>
    <row r="718" spans="2:8" x14ac:dyDescent="0.25">
      <c r="B718" s="109" t="s">
        <v>3533</v>
      </c>
      <c r="C718" s="110" t="s">
        <v>166</v>
      </c>
      <c r="D718" s="111" t="s">
        <v>3686</v>
      </c>
      <c r="E718" s="112" t="s">
        <v>3687</v>
      </c>
      <c r="F718" s="113">
        <v>2023</v>
      </c>
      <c r="G718" s="114">
        <v>1680</v>
      </c>
      <c r="H718" s="115">
        <v>53760</v>
      </c>
    </row>
    <row r="719" spans="2:8" x14ac:dyDescent="0.25">
      <c r="B719" s="109" t="s">
        <v>3533</v>
      </c>
      <c r="C719" s="110" t="s">
        <v>166</v>
      </c>
      <c r="D719" s="111" t="s">
        <v>3751</v>
      </c>
      <c r="E719" s="112" t="s">
        <v>3752</v>
      </c>
      <c r="F719" s="113">
        <v>148</v>
      </c>
      <c r="G719" s="114">
        <v>69</v>
      </c>
      <c r="H719" s="115">
        <v>2208</v>
      </c>
    </row>
    <row r="720" spans="2:8" x14ac:dyDescent="0.25">
      <c r="B720" s="109" t="s">
        <v>3533</v>
      </c>
      <c r="C720" s="110" t="s">
        <v>166</v>
      </c>
      <c r="D720" s="111" t="s">
        <v>4193</v>
      </c>
      <c r="E720" s="112" t="s">
        <v>4194</v>
      </c>
      <c r="F720" s="113">
        <v>171</v>
      </c>
      <c r="G720" s="114">
        <v>156</v>
      </c>
      <c r="H720" s="115">
        <v>4992</v>
      </c>
    </row>
    <row r="721" spans="2:8" x14ac:dyDescent="0.25">
      <c r="B721" s="109" t="s">
        <v>3533</v>
      </c>
      <c r="C721" s="110" t="s">
        <v>166</v>
      </c>
      <c r="D721" s="111" t="s">
        <v>4312</v>
      </c>
      <c r="E721" s="112" t="s">
        <v>4313</v>
      </c>
      <c r="F721" s="113">
        <v>262</v>
      </c>
      <c r="G721" s="114">
        <v>251</v>
      </c>
      <c r="H721" s="115">
        <v>8032</v>
      </c>
    </row>
    <row r="722" spans="2:8" x14ac:dyDescent="0.25">
      <c r="B722" s="109" t="s">
        <v>3533</v>
      </c>
      <c r="C722" s="110" t="s">
        <v>166</v>
      </c>
      <c r="D722" s="111" t="s">
        <v>4006</v>
      </c>
      <c r="E722" s="112" t="s">
        <v>4007</v>
      </c>
      <c r="F722" s="113">
        <v>176</v>
      </c>
      <c r="G722" s="114">
        <v>173</v>
      </c>
      <c r="H722" s="115">
        <v>5536</v>
      </c>
    </row>
    <row r="723" spans="2:8" x14ac:dyDescent="0.25">
      <c r="B723" s="109" t="s">
        <v>3533</v>
      </c>
      <c r="C723" s="110" t="s">
        <v>166</v>
      </c>
      <c r="D723" s="111" t="s">
        <v>4121</v>
      </c>
      <c r="E723" s="112" t="s">
        <v>4122</v>
      </c>
      <c r="F723" s="113">
        <v>136</v>
      </c>
      <c r="G723" s="114">
        <v>48</v>
      </c>
      <c r="H723" s="115">
        <v>1536</v>
      </c>
    </row>
    <row r="724" spans="2:8" x14ac:dyDescent="0.25">
      <c r="B724" s="109" t="s">
        <v>3533</v>
      </c>
      <c r="C724" s="110" t="s">
        <v>166</v>
      </c>
      <c r="D724" s="111" t="s">
        <v>3822</v>
      </c>
      <c r="E724" s="112" t="s">
        <v>3823</v>
      </c>
      <c r="F724" s="113">
        <v>208</v>
      </c>
      <c r="G724" s="114">
        <v>165</v>
      </c>
      <c r="H724" s="115">
        <v>5280</v>
      </c>
    </row>
    <row r="725" spans="2:8" x14ac:dyDescent="0.25">
      <c r="B725" s="109" t="s">
        <v>3533</v>
      </c>
      <c r="C725" s="110" t="s">
        <v>166</v>
      </c>
      <c r="D725" s="111" t="s">
        <v>3719</v>
      </c>
      <c r="E725" s="112" t="s">
        <v>3720</v>
      </c>
      <c r="F725" s="113">
        <v>116</v>
      </c>
      <c r="G725" s="114">
        <v>114</v>
      </c>
      <c r="H725" s="115">
        <v>3648</v>
      </c>
    </row>
    <row r="726" spans="2:8" x14ac:dyDescent="0.25">
      <c r="B726" s="109" t="s">
        <v>3533</v>
      </c>
      <c r="C726" s="110" t="s">
        <v>166</v>
      </c>
      <c r="D726" s="111" t="s">
        <v>3734</v>
      </c>
      <c r="E726" s="112" t="s">
        <v>3735</v>
      </c>
      <c r="F726" s="113">
        <v>215</v>
      </c>
      <c r="G726" s="114">
        <v>211</v>
      </c>
      <c r="H726" s="115">
        <v>6752</v>
      </c>
    </row>
    <row r="727" spans="2:8" x14ac:dyDescent="0.25">
      <c r="B727" s="109" t="s">
        <v>3533</v>
      </c>
      <c r="C727" s="110" t="s">
        <v>166</v>
      </c>
      <c r="D727" s="111" t="s">
        <v>4038</v>
      </c>
      <c r="E727" s="112" t="s">
        <v>4039</v>
      </c>
      <c r="F727" s="113">
        <v>308</v>
      </c>
      <c r="G727" s="114">
        <v>314</v>
      </c>
      <c r="H727" s="115">
        <v>10048</v>
      </c>
    </row>
    <row r="728" spans="2:8" x14ac:dyDescent="0.25">
      <c r="B728" s="109" t="s">
        <v>3533</v>
      </c>
      <c r="C728" s="110" t="s">
        <v>166</v>
      </c>
      <c r="D728" s="111" t="s">
        <v>3691</v>
      </c>
      <c r="E728" s="112" t="s">
        <v>3692</v>
      </c>
      <c r="F728" s="113">
        <v>229</v>
      </c>
      <c r="G728" s="114">
        <v>157</v>
      </c>
      <c r="H728" s="115">
        <v>5024</v>
      </c>
    </row>
    <row r="729" spans="2:8" x14ac:dyDescent="0.25">
      <c r="B729" s="109" t="s">
        <v>3533</v>
      </c>
      <c r="C729" s="110" t="s">
        <v>166</v>
      </c>
      <c r="D729" s="111" t="s">
        <v>3826</v>
      </c>
      <c r="E729" s="112" t="s">
        <v>3827</v>
      </c>
      <c r="F729" s="113">
        <v>112</v>
      </c>
      <c r="G729" s="114">
        <v>62</v>
      </c>
      <c r="H729" s="115">
        <v>1984</v>
      </c>
    </row>
    <row r="730" spans="2:8" x14ac:dyDescent="0.25">
      <c r="B730" s="109" t="s">
        <v>3533</v>
      </c>
      <c r="C730" s="110" t="s">
        <v>166</v>
      </c>
      <c r="D730" s="111" t="s">
        <v>4047</v>
      </c>
      <c r="E730" s="112" t="s">
        <v>4048</v>
      </c>
      <c r="F730" s="113">
        <v>343</v>
      </c>
      <c r="G730" s="114">
        <v>337</v>
      </c>
      <c r="H730" s="115">
        <v>10784</v>
      </c>
    </row>
    <row r="731" spans="2:8" x14ac:dyDescent="0.25">
      <c r="B731" s="109" t="s">
        <v>3533</v>
      </c>
      <c r="C731" s="110" t="s">
        <v>166</v>
      </c>
      <c r="D731" s="111" t="s">
        <v>4408</v>
      </c>
      <c r="E731" s="112" t="s">
        <v>4409</v>
      </c>
      <c r="F731" s="113">
        <v>27</v>
      </c>
      <c r="G731" s="114">
        <v>26</v>
      </c>
      <c r="H731" s="115">
        <v>832</v>
      </c>
    </row>
    <row r="732" spans="2:8" x14ac:dyDescent="0.25">
      <c r="B732" s="109" t="s">
        <v>3533</v>
      </c>
      <c r="C732" s="110" t="s">
        <v>166</v>
      </c>
      <c r="D732" s="111" t="s">
        <v>4010</v>
      </c>
      <c r="E732" s="112" t="s">
        <v>4011</v>
      </c>
      <c r="F732" s="113">
        <v>180</v>
      </c>
      <c r="G732" s="114">
        <v>174</v>
      </c>
      <c r="H732" s="115">
        <v>5568</v>
      </c>
    </row>
    <row r="733" spans="2:8" x14ac:dyDescent="0.25">
      <c r="B733" s="109" t="s">
        <v>3533</v>
      </c>
      <c r="C733" s="110" t="s">
        <v>166</v>
      </c>
      <c r="D733" s="111" t="s">
        <v>3723</v>
      </c>
      <c r="E733" s="112" t="s">
        <v>3724</v>
      </c>
      <c r="F733" s="113">
        <v>323</v>
      </c>
      <c r="G733" s="114">
        <v>301</v>
      </c>
      <c r="H733" s="115">
        <v>9632</v>
      </c>
    </row>
    <row r="734" spans="2:8" x14ac:dyDescent="0.25">
      <c r="B734" s="109" t="s">
        <v>3533</v>
      </c>
      <c r="C734" s="110" t="s">
        <v>166</v>
      </c>
      <c r="D734" s="111" t="s">
        <v>4042</v>
      </c>
      <c r="E734" s="112" t="s">
        <v>4043</v>
      </c>
      <c r="F734" s="113">
        <v>326</v>
      </c>
      <c r="G734" s="114">
        <v>326</v>
      </c>
      <c r="H734" s="115">
        <v>10432</v>
      </c>
    </row>
    <row r="735" spans="2:8" x14ac:dyDescent="0.25">
      <c r="B735" s="109" t="s">
        <v>3533</v>
      </c>
      <c r="C735" s="110" t="s">
        <v>166</v>
      </c>
      <c r="D735" s="111" t="s">
        <v>4176</v>
      </c>
      <c r="E735" s="112" t="s">
        <v>4177</v>
      </c>
      <c r="F735" s="113">
        <v>51</v>
      </c>
      <c r="G735" s="114">
        <v>51</v>
      </c>
      <c r="H735" s="115">
        <v>1632</v>
      </c>
    </row>
    <row r="736" spans="2:8" x14ac:dyDescent="0.25">
      <c r="B736" s="109" t="s">
        <v>3533</v>
      </c>
      <c r="C736" s="110" t="s">
        <v>166</v>
      </c>
      <c r="D736" s="111" t="s">
        <v>4132</v>
      </c>
      <c r="E736" s="112" t="s">
        <v>4133</v>
      </c>
      <c r="F736" s="113">
        <v>97</v>
      </c>
      <c r="G736" s="114">
        <v>97</v>
      </c>
      <c r="H736" s="115">
        <v>3104</v>
      </c>
    </row>
    <row r="737" spans="2:8" x14ac:dyDescent="0.25">
      <c r="B737" s="109" t="s">
        <v>3533</v>
      </c>
      <c r="C737" s="110" t="s">
        <v>166</v>
      </c>
      <c r="D737" s="111" t="s">
        <v>3776</v>
      </c>
      <c r="E737" s="112" t="s">
        <v>3777</v>
      </c>
      <c r="F737" s="113">
        <v>458</v>
      </c>
      <c r="G737" s="114">
        <v>455</v>
      </c>
      <c r="H737" s="115">
        <v>14560</v>
      </c>
    </row>
    <row r="738" spans="2:8" x14ac:dyDescent="0.25">
      <c r="B738" s="109" t="s">
        <v>3533</v>
      </c>
      <c r="C738" s="110" t="s">
        <v>166</v>
      </c>
      <c r="D738" s="111" t="s">
        <v>3755</v>
      </c>
      <c r="E738" s="112" t="s">
        <v>3756</v>
      </c>
      <c r="F738" s="113">
        <v>642</v>
      </c>
      <c r="G738" s="114">
        <v>605</v>
      </c>
      <c r="H738" s="115">
        <v>19360</v>
      </c>
    </row>
    <row r="739" spans="2:8" x14ac:dyDescent="0.25">
      <c r="B739" s="109" t="s">
        <v>3533</v>
      </c>
      <c r="C739" s="110" t="s">
        <v>166</v>
      </c>
      <c r="D739" s="111" t="s">
        <v>3727</v>
      </c>
      <c r="E739" s="112" t="s">
        <v>3728</v>
      </c>
      <c r="F739" s="113">
        <v>383</v>
      </c>
      <c r="G739" s="114">
        <v>374</v>
      </c>
      <c r="H739" s="115">
        <v>11968</v>
      </c>
    </row>
    <row r="740" spans="2:8" x14ac:dyDescent="0.25">
      <c r="B740" s="109" t="s">
        <v>3533</v>
      </c>
      <c r="C740" s="110" t="s">
        <v>166</v>
      </c>
      <c r="D740" s="111" t="s">
        <v>4051</v>
      </c>
      <c r="E740" s="112" t="s">
        <v>4052</v>
      </c>
      <c r="F740" s="113">
        <v>504</v>
      </c>
      <c r="G740" s="114">
        <v>492</v>
      </c>
      <c r="H740" s="115">
        <v>15744</v>
      </c>
    </row>
    <row r="741" spans="2:8" x14ac:dyDescent="0.25">
      <c r="B741" s="109" t="s">
        <v>3533</v>
      </c>
      <c r="C741" s="110" t="s">
        <v>166</v>
      </c>
      <c r="D741" s="111" t="s">
        <v>3759</v>
      </c>
      <c r="E741" s="112" t="s">
        <v>3760</v>
      </c>
      <c r="F741" s="113">
        <v>214</v>
      </c>
      <c r="G741" s="114">
        <v>156</v>
      </c>
      <c r="H741" s="115">
        <v>4992</v>
      </c>
    </row>
    <row r="742" spans="2:8" x14ac:dyDescent="0.25">
      <c r="B742" s="109" t="s">
        <v>3533</v>
      </c>
      <c r="C742" s="110" t="s">
        <v>166</v>
      </c>
      <c r="D742" s="111" t="s">
        <v>3660</v>
      </c>
      <c r="E742" s="112" t="s">
        <v>3661</v>
      </c>
      <c r="F742" s="113">
        <v>422</v>
      </c>
      <c r="G742" s="114">
        <v>309</v>
      </c>
      <c r="H742" s="115">
        <v>9888</v>
      </c>
    </row>
    <row r="743" spans="2:8" x14ac:dyDescent="0.25">
      <c r="B743" s="109" t="s">
        <v>3533</v>
      </c>
      <c r="C743" s="110" t="s">
        <v>166</v>
      </c>
      <c r="D743" s="111" t="s">
        <v>3768</v>
      </c>
      <c r="E743" s="112" t="s">
        <v>3769</v>
      </c>
      <c r="F743" s="113">
        <v>511</v>
      </c>
      <c r="G743" s="114">
        <v>506</v>
      </c>
      <c r="H743" s="115">
        <v>16192</v>
      </c>
    </row>
    <row r="744" spans="2:8" x14ac:dyDescent="0.25">
      <c r="B744" s="109" t="s">
        <v>3533</v>
      </c>
      <c r="C744" s="110" t="s">
        <v>166</v>
      </c>
      <c r="D744" s="111" t="s">
        <v>3772</v>
      </c>
      <c r="E744" s="112" t="s">
        <v>3773</v>
      </c>
      <c r="F744" s="113">
        <v>339</v>
      </c>
      <c r="G744" s="114">
        <v>297</v>
      </c>
      <c r="H744" s="115">
        <v>9504</v>
      </c>
    </row>
    <row r="745" spans="2:8" x14ac:dyDescent="0.25">
      <c r="B745" s="109" t="s">
        <v>3533</v>
      </c>
      <c r="C745" s="110" t="s">
        <v>166</v>
      </c>
      <c r="D745" s="111" t="s">
        <v>3698</v>
      </c>
      <c r="E745" s="112" t="s">
        <v>3699</v>
      </c>
      <c r="F745" s="113">
        <v>211</v>
      </c>
      <c r="G745" s="114">
        <v>204</v>
      </c>
      <c r="H745" s="115">
        <v>6528</v>
      </c>
    </row>
    <row r="746" spans="2:8" x14ac:dyDescent="0.25">
      <c r="B746" s="109" t="s">
        <v>3533</v>
      </c>
      <c r="C746" s="110" t="s">
        <v>166</v>
      </c>
      <c r="D746" s="111" t="s">
        <v>4233</v>
      </c>
      <c r="E746" s="112" t="s">
        <v>4234</v>
      </c>
      <c r="F746" s="113">
        <v>53</v>
      </c>
      <c r="G746" s="114">
        <v>53</v>
      </c>
      <c r="H746" s="115">
        <v>1696</v>
      </c>
    </row>
    <row r="747" spans="2:8" x14ac:dyDescent="0.25">
      <c r="B747" s="109" t="s">
        <v>3533</v>
      </c>
      <c r="C747" s="110" t="s">
        <v>166</v>
      </c>
      <c r="D747" s="111" t="s">
        <v>4404</v>
      </c>
      <c r="E747" s="112" t="s">
        <v>4405</v>
      </c>
      <c r="F747" s="113">
        <v>48</v>
      </c>
      <c r="G747" s="114">
        <v>47</v>
      </c>
      <c r="H747" s="115">
        <v>1504</v>
      </c>
    </row>
    <row r="748" spans="2:8" x14ac:dyDescent="0.25">
      <c r="B748" s="109" t="s">
        <v>3533</v>
      </c>
      <c r="C748" s="110" t="s">
        <v>166</v>
      </c>
      <c r="D748" s="111" t="s">
        <v>3764</v>
      </c>
      <c r="E748" s="112" t="s">
        <v>3765</v>
      </c>
      <c r="F748" s="113">
        <v>748</v>
      </c>
      <c r="G748" s="114">
        <v>721</v>
      </c>
      <c r="H748" s="115">
        <v>23072</v>
      </c>
    </row>
    <row r="749" spans="2:8" x14ac:dyDescent="0.25">
      <c r="B749" s="109" t="s">
        <v>3533</v>
      </c>
      <c r="C749" s="110" t="s">
        <v>166</v>
      </c>
      <c r="D749" s="111" t="s">
        <v>3899</v>
      </c>
      <c r="E749" s="112" t="s">
        <v>3900</v>
      </c>
      <c r="F749" s="113">
        <v>231</v>
      </c>
      <c r="G749" s="114">
        <v>231</v>
      </c>
      <c r="H749" s="115">
        <v>7392</v>
      </c>
    </row>
    <row r="750" spans="2:8" x14ac:dyDescent="0.25">
      <c r="B750" s="109" t="s">
        <v>3533</v>
      </c>
      <c r="C750" s="110" t="s">
        <v>166</v>
      </c>
      <c r="D750" s="111" t="s">
        <v>4333</v>
      </c>
      <c r="E750" s="112" t="s">
        <v>4334</v>
      </c>
      <c r="F750" s="113">
        <v>76</v>
      </c>
      <c r="G750" s="114">
        <v>76</v>
      </c>
      <c r="H750" s="115">
        <v>2432</v>
      </c>
    </row>
    <row r="751" spans="2:8" x14ac:dyDescent="0.25">
      <c r="B751" s="109" t="s">
        <v>3533</v>
      </c>
      <c r="C751" s="110" t="s">
        <v>166</v>
      </c>
      <c r="D751" s="111" t="s">
        <v>4412</v>
      </c>
      <c r="E751" s="112" t="s">
        <v>4413</v>
      </c>
      <c r="F751" s="113">
        <v>38</v>
      </c>
      <c r="G751" s="114">
        <v>38</v>
      </c>
      <c r="H751" s="115">
        <v>1216</v>
      </c>
    </row>
    <row r="752" spans="2:8" x14ac:dyDescent="0.25">
      <c r="B752" s="109" t="s">
        <v>3533</v>
      </c>
      <c r="C752" s="110" t="s">
        <v>166</v>
      </c>
      <c r="D752" s="111" t="s">
        <v>3742</v>
      </c>
      <c r="E752" s="112" t="s">
        <v>3743</v>
      </c>
      <c r="F752" s="113">
        <v>552</v>
      </c>
      <c r="G752" s="114">
        <v>480</v>
      </c>
      <c r="H752" s="115">
        <v>15360</v>
      </c>
    </row>
    <row r="753" spans="2:8" x14ac:dyDescent="0.25">
      <c r="B753" s="109" t="s">
        <v>3533</v>
      </c>
      <c r="C753" s="110" t="s">
        <v>166</v>
      </c>
      <c r="D753" s="111" t="s">
        <v>4075</v>
      </c>
      <c r="E753" s="112" t="s">
        <v>4076</v>
      </c>
      <c r="F753" s="113">
        <v>480</v>
      </c>
      <c r="G753" s="114">
        <v>347</v>
      </c>
      <c r="H753" s="115">
        <v>11104</v>
      </c>
    </row>
    <row r="754" spans="2:8" x14ac:dyDescent="0.25">
      <c r="B754" s="109" t="s">
        <v>3533</v>
      </c>
      <c r="C754" s="110" t="s">
        <v>166</v>
      </c>
      <c r="D754" s="111" t="s">
        <v>4208</v>
      </c>
      <c r="E754" s="112" t="s">
        <v>4209</v>
      </c>
      <c r="F754" s="113">
        <v>44</v>
      </c>
      <c r="G754" s="114">
        <v>44</v>
      </c>
      <c r="H754" s="115">
        <v>1408</v>
      </c>
    </row>
    <row r="755" spans="2:8" x14ac:dyDescent="0.25">
      <c r="B755" s="109" t="s">
        <v>3533</v>
      </c>
      <c r="C755" s="110" t="s">
        <v>166</v>
      </c>
      <c r="D755" s="111" t="s">
        <v>4159</v>
      </c>
      <c r="E755" s="112" t="s">
        <v>4160</v>
      </c>
      <c r="F755" s="113">
        <v>89</v>
      </c>
      <c r="G755" s="114">
        <v>89</v>
      </c>
      <c r="H755" s="115">
        <v>2848</v>
      </c>
    </row>
    <row r="756" spans="2:8" x14ac:dyDescent="0.25">
      <c r="B756" s="109" t="s">
        <v>3533</v>
      </c>
      <c r="C756" s="110" t="s">
        <v>166</v>
      </c>
      <c r="D756" s="111" t="s">
        <v>3730</v>
      </c>
      <c r="E756" s="112" t="s">
        <v>3731</v>
      </c>
      <c r="F756" s="113">
        <v>130</v>
      </c>
      <c r="G756" s="114">
        <v>123</v>
      </c>
      <c r="H756" s="115">
        <v>3936</v>
      </c>
    </row>
    <row r="757" spans="2:8" x14ac:dyDescent="0.25">
      <c r="B757" s="109" t="s">
        <v>3533</v>
      </c>
      <c r="C757" s="110" t="s">
        <v>166</v>
      </c>
      <c r="D757" s="111" t="s">
        <v>3745</v>
      </c>
      <c r="E757" s="112" t="s">
        <v>3746</v>
      </c>
      <c r="F757" s="113">
        <v>44</v>
      </c>
      <c r="G757" s="114">
        <v>40</v>
      </c>
      <c r="H757" s="115">
        <v>1280</v>
      </c>
    </row>
    <row r="758" spans="2:8" x14ac:dyDescent="0.25">
      <c r="B758" s="109" t="s">
        <v>3533</v>
      </c>
      <c r="C758" s="110" t="s">
        <v>166</v>
      </c>
      <c r="D758" s="111" t="s">
        <v>3665</v>
      </c>
      <c r="E758" s="112" t="s">
        <v>3666</v>
      </c>
      <c r="F758" s="113">
        <v>740</v>
      </c>
      <c r="G758" s="114">
        <v>768</v>
      </c>
      <c r="H758" s="115">
        <v>24576</v>
      </c>
    </row>
    <row r="759" spans="2:8" x14ac:dyDescent="0.25">
      <c r="B759" s="109" t="s">
        <v>3533</v>
      </c>
      <c r="C759" s="110" t="s">
        <v>166</v>
      </c>
      <c r="D759" s="111" t="s">
        <v>4262</v>
      </c>
      <c r="E759" s="112" t="s">
        <v>4263</v>
      </c>
      <c r="F759" s="113">
        <v>201</v>
      </c>
      <c r="G759" s="114">
        <v>191</v>
      </c>
      <c r="H759" s="115">
        <v>6112</v>
      </c>
    </row>
    <row r="760" spans="2:8" x14ac:dyDescent="0.25">
      <c r="B760" s="109" t="s">
        <v>3533</v>
      </c>
      <c r="C760" s="110" t="s">
        <v>166</v>
      </c>
      <c r="D760" s="111" t="s">
        <v>3670</v>
      </c>
      <c r="E760" s="112" t="s">
        <v>3671</v>
      </c>
      <c r="F760" s="113">
        <v>325</v>
      </c>
      <c r="G760" s="114">
        <v>306</v>
      </c>
      <c r="H760" s="115">
        <v>9792</v>
      </c>
    </row>
    <row r="761" spans="2:8" x14ac:dyDescent="0.25">
      <c r="B761" s="109" t="s">
        <v>3533</v>
      </c>
      <c r="C761" s="110" t="s">
        <v>166</v>
      </c>
      <c r="D761" s="111" t="s">
        <v>4071</v>
      </c>
      <c r="E761" s="112" t="s">
        <v>4072</v>
      </c>
      <c r="F761" s="113">
        <v>310</v>
      </c>
      <c r="G761" s="114">
        <v>310</v>
      </c>
      <c r="H761" s="115">
        <v>9920</v>
      </c>
    </row>
    <row r="762" spans="2:8" x14ac:dyDescent="0.25">
      <c r="B762" s="109" t="s">
        <v>3533</v>
      </c>
      <c r="C762" s="110" t="s">
        <v>166</v>
      </c>
      <c r="D762" s="111" t="s">
        <v>4055</v>
      </c>
      <c r="E762" s="112" t="s">
        <v>4056</v>
      </c>
      <c r="F762" s="113">
        <v>145</v>
      </c>
      <c r="G762" s="114">
        <v>106</v>
      </c>
      <c r="H762" s="115">
        <v>3392</v>
      </c>
    </row>
    <row r="763" spans="2:8" x14ac:dyDescent="0.25">
      <c r="B763" s="109" t="s">
        <v>3533</v>
      </c>
      <c r="C763" s="110" t="s">
        <v>166</v>
      </c>
      <c r="D763" s="111" t="s">
        <v>3792</v>
      </c>
      <c r="E763" s="112" t="s">
        <v>3793</v>
      </c>
      <c r="F763" s="113">
        <v>2474</v>
      </c>
      <c r="G763" s="114">
        <v>2256</v>
      </c>
      <c r="H763" s="115">
        <v>72192</v>
      </c>
    </row>
    <row r="764" spans="2:8" x14ac:dyDescent="0.25">
      <c r="B764" s="109" t="s">
        <v>3533</v>
      </c>
      <c r="C764" s="110" t="s">
        <v>166</v>
      </c>
      <c r="D764" s="111" t="s">
        <v>3780</v>
      </c>
      <c r="E764" s="112" t="s">
        <v>3781</v>
      </c>
      <c r="F764" s="113">
        <v>270</v>
      </c>
      <c r="G764" s="114">
        <v>186</v>
      </c>
      <c r="H764" s="115">
        <v>5952</v>
      </c>
    </row>
    <row r="765" spans="2:8" x14ac:dyDescent="0.25">
      <c r="B765" s="109" t="s">
        <v>3533</v>
      </c>
      <c r="C765" s="110" t="s">
        <v>166</v>
      </c>
      <c r="D765" s="111" t="s">
        <v>4145</v>
      </c>
      <c r="E765" s="112" t="s">
        <v>4146</v>
      </c>
      <c r="F765" s="113">
        <v>30</v>
      </c>
      <c r="G765" s="114">
        <v>29</v>
      </c>
      <c r="H765" s="115">
        <v>928</v>
      </c>
    </row>
    <row r="766" spans="2:8" x14ac:dyDescent="0.25">
      <c r="B766" s="109" t="s">
        <v>3533</v>
      </c>
      <c r="C766" s="110" t="s">
        <v>166</v>
      </c>
      <c r="D766" s="111" t="s">
        <v>4337</v>
      </c>
      <c r="E766" s="112" t="s">
        <v>4338</v>
      </c>
      <c r="F766" s="113">
        <v>41</v>
      </c>
      <c r="G766" s="114">
        <v>38</v>
      </c>
      <c r="H766" s="115">
        <v>1216</v>
      </c>
    </row>
    <row r="767" spans="2:8" x14ac:dyDescent="0.25">
      <c r="B767" s="109" t="s">
        <v>3533</v>
      </c>
      <c r="C767" s="110" t="s">
        <v>166</v>
      </c>
      <c r="D767" s="111" t="s">
        <v>4246</v>
      </c>
      <c r="E767" s="112" t="s">
        <v>4247</v>
      </c>
      <c r="F767" s="113">
        <v>150</v>
      </c>
      <c r="G767" s="114">
        <v>146</v>
      </c>
      <c r="H767" s="115">
        <v>4672</v>
      </c>
    </row>
    <row r="768" spans="2:8" x14ac:dyDescent="0.25">
      <c r="B768" s="109" t="s">
        <v>3533</v>
      </c>
      <c r="C768" s="110" t="s">
        <v>166</v>
      </c>
      <c r="D768" s="111" t="s">
        <v>4063</v>
      </c>
      <c r="E768" s="112" t="s">
        <v>4064</v>
      </c>
      <c r="F768" s="113">
        <v>169</v>
      </c>
      <c r="G768" s="114">
        <v>124</v>
      </c>
      <c r="H768" s="115">
        <v>3968</v>
      </c>
    </row>
    <row r="769" spans="2:8" x14ac:dyDescent="0.25">
      <c r="B769" s="109" t="s">
        <v>3533</v>
      </c>
      <c r="C769" s="110" t="s">
        <v>166</v>
      </c>
      <c r="D769" s="111" t="s">
        <v>4117</v>
      </c>
      <c r="E769" s="112" t="s">
        <v>4118</v>
      </c>
      <c r="F769" s="113">
        <v>137</v>
      </c>
      <c r="G769" s="114">
        <v>113</v>
      </c>
      <c r="H769" s="115">
        <v>3616</v>
      </c>
    </row>
    <row r="770" spans="2:8" x14ac:dyDescent="0.25">
      <c r="B770" s="109" t="s">
        <v>3533</v>
      </c>
      <c r="C770" s="110" t="s">
        <v>166</v>
      </c>
      <c r="D770" s="111" t="s">
        <v>4136</v>
      </c>
      <c r="E770" s="112" t="s">
        <v>4137</v>
      </c>
      <c r="F770" s="113">
        <v>184</v>
      </c>
      <c r="G770" s="114">
        <v>120</v>
      </c>
      <c r="H770" s="115">
        <v>3840</v>
      </c>
    </row>
    <row r="771" spans="2:8" x14ac:dyDescent="0.25">
      <c r="B771" s="109" t="s">
        <v>3533</v>
      </c>
      <c r="C771" s="110" t="s">
        <v>166</v>
      </c>
      <c r="D771" s="111" t="s">
        <v>4059</v>
      </c>
      <c r="E771" s="112" t="s">
        <v>4060</v>
      </c>
      <c r="F771" s="113">
        <v>190</v>
      </c>
      <c r="G771" s="114">
        <v>182</v>
      </c>
      <c r="H771" s="115">
        <v>5824</v>
      </c>
    </row>
    <row r="772" spans="2:8" x14ac:dyDescent="0.25">
      <c r="B772" s="109" t="s">
        <v>3533</v>
      </c>
      <c r="C772" s="110" t="s">
        <v>166</v>
      </c>
      <c r="D772" s="111" t="s">
        <v>3998</v>
      </c>
      <c r="E772" s="112" t="s">
        <v>3999</v>
      </c>
      <c r="F772" s="113">
        <v>139</v>
      </c>
      <c r="G772" s="114">
        <v>135</v>
      </c>
      <c r="H772" s="115">
        <v>4320</v>
      </c>
    </row>
    <row r="773" spans="2:8" x14ac:dyDescent="0.25">
      <c r="B773" s="109" t="s">
        <v>3533</v>
      </c>
      <c r="C773" s="110" t="s">
        <v>166</v>
      </c>
      <c r="D773" s="111" t="s">
        <v>4341</v>
      </c>
      <c r="E773" s="112" t="s">
        <v>4342</v>
      </c>
      <c r="F773" s="113">
        <v>37</v>
      </c>
      <c r="G773" s="114">
        <v>33</v>
      </c>
      <c r="H773" s="115">
        <v>1056</v>
      </c>
    </row>
    <row r="774" spans="2:8" x14ac:dyDescent="0.25">
      <c r="B774" s="109" t="s">
        <v>3533</v>
      </c>
      <c r="C774" s="110" t="s">
        <v>166</v>
      </c>
      <c r="D774" s="111" t="s">
        <v>4128</v>
      </c>
      <c r="E774" s="112" t="s">
        <v>4129</v>
      </c>
      <c r="F774" s="113">
        <v>275</v>
      </c>
      <c r="G774" s="114">
        <v>153</v>
      </c>
      <c r="H774" s="115">
        <v>4896</v>
      </c>
    </row>
    <row r="775" spans="2:8" x14ac:dyDescent="0.25">
      <c r="B775" s="109" t="s">
        <v>3533</v>
      </c>
      <c r="C775" s="110" t="s">
        <v>166</v>
      </c>
      <c r="D775" s="111" t="s">
        <v>4109</v>
      </c>
      <c r="E775" s="112" t="s">
        <v>4110</v>
      </c>
      <c r="F775" s="113">
        <v>80</v>
      </c>
      <c r="G775" s="114">
        <v>79</v>
      </c>
      <c r="H775" s="115">
        <v>2528</v>
      </c>
    </row>
    <row r="776" spans="2:8" x14ac:dyDescent="0.25">
      <c r="B776" s="109" t="s">
        <v>3533</v>
      </c>
      <c r="C776" s="110" t="s">
        <v>166</v>
      </c>
      <c r="D776" s="111" t="s">
        <v>3805</v>
      </c>
      <c r="E776" s="112" t="s">
        <v>3806</v>
      </c>
      <c r="F776" s="113">
        <v>1231</v>
      </c>
      <c r="G776" s="114">
        <v>990</v>
      </c>
      <c r="H776" s="115">
        <v>31680</v>
      </c>
    </row>
    <row r="777" spans="2:8" x14ac:dyDescent="0.25">
      <c r="B777" s="109" t="s">
        <v>3533</v>
      </c>
      <c r="C777" s="110" t="s">
        <v>166</v>
      </c>
      <c r="D777" s="111" t="s">
        <v>3800</v>
      </c>
      <c r="E777" s="112" t="s">
        <v>3801</v>
      </c>
      <c r="F777" s="113">
        <v>176</v>
      </c>
      <c r="G777" s="114">
        <v>97</v>
      </c>
      <c r="H777" s="115">
        <v>3104</v>
      </c>
    </row>
    <row r="778" spans="2:8" x14ac:dyDescent="0.25">
      <c r="B778" s="109" t="s">
        <v>3533</v>
      </c>
      <c r="C778" s="110" t="s">
        <v>166</v>
      </c>
      <c r="D778" s="111" t="s">
        <v>4100</v>
      </c>
      <c r="E778" s="112" t="s">
        <v>4101</v>
      </c>
      <c r="F778" s="113">
        <v>177</v>
      </c>
      <c r="G778" s="114">
        <v>124</v>
      </c>
      <c r="H778" s="115">
        <v>3968</v>
      </c>
    </row>
    <row r="779" spans="2:8" x14ac:dyDescent="0.25">
      <c r="B779" s="109" t="s">
        <v>3533</v>
      </c>
      <c r="C779" s="110" t="s">
        <v>166</v>
      </c>
      <c r="D779" s="111" t="s">
        <v>3788</v>
      </c>
      <c r="E779" s="112" t="s">
        <v>3789</v>
      </c>
      <c r="F779" s="113">
        <v>233</v>
      </c>
      <c r="G779" s="114">
        <v>76</v>
      </c>
      <c r="H779" s="115">
        <v>2432</v>
      </c>
    </row>
    <row r="780" spans="2:8" x14ac:dyDescent="0.25">
      <c r="B780" s="109" t="s">
        <v>3533</v>
      </c>
      <c r="C780" s="110" t="s">
        <v>166</v>
      </c>
      <c r="D780" s="111" t="s">
        <v>4014</v>
      </c>
      <c r="E780" s="112" t="s">
        <v>4015</v>
      </c>
      <c r="F780" s="113">
        <v>290</v>
      </c>
      <c r="G780" s="114">
        <v>213</v>
      </c>
      <c r="H780" s="115">
        <v>6816</v>
      </c>
    </row>
    <row r="781" spans="2:8" x14ac:dyDescent="0.25">
      <c r="B781" s="109" t="s">
        <v>3533</v>
      </c>
      <c r="C781" s="110" t="s">
        <v>166</v>
      </c>
      <c r="D781" s="111" t="s">
        <v>4266</v>
      </c>
      <c r="E781" s="112" t="s">
        <v>4267</v>
      </c>
      <c r="F781" s="113">
        <v>135</v>
      </c>
      <c r="G781" s="114">
        <v>126</v>
      </c>
      <c r="H781" s="115">
        <v>4032</v>
      </c>
    </row>
    <row r="782" spans="2:8" x14ac:dyDescent="0.25">
      <c r="B782" s="109" t="s">
        <v>3533</v>
      </c>
      <c r="C782" s="110" t="s">
        <v>166</v>
      </c>
      <c r="D782" s="111" t="s">
        <v>4416</v>
      </c>
      <c r="E782" s="112" t="s">
        <v>4417</v>
      </c>
      <c r="F782" s="113">
        <v>35</v>
      </c>
      <c r="G782" s="114">
        <v>32</v>
      </c>
      <c r="H782" s="115">
        <v>1024</v>
      </c>
    </row>
    <row r="783" spans="2:8" x14ac:dyDescent="0.25">
      <c r="B783" s="109" t="s">
        <v>3533</v>
      </c>
      <c r="C783" s="110" t="s">
        <v>166</v>
      </c>
      <c r="D783" s="111" t="s">
        <v>3784</v>
      </c>
      <c r="E783" s="112" t="s">
        <v>3785</v>
      </c>
      <c r="F783" s="113">
        <v>128</v>
      </c>
      <c r="G783" s="114">
        <v>117</v>
      </c>
      <c r="H783" s="115">
        <v>3744</v>
      </c>
    </row>
    <row r="784" spans="2:8" x14ac:dyDescent="0.25">
      <c r="B784" s="109" t="s">
        <v>3533</v>
      </c>
      <c r="C784" s="110" t="s">
        <v>166</v>
      </c>
      <c r="D784" s="111" t="s">
        <v>4140</v>
      </c>
      <c r="E784" s="112" t="s">
        <v>4141</v>
      </c>
      <c r="F784" s="113">
        <v>88</v>
      </c>
      <c r="G784" s="114">
        <v>85</v>
      </c>
      <c r="H784" s="115">
        <v>2720</v>
      </c>
    </row>
    <row r="785" spans="2:8" x14ac:dyDescent="0.25">
      <c r="B785" s="109" t="s">
        <v>3533</v>
      </c>
      <c r="C785" s="110" t="s">
        <v>166</v>
      </c>
      <c r="D785" s="111" t="s">
        <v>3648</v>
      </c>
      <c r="E785" s="112" t="s">
        <v>3649</v>
      </c>
      <c r="F785" s="113">
        <v>2213</v>
      </c>
      <c r="G785" s="114">
        <v>1212</v>
      </c>
      <c r="H785" s="115">
        <v>38784</v>
      </c>
    </row>
    <row r="786" spans="2:8" x14ac:dyDescent="0.25">
      <c r="B786" s="109" t="s">
        <v>3533</v>
      </c>
      <c r="C786" s="110" t="s">
        <v>166</v>
      </c>
      <c r="D786" s="111" t="s">
        <v>4290</v>
      </c>
      <c r="E786" s="112" t="s">
        <v>4291</v>
      </c>
      <c r="F786" s="113">
        <v>300</v>
      </c>
      <c r="G786" s="114">
        <v>271</v>
      </c>
      <c r="H786" s="115">
        <v>8672</v>
      </c>
    </row>
    <row r="787" spans="2:8" x14ac:dyDescent="0.25">
      <c r="B787" s="109" t="s">
        <v>3533</v>
      </c>
      <c r="C787" s="110" t="s">
        <v>166</v>
      </c>
      <c r="D787" s="111" t="s">
        <v>4218</v>
      </c>
      <c r="E787" s="112" t="s">
        <v>4219</v>
      </c>
      <c r="F787" s="113">
        <v>19</v>
      </c>
      <c r="G787" s="114">
        <v>19</v>
      </c>
      <c r="H787" s="115">
        <v>608</v>
      </c>
    </row>
    <row r="788" spans="2:8" x14ac:dyDescent="0.25">
      <c r="B788" s="109" t="s">
        <v>3533</v>
      </c>
      <c r="C788" s="110" t="s">
        <v>166</v>
      </c>
      <c r="D788" s="111" t="s">
        <v>3816</v>
      </c>
      <c r="E788" s="112" t="s">
        <v>3817</v>
      </c>
      <c r="F788" s="113">
        <v>141</v>
      </c>
      <c r="G788" s="114">
        <v>122</v>
      </c>
      <c r="H788" s="115">
        <v>3904</v>
      </c>
    </row>
    <row r="789" spans="2:8" x14ac:dyDescent="0.25">
      <c r="B789" s="109" t="s">
        <v>3533</v>
      </c>
      <c r="C789" s="110" t="s">
        <v>166</v>
      </c>
      <c r="D789" s="111" t="s">
        <v>3812</v>
      </c>
      <c r="E789" s="112" t="s">
        <v>3813</v>
      </c>
      <c r="F789" s="113">
        <v>191</v>
      </c>
      <c r="G789" s="114">
        <v>100</v>
      </c>
      <c r="H789" s="115">
        <v>3200</v>
      </c>
    </row>
    <row r="790" spans="2:8" x14ac:dyDescent="0.25">
      <c r="B790" s="109" t="s">
        <v>3533</v>
      </c>
      <c r="C790" s="110" t="s">
        <v>166</v>
      </c>
      <c r="D790" s="111" t="s">
        <v>3808</v>
      </c>
      <c r="E790" s="112" t="s">
        <v>3809</v>
      </c>
      <c r="F790" s="113">
        <v>171</v>
      </c>
      <c r="G790" s="114">
        <v>161</v>
      </c>
      <c r="H790" s="115">
        <v>5152</v>
      </c>
    </row>
    <row r="791" spans="2:8" x14ac:dyDescent="0.25">
      <c r="B791" s="109" t="s">
        <v>3533</v>
      </c>
      <c r="C791" s="110" t="s">
        <v>166</v>
      </c>
      <c r="D791" s="111" t="s">
        <v>4346</v>
      </c>
      <c r="E791" s="112" t="s">
        <v>4347</v>
      </c>
      <c r="F791" s="113">
        <v>64</v>
      </c>
      <c r="G791" s="114">
        <v>58</v>
      </c>
      <c r="H791" s="115">
        <v>1856</v>
      </c>
    </row>
    <row r="792" spans="2:8" x14ac:dyDescent="0.25">
      <c r="B792" s="109" t="s">
        <v>3533</v>
      </c>
      <c r="C792" s="110" t="s">
        <v>166</v>
      </c>
      <c r="D792" s="111" t="s">
        <v>3645</v>
      </c>
      <c r="E792" s="112" t="s">
        <v>3646</v>
      </c>
      <c r="F792" s="113">
        <v>3998</v>
      </c>
      <c r="G792" s="114">
        <v>1975</v>
      </c>
      <c r="H792" s="115">
        <v>63200</v>
      </c>
    </row>
    <row r="793" spans="2:8" x14ac:dyDescent="0.25">
      <c r="B793" s="109" t="s">
        <v>3533</v>
      </c>
      <c r="C793" s="110" t="s">
        <v>166</v>
      </c>
      <c r="D793" s="111" t="s">
        <v>3888</v>
      </c>
      <c r="E793" s="112" t="s">
        <v>3889</v>
      </c>
      <c r="F793" s="113">
        <v>100</v>
      </c>
      <c r="G793" s="114">
        <v>98</v>
      </c>
      <c r="H793" s="115">
        <v>3136</v>
      </c>
    </row>
    <row r="794" spans="2:8" x14ac:dyDescent="0.25">
      <c r="B794" s="109" t="s">
        <v>3533</v>
      </c>
      <c r="C794" s="110" t="s">
        <v>166</v>
      </c>
      <c r="D794" s="111" t="s">
        <v>4274</v>
      </c>
      <c r="E794" s="112" t="s">
        <v>4275</v>
      </c>
      <c r="F794" s="113">
        <v>286</v>
      </c>
      <c r="G794" s="114">
        <v>148</v>
      </c>
      <c r="H794" s="115">
        <v>4736</v>
      </c>
    </row>
    <row r="795" spans="2:8" x14ac:dyDescent="0.25">
      <c r="B795" s="109" t="s">
        <v>3533</v>
      </c>
      <c r="C795" s="110" t="s">
        <v>166</v>
      </c>
      <c r="D795" s="111" t="s">
        <v>4351</v>
      </c>
      <c r="E795" s="112" t="s">
        <v>4352</v>
      </c>
      <c r="F795" s="113">
        <v>22</v>
      </c>
      <c r="G795" s="114">
        <v>22</v>
      </c>
      <c r="H795" s="115">
        <v>704</v>
      </c>
    </row>
    <row r="796" spans="2:8" x14ac:dyDescent="0.25">
      <c r="B796" s="109" t="s">
        <v>3533</v>
      </c>
      <c r="C796" s="110" t="s">
        <v>166</v>
      </c>
      <c r="D796" s="111" t="s">
        <v>4355</v>
      </c>
      <c r="E796" s="112" t="s">
        <v>4356</v>
      </c>
      <c r="F796" s="113">
        <v>20</v>
      </c>
      <c r="G796" s="114">
        <v>18</v>
      </c>
      <c r="H796" s="115">
        <v>576</v>
      </c>
    </row>
    <row r="797" spans="2:8" x14ac:dyDescent="0.25">
      <c r="B797" s="109" t="s">
        <v>3533</v>
      </c>
      <c r="C797" s="110" t="s">
        <v>166</v>
      </c>
      <c r="D797" s="111" t="s">
        <v>4360</v>
      </c>
      <c r="E797" s="112" t="s">
        <v>4361</v>
      </c>
      <c r="F797" s="113">
        <v>53</v>
      </c>
      <c r="G797" s="114">
        <v>11</v>
      </c>
      <c r="H797" s="115">
        <v>352</v>
      </c>
    </row>
    <row r="798" spans="2:8" x14ac:dyDescent="0.25">
      <c r="B798" s="109" t="s">
        <v>3533</v>
      </c>
      <c r="C798" s="110" t="s">
        <v>166</v>
      </c>
      <c r="D798" s="111" t="s">
        <v>4420</v>
      </c>
      <c r="E798" s="112" t="s">
        <v>4421</v>
      </c>
      <c r="F798" s="113">
        <v>13</v>
      </c>
      <c r="G798" s="114">
        <v>13</v>
      </c>
      <c r="H798" s="115">
        <v>416</v>
      </c>
    </row>
    <row r="799" spans="2:8" x14ac:dyDescent="0.25">
      <c r="B799" s="109" t="s">
        <v>3533</v>
      </c>
      <c r="C799" s="110" t="s">
        <v>166</v>
      </c>
      <c r="D799" s="111" t="s">
        <v>3848</v>
      </c>
      <c r="E799" s="112" t="s">
        <v>3849</v>
      </c>
      <c r="F799" s="113">
        <v>149</v>
      </c>
      <c r="G799" s="114">
        <v>137</v>
      </c>
      <c r="H799" s="115">
        <v>4384</v>
      </c>
    </row>
    <row r="800" spans="2:8" x14ac:dyDescent="0.25">
      <c r="B800" s="109" t="s">
        <v>3533</v>
      </c>
      <c r="C800" s="110" t="s">
        <v>166</v>
      </c>
      <c r="D800" s="111" t="s">
        <v>4299</v>
      </c>
      <c r="E800" s="112" t="s">
        <v>4300</v>
      </c>
      <c r="F800" s="113">
        <v>24</v>
      </c>
      <c r="G800" s="114">
        <v>22</v>
      </c>
      <c r="H800" s="115">
        <v>704</v>
      </c>
    </row>
    <row r="801" spans="2:8" x14ac:dyDescent="0.25">
      <c r="B801" s="109" t="s">
        <v>3533</v>
      </c>
      <c r="C801" s="110" t="s">
        <v>166</v>
      </c>
      <c r="D801" s="111" t="s">
        <v>3878</v>
      </c>
      <c r="E801" s="112" t="s">
        <v>3879</v>
      </c>
      <c r="F801" s="113">
        <v>246</v>
      </c>
      <c r="G801" s="114">
        <v>186</v>
      </c>
      <c r="H801" s="115">
        <v>5952</v>
      </c>
    </row>
    <row r="802" spans="2:8" x14ac:dyDescent="0.25">
      <c r="B802" s="109" t="s">
        <v>3533</v>
      </c>
      <c r="C802" s="110" t="s">
        <v>166</v>
      </c>
      <c r="D802" s="111" t="s">
        <v>3903</v>
      </c>
      <c r="E802" s="112" t="s">
        <v>3904</v>
      </c>
      <c r="F802" s="113">
        <v>218</v>
      </c>
      <c r="G802" s="114">
        <v>168</v>
      </c>
      <c r="H802" s="115">
        <v>5376</v>
      </c>
    </row>
    <row r="803" spans="2:8" x14ac:dyDescent="0.25">
      <c r="B803" s="109" t="s">
        <v>3533</v>
      </c>
      <c r="C803" s="110" t="s">
        <v>166</v>
      </c>
      <c r="D803" s="111" t="s">
        <v>3892</v>
      </c>
      <c r="E803" s="112" t="s">
        <v>3893</v>
      </c>
      <c r="F803" s="113">
        <v>140</v>
      </c>
      <c r="G803" s="114">
        <v>119</v>
      </c>
      <c r="H803" s="115">
        <v>3808</v>
      </c>
    </row>
    <row r="804" spans="2:8" x14ac:dyDescent="0.25">
      <c r="B804" s="109" t="s">
        <v>3533</v>
      </c>
      <c r="C804" s="110" t="s">
        <v>166</v>
      </c>
      <c r="D804" s="111" t="s">
        <v>4270</v>
      </c>
      <c r="E804" s="112" t="s">
        <v>4271</v>
      </c>
      <c r="F804" s="113">
        <v>20</v>
      </c>
      <c r="G804" s="114">
        <v>20</v>
      </c>
      <c r="H804" s="115">
        <v>640</v>
      </c>
    </row>
    <row r="805" spans="2:8" x14ac:dyDescent="0.25">
      <c r="B805" s="109" t="s">
        <v>3533</v>
      </c>
      <c r="C805" s="110" t="s">
        <v>166</v>
      </c>
      <c r="D805" s="111" t="s">
        <v>4278</v>
      </c>
      <c r="E805" s="112" t="s">
        <v>4279</v>
      </c>
      <c r="F805" s="113">
        <v>205</v>
      </c>
      <c r="G805" s="114">
        <v>163</v>
      </c>
      <c r="H805" s="115">
        <v>5216</v>
      </c>
    </row>
    <row r="806" spans="2:8" x14ac:dyDescent="0.25">
      <c r="B806" s="109" t="s">
        <v>3533</v>
      </c>
      <c r="C806" s="110" t="s">
        <v>166</v>
      </c>
      <c r="D806" s="111" t="s">
        <v>4316</v>
      </c>
      <c r="E806" s="112" t="s">
        <v>4317</v>
      </c>
      <c r="F806" s="113">
        <v>26</v>
      </c>
      <c r="G806" s="114">
        <v>25</v>
      </c>
      <c r="H806" s="115">
        <v>800</v>
      </c>
    </row>
    <row r="807" spans="2:8" x14ac:dyDescent="0.25">
      <c r="B807" s="109" t="s">
        <v>3533</v>
      </c>
      <c r="C807" s="110" t="s">
        <v>166</v>
      </c>
      <c r="D807" s="111" t="s">
        <v>4364</v>
      </c>
      <c r="E807" s="112" t="s">
        <v>4365</v>
      </c>
      <c r="F807" s="113">
        <v>17</v>
      </c>
      <c r="G807" s="114">
        <v>14</v>
      </c>
      <c r="H807" s="115">
        <v>448</v>
      </c>
    </row>
    <row r="808" spans="2:8" x14ac:dyDescent="0.25">
      <c r="B808" s="109" t="s">
        <v>3533</v>
      </c>
      <c r="C808" s="110" t="s">
        <v>166</v>
      </c>
      <c r="D808" s="111" t="s">
        <v>4320</v>
      </c>
      <c r="E808" s="112" t="s">
        <v>4321</v>
      </c>
      <c r="F808" s="113">
        <v>11</v>
      </c>
      <c r="G808" s="114">
        <v>13</v>
      </c>
      <c r="H808" s="115">
        <v>416</v>
      </c>
    </row>
    <row r="809" spans="2:8" x14ac:dyDescent="0.25">
      <c r="B809" s="109" t="s">
        <v>3533</v>
      </c>
      <c r="C809" s="110" t="s">
        <v>166</v>
      </c>
      <c r="D809" s="111" t="s">
        <v>4079</v>
      </c>
      <c r="E809" s="112" t="s">
        <v>4080</v>
      </c>
      <c r="F809" s="113">
        <v>89</v>
      </c>
      <c r="G809" s="114">
        <v>21</v>
      </c>
      <c r="H809" s="115">
        <v>672</v>
      </c>
    </row>
    <row r="810" spans="2:8" x14ac:dyDescent="0.25">
      <c r="B810" s="109" t="s">
        <v>3533</v>
      </c>
      <c r="C810" s="110" t="s">
        <v>166</v>
      </c>
      <c r="D810" s="111" t="s">
        <v>3911</v>
      </c>
      <c r="E810" s="112" t="s">
        <v>3912</v>
      </c>
      <c r="F810" s="113">
        <v>429</v>
      </c>
      <c r="G810" s="114">
        <v>0</v>
      </c>
      <c r="H810" s="115">
        <v>0</v>
      </c>
    </row>
    <row r="811" spans="2:8" x14ac:dyDescent="0.25">
      <c r="B811" s="109" t="s">
        <v>3533</v>
      </c>
      <c r="C811" s="110" t="s">
        <v>166</v>
      </c>
      <c r="D811" s="111" t="s">
        <v>3883</v>
      </c>
      <c r="E811" s="112" t="s">
        <v>3884</v>
      </c>
      <c r="F811" s="113">
        <v>285</v>
      </c>
      <c r="G811" s="114">
        <v>236</v>
      </c>
      <c r="H811" s="115">
        <v>7552</v>
      </c>
    </row>
    <row r="812" spans="2:8" x14ac:dyDescent="0.25">
      <c r="B812" s="109" t="s">
        <v>3533</v>
      </c>
      <c r="C812" s="110" t="s">
        <v>166</v>
      </c>
      <c r="D812" s="111" t="s">
        <v>4368</v>
      </c>
      <c r="E812" s="112" t="s">
        <v>4369</v>
      </c>
      <c r="F812" s="113">
        <v>27</v>
      </c>
      <c r="G812" s="114">
        <v>25</v>
      </c>
      <c r="H812" s="115">
        <v>800</v>
      </c>
    </row>
    <row r="813" spans="2:8" x14ac:dyDescent="0.25">
      <c r="B813" s="109" t="s">
        <v>3533</v>
      </c>
      <c r="C813" s="110" t="s">
        <v>166</v>
      </c>
      <c r="D813" s="111" t="s">
        <v>4372</v>
      </c>
      <c r="E813" s="112" t="s">
        <v>4373</v>
      </c>
      <c r="F813" s="113">
        <v>46</v>
      </c>
      <c r="G813" s="114">
        <v>0</v>
      </c>
      <c r="H813" s="115">
        <v>0</v>
      </c>
    </row>
    <row r="814" spans="2:8" x14ac:dyDescent="0.25">
      <c r="B814" s="109" t="s">
        <v>3533</v>
      </c>
      <c r="C814" s="110" t="s">
        <v>166</v>
      </c>
      <c r="D814" s="111" t="s">
        <v>4167</v>
      </c>
      <c r="E814" s="112" t="s">
        <v>4168</v>
      </c>
      <c r="F814" s="113">
        <v>779</v>
      </c>
      <c r="G814" s="114">
        <v>765</v>
      </c>
      <c r="H814" s="115">
        <v>24480</v>
      </c>
    </row>
    <row r="815" spans="2:8" x14ac:dyDescent="0.25">
      <c r="B815" s="109" t="s">
        <v>3533</v>
      </c>
      <c r="C815" s="110" t="s">
        <v>166</v>
      </c>
      <c r="D815" s="111" t="s">
        <v>4376</v>
      </c>
      <c r="E815" s="112" t="s">
        <v>4377</v>
      </c>
      <c r="F815" s="113">
        <v>65</v>
      </c>
      <c r="G815" s="114">
        <v>37</v>
      </c>
      <c r="H815" s="115">
        <v>1184</v>
      </c>
    </row>
    <row r="816" spans="2:8" x14ac:dyDescent="0.25">
      <c r="B816" s="109" t="s">
        <v>3533</v>
      </c>
      <c r="C816" s="110" t="s">
        <v>166</v>
      </c>
      <c r="D816" s="111" t="s">
        <v>4380</v>
      </c>
      <c r="E816" s="112" t="s">
        <v>4381</v>
      </c>
      <c r="F816" s="113">
        <v>46</v>
      </c>
      <c r="G816" s="114">
        <v>45</v>
      </c>
      <c r="H816" s="115">
        <v>1440</v>
      </c>
    </row>
    <row r="817" spans="2:8" x14ac:dyDescent="0.25">
      <c r="B817" s="109" t="s">
        <v>3533</v>
      </c>
      <c r="C817" s="110" t="s">
        <v>166</v>
      </c>
      <c r="D817" s="111" t="s">
        <v>3651</v>
      </c>
      <c r="E817" s="112" t="s">
        <v>3652</v>
      </c>
      <c r="F817" s="113">
        <v>6631</v>
      </c>
      <c r="G817" s="114">
        <v>5184</v>
      </c>
      <c r="H817" s="115">
        <v>165888</v>
      </c>
    </row>
    <row r="818" spans="2:8" x14ac:dyDescent="0.25">
      <c r="B818" s="109" t="s">
        <v>3533</v>
      </c>
      <c r="C818" s="110" t="s">
        <v>166</v>
      </c>
      <c r="D818" s="111" t="s">
        <v>4197</v>
      </c>
      <c r="E818" s="112" t="s">
        <v>4198</v>
      </c>
      <c r="F818" s="113">
        <v>339</v>
      </c>
      <c r="G818" s="114">
        <v>336</v>
      </c>
      <c r="H818" s="115">
        <v>10752</v>
      </c>
    </row>
    <row r="819" spans="2:8" x14ac:dyDescent="0.25">
      <c r="B819" s="109" t="s">
        <v>3533</v>
      </c>
      <c r="C819" s="110" t="s">
        <v>166</v>
      </c>
      <c r="D819" s="111" t="s">
        <v>3681</v>
      </c>
      <c r="E819" s="112" t="s">
        <v>3682</v>
      </c>
      <c r="F819" s="113">
        <v>1296</v>
      </c>
      <c r="G819" s="114">
        <v>1265</v>
      </c>
      <c r="H819" s="115">
        <v>40480</v>
      </c>
    </row>
    <row r="820" spans="2:8" x14ac:dyDescent="0.25">
      <c r="B820" s="109" t="s">
        <v>3533</v>
      </c>
      <c r="C820" s="110" t="s">
        <v>166</v>
      </c>
      <c r="D820" s="111" t="s">
        <v>3972</v>
      </c>
      <c r="E820" s="112" t="s">
        <v>3973</v>
      </c>
      <c r="F820" s="113">
        <v>235</v>
      </c>
      <c r="G820" s="114">
        <v>144</v>
      </c>
      <c r="H820" s="115">
        <v>4608</v>
      </c>
    </row>
    <row r="821" spans="2:8" x14ac:dyDescent="0.25">
      <c r="B821" s="109" t="s">
        <v>3533</v>
      </c>
      <c r="C821" s="110" t="s">
        <v>166</v>
      </c>
      <c r="D821" s="111" t="s">
        <v>4171</v>
      </c>
      <c r="E821" s="112" t="s">
        <v>4172</v>
      </c>
      <c r="F821" s="113">
        <v>44</v>
      </c>
      <c r="G821" s="114">
        <v>44</v>
      </c>
      <c r="H821" s="115">
        <v>1408</v>
      </c>
    </row>
    <row r="822" spans="2:8" x14ac:dyDescent="0.25">
      <c r="B822" s="109" t="s">
        <v>3533</v>
      </c>
      <c r="C822" s="110" t="s">
        <v>166</v>
      </c>
      <c r="D822" s="111" t="s">
        <v>4088</v>
      </c>
      <c r="E822" s="112" t="s">
        <v>4089</v>
      </c>
      <c r="F822" s="113">
        <v>238</v>
      </c>
      <c r="G822" s="114">
        <v>193</v>
      </c>
      <c r="H822" s="115">
        <v>6176</v>
      </c>
    </row>
    <row r="823" spans="2:8" x14ac:dyDescent="0.25">
      <c r="B823" s="109" t="s">
        <v>3533</v>
      </c>
      <c r="C823" s="110" t="s">
        <v>166</v>
      </c>
      <c r="D823" s="111" t="s">
        <v>3976</v>
      </c>
      <c r="E823" s="112" t="s">
        <v>3977</v>
      </c>
      <c r="F823" s="113">
        <v>230</v>
      </c>
      <c r="G823" s="114">
        <v>150</v>
      </c>
      <c r="H823" s="115">
        <v>4800</v>
      </c>
    </row>
    <row r="824" spans="2:8" x14ac:dyDescent="0.25">
      <c r="B824" s="109" t="s">
        <v>3533</v>
      </c>
      <c r="C824" s="110" t="s">
        <v>166</v>
      </c>
      <c r="D824" s="111" t="s">
        <v>3843</v>
      </c>
      <c r="E824" s="112" t="s">
        <v>3844</v>
      </c>
      <c r="F824" s="113">
        <v>219</v>
      </c>
      <c r="G824" s="114">
        <v>212</v>
      </c>
      <c r="H824" s="115">
        <v>6784</v>
      </c>
    </row>
    <row r="825" spans="2:8" x14ac:dyDescent="0.25">
      <c r="B825" s="109" t="s">
        <v>3533</v>
      </c>
      <c r="C825" s="110" t="s">
        <v>166</v>
      </c>
      <c r="D825" s="111" t="s">
        <v>4384</v>
      </c>
      <c r="E825" s="112" t="s">
        <v>4385</v>
      </c>
      <c r="F825" s="113">
        <v>24</v>
      </c>
      <c r="G825" s="114">
        <v>24</v>
      </c>
      <c r="H825" s="115">
        <v>768</v>
      </c>
    </row>
    <row r="826" spans="2:8" x14ac:dyDescent="0.25">
      <c r="B826" s="109" t="s">
        <v>3533</v>
      </c>
      <c r="C826" s="110" t="s">
        <v>166</v>
      </c>
      <c r="D826" s="111" t="s">
        <v>4034</v>
      </c>
      <c r="E826" s="112" t="s">
        <v>4035</v>
      </c>
      <c r="F826" s="113">
        <v>413</v>
      </c>
      <c r="G826" s="114">
        <v>202</v>
      </c>
      <c r="H826" s="115">
        <v>6464</v>
      </c>
    </row>
    <row r="827" spans="2:8" x14ac:dyDescent="0.25">
      <c r="B827" s="109" t="s">
        <v>3533</v>
      </c>
      <c r="C827" s="110" t="s">
        <v>166</v>
      </c>
      <c r="D827" s="111" t="s">
        <v>4149</v>
      </c>
      <c r="E827" s="112" t="s">
        <v>4150</v>
      </c>
      <c r="F827" s="113">
        <v>339</v>
      </c>
      <c r="G827" s="114">
        <v>338</v>
      </c>
      <c r="H827" s="115">
        <v>10816</v>
      </c>
    </row>
    <row r="828" spans="2:8" x14ac:dyDescent="0.25">
      <c r="B828" s="109" t="s">
        <v>3533</v>
      </c>
      <c r="C828" s="110" t="s">
        <v>166</v>
      </c>
      <c r="D828" s="111" t="s">
        <v>4189</v>
      </c>
      <c r="E828" s="112" t="s">
        <v>4190</v>
      </c>
      <c r="F828" s="113">
        <v>30</v>
      </c>
      <c r="G828" s="114">
        <v>29</v>
      </c>
      <c r="H828" s="115">
        <v>928</v>
      </c>
    </row>
    <row r="829" spans="2:8" x14ac:dyDescent="0.25">
      <c r="B829" s="109" t="s">
        <v>3533</v>
      </c>
      <c r="C829" s="110" t="s">
        <v>166</v>
      </c>
      <c r="D829" s="111" t="s">
        <v>4163</v>
      </c>
      <c r="E829" s="112" t="s">
        <v>4164</v>
      </c>
      <c r="F829" s="113">
        <v>43</v>
      </c>
      <c r="G829" s="114">
        <v>43</v>
      </c>
      <c r="H829" s="115">
        <v>1376</v>
      </c>
    </row>
    <row r="830" spans="2:8" x14ac:dyDescent="0.25">
      <c r="B830" s="109" t="s">
        <v>3533</v>
      </c>
      <c r="C830" s="110" t="s">
        <v>166</v>
      </c>
      <c r="D830" s="111" t="s">
        <v>4388</v>
      </c>
      <c r="E830" s="112" t="s">
        <v>4389</v>
      </c>
      <c r="F830" s="113">
        <v>59</v>
      </c>
      <c r="G830" s="114">
        <v>36</v>
      </c>
      <c r="H830" s="115">
        <v>1152</v>
      </c>
    </row>
    <row r="831" spans="2:8" x14ac:dyDescent="0.25">
      <c r="B831" s="109" t="s">
        <v>3533</v>
      </c>
      <c r="C831" s="110" t="s">
        <v>166</v>
      </c>
      <c r="D831" s="111" t="s">
        <v>4250</v>
      </c>
      <c r="E831" s="112" t="s">
        <v>4251</v>
      </c>
      <c r="F831" s="113">
        <v>218</v>
      </c>
      <c r="G831" s="114">
        <v>205</v>
      </c>
      <c r="H831" s="115">
        <v>6560</v>
      </c>
    </row>
    <row r="832" spans="2:8" x14ac:dyDescent="0.25">
      <c r="B832" s="109" t="s">
        <v>3533</v>
      </c>
      <c r="C832" s="110" t="s">
        <v>166</v>
      </c>
      <c r="D832" s="111" t="s">
        <v>3706</v>
      </c>
      <c r="E832" s="112" t="s">
        <v>3707</v>
      </c>
      <c r="F832" s="113">
        <v>158</v>
      </c>
      <c r="G832" s="114">
        <v>141</v>
      </c>
      <c r="H832" s="115">
        <v>4512</v>
      </c>
    </row>
    <row r="833" spans="2:8" x14ac:dyDescent="0.25">
      <c r="B833" s="109" t="s">
        <v>3533</v>
      </c>
      <c r="C833" s="110" t="s">
        <v>166</v>
      </c>
      <c r="D833" s="111" t="s">
        <v>4155</v>
      </c>
      <c r="E833" s="112" t="s">
        <v>4156</v>
      </c>
      <c r="F833" s="113">
        <v>73</v>
      </c>
      <c r="G833" s="114">
        <v>67</v>
      </c>
      <c r="H833" s="115">
        <v>2144</v>
      </c>
    </row>
    <row r="834" spans="2:8" x14ac:dyDescent="0.25">
      <c r="B834" s="109" t="s">
        <v>3533</v>
      </c>
      <c r="C834" s="110" t="s">
        <v>166</v>
      </c>
      <c r="D834" s="111" t="s">
        <v>3710</v>
      </c>
      <c r="E834" s="112" t="s">
        <v>3711</v>
      </c>
      <c r="F834" s="113">
        <v>187</v>
      </c>
      <c r="G834" s="114">
        <v>141</v>
      </c>
      <c r="H834" s="115">
        <v>4512</v>
      </c>
    </row>
    <row r="835" spans="2:8" x14ac:dyDescent="0.25">
      <c r="B835" s="109" t="s">
        <v>3533</v>
      </c>
      <c r="C835" s="110" t="s">
        <v>166</v>
      </c>
      <c r="D835" s="111" t="s">
        <v>4228</v>
      </c>
      <c r="E835" s="112" t="s">
        <v>4229</v>
      </c>
      <c r="F835" s="113">
        <v>82</v>
      </c>
      <c r="G835" s="114">
        <v>81</v>
      </c>
      <c r="H835" s="115">
        <v>2592</v>
      </c>
    </row>
    <row r="836" spans="2:8" x14ac:dyDescent="0.25">
      <c r="B836" s="109" t="s">
        <v>3533</v>
      </c>
      <c r="C836" s="110" t="s">
        <v>166</v>
      </c>
      <c r="D836" s="111" t="s">
        <v>4325</v>
      </c>
      <c r="E836" s="112" t="s">
        <v>4326</v>
      </c>
      <c r="F836" s="113">
        <v>58</v>
      </c>
      <c r="G836" s="114">
        <v>58</v>
      </c>
      <c r="H836" s="115">
        <v>1856</v>
      </c>
    </row>
    <row r="837" spans="2:8" x14ac:dyDescent="0.25">
      <c r="B837" s="109" t="s">
        <v>3533</v>
      </c>
      <c r="C837" s="110" t="s">
        <v>166</v>
      </c>
      <c r="D837" s="111" t="s">
        <v>4067</v>
      </c>
      <c r="E837" s="112" t="s">
        <v>4068</v>
      </c>
      <c r="F837" s="113">
        <v>253</v>
      </c>
      <c r="G837" s="114">
        <v>60</v>
      </c>
      <c r="H837" s="115">
        <v>1920</v>
      </c>
    </row>
    <row r="838" spans="2:8" x14ac:dyDescent="0.25">
      <c r="B838" s="109" t="s">
        <v>3533</v>
      </c>
      <c r="C838" s="110" t="s">
        <v>166</v>
      </c>
      <c r="D838" s="111" t="s">
        <v>4184</v>
      </c>
      <c r="E838" s="112" t="s">
        <v>4185</v>
      </c>
      <c r="F838" s="113">
        <v>52</v>
      </c>
      <c r="G838" s="114">
        <v>52</v>
      </c>
      <c r="H838" s="115">
        <v>1664</v>
      </c>
    </row>
    <row r="839" spans="2:8" x14ac:dyDescent="0.25">
      <c r="B839" s="109" t="s">
        <v>3533</v>
      </c>
      <c r="C839" s="110" t="s">
        <v>166</v>
      </c>
      <c r="D839" s="111" t="s">
        <v>4092</v>
      </c>
      <c r="E839" s="112" t="s">
        <v>4093</v>
      </c>
      <c r="F839" s="113">
        <v>77</v>
      </c>
      <c r="G839" s="114">
        <v>41</v>
      </c>
      <c r="H839" s="115">
        <v>1312</v>
      </c>
    </row>
    <row r="840" spans="2:8" x14ac:dyDescent="0.25">
      <c r="B840" s="109" t="s">
        <v>3533</v>
      </c>
      <c r="C840" s="110" t="s">
        <v>166</v>
      </c>
      <c r="D840" s="111" t="s">
        <v>4392</v>
      </c>
      <c r="E840" s="112" t="s">
        <v>4393</v>
      </c>
      <c r="F840" s="113">
        <v>28</v>
      </c>
      <c r="G840" s="114">
        <v>27</v>
      </c>
      <c r="H840" s="115">
        <v>864</v>
      </c>
    </row>
    <row r="841" spans="2:8" x14ac:dyDescent="0.25">
      <c r="B841" s="109" t="s">
        <v>3533</v>
      </c>
      <c r="C841" s="110" t="s">
        <v>166</v>
      </c>
      <c r="D841" s="111" t="s">
        <v>4113</v>
      </c>
      <c r="E841" s="112" t="s">
        <v>4114</v>
      </c>
      <c r="F841" s="113">
        <v>38</v>
      </c>
      <c r="G841" s="114">
        <v>38</v>
      </c>
      <c r="H841" s="115">
        <v>1216</v>
      </c>
    </row>
    <row r="842" spans="2:8" x14ac:dyDescent="0.25">
      <c r="B842" s="109" t="s">
        <v>3533</v>
      </c>
      <c r="C842" s="110" t="s">
        <v>166</v>
      </c>
      <c r="D842" s="111" t="s">
        <v>3714</v>
      </c>
      <c r="E842" s="112" t="s">
        <v>3715</v>
      </c>
      <c r="F842" s="113">
        <v>204</v>
      </c>
      <c r="G842" s="114">
        <v>189</v>
      </c>
      <c r="H842" s="115">
        <v>6048</v>
      </c>
    </row>
    <row r="843" spans="2:8" x14ac:dyDescent="0.25">
      <c r="B843" s="109" t="s">
        <v>3533</v>
      </c>
      <c r="C843" s="110" t="s">
        <v>166</v>
      </c>
      <c r="D843" s="111" t="s">
        <v>4307</v>
      </c>
      <c r="E843" s="112" t="s">
        <v>4308</v>
      </c>
      <c r="F843" s="113">
        <v>634</v>
      </c>
      <c r="G843" s="114">
        <v>561</v>
      </c>
      <c r="H843" s="115">
        <v>17952</v>
      </c>
    </row>
    <row r="844" spans="2:8" x14ac:dyDescent="0.25">
      <c r="B844" s="109" t="s">
        <v>3533</v>
      </c>
      <c r="C844" s="110" t="s">
        <v>166</v>
      </c>
      <c r="D844" s="111" t="s">
        <v>3984</v>
      </c>
      <c r="E844" s="112" t="s">
        <v>3985</v>
      </c>
      <c r="F844" s="113">
        <v>91</v>
      </c>
      <c r="G844" s="114">
        <v>92</v>
      </c>
      <c r="H844" s="115">
        <v>2944</v>
      </c>
    </row>
    <row r="845" spans="2:8" x14ac:dyDescent="0.25">
      <c r="B845" s="109" t="s">
        <v>3533</v>
      </c>
      <c r="C845" s="110" t="s">
        <v>166</v>
      </c>
      <c r="D845" s="111" t="s">
        <v>3833</v>
      </c>
      <c r="E845" s="112" t="s">
        <v>3834</v>
      </c>
      <c r="F845" s="113">
        <v>373</v>
      </c>
      <c r="G845" s="114">
        <v>204</v>
      </c>
      <c r="H845" s="115">
        <v>6528</v>
      </c>
    </row>
    <row r="846" spans="2:8" x14ac:dyDescent="0.25">
      <c r="B846" s="109" t="s">
        <v>3533</v>
      </c>
      <c r="C846" s="110" t="s">
        <v>166</v>
      </c>
      <c r="D846" s="111" t="s">
        <v>4025</v>
      </c>
      <c r="E846" s="112" t="s">
        <v>4026</v>
      </c>
      <c r="F846" s="113">
        <v>302</v>
      </c>
      <c r="G846" s="114">
        <v>271</v>
      </c>
      <c r="H846" s="115">
        <v>8672</v>
      </c>
    </row>
    <row r="847" spans="2:8" x14ac:dyDescent="0.25">
      <c r="B847" s="109" t="s">
        <v>3533</v>
      </c>
      <c r="C847" s="110" t="s">
        <v>166</v>
      </c>
      <c r="D847" s="111" t="s">
        <v>4104</v>
      </c>
      <c r="E847" s="112" t="s">
        <v>4105</v>
      </c>
      <c r="F847" s="113">
        <v>172</v>
      </c>
      <c r="G847" s="114">
        <v>170</v>
      </c>
      <c r="H847" s="115">
        <v>5440</v>
      </c>
    </row>
    <row r="848" spans="2:8" x14ac:dyDescent="0.25">
      <c r="B848" s="109" t="s">
        <v>3533</v>
      </c>
      <c r="C848" s="110" t="s">
        <v>166</v>
      </c>
      <c r="D848" s="111" t="s">
        <v>4396</v>
      </c>
      <c r="E848" s="112" t="s">
        <v>4397</v>
      </c>
      <c r="F848" s="113">
        <v>53</v>
      </c>
      <c r="G848" s="114">
        <v>53</v>
      </c>
      <c r="H848" s="115">
        <v>1696</v>
      </c>
    </row>
    <row r="849" spans="2:8" x14ac:dyDescent="0.25">
      <c r="B849" s="109" t="s">
        <v>3533</v>
      </c>
      <c r="C849" s="110" t="s">
        <v>166</v>
      </c>
      <c r="D849" s="111" t="s">
        <v>4019</v>
      </c>
      <c r="E849" s="112" t="s">
        <v>4020</v>
      </c>
      <c r="F849" s="113">
        <v>201</v>
      </c>
      <c r="G849" s="114">
        <v>193</v>
      </c>
      <c r="H849" s="115">
        <v>6176</v>
      </c>
    </row>
    <row r="850" spans="2:8" x14ac:dyDescent="0.25">
      <c r="B850" s="109" t="s">
        <v>3533</v>
      </c>
      <c r="C850" s="110" t="s">
        <v>166</v>
      </c>
      <c r="D850" s="111" t="s">
        <v>3702</v>
      </c>
      <c r="E850" s="112" t="s">
        <v>3703</v>
      </c>
      <c r="F850" s="113">
        <v>126</v>
      </c>
      <c r="G850" s="114">
        <v>121</v>
      </c>
      <c r="H850" s="115">
        <v>3872</v>
      </c>
    </row>
    <row r="851" spans="2:8" x14ac:dyDescent="0.25">
      <c r="B851" s="109" t="s">
        <v>3533</v>
      </c>
      <c r="C851" s="110" t="s">
        <v>166</v>
      </c>
      <c r="D851" s="111" t="s">
        <v>3677</v>
      </c>
      <c r="E851" s="112" t="s">
        <v>3678</v>
      </c>
      <c r="F851" s="113">
        <v>375</v>
      </c>
      <c r="G851" s="114">
        <v>0</v>
      </c>
      <c r="H851" s="115">
        <v>0</v>
      </c>
    </row>
    <row r="852" spans="2:8" x14ac:dyDescent="0.25">
      <c r="B852" s="109" t="s">
        <v>3533</v>
      </c>
      <c r="C852" s="110" t="s">
        <v>166</v>
      </c>
      <c r="D852" s="111" t="s">
        <v>4083</v>
      </c>
      <c r="E852" s="112" t="s">
        <v>4084</v>
      </c>
      <c r="F852" s="113">
        <v>244</v>
      </c>
      <c r="G852" s="114">
        <v>283</v>
      </c>
      <c r="H852" s="115">
        <v>9056</v>
      </c>
    </row>
    <row r="853" spans="2:8" x14ac:dyDescent="0.25">
      <c r="B853" s="109" t="s">
        <v>3533</v>
      </c>
      <c r="C853" s="110" t="s">
        <v>166</v>
      </c>
      <c r="D853" s="111" t="s">
        <v>4201</v>
      </c>
      <c r="E853" s="112" t="s">
        <v>4202</v>
      </c>
      <c r="F853" s="113">
        <v>366</v>
      </c>
      <c r="G853" s="114">
        <v>321</v>
      </c>
      <c r="H853" s="115">
        <v>10272</v>
      </c>
    </row>
    <row r="854" spans="2:8" x14ac:dyDescent="0.25">
      <c r="B854" s="109" t="s">
        <v>3533</v>
      </c>
      <c r="C854" s="110" t="s">
        <v>166</v>
      </c>
      <c r="D854" s="111" t="s">
        <v>4295</v>
      </c>
      <c r="E854" s="112" t="s">
        <v>4296</v>
      </c>
      <c r="F854" s="113">
        <v>240</v>
      </c>
      <c r="G854" s="114">
        <v>222</v>
      </c>
      <c r="H854" s="115">
        <v>7104</v>
      </c>
    </row>
    <row r="855" spans="2:8" x14ac:dyDescent="0.25">
      <c r="B855" s="109" t="s">
        <v>3533</v>
      </c>
      <c r="C855" s="110" t="s">
        <v>166</v>
      </c>
      <c r="D855" s="111" t="s">
        <v>3837</v>
      </c>
      <c r="E855" s="112" t="s">
        <v>3838</v>
      </c>
      <c r="F855" s="113">
        <v>467</v>
      </c>
      <c r="G855" s="114">
        <v>376</v>
      </c>
      <c r="H855" s="115">
        <v>12032</v>
      </c>
    </row>
    <row r="856" spans="2:8" x14ac:dyDescent="0.25">
      <c r="B856" s="109" t="s">
        <v>3533</v>
      </c>
      <c r="C856" s="110" t="s">
        <v>166</v>
      </c>
      <c r="D856" s="111" t="s">
        <v>3992</v>
      </c>
      <c r="E856" s="112" t="s">
        <v>3993</v>
      </c>
      <c r="F856" s="113">
        <v>289</v>
      </c>
      <c r="G856" s="114">
        <v>283</v>
      </c>
      <c r="H856" s="115">
        <v>9056</v>
      </c>
    </row>
    <row r="857" spans="2:8" x14ac:dyDescent="0.25">
      <c r="B857" s="109" t="s">
        <v>3533</v>
      </c>
      <c r="C857" s="110" t="s">
        <v>166</v>
      </c>
      <c r="D857" s="111" t="s">
        <v>4096</v>
      </c>
      <c r="E857" s="112" t="s">
        <v>4097</v>
      </c>
      <c r="F857" s="113">
        <v>277</v>
      </c>
      <c r="G857" s="114">
        <v>242</v>
      </c>
      <c r="H857" s="115">
        <v>7744</v>
      </c>
    </row>
    <row r="858" spans="2:8" x14ac:dyDescent="0.25">
      <c r="B858" s="109" t="s">
        <v>3533</v>
      </c>
      <c r="C858" s="110" t="s">
        <v>166</v>
      </c>
      <c r="D858" s="111" t="s">
        <v>3738</v>
      </c>
      <c r="E858" s="112" t="s">
        <v>3739</v>
      </c>
      <c r="F858" s="113">
        <v>52</v>
      </c>
      <c r="G858" s="114">
        <v>52</v>
      </c>
      <c r="H858" s="115">
        <v>1664</v>
      </c>
    </row>
    <row r="859" spans="2:8" x14ac:dyDescent="0.25">
      <c r="B859" s="109" t="s">
        <v>3533</v>
      </c>
      <c r="C859" s="110" t="s">
        <v>166</v>
      </c>
      <c r="D859" s="111" t="s">
        <v>3864</v>
      </c>
      <c r="E859" s="112" t="s">
        <v>3865</v>
      </c>
      <c r="F859" s="113">
        <v>588</v>
      </c>
      <c r="G859" s="114">
        <v>343</v>
      </c>
      <c r="H859" s="115">
        <v>10976</v>
      </c>
    </row>
    <row r="860" spans="2:8" x14ac:dyDescent="0.25">
      <c r="B860" s="109" t="s">
        <v>3533</v>
      </c>
      <c r="C860" s="110" t="s">
        <v>166</v>
      </c>
      <c r="D860" s="111" t="s">
        <v>4029</v>
      </c>
      <c r="E860" s="112" t="s">
        <v>4030</v>
      </c>
      <c r="F860" s="113">
        <v>267</v>
      </c>
      <c r="G860" s="114">
        <v>137</v>
      </c>
      <c r="H860" s="115">
        <v>4384</v>
      </c>
    </row>
    <row r="861" spans="2:8" x14ac:dyDescent="0.25">
      <c r="B861" s="109" t="s">
        <v>3533</v>
      </c>
      <c r="C861" s="110" t="s">
        <v>166</v>
      </c>
      <c r="D861" s="111" t="s">
        <v>4400</v>
      </c>
      <c r="E861" s="112" t="s">
        <v>4401</v>
      </c>
      <c r="F861" s="113">
        <v>44</v>
      </c>
      <c r="G861" s="114">
        <v>44</v>
      </c>
      <c r="H861" s="115">
        <v>1408</v>
      </c>
    </row>
    <row r="862" spans="2:8" x14ac:dyDescent="0.25">
      <c r="B862" s="109" t="s">
        <v>3533</v>
      </c>
      <c r="C862" s="110" t="s">
        <v>166</v>
      </c>
      <c r="D862" s="111" t="s">
        <v>4254</v>
      </c>
      <c r="E862" s="112" t="s">
        <v>4255</v>
      </c>
      <c r="F862" s="113">
        <v>163</v>
      </c>
      <c r="G862" s="114">
        <v>131</v>
      </c>
      <c r="H862" s="115">
        <v>4192</v>
      </c>
    </row>
    <row r="863" spans="2:8" x14ac:dyDescent="0.25">
      <c r="B863" s="109" t="s">
        <v>3533</v>
      </c>
      <c r="C863" s="110" t="s">
        <v>537</v>
      </c>
      <c r="D863" s="111" t="s">
        <v>4443</v>
      </c>
      <c r="E863" s="112" t="s">
        <v>4444</v>
      </c>
      <c r="F863" s="113">
        <v>399</v>
      </c>
      <c r="G863" s="114">
        <v>293</v>
      </c>
      <c r="H863" s="115">
        <v>9376</v>
      </c>
    </row>
    <row r="864" spans="2:8" x14ac:dyDescent="0.25">
      <c r="B864" s="109" t="s">
        <v>3533</v>
      </c>
      <c r="C864" s="110" t="s">
        <v>537</v>
      </c>
      <c r="D864" s="111" t="s">
        <v>4447</v>
      </c>
      <c r="E864" s="112" t="s">
        <v>4448</v>
      </c>
      <c r="F864" s="113">
        <v>67</v>
      </c>
      <c r="G864" s="114">
        <v>66</v>
      </c>
      <c r="H864" s="115">
        <v>2112</v>
      </c>
    </row>
    <row r="865" spans="2:8" x14ac:dyDescent="0.25">
      <c r="B865" s="109" t="s">
        <v>3533</v>
      </c>
      <c r="C865" s="110" t="s">
        <v>537</v>
      </c>
      <c r="D865" s="111" t="s">
        <v>4456</v>
      </c>
      <c r="E865" s="112" t="s">
        <v>4457</v>
      </c>
      <c r="F865" s="113">
        <v>429</v>
      </c>
      <c r="G865" s="114">
        <v>288</v>
      </c>
      <c r="H865" s="115">
        <v>9216</v>
      </c>
    </row>
    <row r="866" spans="2:8" x14ac:dyDescent="0.25">
      <c r="B866" s="109" t="s">
        <v>3533</v>
      </c>
      <c r="C866" s="110" t="s">
        <v>537</v>
      </c>
      <c r="D866" s="111" t="s">
        <v>4428</v>
      </c>
      <c r="E866" s="112" t="s">
        <v>4429</v>
      </c>
      <c r="F866" s="113">
        <v>398</v>
      </c>
      <c r="G866" s="114">
        <v>197</v>
      </c>
      <c r="H866" s="115">
        <v>6304</v>
      </c>
    </row>
    <row r="867" spans="2:8" x14ac:dyDescent="0.25">
      <c r="B867" s="109" t="s">
        <v>3533</v>
      </c>
      <c r="C867" s="110" t="s">
        <v>537</v>
      </c>
      <c r="D867" s="111" t="s">
        <v>4464</v>
      </c>
      <c r="E867" s="112" t="s">
        <v>4465</v>
      </c>
      <c r="F867" s="113">
        <v>0</v>
      </c>
      <c r="G867" s="114">
        <v>160</v>
      </c>
      <c r="H867" s="115">
        <v>5120</v>
      </c>
    </row>
    <row r="868" spans="2:8" x14ac:dyDescent="0.25">
      <c r="B868" s="109" t="s">
        <v>3533</v>
      </c>
      <c r="C868" s="110" t="s">
        <v>537</v>
      </c>
      <c r="D868" s="111" t="s">
        <v>4424</v>
      </c>
      <c r="E868" s="112" t="s">
        <v>4425</v>
      </c>
      <c r="F868" s="113">
        <v>3936</v>
      </c>
      <c r="G868" s="114">
        <v>2915</v>
      </c>
      <c r="H868" s="115">
        <v>93280</v>
      </c>
    </row>
    <row r="869" spans="2:8" x14ac:dyDescent="0.25">
      <c r="B869" s="109" t="s">
        <v>3533</v>
      </c>
      <c r="C869" s="110" t="s">
        <v>537</v>
      </c>
      <c r="D869" s="111" t="s">
        <v>4473</v>
      </c>
      <c r="E869" s="112" t="s">
        <v>4474</v>
      </c>
      <c r="F869" s="113">
        <v>320</v>
      </c>
      <c r="G869" s="114">
        <v>239</v>
      </c>
      <c r="H869" s="115">
        <v>7648</v>
      </c>
    </row>
    <row r="870" spans="2:8" x14ac:dyDescent="0.25">
      <c r="B870" s="109" t="s">
        <v>3533</v>
      </c>
      <c r="C870" s="110" t="s">
        <v>600</v>
      </c>
      <c r="D870" s="111" t="s">
        <v>4490</v>
      </c>
      <c r="E870" s="112" t="s">
        <v>4491</v>
      </c>
      <c r="F870" s="113">
        <v>52</v>
      </c>
      <c r="G870" s="114">
        <v>158</v>
      </c>
      <c r="H870" s="115">
        <v>5056</v>
      </c>
    </row>
    <row r="871" spans="2:8" x14ac:dyDescent="0.25">
      <c r="B871" s="109" t="s">
        <v>3533</v>
      </c>
      <c r="C871" s="110" t="s">
        <v>600</v>
      </c>
      <c r="D871" s="111" t="s">
        <v>4580</v>
      </c>
      <c r="E871" s="112" t="s">
        <v>4581</v>
      </c>
      <c r="F871" s="113">
        <v>67</v>
      </c>
      <c r="G871" s="114">
        <v>43</v>
      </c>
      <c r="H871" s="115">
        <v>1376</v>
      </c>
    </row>
    <row r="872" spans="2:8" x14ac:dyDescent="0.25">
      <c r="B872" s="109" t="s">
        <v>3533</v>
      </c>
      <c r="C872" s="110" t="s">
        <v>600</v>
      </c>
      <c r="D872" s="111" t="s">
        <v>4583</v>
      </c>
      <c r="E872" s="112" t="s">
        <v>4584</v>
      </c>
      <c r="F872" s="113">
        <v>144</v>
      </c>
      <c r="G872" s="114">
        <v>78</v>
      </c>
      <c r="H872" s="115">
        <v>2496</v>
      </c>
    </row>
    <row r="873" spans="2:8" x14ac:dyDescent="0.25">
      <c r="B873" s="109" t="s">
        <v>3533</v>
      </c>
      <c r="C873" s="110" t="s">
        <v>600</v>
      </c>
      <c r="D873" s="111" t="s">
        <v>4544</v>
      </c>
      <c r="E873" s="112" t="s">
        <v>4545</v>
      </c>
      <c r="F873" s="113">
        <v>0</v>
      </c>
      <c r="G873" s="114">
        <v>48</v>
      </c>
      <c r="H873" s="115">
        <v>1536</v>
      </c>
    </row>
    <row r="874" spans="2:8" x14ac:dyDescent="0.25">
      <c r="B874" s="109" t="s">
        <v>3533</v>
      </c>
      <c r="C874" s="110" t="s">
        <v>600</v>
      </c>
      <c r="D874" s="111" t="s">
        <v>4589</v>
      </c>
      <c r="E874" s="112" t="s">
        <v>4590</v>
      </c>
      <c r="F874" s="113">
        <v>55</v>
      </c>
      <c r="G874" s="114">
        <v>55</v>
      </c>
      <c r="H874" s="115">
        <v>1760</v>
      </c>
    </row>
    <row r="875" spans="2:8" x14ac:dyDescent="0.25">
      <c r="B875" s="109" t="s">
        <v>3533</v>
      </c>
      <c r="C875" s="110" t="s">
        <v>600</v>
      </c>
      <c r="D875" s="111" t="s">
        <v>4594</v>
      </c>
      <c r="E875" s="112" t="s">
        <v>4595</v>
      </c>
      <c r="F875" s="113">
        <v>30</v>
      </c>
      <c r="G875" s="114">
        <v>27</v>
      </c>
      <c r="H875" s="115">
        <v>864</v>
      </c>
    </row>
    <row r="876" spans="2:8" x14ac:dyDescent="0.25">
      <c r="B876" s="109" t="s">
        <v>3533</v>
      </c>
      <c r="C876" s="110" t="s">
        <v>600</v>
      </c>
      <c r="D876" s="111" t="s">
        <v>4500</v>
      </c>
      <c r="E876" s="112" t="s">
        <v>4501</v>
      </c>
      <c r="F876" s="113">
        <v>337</v>
      </c>
      <c r="G876" s="114">
        <v>332</v>
      </c>
      <c r="H876" s="115">
        <v>10624</v>
      </c>
    </row>
    <row r="877" spans="2:8" x14ac:dyDescent="0.25">
      <c r="B877" s="109" t="s">
        <v>3533</v>
      </c>
      <c r="C877" s="110" t="s">
        <v>600</v>
      </c>
      <c r="D877" s="111" t="s">
        <v>4600</v>
      </c>
      <c r="E877" s="112" t="s">
        <v>4601</v>
      </c>
      <c r="F877" s="113">
        <v>0</v>
      </c>
      <c r="G877" s="114">
        <v>22</v>
      </c>
      <c r="H877" s="115">
        <v>704</v>
      </c>
    </row>
    <row r="878" spans="2:8" x14ac:dyDescent="0.25">
      <c r="B878" s="109" t="s">
        <v>3533</v>
      </c>
      <c r="C878" s="110" t="s">
        <v>600</v>
      </c>
      <c r="D878" s="111" t="s">
        <v>4493</v>
      </c>
      <c r="E878" s="112" t="s">
        <v>4494</v>
      </c>
      <c r="F878" s="113">
        <v>165</v>
      </c>
      <c r="G878" s="114">
        <v>105</v>
      </c>
      <c r="H878" s="115">
        <v>3360</v>
      </c>
    </row>
    <row r="879" spans="2:8" x14ac:dyDescent="0.25">
      <c r="B879" s="109" t="s">
        <v>3533</v>
      </c>
      <c r="C879" s="110" t="s">
        <v>600</v>
      </c>
      <c r="D879" s="111" t="s">
        <v>4606</v>
      </c>
      <c r="E879" s="112" t="s">
        <v>4607</v>
      </c>
      <c r="F879" s="113">
        <v>77</v>
      </c>
      <c r="G879" s="114">
        <v>57</v>
      </c>
      <c r="H879" s="115">
        <v>1824</v>
      </c>
    </row>
    <row r="880" spans="2:8" x14ac:dyDescent="0.25">
      <c r="B880" s="109" t="s">
        <v>3533</v>
      </c>
      <c r="C880" s="110" t="s">
        <v>600</v>
      </c>
      <c r="D880" s="111" t="s">
        <v>4496</v>
      </c>
      <c r="E880" s="112" t="s">
        <v>4497</v>
      </c>
      <c r="F880" s="113">
        <v>0</v>
      </c>
      <c r="G880" s="114">
        <v>77</v>
      </c>
      <c r="H880" s="115">
        <v>2464</v>
      </c>
    </row>
    <row r="881" spans="2:8" x14ac:dyDescent="0.25">
      <c r="B881" s="109" t="s">
        <v>3533</v>
      </c>
      <c r="C881" s="110" t="s">
        <v>600</v>
      </c>
      <c r="D881" s="111" t="s">
        <v>4597</v>
      </c>
      <c r="E881" s="112" t="s">
        <v>4598</v>
      </c>
      <c r="F881" s="113">
        <v>0</v>
      </c>
      <c r="G881" s="114">
        <v>5</v>
      </c>
      <c r="H881" s="115">
        <v>160</v>
      </c>
    </row>
    <row r="882" spans="2:8" x14ac:dyDescent="0.25">
      <c r="B882" s="109" t="s">
        <v>3533</v>
      </c>
      <c r="C882" s="110" t="s">
        <v>600</v>
      </c>
      <c r="D882" s="111" t="s">
        <v>4551</v>
      </c>
      <c r="E882" s="112" t="s">
        <v>4552</v>
      </c>
      <c r="F882" s="113">
        <v>80</v>
      </c>
      <c r="G882" s="114">
        <v>66</v>
      </c>
      <c r="H882" s="115">
        <v>2112</v>
      </c>
    </row>
    <row r="883" spans="2:8" x14ac:dyDescent="0.25">
      <c r="B883" s="109" t="s">
        <v>3533</v>
      </c>
      <c r="C883" s="110" t="s">
        <v>600</v>
      </c>
      <c r="D883" s="111" t="s">
        <v>4512</v>
      </c>
      <c r="E883" s="112" t="s">
        <v>4513</v>
      </c>
      <c r="F883" s="113">
        <v>208</v>
      </c>
      <c r="G883" s="114">
        <v>0</v>
      </c>
      <c r="H883" s="115">
        <v>0</v>
      </c>
    </row>
    <row r="884" spans="2:8" x14ac:dyDescent="0.25">
      <c r="B884" s="109" t="s">
        <v>3533</v>
      </c>
      <c r="C884" s="110" t="s">
        <v>600</v>
      </c>
      <c r="D884" s="111" t="s">
        <v>4560</v>
      </c>
      <c r="E884" s="112" t="s">
        <v>4561</v>
      </c>
      <c r="F884" s="113">
        <v>87</v>
      </c>
      <c r="G884" s="114">
        <v>64</v>
      </c>
      <c r="H884" s="115">
        <v>2048</v>
      </c>
    </row>
    <row r="885" spans="2:8" x14ac:dyDescent="0.25">
      <c r="B885" s="109" t="s">
        <v>3533</v>
      </c>
      <c r="C885" s="110" t="s">
        <v>600</v>
      </c>
      <c r="D885" s="111" t="s">
        <v>4523</v>
      </c>
      <c r="E885" s="112" t="s">
        <v>4524</v>
      </c>
      <c r="F885" s="113">
        <v>0</v>
      </c>
      <c r="G885" s="114">
        <v>399</v>
      </c>
      <c r="H885" s="115">
        <v>12768</v>
      </c>
    </row>
    <row r="886" spans="2:8" x14ac:dyDescent="0.25">
      <c r="B886" s="109" t="s">
        <v>3533</v>
      </c>
      <c r="C886" s="110" t="s">
        <v>600</v>
      </c>
      <c r="D886" s="111" t="s">
        <v>4516</v>
      </c>
      <c r="E886" s="112" t="s">
        <v>4517</v>
      </c>
      <c r="F886" s="113">
        <v>0</v>
      </c>
      <c r="G886" s="114">
        <v>37</v>
      </c>
      <c r="H886" s="115">
        <v>1184</v>
      </c>
    </row>
    <row r="887" spans="2:8" x14ac:dyDescent="0.25">
      <c r="B887" s="109" t="s">
        <v>3533</v>
      </c>
      <c r="C887" s="110" t="s">
        <v>600</v>
      </c>
      <c r="D887" s="111" t="s">
        <v>4519</v>
      </c>
      <c r="E887" s="112" t="s">
        <v>4520</v>
      </c>
      <c r="F887" s="113">
        <v>50</v>
      </c>
      <c r="G887" s="114">
        <v>50</v>
      </c>
      <c r="H887" s="115">
        <v>1600</v>
      </c>
    </row>
    <row r="888" spans="2:8" x14ac:dyDescent="0.25">
      <c r="B888" s="109" t="s">
        <v>3533</v>
      </c>
      <c r="C888" s="110" t="s">
        <v>600</v>
      </c>
      <c r="D888" s="111" t="s">
        <v>4525</v>
      </c>
      <c r="E888" s="112" t="s">
        <v>4526</v>
      </c>
      <c r="F888" s="113">
        <v>131</v>
      </c>
      <c r="G888" s="114">
        <v>100</v>
      </c>
      <c r="H888" s="115">
        <v>3200</v>
      </c>
    </row>
    <row r="889" spans="2:8" x14ac:dyDescent="0.25">
      <c r="B889" s="109" t="s">
        <v>3533</v>
      </c>
      <c r="C889" s="110" t="s">
        <v>600</v>
      </c>
      <c r="D889" s="111" t="s">
        <v>4577</v>
      </c>
      <c r="E889" s="112" t="s">
        <v>4578</v>
      </c>
      <c r="F889" s="113">
        <v>0</v>
      </c>
      <c r="G889" s="114">
        <v>27</v>
      </c>
      <c r="H889" s="115">
        <v>864</v>
      </c>
    </row>
    <row r="890" spans="2:8" x14ac:dyDescent="0.25">
      <c r="B890" s="109" t="s">
        <v>3533</v>
      </c>
      <c r="C890" s="110" t="s">
        <v>600</v>
      </c>
      <c r="D890" s="111" t="s">
        <v>4568</v>
      </c>
      <c r="E890" s="112" t="s">
        <v>4569</v>
      </c>
      <c r="F890" s="113">
        <v>0</v>
      </c>
      <c r="G890" s="114">
        <v>1025</v>
      </c>
      <c r="H890" s="115">
        <v>32800</v>
      </c>
    </row>
    <row r="891" spans="2:8" x14ac:dyDescent="0.25">
      <c r="B891" s="109" t="s">
        <v>3533</v>
      </c>
      <c r="C891" s="110" t="s">
        <v>600</v>
      </c>
      <c r="D891" s="111" t="s">
        <v>4530</v>
      </c>
      <c r="E891" s="112" t="s">
        <v>4531</v>
      </c>
      <c r="F891" s="113">
        <v>339</v>
      </c>
      <c r="G891" s="114">
        <v>323</v>
      </c>
      <c r="H891" s="115">
        <v>10336</v>
      </c>
    </row>
    <row r="892" spans="2:8" x14ac:dyDescent="0.25">
      <c r="B892" s="109" t="s">
        <v>3533</v>
      </c>
      <c r="C892" s="110" t="s">
        <v>600</v>
      </c>
      <c r="D892" s="111" t="s">
        <v>4487</v>
      </c>
      <c r="E892" s="112" t="s">
        <v>4488</v>
      </c>
      <c r="F892" s="113">
        <v>246</v>
      </c>
      <c r="G892" s="114">
        <v>1019</v>
      </c>
      <c r="H892" s="115">
        <v>32608</v>
      </c>
    </row>
    <row r="893" spans="2:8" x14ac:dyDescent="0.25">
      <c r="B893" s="109" t="s">
        <v>3533</v>
      </c>
      <c r="C893" s="110" t="s">
        <v>600</v>
      </c>
      <c r="D893" s="111" t="s">
        <v>4477</v>
      </c>
      <c r="E893" s="112" t="s">
        <v>4478</v>
      </c>
      <c r="F893" s="113">
        <v>405</v>
      </c>
      <c r="G893" s="114">
        <v>388</v>
      </c>
      <c r="H893" s="115">
        <v>12416</v>
      </c>
    </row>
    <row r="894" spans="2:8" x14ac:dyDescent="0.25">
      <c r="B894" s="109" t="s">
        <v>3533</v>
      </c>
      <c r="C894" s="110" t="s">
        <v>600</v>
      </c>
      <c r="D894" s="111" t="s">
        <v>4534</v>
      </c>
      <c r="E894" s="112" t="s">
        <v>4535</v>
      </c>
      <c r="F894" s="113">
        <v>52</v>
      </c>
      <c r="G894" s="114">
        <v>52</v>
      </c>
      <c r="H894" s="115">
        <v>1664</v>
      </c>
    </row>
    <row r="895" spans="2:8" x14ac:dyDescent="0.25">
      <c r="B895" s="109" t="s">
        <v>3533</v>
      </c>
      <c r="C895" s="110" t="s">
        <v>600</v>
      </c>
      <c r="D895" s="111" t="s">
        <v>4604</v>
      </c>
      <c r="E895" s="112" t="s">
        <v>4605</v>
      </c>
      <c r="F895" s="113">
        <v>0</v>
      </c>
      <c r="G895" s="114">
        <v>714</v>
      </c>
      <c r="H895" s="115">
        <v>22848</v>
      </c>
    </row>
    <row r="896" spans="2:8" x14ac:dyDescent="0.25">
      <c r="B896" s="109" t="s">
        <v>3533</v>
      </c>
      <c r="C896" s="110" t="s">
        <v>600</v>
      </c>
      <c r="D896" s="111" t="s">
        <v>4586</v>
      </c>
      <c r="E896" s="112" t="s">
        <v>4587</v>
      </c>
      <c r="F896" s="113">
        <v>244</v>
      </c>
      <c r="G896" s="114">
        <v>209</v>
      </c>
      <c r="H896" s="115">
        <v>6688</v>
      </c>
    </row>
    <row r="897" spans="2:8" x14ac:dyDescent="0.25">
      <c r="B897" s="109" t="s">
        <v>3533</v>
      </c>
      <c r="C897" s="110" t="s">
        <v>600</v>
      </c>
      <c r="D897" s="111" t="s">
        <v>4540</v>
      </c>
      <c r="E897" s="112" t="s">
        <v>4541</v>
      </c>
      <c r="F897" s="113">
        <v>0</v>
      </c>
      <c r="G897" s="114">
        <v>993</v>
      </c>
      <c r="H897" s="115">
        <v>31776</v>
      </c>
    </row>
    <row r="898" spans="2:8" x14ac:dyDescent="0.25">
      <c r="B898" s="109" t="s">
        <v>3533</v>
      </c>
      <c r="C898" s="110" t="s">
        <v>600</v>
      </c>
      <c r="D898" s="111" t="s">
        <v>4503</v>
      </c>
      <c r="E898" s="112" t="s">
        <v>4504</v>
      </c>
      <c r="F898" s="113">
        <v>162</v>
      </c>
      <c r="G898" s="114">
        <v>0</v>
      </c>
      <c r="H898" s="115">
        <v>0</v>
      </c>
    </row>
    <row r="899" spans="2:8" x14ac:dyDescent="0.25">
      <c r="B899" s="109" t="s">
        <v>3533</v>
      </c>
      <c r="C899" s="110" t="s">
        <v>600</v>
      </c>
      <c r="D899" s="111" t="s">
        <v>4510</v>
      </c>
      <c r="E899" s="112" t="s">
        <v>4511</v>
      </c>
      <c r="F899" s="113">
        <v>0</v>
      </c>
      <c r="G899" s="114">
        <v>287</v>
      </c>
      <c r="H899" s="115">
        <v>9184</v>
      </c>
    </row>
    <row r="900" spans="2:8" x14ac:dyDescent="0.25">
      <c r="B900" s="109" t="s">
        <v>3533</v>
      </c>
      <c r="C900" s="110" t="s">
        <v>600</v>
      </c>
      <c r="D900" s="111" t="s">
        <v>4549</v>
      </c>
      <c r="E900" s="112" t="s">
        <v>4550</v>
      </c>
      <c r="F900" s="113">
        <v>0</v>
      </c>
      <c r="G900" s="114">
        <v>176</v>
      </c>
      <c r="H900" s="115">
        <v>5632</v>
      </c>
    </row>
    <row r="901" spans="2:8" x14ac:dyDescent="0.25">
      <c r="B901" s="109" t="s">
        <v>3533</v>
      </c>
      <c r="C901" s="110" t="s">
        <v>600</v>
      </c>
      <c r="D901" s="111" t="s">
        <v>4481</v>
      </c>
      <c r="E901" s="112" t="s">
        <v>4482</v>
      </c>
      <c r="F901" s="113">
        <v>248</v>
      </c>
      <c r="G901" s="114">
        <v>214</v>
      </c>
      <c r="H901" s="115">
        <v>6848</v>
      </c>
    </row>
    <row r="902" spans="2:8" x14ac:dyDescent="0.25">
      <c r="B902" s="109" t="s">
        <v>3533</v>
      </c>
      <c r="C902" s="110" t="s">
        <v>600</v>
      </c>
      <c r="D902" s="111" t="s">
        <v>4484</v>
      </c>
      <c r="E902" s="112" t="s">
        <v>4485</v>
      </c>
      <c r="F902" s="113">
        <v>0</v>
      </c>
      <c r="G902" s="114">
        <v>130</v>
      </c>
      <c r="H902" s="115">
        <v>4160</v>
      </c>
    </row>
    <row r="903" spans="2:8" x14ac:dyDescent="0.25">
      <c r="B903" s="109" t="s">
        <v>3533</v>
      </c>
      <c r="C903" s="110" t="s">
        <v>600</v>
      </c>
      <c r="D903" s="111" t="s">
        <v>4555</v>
      </c>
      <c r="E903" s="112" t="s">
        <v>4556</v>
      </c>
      <c r="F903" s="113">
        <v>0</v>
      </c>
      <c r="G903" s="114">
        <v>404</v>
      </c>
      <c r="H903" s="115">
        <v>12928</v>
      </c>
    </row>
    <row r="904" spans="2:8" x14ac:dyDescent="0.25">
      <c r="B904" s="109" t="s">
        <v>3533</v>
      </c>
      <c r="C904" s="110" t="s">
        <v>600</v>
      </c>
      <c r="D904" s="111" t="s">
        <v>4527</v>
      </c>
      <c r="E904" s="112" t="s">
        <v>4528</v>
      </c>
      <c r="F904" s="113">
        <v>0</v>
      </c>
      <c r="G904" s="114">
        <v>90</v>
      </c>
      <c r="H904" s="115">
        <v>2880</v>
      </c>
    </row>
    <row r="905" spans="2:8" x14ac:dyDescent="0.25">
      <c r="B905" s="109" t="s">
        <v>3533</v>
      </c>
      <c r="C905" s="110" t="s">
        <v>600</v>
      </c>
      <c r="D905" s="111" t="s">
        <v>4564</v>
      </c>
      <c r="E905" s="112" t="s">
        <v>4565</v>
      </c>
      <c r="F905" s="113">
        <v>0</v>
      </c>
      <c r="G905" s="114">
        <v>78</v>
      </c>
      <c r="H905" s="115">
        <v>2496</v>
      </c>
    </row>
    <row r="906" spans="2:8" x14ac:dyDescent="0.25">
      <c r="B906" s="109" t="s">
        <v>3533</v>
      </c>
      <c r="C906" s="110" t="s">
        <v>600</v>
      </c>
      <c r="D906" s="111" t="s">
        <v>4571</v>
      </c>
      <c r="E906" s="112" t="s">
        <v>4572</v>
      </c>
      <c r="F906" s="113">
        <v>0</v>
      </c>
      <c r="G906" s="114">
        <v>60</v>
      </c>
      <c r="H906" s="115">
        <v>1920</v>
      </c>
    </row>
    <row r="907" spans="2:8" x14ac:dyDescent="0.25">
      <c r="B907" s="109" t="s">
        <v>3533</v>
      </c>
      <c r="C907" s="110" t="s">
        <v>600</v>
      </c>
      <c r="D907" s="111" t="s">
        <v>4574</v>
      </c>
      <c r="E907" s="112" t="s">
        <v>4575</v>
      </c>
      <c r="F907" s="113">
        <v>126</v>
      </c>
      <c r="G907" s="114">
        <v>88</v>
      </c>
      <c r="H907" s="115">
        <v>2816</v>
      </c>
    </row>
    <row r="908" spans="2:8" ht="15.75" thickBot="1" x14ac:dyDescent="0.3">
      <c r="B908" s="109" t="s">
        <v>3533</v>
      </c>
      <c r="C908" s="110" t="s">
        <v>600</v>
      </c>
      <c r="D908" s="111" t="s">
        <v>4506</v>
      </c>
      <c r="E908" s="112" t="s">
        <v>4507</v>
      </c>
      <c r="F908" s="113">
        <v>0</v>
      </c>
      <c r="G908" s="114">
        <v>527</v>
      </c>
      <c r="H908" s="115">
        <v>16864</v>
      </c>
    </row>
    <row r="909" spans="2:8" ht="15.75" thickBot="1" x14ac:dyDescent="0.3">
      <c r="B909" s="116" t="s">
        <v>3533</v>
      </c>
      <c r="C909" s="117" t="s">
        <v>8397</v>
      </c>
      <c r="D909" s="118"/>
      <c r="E909" s="119"/>
      <c r="F909" s="120">
        <f>SUM(F684:F908)</f>
        <v>90998</v>
      </c>
      <c r="G909" s="121">
        <f>SUM(G684:G908)</f>
        <v>73239</v>
      </c>
      <c r="H909" s="122">
        <f>SUM(H684:H908)</f>
        <v>2343648</v>
      </c>
    </row>
    <row r="910" spans="2:8" x14ac:dyDescent="0.25">
      <c r="B910" s="109" t="s">
        <v>4609</v>
      </c>
      <c r="C910" s="110" t="s">
        <v>26</v>
      </c>
      <c r="D910" s="111" t="s">
        <v>4610</v>
      </c>
      <c r="E910" s="112" t="s">
        <v>4611</v>
      </c>
      <c r="F910" s="113">
        <v>3556</v>
      </c>
      <c r="G910" s="114">
        <v>1847</v>
      </c>
      <c r="H910" s="115">
        <v>59104</v>
      </c>
    </row>
    <row r="911" spans="2:8" x14ac:dyDescent="0.25">
      <c r="B911" s="109" t="s">
        <v>4609</v>
      </c>
      <c r="C911" s="110" t="s">
        <v>74</v>
      </c>
      <c r="D911" s="111" t="s">
        <v>4671</v>
      </c>
      <c r="E911" s="112" t="s">
        <v>4672</v>
      </c>
      <c r="F911" s="113">
        <v>17498</v>
      </c>
      <c r="G911" s="114">
        <v>11281</v>
      </c>
      <c r="H911" s="115">
        <v>360992</v>
      </c>
    </row>
    <row r="912" spans="2:8" x14ac:dyDescent="0.25">
      <c r="B912" s="109" t="s">
        <v>4609</v>
      </c>
      <c r="C912" s="110" t="s">
        <v>166</v>
      </c>
      <c r="D912" s="111" t="s">
        <v>4739</v>
      </c>
      <c r="E912" s="112" t="s">
        <v>4740</v>
      </c>
      <c r="F912" s="113">
        <v>6244</v>
      </c>
      <c r="G912" s="114">
        <v>4113</v>
      </c>
      <c r="H912" s="115">
        <v>131616</v>
      </c>
    </row>
    <row r="913" spans="2:8" x14ac:dyDescent="0.25">
      <c r="B913" s="109" t="s">
        <v>4609</v>
      </c>
      <c r="C913" s="110" t="s">
        <v>166</v>
      </c>
      <c r="D913" s="111" t="s">
        <v>4764</v>
      </c>
      <c r="E913" s="112" t="s">
        <v>4765</v>
      </c>
      <c r="F913" s="113">
        <v>375</v>
      </c>
      <c r="G913" s="114">
        <v>271</v>
      </c>
      <c r="H913" s="115">
        <v>8672</v>
      </c>
    </row>
    <row r="914" spans="2:8" x14ac:dyDescent="0.25">
      <c r="B914" s="109" t="s">
        <v>4609</v>
      </c>
      <c r="C914" s="110" t="s">
        <v>166</v>
      </c>
      <c r="D914" s="111" t="s">
        <v>4827</v>
      </c>
      <c r="E914" s="112" t="s">
        <v>4828</v>
      </c>
      <c r="F914" s="113">
        <v>187</v>
      </c>
      <c r="G914" s="114">
        <v>177</v>
      </c>
      <c r="H914" s="115">
        <v>5664</v>
      </c>
    </row>
    <row r="915" spans="2:8" x14ac:dyDescent="0.25">
      <c r="B915" s="109" t="s">
        <v>4609</v>
      </c>
      <c r="C915" s="110" t="s">
        <v>166</v>
      </c>
      <c r="D915" s="111" t="s">
        <v>4856</v>
      </c>
      <c r="E915" s="112" t="s">
        <v>4857</v>
      </c>
      <c r="F915" s="113">
        <v>1777</v>
      </c>
      <c r="G915" s="114">
        <v>1559</v>
      </c>
      <c r="H915" s="115">
        <v>49888</v>
      </c>
    </row>
    <row r="916" spans="2:8" x14ac:dyDescent="0.25">
      <c r="B916" s="109" t="s">
        <v>4609</v>
      </c>
      <c r="C916" s="110" t="s">
        <v>166</v>
      </c>
      <c r="D916" s="111" t="s">
        <v>4871</v>
      </c>
      <c r="E916" s="112" t="s">
        <v>4872</v>
      </c>
      <c r="F916" s="113">
        <v>340</v>
      </c>
      <c r="G916" s="114">
        <v>317</v>
      </c>
      <c r="H916" s="115">
        <v>10144</v>
      </c>
    </row>
    <row r="917" spans="2:8" x14ac:dyDescent="0.25">
      <c r="B917" s="109" t="s">
        <v>4609</v>
      </c>
      <c r="C917" s="110" t="s">
        <v>166</v>
      </c>
      <c r="D917" s="111" t="s">
        <v>5276</v>
      </c>
      <c r="E917" s="112" t="s">
        <v>5277</v>
      </c>
      <c r="F917" s="113">
        <v>14</v>
      </c>
      <c r="G917" s="114">
        <v>11</v>
      </c>
      <c r="H917" s="115">
        <v>352</v>
      </c>
    </row>
    <row r="918" spans="2:8" x14ac:dyDescent="0.25">
      <c r="B918" s="109" t="s">
        <v>4609</v>
      </c>
      <c r="C918" s="110" t="s">
        <v>166</v>
      </c>
      <c r="D918" s="111" t="s">
        <v>5266</v>
      </c>
      <c r="E918" s="112" t="s">
        <v>5267</v>
      </c>
      <c r="F918" s="113">
        <v>18</v>
      </c>
      <c r="G918" s="114">
        <v>18</v>
      </c>
      <c r="H918" s="115">
        <v>576</v>
      </c>
    </row>
    <row r="919" spans="2:8" x14ac:dyDescent="0.25">
      <c r="B919" s="109" t="s">
        <v>4609</v>
      </c>
      <c r="C919" s="110" t="s">
        <v>166</v>
      </c>
      <c r="D919" s="111" t="s">
        <v>4831</v>
      </c>
      <c r="E919" s="112" t="s">
        <v>4832</v>
      </c>
      <c r="F919" s="113">
        <v>177</v>
      </c>
      <c r="G919" s="114">
        <v>172</v>
      </c>
      <c r="H919" s="115">
        <v>5504</v>
      </c>
    </row>
    <row r="920" spans="2:8" x14ac:dyDescent="0.25">
      <c r="B920" s="109" t="s">
        <v>4609</v>
      </c>
      <c r="C920" s="110" t="s">
        <v>166</v>
      </c>
      <c r="D920" s="111" t="s">
        <v>5357</v>
      </c>
      <c r="E920" s="112" t="s">
        <v>5358</v>
      </c>
      <c r="F920" s="113">
        <v>17</v>
      </c>
      <c r="G920" s="114">
        <v>17</v>
      </c>
      <c r="H920" s="115">
        <v>544</v>
      </c>
    </row>
    <row r="921" spans="2:8" x14ac:dyDescent="0.25">
      <c r="B921" s="109" t="s">
        <v>4609</v>
      </c>
      <c r="C921" s="110" t="s">
        <v>166</v>
      </c>
      <c r="D921" s="111" t="s">
        <v>4768</v>
      </c>
      <c r="E921" s="112" t="s">
        <v>4769</v>
      </c>
      <c r="F921" s="113">
        <v>130</v>
      </c>
      <c r="G921" s="114">
        <v>121</v>
      </c>
      <c r="H921" s="115">
        <v>3872</v>
      </c>
    </row>
    <row r="922" spans="2:8" x14ac:dyDescent="0.25">
      <c r="B922" s="109" t="s">
        <v>4609</v>
      </c>
      <c r="C922" s="110" t="s">
        <v>166</v>
      </c>
      <c r="D922" s="111" t="s">
        <v>4760</v>
      </c>
      <c r="E922" s="112" t="s">
        <v>4761</v>
      </c>
      <c r="F922" s="113">
        <v>210</v>
      </c>
      <c r="G922" s="114">
        <v>277</v>
      </c>
      <c r="H922" s="115">
        <v>8864</v>
      </c>
    </row>
    <row r="923" spans="2:8" x14ac:dyDescent="0.25">
      <c r="B923" s="109" t="s">
        <v>4609</v>
      </c>
      <c r="C923" s="110" t="s">
        <v>166</v>
      </c>
      <c r="D923" s="111" t="s">
        <v>5361</v>
      </c>
      <c r="E923" s="112" t="s">
        <v>5362</v>
      </c>
      <c r="F923" s="113">
        <v>34</v>
      </c>
      <c r="G923" s="114">
        <v>34</v>
      </c>
      <c r="H923" s="115">
        <v>1088</v>
      </c>
    </row>
    <row r="924" spans="2:8" x14ac:dyDescent="0.25">
      <c r="B924" s="109" t="s">
        <v>4609</v>
      </c>
      <c r="C924" s="110" t="s">
        <v>166</v>
      </c>
      <c r="D924" s="111" t="s">
        <v>4773</v>
      </c>
      <c r="E924" s="112" t="s">
        <v>4774</v>
      </c>
      <c r="F924" s="113">
        <v>148</v>
      </c>
      <c r="G924" s="114">
        <v>133</v>
      </c>
      <c r="H924" s="115">
        <v>4256</v>
      </c>
    </row>
    <row r="925" spans="2:8" x14ac:dyDescent="0.25">
      <c r="B925" s="109" t="s">
        <v>4609</v>
      </c>
      <c r="C925" s="110" t="s">
        <v>166</v>
      </c>
      <c r="D925" s="111" t="s">
        <v>5365</v>
      </c>
      <c r="E925" s="112" t="s">
        <v>5366</v>
      </c>
      <c r="F925" s="113">
        <v>14</v>
      </c>
      <c r="G925" s="114">
        <v>14</v>
      </c>
      <c r="H925" s="115">
        <v>448</v>
      </c>
    </row>
    <row r="926" spans="2:8" x14ac:dyDescent="0.25">
      <c r="B926" s="109" t="s">
        <v>4609</v>
      </c>
      <c r="C926" s="110" t="s">
        <v>166</v>
      </c>
      <c r="D926" s="111" t="s">
        <v>5284</v>
      </c>
      <c r="E926" s="112" t="s">
        <v>5285</v>
      </c>
      <c r="F926" s="113">
        <v>49</v>
      </c>
      <c r="G926" s="114">
        <v>49</v>
      </c>
      <c r="H926" s="115">
        <v>1568</v>
      </c>
    </row>
    <row r="927" spans="2:8" x14ac:dyDescent="0.25">
      <c r="B927" s="109" t="s">
        <v>4609</v>
      </c>
      <c r="C927" s="110" t="s">
        <v>166</v>
      </c>
      <c r="D927" s="111" t="s">
        <v>5332</v>
      </c>
      <c r="E927" s="112" t="s">
        <v>5333</v>
      </c>
      <c r="F927" s="113">
        <v>116</v>
      </c>
      <c r="G927" s="114">
        <v>92</v>
      </c>
      <c r="H927" s="115">
        <v>2944</v>
      </c>
    </row>
    <row r="928" spans="2:8" x14ac:dyDescent="0.25">
      <c r="B928" s="109" t="s">
        <v>4609</v>
      </c>
      <c r="C928" s="110" t="s">
        <v>166</v>
      </c>
      <c r="D928" s="111" t="s">
        <v>4847</v>
      </c>
      <c r="E928" s="112" t="s">
        <v>4848</v>
      </c>
      <c r="F928" s="113">
        <v>206</v>
      </c>
      <c r="G928" s="114">
        <v>164</v>
      </c>
      <c r="H928" s="115">
        <v>5248</v>
      </c>
    </row>
    <row r="929" spans="2:8" x14ac:dyDescent="0.25">
      <c r="B929" s="109" t="s">
        <v>4609</v>
      </c>
      <c r="C929" s="110" t="s">
        <v>166</v>
      </c>
      <c r="D929" s="111" t="s">
        <v>5245</v>
      </c>
      <c r="E929" s="112" t="s">
        <v>5246</v>
      </c>
      <c r="F929" s="113">
        <v>26</v>
      </c>
      <c r="G929" s="114">
        <v>23</v>
      </c>
      <c r="H929" s="115">
        <v>736</v>
      </c>
    </row>
    <row r="930" spans="2:8" x14ac:dyDescent="0.25">
      <c r="B930" s="109" t="s">
        <v>4609</v>
      </c>
      <c r="C930" s="110" t="s">
        <v>166</v>
      </c>
      <c r="D930" s="111" t="s">
        <v>4835</v>
      </c>
      <c r="E930" s="112" t="s">
        <v>4836</v>
      </c>
      <c r="F930" s="113">
        <v>209</v>
      </c>
      <c r="G930" s="114">
        <v>209</v>
      </c>
      <c r="H930" s="115">
        <v>6688</v>
      </c>
    </row>
    <row r="931" spans="2:8" x14ac:dyDescent="0.25">
      <c r="B931" s="109" t="s">
        <v>4609</v>
      </c>
      <c r="C931" s="110" t="s">
        <v>166</v>
      </c>
      <c r="D931" s="111" t="s">
        <v>4852</v>
      </c>
      <c r="E931" s="112" t="s">
        <v>4853</v>
      </c>
      <c r="F931" s="113">
        <v>233</v>
      </c>
      <c r="G931" s="114">
        <v>229</v>
      </c>
      <c r="H931" s="115">
        <v>7328</v>
      </c>
    </row>
    <row r="932" spans="2:8" x14ac:dyDescent="0.25">
      <c r="B932" s="109" t="s">
        <v>4609</v>
      </c>
      <c r="C932" s="110" t="s">
        <v>166</v>
      </c>
      <c r="D932" s="111" t="s">
        <v>4867</v>
      </c>
      <c r="E932" s="112" t="s">
        <v>4868</v>
      </c>
      <c r="F932" s="113">
        <v>225</v>
      </c>
      <c r="G932" s="114">
        <v>156</v>
      </c>
      <c r="H932" s="115">
        <v>4992</v>
      </c>
    </row>
    <row r="933" spans="2:8" x14ac:dyDescent="0.25">
      <c r="B933" s="109" t="s">
        <v>4609</v>
      </c>
      <c r="C933" s="110" t="s">
        <v>166</v>
      </c>
      <c r="D933" s="111" t="s">
        <v>4778</v>
      </c>
      <c r="E933" s="112" t="s">
        <v>4779</v>
      </c>
      <c r="F933" s="113">
        <v>126</v>
      </c>
      <c r="G933" s="114">
        <v>122</v>
      </c>
      <c r="H933" s="115">
        <v>3904</v>
      </c>
    </row>
    <row r="934" spans="2:8" x14ac:dyDescent="0.25">
      <c r="B934" s="109" t="s">
        <v>4609</v>
      </c>
      <c r="C934" s="110" t="s">
        <v>166</v>
      </c>
      <c r="D934" s="111" t="s">
        <v>4859</v>
      </c>
      <c r="E934" s="112" t="s">
        <v>4860</v>
      </c>
      <c r="F934" s="113">
        <v>173</v>
      </c>
      <c r="G934" s="114">
        <v>150</v>
      </c>
      <c r="H934" s="115">
        <v>4800</v>
      </c>
    </row>
    <row r="935" spans="2:8" x14ac:dyDescent="0.25">
      <c r="B935" s="109" t="s">
        <v>4609</v>
      </c>
      <c r="C935" s="110" t="s">
        <v>166</v>
      </c>
      <c r="D935" s="111" t="s">
        <v>5241</v>
      </c>
      <c r="E935" s="112" t="s">
        <v>5242</v>
      </c>
      <c r="F935" s="113">
        <v>28</v>
      </c>
      <c r="G935" s="114">
        <v>28</v>
      </c>
      <c r="H935" s="115">
        <v>896</v>
      </c>
    </row>
    <row r="936" spans="2:8" x14ac:dyDescent="0.25">
      <c r="B936" s="109" t="s">
        <v>4609</v>
      </c>
      <c r="C936" s="110" t="s">
        <v>166</v>
      </c>
      <c r="D936" s="111" t="s">
        <v>4743</v>
      </c>
      <c r="E936" s="112" t="s">
        <v>4744</v>
      </c>
      <c r="F936" s="113">
        <v>257</v>
      </c>
      <c r="G936" s="114">
        <v>220</v>
      </c>
      <c r="H936" s="115">
        <v>7040</v>
      </c>
    </row>
    <row r="937" spans="2:8" x14ac:dyDescent="0.25">
      <c r="B937" s="109" t="s">
        <v>4609</v>
      </c>
      <c r="C937" s="110" t="s">
        <v>166</v>
      </c>
      <c r="D937" s="111" t="s">
        <v>4783</v>
      </c>
      <c r="E937" s="112" t="s">
        <v>4784</v>
      </c>
      <c r="F937" s="113">
        <v>375</v>
      </c>
      <c r="G937" s="114">
        <v>226</v>
      </c>
      <c r="H937" s="115">
        <v>7232</v>
      </c>
    </row>
    <row r="938" spans="2:8" x14ac:dyDescent="0.25">
      <c r="B938" s="109" t="s">
        <v>4609</v>
      </c>
      <c r="C938" s="110" t="s">
        <v>166</v>
      </c>
      <c r="D938" s="111" t="s">
        <v>5224</v>
      </c>
      <c r="E938" s="112" t="s">
        <v>5225</v>
      </c>
      <c r="F938" s="113">
        <v>67</v>
      </c>
      <c r="G938" s="114">
        <v>64</v>
      </c>
      <c r="H938" s="115">
        <v>2048</v>
      </c>
    </row>
    <row r="939" spans="2:8" x14ac:dyDescent="0.25">
      <c r="B939" s="109" t="s">
        <v>4609</v>
      </c>
      <c r="C939" s="110" t="s">
        <v>166</v>
      </c>
      <c r="D939" s="111" t="s">
        <v>5299</v>
      </c>
      <c r="E939" s="112" t="s">
        <v>5300</v>
      </c>
      <c r="F939" s="113">
        <v>16</v>
      </c>
      <c r="G939" s="114">
        <v>16</v>
      </c>
      <c r="H939" s="115">
        <v>512</v>
      </c>
    </row>
    <row r="940" spans="2:8" x14ac:dyDescent="0.25">
      <c r="B940" s="109" t="s">
        <v>4609</v>
      </c>
      <c r="C940" s="110" t="s">
        <v>166</v>
      </c>
      <c r="D940" s="111" t="s">
        <v>4839</v>
      </c>
      <c r="E940" s="112" t="s">
        <v>4840</v>
      </c>
      <c r="F940" s="113">
        <v>134</v>
      </c>
      <c r="G940" s="114">
        <v>125</v>
      </c>
      <c r="H940" s="115">
        <v>4000</v>
      </c>
    </row>
    <row r="941" spans="2:8" x14ac:dyDescent="0.25">
      <c r="B941" s="109" t="s">
        <v>4609</v>
      </c>
      <c r="C941" s="110" t="s">
        <v>166</v>
      </c>
      <c r="D941" s="111" t="s">
        <v>5348</v>
      </c>
      <c r="E941" s="112" t="s">
        <v>5349</v>
      </c>
      <c r="F941" s="113">
        <v>185</v>
      </c>
      <c r="G941" s="114">
        <v>180</v>
      </c>
      <c r="H941" s="115">
        <v>5760</v>
      </c>
    </row>
    <row r="942" spans="2:8" x14ac:dyDescent="0.25">
      <c r="B942" s="109" t="s">
        <v>4609</v>
      </c>
      <c r="C942" s="110" t="s">
        <v>166</v>
      </c>
      <c r="D942" s="111" t="s">
        <v>4843</v>
      </c>
      <c r="E942" s="112" t="s">
        <v>4844</v>
      </c>
      <c r="F942" s="113">
        <v>341</v>
      </c>
      <c r="G942" s="114">
        <v>336</v>
      </c>
      <c r="H942" s="115">
        <v>10752</v>
      </c>
    </row>
    <row r="943" spans="2:8" x14ac:dyDescent="0.25">
      <c r="B943" s="109" t="s">
        <v>4609</v>
      </c>
      <c r="C943" s="110" t="s">
        <v>166</v>
      </c>
      <c r="D943" s="111" t="s">
        <v>4863</v>
      </c>
      <c r="E943" s="112" t="s">
        <v>4864</v>
      </c>
      <c r="F943" s="113">
        <v>161</v>
      </c>
      <c r="G943" s="114">
        <v>160</v>
      </c>
      <c r="H943" s="115">
        <v>5120</v>
      </c>
    </row>
    <row r="944" spans="2:8" x14ac:dyDescent="0.25">
      <c r="B944" s="109" t="s">
        <v>4609</v>
      </c>
      <c r="C944" s="110" t="s">
        <v>166</v>
      </c>
      <c r="D944" s="111" t="s">
        <v>4801</v>
      </c>
      <c r="E944" s="112" t="s">
        <v>4802</v>
      </c>
      <c r="F944" s="113">
        <v>2373</v>
      </c>
      <c r="G944" s="114">
        <v>1633</v>
      </c>
      <c r="H944" s="115">
        <v>52256</v>
      </c>
    </row>
    <row r="945" spans="2:8" x14ac:dyDescent="0.25">
      <c r="B945" s="109" t="s">
        <v>4609</v>
      </c>
      <c r="C945" s="110" t="s">
        <v>166</v>
      </c>
      <c r="D945" s="111" t="s">
        <v>5232</v>
      </c>
      <c r="E945" s="112" t="s">
        <v>5233</v>
      </c>
      <c r="F945" s="113">
        <v>23</v>
      </c>
      <c r="G945" s="114">
        <v>23</v>
      </c>
      <c r="H945" s="115">
        <v>736</v>
      </c>
    </row>
    <row r="946" spans="2:8" x14ac:dyDescent="0.25">
      <c r="B946" s="109" t="s">
        <v>4609</v>
      </c>
      <c r="C946" s="110" t="s">
        <v>166</v>
      </c>
      <c r="D946" s="111" t="s">
        <v>5369</v>
      </c>
      <c r="E946" s="112" t="s">
        <v>5370</v>
      </c>
      <c r="F946" s="113">
        <v>22</v>
      </c>
      <c r="G946" s="114">
        <v>22</v>
      </c>
      <c r="H946" s="115">
        <v>704</v>
      </c>
    </row>
    <row r="947" spans="2:8" x14ac:dyDescent="0.25">
      <c r="B947" s="109" t="s">
        <v>4609</v>
      </c>
      <c r="C947" s="110" t="s">
        <v>166</v>
      </c>
      <c r="D947" s="111" t="s">
        <v>4984</v>
      </c>
      <c r="E947" s="112" t="s">
        <v>4985</v>
      </c>
      <c r="F947" s="113">
        <v>145</v>
      </c>
      <c r="G947" s="114">
        <v>142</v>
      </c>
      <c r="H947" s="115">
        <v>4544</v>
      </c>
    </row>
    <row r="948" spans="2:8" x14ac:dyDescent="0.25">
      <c r="B948" s="109" t="s">
        <v>4609</v>
      </c>
      <c r="C948" s="110" t="s">
        <v>166</v>
      </c>
      <c r="D948" s="111" t="s">
        <v>5373</v>
      </c>
      <c r="E948" s="112" t="s">
        <v>5374</v>
      </c>
      <c r="F948" s="113">
        <v>55</v>
      </c>
      <c r="G948" s="114">
        <v>55</v>
      </c>
      <c r="H948" s="115">
        <v>1760</v>
      </c>
    </row>
    <row r="949" spans="2:8" x14ac:dyDescent="0.25">
      <c r="B949" s="109" t="s">
        <v>4609</v>
      </c>
      <c r="C949" s="110" t="s">
        <v>166</v>
      </c>
      <c r="D949" s="111" t="s">
        <v>5571</v>
      </c>
      <c r="E949" s="112" t="s">
        <v>5572</v>
      </c>
      <c r="F949" s="113">
        <v>25</v>
      </c>
      <c r="G949" s="114">
        <v>24</v>
      </c>
      <c r="H949" s="115">
        <v>768</v>
      </c>
    </row>
    <row r="950" spans="2:8" x14ac:dyDescent="0.25">
      <c r="B950" s="109" t="s">
        <v>4609</v>
      </c>
      <c r="C950" s="110" t="s">
        <v>166</v>
      </c>
      <c r="D950" s="111" t="s">
        <v>5133</v>
      </c>
      <c r="E950" s="112" t="s">
        <v>5134</v>
      </c>
      <c r="F950" s="113">
        <v>301</v>
      </c>
      <c r="G950" s="114">
        <v>236</v>
      </c>
      <c r="H950" s="115">
        <v>7552</v>
      </c>
    </row>
    <row r="951" spans="2:8" x14ac:dyDescent="0.25">
      <c r="B951" s="109" t="s">
        <v>4609</v>
      </c>
      <c r="C951" s="110" t="s">
        <v>166</v>
      </c>
      <c r="D951" s="111" t="s">
        <v>5378</v>
      </c>
      <c r="E951" s="112" t="s">
        <v>5379</v>
      </c>
      <c r="F951" s="113">
        <v>19</v>
      </c>
      <c r="G951" s="114">
        <v>15</v>
      </c>
      <c r="H951" s="115">
        <v>480</v>
      </c>
    </row>
    <row r="952" spans="2:8" x14ac:dyDescent="0.25">
      <c r="B952" s="109" t="s">
        <v>4609</v>
      </c>
      <c r="C952" s="110" t="s">
        <v>166</v>
      </c>
      <c r="D952" s="111" t="s">
        <v>4874</v>
      </c>
      <c r="E952" s="112" t="s">
        <v>4875</v>
      </c>
      <c r="F952" s="113">
        <v>1321</v>
      </c>
      <c r="G952" s="114">
        <v>1184</v>
      </c>
      <c r="H952" s="115">
        <v>37888</v>
      </c>
    </row>
    <row r="953" spans="2:8" x14ac:dyDescent="0.25">
      <c r="B953" s="109" t="s">
        <v>4609</v>
      </c>
      <c r="C953" s="110" t="s">
        <v>166</v>
      </c>
      <c r="D953" s="111" t="s">
        <v>5386</v>
      </c>
      <c r="E953" s="112" t="s">
        <v>5387</v>
      </c>
      <c r="F953" s="113">
        <v>23</v>
      </c>
      <c r="G953" s="114">
        <v>23</v>
      </c>
      <c r="H953" s="115">
        <v>736</v>
      </c>
    </row>
    <row r="954" spans="2:8" x14ac:dyDescent="0.25">
      <c r="B954" s="109" t="s">
        <v>4609</v>
      </c>
      <c r="C954" s="110" t="s">
        <v>166</v>
      </c>
      <c r="D954" s="111" t="s">
        <v>4881</v>
      </c>
      <c r="E954" s="112" t="s">
        <v>4882</v>
      </c>
      <c r="F954" s="113">
        <v>261</v>
      </c>
      <c r="G954" s="114">
        <v>219</v>
      </c>
      <c r="H954" s="115">
        <v>7008</v>
      </c>
    </row>
    <row r="955" spans="2:8" x14ac:dyDescent="0.25">
      <c r="B955" s="109" t="s">
        <v>4609</v>
      </c>
      <c r="C955" s="110" t="s">
        <v>166</v>
      </c>
      <c r="D955" s="111" t="s">
        <v>5390</v>
      </c>
      <c r="E955" s="112" t="s">
        <v>5391</v>
      </c>
      <c r="F955" s="113">
        <v>35</v>
      </c>
      <c r="G955" s="114">
        <v>31</v>
      </c>
      <c r="H955" s="115">
        <v>992</v>
      </c>
    </row>
    <row r="956" spans="2:8" x14ac:dyDescent="0.25">
      <c r="B956" s="109" t="s">
        <v>4609</v>
      </c>
      <c r="C956" s="110" t="s">
        <v>166</v>
      </c>
      <c r="D956" s="111" t="s">
        <v>4791</v>
      </c>
      <c r="E956" s="112" t="s">
        <v>4792</v>
      </c>
      <c r="F956" s="113">
        <v>207</v>
      </c>
      <c r="G956" s="114">
        <v>203</v>
      </c>
      <c r="H956" s="115">
        <v>6496</v>
      </c>
    </row>
    <row r="957" spans="2:8" x14ac:dyDescent="0.25">
      <c r="B957" s="109" t="s">
        <v>4609</v>
      </c>
      <c r="C957" s="110" t="s">
        <v>166</v>
      </c>
      <c r="D957" s="111" t="s">
        <v>4980</v>
      </c>
      <c r="E957" s="112" t="s">
        <v>4981</v>
      </c>
      <c r="F957" s="113">
        <v>227</v>
      </c>
      <c r="G957" s="114">
        <v>177</v>
      </c>
      <c r="H957" s="115">
        <v>5664</v>
      </c>
    </row>
    <row r="958" spans="2:8" x14ac:dyDescent="0.25">
      <c r="B958" s="109" t="s">
        <v>4609</v>
      </c>
      <c r="C958" s="110" t="s">
        <v>166</v>
      </c>
      <c r="D958" s="111" t="s">
        <v>5394</v>
      </c>
      <c r="E958" s="112" t="s">
        <v>5395</v>
      </c>
      <c r="F958" s="113">
        <v>17</v>
      </c>
      <c r="G958" s="114">
        <v>17</v>
      </c>
      <c r="H958" s="115">
        <v>544</v>
      </c>
    </row>
    <row r="959" spans="2:8" x14ac:dyDescent="0.25">
      <c r="B959" s="109" t="s">
        <v>4609</v>
      </c>
      <c r="C959" s="110" t="s">
        <v>166</v>
      </c>
      <c r="D959" s="111" t="s">
        <v>5049</v>
      </c>
      <c r="E959" s="112" t="s">
        <v>5050</v>
      </c>
      <c r="F959" s="113">
        <v>202</v>
      </c>
      <c r="G959" s="114">
        <v>193</v>
      </c>
      <c r="H959" s="115">
        <v>6176</v>
      </c>
    </row>
    <row r="960" spans="2:8" x14ac:dyDescent="0.25">
      <c r="B960" s="109" t="s">
        <v>4609</v>
      </c>
      <c r="C960" s="110" t="s">
        <v>166</v>
      </c>
      <c r="D960" s="111" t="s">
        <v>4787</v>
      </c>
      <c r="E960" s="112" t="s">
        <v>4788</v>
      </c>
      <c r="F960" s="113">
        <v>124</v>
      </c>
      <c r="G960" s="114">
        <v>119</v>
      </c>
      <c r="H960" s="115">
        <v>3808</v>
      </c>
    </row>
    <row r="961" spans="2:8" x14ac:dyDescent="0.25">
      <c r="B961" s="109" t="s">
        <v>4609</v>
      </c>
      <c r="C961" s="110" t="s">
        <v>166</v>
      </c>
      <c r="D961" s="111" t="s">
        <v>5398</v>
      </c>
      <c r="E961" s="112" t="s">
        <v>5399</v>
      </c>
      <c r="F961" s="113">
        <v>48</v>
      </c>
      <c r="G961" s="114">
        <v>46</v>
      </c>
      <c r="H961" s="115">
        <v>1472</v>
      </c>
    </row>
    <row r="962" spans="2:8" x14ac:dyDescent="0.25">
      <c r="B962" s="109" t="s">
        <v>4609</v>
      </c>
      <c r="C962" s="110" t="s">
        <v>166</v>
      </c>
      <c r="D962" s="111" t="s">
        <v>5402</v>
      </c>
      <c r="E962" s="112" t="s">
        <v>5403</v>
      </c>
      <c r="F962" s="113">
        <v>23</v>
      </c>
      <c r="G962" s="114">
        <v>22</v>
      </c>
      <c r="H962" s="115">
        <v>704</v>
      </c>
    </row>
    <row r="963" spans="2:8" x14ac:dyDescent="0.25">
      <c r="B963" s="109" t="s">
        <v>4609</v>
      </c>
      <c r="C963" s="110" t="s">
        <v>166</v>
      </c>
      <c r="D963" s="111" t="s">
        <v>4977</v>
      </c>
      <c r="E963" s="112" t="s">
        <v>4978</v>
      </c>
      <c r="F963" s="113">
        <v>561</v>
      </c>
      <c r="G963" s="114">
        <v>374</v>
      </c>
      <c r="H963" s="115">
        <v>11968</v>
      </c>
    </row>
    <row r="964" spans="2:8" x14ac:dyDescent="0.25">
      <c r="B964" s="109" t="s">
        <v>4609</v>
      </c>
      <c r="C964" s="110" t="s">
        <v>166</v>
      </c>
      <c r="D964" s="111" t="s">
        <v>5052</v>
      </c>
      <c r="E964" s="112" t="s">
        <v>5053</v>
      </c>
      <c r="F964" s="113">
        <v>204</v>
      </c>
      <c r="G964" s="114">
        <v>200</v>
      </c>
      <c r="H964" s="115">
        <v>6400</v>
      </c>
    </row>
    <row r="965" spans="2:8" x14ac:dyDescent="0.25">
      <c r="B965" s="109" t="s">
        <v>4609</v>
      </c>
      <c r="C965" s="110" t="s">
        <v>166</v>
      </c>
      <c r="D965" s="111" t="s">
        <v>5406</v>
      </c>
      <c r="E965" s="112" t="s">
        <v>5407</v>
      </c>
      <c r="F965" s="113">
        <v>22</v>
      </c>
      <c r="G965" s="114">
        <v>20</v>
      </c>
      <c r="H965" s="115">
        <v>640</v>
      </c>
    </row>
    <row r="966" spans="2:8" x14ac:dyDescent="0.25">
      <c r="B966" s="109" t="s">
        <v>4609</v>
      </c>
      <c r="C966" s="110" t="s">
        <v>166</v>
      </c>
      <c r="D966" s="111" t="s">
        <v>5410</v>
      </c>
      <c r="E966" s="112" t="s">
        <v>5411</v>
      </c>
      <c r="F966" s="113">
        <v>16</v>
      </c>
      <c r="G966" s="114">
        <v>18</v>
      </c>
      <c r="H966" s="115">
        <v>576</v>
      </c>
    </row>
    <row r="967" spans="2:8" x14ac:dyDescent="0.25">
      <c r="B967" s="109" t="s">
        <v>4609</v>
      </c>
      <c r="C967" s="110" t="s">
        <v>166</v>
      </c>
      <c r="D967" s="111" t="s">
        <v>5413</v>
      </c>
      <c r="E967" s="112" t="s">
        <v>5414</v>
      </c>
      <c r="F967" s="113">
        <v>19</v>
      </c>
      <c r="G967" s="114">
        <v>19</v>
      </c>
      <c r="H967" s="115">
        <v>608</v>
      </c>
    </row>
    <row r="968" spans="2:8" x14ac:dyDescent="0.25">
      <c r="B968" s="109" t="s">
        <v>4609</v>
      </c>
      <c r="C968" s="110" t="s">
        <v>166</v>
      </c>
      <c r="D968" s="111" t="s">
        <v>5417</v>
      </c>
      <c r="E968" s="112" t="s">
        <v>5418</v>
      </c>
      <c r="F968" s="113">
        <v>70</v>
      </c>
      <c r="G968" s="114">
        <v>70</v>
      </c>
      <c r="H968" s="115">
        <v>2240</v>
      </c>
    </row>
    <row r="969" spans="2:8" x14ac:dyDescent="0.25">
      <c r="B969" s="109" t="s">
        <v>4609</v>
      </c>
      <c r="C969" s="110" t="s">
        <v>166</v>
      </c>
      <c r="D969" s="111" t="s">
        <v>5421</v>
      </c>
      <c r="E969" s="112" t="s">
        <v>5422</v>
      </c>
      <c r="F969" s="113">
        <v>21</v>
      </c>
      <c r="G969" s="114">
        <v>21</v>
      </c>
      <c r="H969" s="115">
        <v>672</v>
      </c>
    </row>
    <row r="970" spans="2:8" x14ac:dyDescent="0.25">
      <c r="B970" s="109" t="s">
        <v>4609</v>
      </c>
      <c r="C970" s="110" t="s">
        <v>166</v>
      </c>
      <c r="D970" s="111" t="s">
        <v>5425</v>
      </c>
      <c r="E970" s="112" t="s">
        <v>5426</v>
      </c>
      <c r="F970" s="113">
        <v>13</v>
      </c>
      <c r="G970" s="114">
        <v>13</v>
      </c>
      <c r="H970" s="115">
        <v>416</v>
      </c>
    </row>
    <row r="971" spans="2:8" x14ac:dyDescent="0.25">
      <c r="B971" s="109" t="s">
        <v>4609</v>
      </c>
      <c r="C971" s="110" t="s">
        <v>166</v>
      </c>
      <c r="D971" s="111" t="s">
        <v>5429</v>
      </c>
      <c r="E971" s="112" t="s">
        <v>5430</v>
      </c>
      <c r="F971" s="113">
        <v>51</v>
      </c>
      <c r="G971" s="114">
        <v>50</v>
      </c>
      <c r="H971" s="115">
        <v>1600</v>
      </c>
    </row>
    <row r="972" spans="2:8" x14ac:dyDescent="0.25">
      <c r="B972" s="109" t="s">
        <v>4609</v>
      </c>
      <c r="C972" s="110" t="s">
        <v>166</v>
      </c>
      <c r="D972" s="111" t="s">
        <v>5352</v>
      </c>
      <c r="E972" s="112" t="s">
        <v>5353</v>
      </c>
      <c r="F972" s="113">
        <v>59</v>
      </c>
      <c r="G972" s="114">
        <v>59</v>
      </c>
      <c r="H972" s="115">
        <v>1888</v>
      </c>
    </row>
    <row r="973" spans="2:8" x14ac:dyDescent="0.25">
      <c r="B973" s="109" t="s">
        <v>4609</v>
      </c>
      <c r="C973" s="110" t="s">
        <v>166</v>
      </c>
      <c r="D973" s="111" t="s">
        <v>4808</v>
      </c>
      <c r="E973" s="112" t="s">
        <v>4809</v>
      </c>
      <c r="F973" s="113">
        <v>1811</v>
      </c>
      <c r="G973" s="114">
        <v>1642</v>
      </c>
      <c r="H973" s="115">
        <v>52544</v>
      </c>
    </row>
    <row r="974" spans="2:8" x14ac:dyDescent="0.25">
      <c r="B974" s="109" t="s">
        <v>4609</v>
      </c>
      <c r="C974" s="110" t="s">
        <v>166</v>
      </c>
      <c r="D974" s="111" t="s">
        <v>5433</v>
      </c>
      <c r="E974" s="112" t="s">
        <v>5434</v>
      </c>
      <c r="F974" s="113">
        <v>58</v>
      </c>
      <c r="G974" s="114">
        <v>54</v>
      </c>
      <c r="H974" s="115">
        <v>1728</v>
      </c>
    </row>
    <row r="975" spans="2:8" x14ac:dyDescent="0.25">
      <c r="B975" s="109" t="s">
        <v>4609</v>
      </c>
      <c r="C975" s="110" t="s">
        <v>166</v>
      </c>
      <c r="D975" s="111" t="s">
        <v>5328</v>
      </c>
      <c r="E975" s="112" t="s">
        <v>5329</v>
      </c>
      <c r="F975" s="113">
        <v>526</v>
      </c>
      <c r="G975" s="114">
        <v>440</v>
      </c>
      <c r="H975" s="115">
        <v>14080</v>
      </c>
    </row>
    <row r="976" spans="2:8" x14ac:dyDescent="0.25">
      <c r="B976" s="109" t="s">
        <v>4609</v>
      </c>
      <c r="C976" s="110" t="s">
        <v>166</v>
      </c>
      <c r="D976" s="111" t="s">
        <v>5437</v>
      </c>
      <c r="E976" s="112" t="s">
        <v>5438</v>
      </c>
      <c r="F976" s="113">
        <v>39</v>
      </c>
      <c r="G976" s="114">
        <v>37</v>
      </c>
      <c r="H976" s="115">
        <v>1184</v>
      </c>
    </row>
    <row r="977" spans="2:8" x14ac:dyDescent="0.25">
      <c r="B977" s="109" t="s">
        <v>4609</v>
      </c>
      <c r="C977" s="110" t="s">
        <v>166</v>
      </c>
      <c r="D977" s="111" t="s">
        <v>5442</v>
      </c>
      <c r="E977" s="112" t="s">
        <v>5443</v>
      </c>
      <c r="F977" s="113">
        <v>52</v>
      </c>
      <c r="G977" s="114">
        <v>52</v>
      </c>
      <c r="H977" s="115">
        <v>1664</v>
      </c>
    </row>
    <row r="978" spans="2:8" x14ac:dyDescent="0.25">
      <c r="B978" s="109" t="s">
        <v>4609</v>
      </c>
      <c r="C978" s="110" t="s">
        <v>166</v>
      </c>
      <c r="D978" s="111" t="s">
        <v>5450</v>
      </c>
      <c r="E978" s="112" t="s">
        <v>5451</v>
      </c>
      <c r="F978" s="113">
        <v>13</v>
      </c>
      <c r="G978" s="114">
        <v>10</v>
      </c>
      <c r="H978" s="115">
        <v>320</v>
      </c>
    </row>
    <row r="979" spans="2:8" x14ac:dyDescent="0.25">
      <c r="B979" s="109" t="s">
        <v>4609</v>
      </c>
      <c r="C979" s="110" t="s">
        <v>166</v>
      </c>
      <c r="D979" s="111" t="s">
        <v>5454</v>
      </c>
      <c r="E979" s="112" t="s">
        <v>5455</v>
      </c>
      <c r="F979" s="113">
        <v>29</v>
      </c>
      <c r="G979" s="114">
        <v>19</v>
      </c>
      <c r="H979" s="115">
        <v>608</v>
      </c>
    </row>
    <row r="980" spans="2:8" x14ac:dyDescent="0.25">
      <c r="B980" s="109" t="s">
        <v>4609</v>
      </c>
      <c r="C980" s="110" t="s">
        <v>166</v>
      </c>
      <c r="D980" s="111" t="s">
        <v>5458</v>
      </c>
      <c r="E980" s="112" t="s">
        <v>5459</v>
      </c>
      <c r="F980" s="113">
        <v>30</v>
      </c>
      <c r="G980" s="114">
        <v>30</v>
      </c>
      <c r="H980" s="115">
        <v>960</v>
      </c>
    </row>
    <row r="981" spans="2:8" x14ac:dyDescent="0.25">
      <c r="B981" s="109" t="s">
        <v>4609</v>
      </c>
      <c r="C981" s="110" t="s">
        <v>166</v>
      </c>
      <c r="D981" s="111" t="s">
        <v>5462</v>
      </c>
      <c r="E981" s="112" t="s">
        <v>5463</v>
      </c>
      <c r="F981" s="113">
        <v>41</v>
      </c>
      <c r="G981" s="114">
        <v>40</v>
      </c>
      <c r="H981" s="115">
        <v>1280</v>
      </c>
    </row>
    <row r="982" spans="2:8" x14ac:dyDescent="0.25">
      <c r="B982" s="109" t="s">
        <v>4609</v>
      </c>
      <c r="C982" s="110" t="s">
        <v>166</v>
      </c>
      <c r="D982" s="111" t="s">
        <v>5214</v>
      </c>
      <c r="E982" s="112" t="s">
        <v>5215</v>
      </c>
      <c r="F982" s="113">
        <v>142</v>
      </c>
      <c r="G982" s="114">
        <v>127</v>
      </c>
      <c r="H982" s="115">
        <v>4064</v>
      </c>
    </row>
    <row r="983" spans="2:8" x14ac:dyDescent="0.25">
      <c r="B983" s="109" t="s">
        <v>4609</v>
      </c>
      <c r="C983" s="110" t="s">
        <v>166</v>
      </c>
      <c r="D983" s="111" t="s">
        <v>5117</v>
      </c>
      <c r="E983" s="112" t="s">
        <v>5118</v>
      </c>
      <c r="F983" s="113">
        <v>446</v>
      </c>
      <c r="G983" s="114">
        <v>444</v>
      </c>
      <c r="H983" s="115">
        <v>14208</v>
      </c>
    </row>
    <row r="984" spans="2:8" x14ac:dyDescent="0.25">
      <c r="B984" s="109" t="s">
        <v>4609</v>
      </c>
      <c r="C984" s="110" t="s">
        <v>166</v>
      </c>
      <c r="D984" s="111" t="s">
        <v>5013</v>
      </c>
      <c r="E984" s="112" t="s">
        <v>5014</v>
      </c>
      <c r="F984" s="113">
        <v>241</v>
      </c>
      <c r="G984" s="114">
        <v>238</v>
      </c>
      <c r="H984" s="115">
        <v>7616</v>
      </c>
    </row>
    <row r="985" spans="2:8" x14ac:dyDescent="0.25">
      <c r="B985" s="109" t="s">
        <v>4609</v>
      </c>
      <c r="C985" s="110" t="s">
        <v>166</v>
      </c>
      <c r="D985" s="111" t="s">
        <v>5316</v>
      </c>
      <c r="E985" s="112" t="s">
        <v>5317</v>
      </c>
      <c r="F985" s="113">
        <v>22</v>
      </c>
      <c r="G985" s="114">
        <v>21</v>
      </c>
      <c r="H985" s="115">
        <v>672</v>
      </c>
    </row>
    <row r="986" spans="2:8" x14ac:dyDescent="0.25">
      <c r="B986" s="109" t="s">
        <v>4609</v>
      </c>
      <c r="C986" s="110" t="s">
        <v>166</v>
      </c>
      <c r="D986" s="111" t="s">
        <v>4804</v>
      </c>
      <c r="E986" s="112" t="s">
        <v>4805</v>
      </c>
      <c r="F986" s="113">
        <v>690</v>
      </c>
      <c r="G986" s="114">
        <v>626</v>
      </c>
      <c r="H986" s="115">
        <v>20032</v>
      </c>
    </row>
    <row r="987" spans="2:8" x14ac:dyDescent="0.25">
      <c r="B987" s="109" t="s">
        <v>4609</v>
      </c>
      <c r="C987" s="110" t="s">
        <v>166</v>
      </c>
      <c r="D987" s="111" t="s">
        <v>5161</v>
      </c>
      <c r="E987" s="112" t="s">
        <v>5162</v>
      </c>
      <c r="F987" s="113">
        <v>180</v>
      </c>
      <c r="G987" s="114">
        <v>149</v>
      </c>
      <c r="H987" s="115">
        <v>4768</v>
      </c>
    </row>
    <row r="988" spans="2:8" x14ac:dyDescent="0.25">
      <c r="B988" s="109" t="s">
        <v>4609</v>
      </c>
      <c r="C988" s="110" t="s">
        <v>166</v>
      </c>
      <c r="D988" s="111" t="s">
        <v>5206</v>
      </c>
      <c r="E988" s="112" t="s">
        <v>5207</v>
      </c>
      <c r="F988" s="113">
        <v>165</v>
      </c>
      <c r="G988" s="114">
        <v>147</v>
      </c>
      <c r="H988" s="115">
        <v>4704</v>
      </c>
    </row>
    <row r="989" spans="2:8" x14ac:dyDescent="0.25">
      <c r="B989" s="109" t="s">
        <v>4609</v>
      </c>
      <c r="C989" s="110" t="s">
        <v>166</v>
      </c>
      <c r="D989" s="111" t="s">
        <v>5008</v>
      </c>
      <c r="E989" s="112" t="s">
        <v>5009</v>
      </c>
      <c r="F989" s="113">
        <v>183</v>
      </c>
      <c r="G989" s="114">
        <v>138</v>
      </c>
      <c r="H989" s="115">
        <v>4416</v>
      </c>
    </row>
    <row r="990" spans="2:8" x14ac:dyDescent="0.25">
      <c r="B990" s="109" t="s">
        <v>4609</v>
      </c>
      <c r="C990" s="110" t="s">
        <v>166</v>
      </c>
      <c r="D990" s="111" t="s">
        <v>4988</v>
      </c>
      <c r="E990" s="112" t="s">
        <v>4989</v>
      </c>
      <c r="F990" s="113">
        <v>30</v>
      </c>
      <c r="G990" s="114">
        <v>30</v>
      </c>
      <c r="H990" s="115">
        <v>960</v>
      </c>
    </row>
    <row r="991" spans="2:8" x14ac:dyDescent="0.25">
      <c r="B991" s="109" t="s">
        <v>4609</v>
      </c>
      <c r="C991" s="110" t="s">
        <v>166</v>
      </c>
      <c r="D991" s="111" t="s">
        <v>5466</v>
      </c>
      <c r="E991" s="112" t="s">
        <v>5467</v>
      </c>
      <c r="F991" s="113">
        <v>38</v>
      </c>
      <c r="G991" s="114">
        <v>38</v>
      </c>
      <c r="H991" s="115">
        <v>1216</v>
      </c>
    </row>
    <row r="992" spans="2:8" x14ac:dyDescent="0.25">
      <c r="B992" s="109" t="s">
        <v>4609</v>
      </c>
      <c r="C992" s="110" t="s">
        <v>166</v>
      </c>
      <c r="D992" s="111" t="s">
        <v>5470</v>
      </c>
      <c r="E992" s="112" t="s">
        <v>5471</v>
      </c>
      <c r="F992" s="113">
        <v>22</v>
      </c>
      <c r="G992" s="114">
        <v>22</v>
      </c>
      <c r="H992" s="115">
        <v>704</v>
      </c>
    </row>
    <row r="993" spans="2:8" x14ac:dyDescent="0.25">
      <c r="B993" s="109" t="s">
        <v>4609</v>
      </c>
      <c r="C993" s="110" t="s">
        <v>166</v>
      </c>
      <c r="D993" s="111" t="s">
        <v>5446</v>
      </c>
      <c r="E993" s="112" t="s">
        <v>5447</v>
      </c>
      <c r="F993" s="113">
        <v>18</v>
      </c>
      <c r="G993" s="114">
        <v>18</v>
      </c>
      <c r="H993" s="115">
        <v>576</v>
      </c>
    </row>
    <row r="994" spans="2:8" x14ac:dyDescent="0.25">
      <c r="B994" s="109" t="s">
        <v>4609</v>
      </c>
      <c r="C994" s="110" t="s">
        <v>166</v>
      </c>
      <c r="D994" s="111" t="s">
        <v>5171</v>
      </c>
      <c r="E994" s="112" t="s">
        <v>5172</v>
      </c>
      <c r="F994" s="113">
        <v>630</v>
      </c>
      <c r="G994" s="114">
        <v>564</v>
      </c>
      <c r="H994" s="115">
        <v>18048</v>
      </c>
    </row>
    <row r="995" spans="2:8" x14ac:dyDescent="0.25">
      <c r="B995" s="109" t="s">
        <v>4609</v>
      </c>
      <c r="C995" s="110" t="s">
        <v>166</v>
      </c>
      <c r="D995" s="111" t="s">
        <v>5474</v>
      </c>
      <c r="E995" s="112" t="s">
        <v>5475</v>
      </c>
      <c r="F995" s="113">
        <v>64</v>
      </c>
      <c r="G995" s="114">
        <v>57</v>
      </c>
      <c r="H995" s="115">
        <v>1824</v>
      </c>
    </row>
    <row r="996" spans="2:8" x14ac:dyDescent="0.25">
      <c r="B996" s="109" t="s">
        <v>4609</v>
      </c>
      <c r="C996" s="110" t="s">
        <v>166</v>
      </c>
      <c r="D996" s="111" t="s">
        <v>5308</v>
      </c>
      <c r="E996" s="112" t="s">
        <v>5309</v>
      </c>
      <c r="F996" s="113">
        <v>191</v>
      </c>
      <c r="G996" s="114">
        <v>174</v>
      </c>
      <c r="H996" s="115">
        <v>5568</v>
      </c>
    </row>
    <row r="997" spans="2:8" x14ac:dyDescent="0.25">
      <c r="B997" s="109" t="s">
        <v>4609</v>
      </c>
      <c r="C997" s="110" t="s">
        <v>166</v>
      </c>
      <c r="D997" s="111" t="s">
        <v>5479</v>
      </c>
      <c r="E997" s="112" t="s">
        <v>5480</v>
      </c>
      <c r="F997" s="113">
        <v>45</v>
      </c>
      <c r="G997" s="114">
        <v>43</v>
      </c>
      <c r="H997" s="115">
        <v>1376</v>
      </c>
    </row>
    <row r="998" spans="2:8" x14ac:dyDescent="0.25">
      <c r="B998" s="109" t="s">
        <v>4609</v>
      </c>
      <c r="C998" s="110" t="s">
        <v>166</v>
      </c>
      <c r="D998" s="111" t="s">
        <v>5485</v>
      </c>
      <c r="E998" s="112" t="s">
        <v>5486</v>
      </c>
      <c r="F998" s="113">
        <v>68</v>
      </c>
      <c r="G998" s="114">
        <v>68</v>
      </c>
      <c r="H998" s="115">
        <v>2176</v>
      </c>
    </row>
    <row r="999" spans="2:8" x14ac:dyDescent="0.25">
      <c r="B999" s="109" t="s">
        <v>4609</v>
      </c>
      <c r="C999" s="110" t="s">
        <v>166</v>
      </c>
      <c r="D999" s="111" t="s">
        <v>5489</v>
      </c>
      <c r="E999" s="112" t="s">
        <v>5490</v>
      </c>
      <c r="F999" s="113">
        <v>17</v>
      </c>
      <c r="G999" s="114">
        <v>16</v>
      </c>
      <c r="H999" s="115">
        <v>512</v>
      </c>
    </row>
    <row r="1000" spans="2:8" x14ac:dyDescent="0.25">
      <c r="B1000" s="109" t="s">
        <v>4609</v>
      </c>
      <c r="C1000" s="110" t="s">
        <v>166</v>
      </c>
      <c r="D1000" s="111" t="s">
        <v>5304</v>
      </c>
      <c r="E1000" s="112" t="s">
        <v>5305</v>
      </c>
      <c r="F1000" s="113">
        <v>171</v>
      </c>
      <c r="G1000" s="114">
        <v>166</v>
      </c>
      <c r="H1000" s="115">
        <v>5312</v>
      </c>
    </row>
    <row r="1001" spans="2:8" x14ac:dyDescent="0.25">
      <c r="B1001" s="109" t="s">
        <v>4609</v>
      </c>
      <c r="C1001" s="110" t="s">
        <v>166</v>
      </c>
      <c r="D1001" s="111" t="s">
        <v>5493</v>
      </c>
      <c r="E1001" s="112" t="s">
        <v>5494</v>
      </c>
      <c r="F1001" s="113">
        <v>107</v>
      </c>
      <c r="G1001" s="114">
        <v>107</v>
      </c>
      <c r="H1001" s="115">
        <v>3424</v>
      </c>
    </row>
    <row r="1002" spans="2:8" x14ac:dyDescent="0.25">
      <c r="B1002" s="109" t="s">
        <v>4609</v>
      </c>
      <c r="C1002" s="110" t="s">
        <v>166</v>
      </c>
      <c r="D1002" s="111" t="s">
        <v>5140</v>
      </c>
      <c r="E1002" s="112" t="s">
        <v>5141</v>
      </c>
      <c r="F1002" s="113">
        <v>169</v>
      </c>
      <c r="G1002" s="114">
        <v>130</v>
      </c>
      <c r="H1002" s="115">
        <v>4160</v>
      </c>
    </row>
    <row r="1003" spans="2:8" x14ac:dyDescent="0.25">
      <c r="B1003" s="109" t="s">
        <v>4609</v>
      </c>
      <c r="C1003" s="110" t="s">
        <v>166</v>
      </c>
      <c r="D1003" s="111" t="s">
        <v>5166</v>
      </c>
      <c r="E1003" s="112" t="s">
        <v>5167</v>
      </c>
      <c r="F1003" s="113">
        <v>58</v>
      </c>
      <c r="G1003" s="114">
        <v>57</v>
      </c>
      <c r="H1003" s="115">
        <v>1824</v>
      </c>
    </row>
    <row r="1004" spans="2:8" x14ac:dyDescent="0.25">
      <c r="B1004" s="109" t="s">
        <v>4609</v>
      </c>
      <c r="C1004" s="110" t="s">
        <v>166</v>
      </c>
      <c r="D1004" s="111" t="s">
        <v>4812</v>
      </c>
      <c r="E1004" s="112" t="s">
        <v>4813</v>
      </c>
      <c r="F1004" s="113">
        <v>506</v>
      </c>
      <c r="G1004" s="114">
        <v>391</v>
      </c>
      <c r="H1004" s="115">
        <v>12512</v>
      </c>
    </row>
    <row r="1005" spans="2:8" x14ac:dyDescent="0.25">
      <c r="B1005" s="109" t="s">
        <v>4609</v>
      </c>
      <c r="C1005" s="110" t="s">
        <v>166</v>
      </c>
      <c r="D1005" s="111" t="s">
        <v>5509</v>
      </c>
      <c r="E1005" s="112" t="s">
        <v>5510</v>
      </c>
      <c r="F1005" s="113">
        <v>85</v>
      </c>
      <c r="G1005" s="114">
        <v>85</v>
      </c>
      <c r="H1005" s="115">
        <v>2720</v>
      </c>
    </row>
    <row r="1006" spans="2:8" x14ac:dyDescent="0.25">
      <c r="B1006" s="109" t="s">
        <v>4609</v>
      </c>
      <c r="C1006" s="110" t="s">
        <v>166</v>
      </c>
      <c r="D1006" s="111" t="s">
        <v>5071</v>
      </c>
      <c r="E1006" s="112" t="s">
        <v>5072</v>
      </c>
      <c r="F1006" s="113">
        <v>1183</v>
      </c>
      <c r="G1006" s="114">
        <v>891</v>
      </c>
      <c r="H1006" s="115">
        <v>28512</v>
      </c>
    </row>
    <row r="1007" spans="2:8" x14ac:dyDescent="0.25">
      <c r="B1007" s="109" t="s">
        <v>4609</v>
      </c>
      <c r="C1007" s="110" t="s">
        <v>166</v>
      </c>
      <c r="D1007" s="111" t="s">
        <v>5497</v>
      </c>
      <c r="E1007" s="112" t="s">
        <v>5498</v>
      </c>
      <c r="F1007" s="113">
        <v>32</v>
      </c>
      <c r="G1007" s="114">
        <v>32</v>
      </c>
      <c r="H1007" s="115">
        <v>1024</v>
      </c>
    </row>
    <row r="1008" spans="2:8" x14ac:dyDescent="0.25">
      <c r="B1008" s="109" t="s">
        <v>4609</v>
      </c>
      <c r="C1008" s="110" t="s">
        <v>166</v>
      </c>
      <c r="D1008" s="111" t="s">
        <v>5501</v>
      </c>
      <c r="E1008" s="112" t="s">
        <v>5502</v>
      </c>
      <c r="F1008" s="113">
        <v>40</v>
      </c>
      <c r="G1008" s="114">
        <v>40</v>
      </c>
      <c r="H1008" s="115">
        <v>1280</v>
      </c>
    </row>
    <row r="1009" spans="2:8" x14ac:dyDescent="0.25">
      <c r="B1009" s="109" t="s">
        <v>4609</v>
      </c>
      <c r="C1009" s="110" t="s">
        <v>166</v>
      </c>
      <c r="D1009" s="111" t="s">
        <v>5505</v>
      </c>
      <c r="E1009" s="112" t="s">
        <v>5506</v>
      </c>
      <c r="F1009" s="113">
        <v>41</v>
      </c>
      <c r="G1009" s="114">
        <v>37</v>
      </c>
      <c r="H1009" s="115">
        <v>1184</v>
      </c>
    </row>
    <row r="1010" spans="2:8" x14ac:dyDescent="0.25">
      <c r="B1010" s="109" t="s">
        <v>4609</v>
      </c>
      <c r="C1010" s="110" t="s">
        <v>166</v>
      </c>
      <c r="D1010" s="111" t="s">
        <v>5513</v>
      </c>
      <c r="E1010" s="112" t="s">
        <v>5514</v>
      </c>
      <c r="F1010" s="113">
        <v>41</v>
      </c>
      <c r="G1010" s="114">
        <v>40</v>
      </c>
      <c r="H1010" s="115">
        <v>1280</v>
      </c>
    </row>
    <row r="1011" spans="2:8" x14ac:dyDescent="0.25">
      <c r="B1011" s="109" t="s">
        <v>4609</v>
      </c>
      <c r="C1011" s="110" t="s">
        <v>166</v>
      </c>
      <c r="D1011" s="111" t="s">
        <v>5201</v>
      </c>
      <c r="E1011" s="112" t="s">
        <v>5202</v>
      </c>
      <c r="F1011" s="113">
        <v>159</v>
      </c>
      <c r="G1011" s="114">
        <v>154</v>
      </c>
      <c r="H1011" s="115">
        <v>4928</v>
      </c>
    </row>
    <row r="1012" spans="2:8" x14ac:dyDescent="0.25">
      <c r="B1012" s="109" t="s">
        <v>4609</v>
      </c>
      <c r="C1012" s="110" t="s">
        <v>166</v>
      </c>
      <c r="D1012" s="111" t="s">
        <v>4820</v>
      </c>
      <c r="E1012" s="112" t="s">
        <v>4821</v>
      </c>
      <c r="F1012" s="113">
        <v>273</v>
      </c>
      <c r="G1012" s="114">
        <v>146</v>
      </c>
      <c r="H1012" s="115">
        <v>4672</v>
      </c>
    </row>
    <row r="1013" spans="2:8" x14ac:dyDescent="0.25">
      <c r="B1013" s="109" t="s">
        <v>4609</v>
      </c>
      <c r="C1013" s="110" t="s">
        <v>166</v>
      </c>
      <c r="D1013" s="111" t="s">
        <v>5517</v>
      </c>
      <c r="E1013" s="112" t="s">
        <v>5518</v>
      </c>
      <c r="F1013" s="113">
        <v>66</v>
      </c>
      <c r="G1013" s="114">
        <v>66</v>
      </c>
      <c r="H1013" s="115">
        <v>2112</v>
      </c>
    </row>
    <row r="1014" spans="2:8" x14ac:dyDescent="0.25">
      <c r="B1014" s="109" t="s">
        <v>4609</v>
      </c>
      <c r="C1014" s="110" t="s">
        <v>166</v>
      </c>
      <c r="D1014" s="111" t="s">
        <v>5526</v>
      </c>
      <c r="E1014" s="112" t="s">
        <v>5527</v>
      </c>
      <c r="F1014" s="113">
        <v>20</v>
      </c>
      <c r="G1014" s="114">
        <v>20</v>
      </c>
      <c r="H1014" s="115">
        <v>640</v>
      </c>
    </row>
    <row r="1015" spans="2:8" x14ac:dyDescent="0.25">
      <c r="B1015" s="109" t="s">
        <v>4609</v>
      </c>
      <c r="C1015" s="110" t="s">
        <v>166</v>
      </c>
      <c r="D1015" s="111" t="s">
        <v>5530</v>
      </c>
      <c r="E1015" s="112" t="s">
        <v>5531</v>
      </c>
      <c r="F1015" s="113">
        <v>40</v>
      </c>
      <c r="G1015" s="114">
        <v>37</v>
      </c>
      <c r="H1015" s="115">
        <v>1184</v>
      </c>
    </row>
    <row r="1016" spans="2:8" x14ac:dyDescent="0.25">
      <c r="B1016" s="109" t="s">
        <v>4609</v>
      </c>
      <c r="C1016" s="110" t="s">
        <v>166</v>
      </c>
      <c r="D1016" s="111" t="s">
        <v>4996</v>
      </c>
      <c r="E1016" s="112" t="s">
        <v>4997</v>
      </c>
      <c r="F1016" s="113">
        <v>1205</v>
      </c>
      <c r="G1016" s="114">
        <v>1206</v>
      </c>
      <c r="H1016" s="115">
        <v>38592</v>
      </c>
    </row>
    <row r="1017" spans="2:8" x14ac:dyDescent="0.25">
      <c r="B1017" s="109" t="s">
        <v>4609</v>
      </c>
      <c r="C1017" s="110" t="s">
        <v>166</v>
      </c>
      <c r="D1017" s="111" t="s">
        <v>5095</v>
      </c>
      <c r="E1017" s="112" t="s">
        <v>5096</v>
      </c>
      <c r="F1017" s="113">
        <v>116</v>
      </c>
      <c r="G1017" s="114">
        <v>111</v>
      </c>
      <c r="H1017" s="115">
        <v>3552</v>
      </c>
    </row>
    <row r="1018" spans="2:8" x14ac:dyDescent="0.25">
      <c r="B1018" s="109" t="s">
        <v>4609</v>
      </c>
      <c r="C1018" s="110" t="s">
        <v>166</v>
      </c>
      <c r="D1018" s="111" t="s">
        <v>5025</v>
      </c>
      <c r="E1018" s="112" t="s">
        <v>5026</v>
      </c>
      <c r="F1018" s="113">
        <v>239</v>
      </c>
      <c r="G1018" s="114">
        <v>166</v>
      </c>
      <c r="H1018" s="115">
        <v>5312</v>
      </c>
    </row>
    <row r="1019" spans="2:8" x14ac:dyDescent="0.25">
      <c r="B1019" s="109" t="s">
        <v>4609</v>
      </c>
      <c r="C1019" s="110" t="s">
        <v>166</v>
      </c>
      <c r="D1019" s="111" t="s">
        <v>5029</v>
      </c>
      <c r="E1019" s="112" t="s">
        <v>5030</v>
      </c>
      <c r="F1019" s="113">
        <v>192</v>
      </c>
      <c r="G1019" s="114">
        <v>190</v>
      </c>
      <c r="H1019" s="115">
        <v>6080</v>
      </c>
    </row>
    <row r="1020" spans="2:8" x14ac:dyDescent="0.25">
      <c r="B1020" s="109" t="s">
        <v>4609</v>
      </c>
      <c r="C1020" s="110" t="s">
        <v>166</v>
      </c>
      <c r="D1020" s="111" t="s">
        <v>5034</v>
      </c>
      <c r="E1020" s="112" t="s">
        <v>5035</v>
      </c>
      <c r="F1020" s="113">
        <v>197</v>
      </c>
      <c r="G1020" s="114">
        <v>126</v>
      </c>
      <c r="H1020" s="115">
        <v>4032</v>
      </c>
    </row>
    <row r="1021" spans="2:8" x14ac:dyDescent="0.25">
      <c r="B1021" s="109" t="s">
        <v>4609</v>
      </c>
      <c r="C1021" s="110" t="s">
        <v>166</v>
      </c>
      <c r="D1021" s="111" t="s">
        <v>5002</v>
      </c>
      <c r="E1021" s="112" t="s">
        <v>5003</v>
      </c>
      <c r="F1021" s="113">
        <v>118</v>
      </c>
      <c r="G1021" s="114">
        <v>115</v>
      </c>
      <c r="H1021" s="115">
        <v>3680</v>
      </c>
    </row>
    <row r="1022" spans="2:8" x14ac:dyDescent="0.25">
      <c r="B1022" s="109" t="s">
        <v>4609</v>
      </c>
      <c r="C1022" s="110" t="s">
        <v>166</v>
      </c>
      <c r="D1022" s="111" t="s">
        <v>5017</v>
      </c>
      <c r="E1022" s="112" t="s">
        <v>5018</v>
      </c>
      <c r="F1022" s="113">
        <v>180</v>
      </c>
      <c r="G1022" s="114">
        <v>211</v>
      </c>
      <c r="H1022" s="115">
        <v>6752</v>
      </c>
    </row>
    <row r="1023" spans="2:8" x14ac:dyDescent="0.25">
      <c r="B1023" s="109" t="s">
        <v>4609</v>
      </c>
      <c r="C1023" s="110" t="s">
        <v>166</v>
      </c>
      <c r="D1023" s="111" t="s">
        <v>5596</v>
      </c>
      <c r="E1023" s="112" t="s">
        <v>5597</v>
      </c>
      <c r="F1023" s="113">
        <v>18</v>
      </c>
      <c r="G1023" s="114">
        <v>18</v>
      </c>
      <c r="H1023" s="115">
        <v>576</v>
      </c>
    </row>
    <row r="1024" spans="2:8" x14ac:dyDescent="0.25">
      <c r="B1024" s="109" t="s">
        <v>4609</v>
      </c>
      <c r="C1024" s="110" t="s">
        <v>166</v>
      </c>
      <c r="D1024" s="111" t="s">
        <v>5219</v>
      </c>
      <c r="E1024" s="112" t="s">
        <v>5220</v>
      </c>
      <c r="F1024" s="113">
        <v>121</v>
      </c>
      <c r="G1024" s="114">
        <v>118</v>
      </c>
      <c r="H1024" s="115">
        <v>3776</v>
      </c>
    </row>
    <row r="1025" spans="2:8" x14ac:dyDescent="0.25">
      <c r="B1025" s="109" t="s">
        <v>4609</v>
      </c>
      <c r="C1025" s="110" t="s">
        <v>166</v>
      </c>
      <c r="D1025" s="111" t="s">
        <v>5534</v>
      </c>
      <c r="E1025" s="112" t="s">
        <v>5535</v>
      </c>
      <c r="F1025" s="113">
        <v>24</v>
      </c>
      <c r="G1025" s="114">
        <v>14</v>
      </c>
      <c r="H1025" s="115">
        <v>448</v>
      </c>
    </row>
    <row r="1026" spans="2:8" x14ac:dyDescent="0.25">
      <c r="B1026" s="109" t="s">
        <v>4609</v>
      </c>
      <c r="C1026" s="110" t="s">
        <v>166</v>
      </c>
      <c r="D1026" s="111" t="s">
        <v>5538</v>
      </c>
      <c r="E1026" s="112" t="s">
        <v>5539</v>
      </c>
      <c r="F1026" s="113">
        <v>18</v>
      </c>
      <c r="G1026" s="114">
        <v>15</v>
      </c>
      <c r="H1026" s="115">
        <v>480</v>
      </c>
    </row>
    <row r="1027" spans="2:8" x14ac:dyDescent="0.25">
      <c r="B1027" s="109" t="s">
        <v>4609</v>
      </c>
      <c r="C1027" s="110" t="s">
        <v>166</v>
      </c>
      <c r="D1027" s="111" t="s">
        <v>5344</v>
      </c>
      <c r="E1027" s="112" t="s">
        <v>5345</v>
      </c>
      <c r="F1027" s="113">
        <v>172</v>
      </c>
      <c r="G1027" s="114">
        <v>144</v>
      </c>
      <c r="H1027" s="115">
        <v>4608</v>
      </c>
    </row>
    <row r="1028" spans="2:8" x14ac:dyDescent="0.25">
      <c r="B1028" s="109" t="s">
        <v>4609</v>
      </c>
      <c r="C1028" s="110" t="s">
        <v>166</v>
      </c>
      <c r="D1028" s="111" t="s">
        <v>5021</v>
      </c>
      <c r="E1028" s="112" t="s">
        <v>5022</v>
      </c>
      <c r="F1028" s="113">
        <v>120</v>
      </c>
      <c r="G1028" s="114">
        <v>120</v>
      </c>
      <c r="H1028" s="115">
        <v>3840</v>
      </c>
    </row>
    <row r="1029" spans="2:8" x14ac:dyDescent="0.25">
      <c r="B1029" s="109" t="s">
        <v>4609</v>
      </c>
      <c r="C1029" s="110" t="s">
        <v>166</v>
      </c>
      <c r="D1029" s="111" t="s">
        <v>5066</v>
      </c>
      <c r="E1029" s="112" t="s">
        <v>5067</v>
      </c>
      <c r="F1029" s="113">
        <v>22</v>
      </c>
      <c r="G1029" s="114">
        <v>20</v>
      </c>
      <c r="H1029" s="115">
        <v>640</v>
      </c>
    </row>
    <row r="1030" spans="2:8" x14ac:dyDescent="0.25">
      <c r="B1030" s="109" t="s">
        <v>4609</v>
      </c>
      <c r="C1030" s="110" t="s">
        <v>166</v>
      </c>
      <c r="D1030" s="111" t="s">
        <v>5137</v>
      </c>
      <c r="E1030" s="112" t="s">
        <v>5138</v>
      </c>
      <c r="F1030" s="113">
        <v>134</v>
      </c>
      <c r="G1030" s="114">
        <v>115</v>
      </c>
      <c r="H1030" s="115">
        <v>3680</v>
      </c>
    </row>
    <row r="1031" spans="2:8" x14ac:dyDescent="0.25">
      <c r="B1031" s="109" t="s">
        <v>4609</v>
      </c>
      <c r="C1031" s="110" t="s">
        <v>166</v>
      </c>
      <c r="D1031" s="111" t="s">
        <v>4944</v>
      </c>
      <c r="E1031" s="112" t="s">
        <v>4945</v>
      </c>
      <c r="F1031" s="113">
        <v>1450</v>
      </c>
      <c r="G1031" s="114">
        <v>996</v>
      </c>
      <c r="H1031" s="115">
        <v>31872</v>
      </c>
    </row>
    <row r="1032" spans="2:8" x14ac:dyDescent="0.25">
      <c r="B1032" s="109" t="s">
        <v>4609</v>
      </c>
      <c r="C1032" s="110" t="s">
        <v>166</v>
      </c>
      <c r="D1032" s="111" t="s">
        <v>4899</v>
      </c>
      <c r="E1032" s="112" t="s">
        <v>4900</v>
      </c>
      <c r="F1032" s="113">
        <v>100</v>
      </c>
      <c r="G1032" s="114">
        <v>5</v>
      </c>
      <c r="H1032" s="115">
        <v>160</v>
      </c>
    </row>
    <row r="1033" spans="2:8" x14ac:dyDescent="0.25">
      <c r="B1033" s="109" t="s">
        <v>4609</v>
      </c>
      <c r="C1033" s="110" t="s">
        <v>166</v>
      </c>
      <c r="D1033" s="111" t="s">
        <v>4891</v>
      </c>
      <c r="E1033" s="112" t="s">
        <v>4892</v>
      </c>
      <c r="F1033" s="113">
        <v>89</v>
      </c>
      <c r="G1033" s="114">
        <v>84</v>
      </c>
      <c r="H1033" s="115">
        <v>2688</v>
      </c>
    </row>
    <row r="1034" spans="2:8" x14ac:dyDescent="0.25">
      <c r="B1034" s="109" t="s">
        <v>4609</v>
      </c>
      <c r="C1034" s="110" t="s">
        <v>166</v>
      </c>
      <c r="D1034" s="111" t="s">
        <v>4795</v>
      </c>
      <c r="E1034" s="112" t="s">
        <v>4796</v>
      </c>
      <c r="F1034" s="113">
        <v>532</v>
      </c>
      <c r="G1034" s="114">
        <v>449</v>
      </c>
      <c r="H1034" s="115">
        <v>14368</v>
      </c>
    </row>
    <row r="1035" spans="2:8" x14ac:dyDescent="0.25">
      <c r="B1035" s="109" t="s">
        <v>4609</v>
      </c>
      <c r="C1035" s="110" t="s">
        <v>166</v>
      </c>
      <c r="D1035" s="111" t="s">
        <v>5044</v>
      </c>
      <c r="E1035" s="112" t="s">
        <v>5045</v>
      </c>
      <c r="F1035" s="113">
        <v>121</v>
      </c>
      <c r="G1035" s="114">
        <v>118</v>
      </c>
      <c r="H1035" s="115">
        <v>3776</v>
      </c>
    </row>
    <row r="1036" spans="2:8" x14ac:dyDescent="0.25">
      <c r="B1036" s="109" t="s">
        <v>4609</v>
      </c>
      <c r="C1036" s="110" t="s">
        <v>166</v>
      </c>
      <c r="D1036" s="111" t="s">
        <v>4952</v>
      </c>
      <c r="E1036" s="112" t="s">
        <v>4953</v>
      </c>
      <c r="F1036" s="113">
        <v>306</v>
      </c>
      <c r="G1036" s="114">
        <v>280</v>
      </c>
      <c r="H1036" s="115">
        <v>8960</v>
      </c>
    </row>
    <row r="1037" spans="2:8" x14ac:dyDescent="0.25">
      <c r="B1037" s="109" t="s">
        <v>4609</v>
      </c>
      <c r="C1037" s="110" t="s">
        <v>166</v>
      </c>
      <c r="D1037" s="111" t="s">
        <v>5324</v>
      </c>
      <c r="E1037" s="112" t="s">
        <v>5325</v>
      </c>
      <c r="F1037" s="113">
        <v>109</v>
      </c>
      <c r="G1037" s="114">
        <v>99</v>
      </c>
      <c r="H1037" s="115">
        <v>3168</v>
      </c>
    </row>
    <row r="1038" spans="2:8" x14ac:dyDescent="0.25">
      <c r="B1038" s="109" t="s">
        <v>4609</v>
      </c>
      <c r="C1038" s="110" t="s">
        <v>166</v>
      </c>
      <c r="D1038" s="111" t="s">
        <v>4746</v>
      </c>
      <c r="E1038" s="112" t="s">
        <v>4747</v>
      </c>
      <c r="F1038" s="113">
        <v>95</v>
      </c>
      <c r="G1038" s="114">
        <v>47</v>
      </c>
      <c r="H1038" s="115">
        <v>1504</v>
      </c>
    </row>
    <row r="1039" spans="2:8" x14ac:dyDescent="0.25">
      <c r="B1039" s="109" t="s">
        <v>4609</v>
      </c>
      <c r="C1039" s="110" t="s">
        <v>166</v>
      </c>
      <c r="D1039" s="111" t="s">
        <v>4956</v>
      </c>
      <c r="E1039" s="112" t="s">
        <v>4957</v>
      </c>
      <c r="F1039" s="113">
        <v>101</v>
      </c>
      <c r="G1039" s="114">
        <v>97</v>
      </c>
      <c r="H1039" s="115">
        <v>3104</v>
      </c>
    </row>
    <row r="1040" spans="2:8" x14ac:dyDescent="0.25">
      <c r="B1040" s="109" t="s">
        <v>4609</v>
      </c>
      <c r="C1040" s="110" t="s">
        <v>166</v>
      </c>
      <c r="D1040" s="111" t="s">
        <v>4960</v>
      </c>
      <c r="E1040" s="112" t="s">
        <v>4961</v>
      </c>
      <c r="F1040" s="113">
        <v>428</v>
      </c>
      <c r="G1040" s="114">
        <v>0</v>
      </c>
      <c r="H1040" s="115">
        <v>0</v>
      </c>
    </row>
    <row r="1041" spans="2:8" x14ac:dyDescent="0.25">
      <c r="B1041" s="109" t="s">
        <v>4609</v>
      </c>
      <c r="C1041" s="110" t="s">
        <v>166</v>
      </c>
      <c r="D1041" s="111" t="s">
        <v>4947</v>
      </c>
      <c r="E1041" s="112" t="s">
        <v>4948</v>
      </c>
      <c r="F1041" s="113">
        <v>456</v>
      </c>
      <c r="G1041" s="114">
        <v>484</v>
      </c>
      <c r="H1041" s="115">
        <v>15488</v>
      </c>
    </row>
    <row r="1042" spans="2:8" x14ac:dyDescent="0.25">
      <c r="B1042" s="109" t="s">
        <v>4609</v>
      </c>
      <c r="C1042" s="110" t="s">
        <v>166</v>
      </c>
      <c r="D1042" s="111" t="s">
        <v>5550</v>
      </c>
      <c r="E1042" s="112" t="s">
        <v>5551</v>
      </c>
      <c r="F1042" s="113">
        <v>21</v>
      </c>
      <c r="G1042" s="114">
        <v>22</v>
      </c>
      <c r="H1042" s="115">
        <v>704</v>
      </c>
    </row>
    <row r="1043" spans="2:8" x14ac:dyDescent="0.25">
      <c r="B1043" s="109" t="s">
        <v>4609</v>
      </c>
      <c r="C1043" s="110" t="s">
        <v>166</v>
      </c>
      <c r="D1043" s="111" t="s">
        <v>5554</v>
      </c>
      <c r="E1043" s="112" t="s">
        <v>5555</v>
      </c>
      <c r="F1043" s="113">
        <v>44</v>
      </c>
      <c r="G1043" s="114">
        <v>43</v>
      </c>
      <c r="H1043" s="115">
        <v>1376</v>
      </c>
    </row>
    <row r="1044" spans="2:8" x14ac:dyDescent="0.25">
      <c r="B1044" s="109" t="s">
        <v>4609</v>
      </c>
      <c r="C1044" s="110" t="s">
        <v>166</v>
      </c>
      <c r="D1044" s="111" t="s">
        <v>5153</v>
      </c>
      <c r="E1044" s="112" t="s">
        <v>5154</v>
      </c>
      <c r="F1044" s="113">
        <v>89</v>
      </c>
      <c r="G1044" s="114">
        <v>41</v>
      </c>
      <c r="H1044" s="115">
        <v>1312</v>
      </c>
    </row>
    <row r="1045" spans="2:8" x14ac:dyDescent="0.25">
      <c r="B1045" s="109" t="s">
        <v>4609</v>
      </c>
      <c r="C1045" s="110" t="s">
        <v>166</v>
      </c>
      <c r="D1045" s="111" t="s">
        <v>5038</v>
      </c>
      <c r="E1045" s="112" t="s">
        <v>5039</v>
      </c>
      <c r="F1045" s="113">
        <v>355</v>
      </c>
      <c r="G1045" s="114">
        <v>195</v>
      </c>
      <c r="H1045" s="115">
        <v>6240</v>
      </c>
    </row>
    <row r="1046" spans="2:8" x14ac:dyDescent="0.25">
      <c r="B1046" s="109" t="s">
        <v>4609</v>
      </c>
      <c r="C1046" s="110" t="s">
        <v>166</v>
      </c>
      <c r="D1046" s="111" t="s">
        <v>4895</v>
      </c>
      <c r="E1046" s="112" t="s">
        <v>4896</v>
      </c>
      <c r="F1046" s="113">
        <v>72</v>
      </c>
      <c r="G1046" s="114">
        <v>60</v>
      </c>
      <c r="H1046" s="115">
        <v>1920</v>
      </c>
    </row>
    <row r="1047" spans="2:8" x14ac:dyDescent="0.25">
      <c r="B1047" s="109" t="s">
        <v>4609</v>
      </c>
      <c r="C1047" s="110" t="s">
        <v>166</v>
      </c>
      <c r="D1047" s="111" t="s">
        <v>5579</v>
      </c>
      <c r="E1047" s="112" t="s">
        <v>5580</v>
      </c>
      <c r="F1047" s="113">
        <v>18</v>
      </c>
      <c r="G1047" s="114">
        <v>18</v>
      </c>
      <c r="H1047" s="115">
        <v>576</v>
      </c>
    </row>
    <row r="1048" spans="2:8" x14ac:dyDescent="0.25">
      <c r="B1048" s="109" t="s">
        <v>4609</v>
      </c>
      <c r="C1048" s="110" t="s">
        <v>166</v>
      </c>
      <c r="D1048" s="111" t="s">
        <v>5312</v>
      </c>
      <c r="E1048" s="112" t="s">
        <v>5313</v>
      </c>
      <c r="F1048" s="113">
        <v>41</v>
      </c>
      <c r="G1048" s="114">
        <v>26</v>
      </c>
      <c r="H1048" s="115">
        <v>832</v>
      </c>
    </row>
    <row r="1049" spans="2:8" x14ac:dyDescent="0.25">
      <c r="B1049" s="109" t="s">
        <v>4609</v>
      </c>
      <c r="C1049" s="110" t="s">
        <v>166</v>
      </c>
      <c r="D1049" s="111" t="s">
        <v>4906</v>
      </c>
      <c r="E1049" s="112" t="s">
        <v>4907</v>
      </c>
      <c r="F1049" s="113">
        <v>189</v>
      </c>
      <c r="G1049" s="114">
        <v>171</v>
      </c>
      <c r="H1049" s="115">
        <v>5472</v>
      </c>
    </row>
    <row r="1050" spans="2:8" x14ac:dyDescent="0.25">
      <c r="B1050" s="109" t="s">
        <v>4609</v>
      </c>
      <c r="C1050" s="110" t="s">
        <v>166</v>
      </c>
      <c r="D1050" s="111" t="s">
        <v>5184</v>
      </c>
      <c r="E1050" s="112" t="s">
        <v>5185</v>
      </c>
      <c r="F1050" s="113">
        <v>102</v>
      </c>
      <c r="G1050" s="114">
        <v>95</v>
      </c>
      <c r="H1050" s="115">
        <v>3040</v>
      </c>
    </row>
    <row r="1051" spans="2:8" x14ac:dyDescent="0.25">
      <c r="B1051" s="109" t="s">
        <v>4609</v>
      </c>
      <c r="C1051" s="110" t="s">
        <v>166</v>
      </c>
      <c r="D1051" s="111" t="s">
        <v>4967</v>
      </c>
      <c r="E1051" s="112" t="s">
        <v>4968</v>
      </c>
      <c r="F1051" s="113">
        <v>154</v>
      </c>
      <c r="G1051" s="114">
        <v>73</v>
      </c>
      <c r="H1051" s="115">
        <v>2336</v>
      </c>
    </row>
    <row r="1052" spans="2:8" x14ac:dyDescent="0.25">
      <c r="B1052" s="109" t="s">
        <v>4609</v>
      </c>
      <c r="C1052" s="110" t="s">
        <v>166</v>
      </c>
      <c r="D1052" s="111" t="s">
        <v>5157</v>
      </c>
      <c r="E1052" s="112" t="s">
        <v>5158</v>
      </c>
      <c r="F1052" s="113">
        <v>84</v>
      </c>
      <c r="G1052" s="114">
        <v>70</v>
      </c>
      <c r="H1052" s="115">
        <v>2240</v>
      </c>
    </row>
    <row r="1053" spans="2:8" x14ac:dyDescent="0.25">
      <c r="B1053" s="109" t="s">
        <v>4609</v>
      </c>
      <c r="C1053" s="110" t="s">
        <v>166</v>
      </c>
      <c r="D1053" s="111" t="s">
        <v>4971</v>
      </c>
      <c r="E1053" s="112" t="s">
        <v>4972</v>
      </c>
      <c r="F1053" s="113">
        <v>96</v>
      </c>
      <c r="G1053" s="114">
        <v>79</v>
      </c>
      <c r="H1053" s="115">
        <v>2528</v>
      </c>
    </row>
    <row r="1054" spans="2:8" x14ac:dyDescent="0.25">
      <c r="B1054" s="109" t="s">
        <v>4609</v>
      </c>
      <c r="C1054" s="110" t="s">
        <v>166</v>
      </c>
      <c r="D1054" s="111" t="s">
        <v>5041</v>
      </c>
      <c r="E1054" s="112" t="s">
        <v>5042</v>
      </c>
      <c r="F1054" s="113">
        <v>446</v>
      </c>
      <c r="G1054" s="114">
        <v>295</v>
      </c>
      <c r="H1054" s="115">
        <v>9440</v>
      </c>
    </row>
    <row r="1055" spans="2:8" x14ac:dyDescent="0.25">
      <c r="B1055" s="109" t="s">
        <v>4609</v>
      </c>
      <c r="C1055" s="110" t="s">
        <v>166</v>
      </c>
      <c r="D1055" s="111" t="s">
        <v>5090</v>
      </c>
      <c r="E1055" s="112" t="s">
        <v>5091</v>
      </c>
      <c r="F1055" s="113">
        <v>215</v>
      </c>
      <c r="G1055" s="114">
        <v>211</v>
      </c>
      <c r="H1055" s="115">
        <v>6752</v>
      </c>
    </row>
    <row r="1056" spans="2:8" x14ac:dyDescent="0.25">
      <c r="B1056" s="109" t="s">
        <v>4609</v>
      </c>
      <c r="C1056" s="110" t="s">
        <v>166</v>
      </c>
      <c r="D1056" s="111" t="s">
        <v>4911</v>
      </c>
      <c r="E1056" s="112" t="s">
        <v>4912</v>
      </c>
      <c r="F1056" s="113">
        <v>3166</v>
      </c>
      <c r="G1056" s="114">
        <v>2224</v>
      </c>
      <c r="H1056" s="115">
        <v>71168</v>
      </c>
    </row>
    <row r="1057" spans="2:8" x14ac:dyDescent="0.25">
      <c r="B1057" s="109" t="s">
        <v>4609</v>
      </c>
      <c r="C1057" s="110" t="s">
        <v>166</v>
      </c>
      <c r="D1057" s="111" t="s">
        <v>5176</v>
      </c>
      <c r="E1057" s="112" t="s">
        <v>5177</v>
      </c>
      <c r="F1057" s="113">
        <v>218</v>
      </c>
      <c r="G1057" s="114">
        <v>162</v>
      </c>
      <c r="H1057" s="115">
        <v>5184</v>
      </c>
    </row>
    <row r="1058" spans="2:8" x14ac:dyDescent="0.25">
      <c r="B1058" s="109" t="s">
        <v>4609</v>
      </c>
      <c r="C1058" s="110" t="s">
        <v>166</v>
      </c>
      <c r="D1058" s="111" t="s">
        <v>5081</v>
      </c>
      <c r="E1058" s="112" t="s">
        <v>5082</v>
      </c>
      <c r="F1058" s="113">
        <v>240</v>
      </c>
      <c r="G1058" s="114">
        <v>161</v>
      </c>
      <c r="H1058" s="115">
        <v>5152</v>
      </c>
    </row>
    <row r="1059" spans="2:8" x14ac:dyDescent="0.25">
      <c r="B1059" s="109" t="s">
        <v>4609</v>
      </c>
      <c r="C1059" s="110" t="s">
        <v>166</v>
      </c>
      <c r="D1059" s="111" t="s">
        <v>5191</v>
      </c>
      <c r="E1059" s="112" t="s">
        <v>5192</v>
      </c>
      <c r="F1059" s="113">
        <v>94</v>
      </c>
      <c r="G1059" s="114">
        <v>73</v>
      </c>
      <c r="H1059" s="115">
        <v>2336</v>
      </c>
    </row>
    <row r="1060" spans="2:8" x14ac:dyDescent="0.25">
      <c r="B1060" s="109" t="s">
        <v>4609</v>
      </c>
      <c r="C1060" s="110" t="s">
        <v>166</v>
      </c>
      <c r="D1060" s="111" t="s">
        <v>4815</v>
      </c>
      <c r="E1060" s="112" t="s">
        <v>4816</v>
      </c>
      <c r="F1060" s="113">
        <v>1429</v>
      </c>
      <c r="G1060" s="114">
        <v>1316</v>
      </c>
      <c r="H1060" s="115">
        <v>42112</v>
      </c>
    </row>
    <row r="1061" spans="2:8" x14ac:dyDescent="0.25">
      <c r="B1061" s="109" t="s">
        <v>4609</v>
      </c>
      <c r="C1061" s="110" t="s">
        <v>166</v>
      </c>
      <c r="D1061" s="111" t="s">
        <v>4939</v>
      </c>
      <c r="E1061" s="112" t="s">
        <v>4940</v>
      </c>
      <c r="F1061" s="113">
        <v>62</v>
      </c>
      <c r="G1061" s="114">
        <v>61</v>
      </c>
      <c r="H1061" s="115">
        <v>1952</v>
      </c>
    </row>
    <row r="1062" spans="2:8" x14ac:dyDescent="0.25">
      <c r="B1062" s="109" t="s">
        <v>4609</v>
      </c>
      <c r="C1062" s="110" t="s">
        <v>166</v>
      </c>
      <c r="D1062" s="111" t="s">
        <v>5056</v>
      </c>
      <c r="E1062" s="112" t="s">
        <v>5057</v>
      </c>
      <c r="F1062" s="113">
        <v>192</v>
      </c>
      <c r="G1062" s="114">
        <v>167</v>
      </c>
      <c r="H1062" s="115">
        <v>5344</v>
      </c>
    </row>
    <row r="1063" spans="2:8" x14ac:dyDescent="0.25">
      <c r="B1063" s="109" t="s">
        <v>4609</v>
      </c>
      <c r="C1063" s="110" t="s">
        <v>166</v>
      </c>
      <c r="D1063" s="111" t="s">
        <v>5542</v>
      </c>
      <c r="E1063" s="112" t="s">
        <v>5543</v>
      </c>
      <c r="F1063" s="113">
        <v>12</v>
      </c>
      <c r="G1063" s="114">
        <v>12</v>
      </c>
      <c r="H1063" s="115">
        <v>384</v>
      </c>
    </row>
    <row r="1064" spans="2:8" x14ac:dyDescent="0.25">
      <c r="B1064" s="109" t="s">
        <v>4609</v>
      </c>
      <c r="C1064" s="110" t="s">
        <v>166</v>
      </c>
      <c r="D1064" s="111" t="s">
        <v>5280</v>
      </c>
      <c r="E1064" s="112" t="s">
        <v>5281</v>
      </c>
      <c r="F1064" s="113">
        <v>216</v>
      </c>
      <c r="G1064" s="114">
        <v>194</v>
      </c>
      <c r="H1064" s="115">
        <v>6208</v>
      </c>
    </row>
    <row r="1065" spans="2:8" x14ac:dyDescent="0.25">
      <c r="B1065" s="109" t="s">
        <v>4609</v>
      </c>
      <c r="C1065" s="110" t="s">
        <v>166</v>
      </c>
      <c r="D1065" s="111" t="s">
        <v>5340</v>
      </c>
      <c r="E1065" s="112" t="s">
        <v>5341</v>
      </c>
      <c r="F1065" s="113">
        <v>105</v>
      </c>
      <c r="G1065" s="114">
        <v>100</v>
      </c>
      <c r="H1065" s="115">
        <v>3200</v>
      </c>
    </row>
    <row r="1066" spans="2:8" x14ac:dyDescent="0.25">
      <c r="B1066" s="109" t="s">
        <v>4609</v>
      </c>
      <c r="C1066" s="110" t="s">
        <v>166</v>
      </c>
      <c r="D1066" s="111" t="s">
        <v>5077</v>
      </c>
      <c r="E1066" s="112" t="s">
        <v>5078</v>
      </c>
      <c r="F1066" s="113">
        <v>128</v>
      </c>
      <c r="G1066" s="114">
        <v>118</v>
      </c>
      <c r="H1066" s="115">
        <v>3776</v>
      </c>
    </row>
    <row r="1067" spans="2:8" x14ac:dyDescent="0.25">
      <c r="B1067" s="109" t="s">
        <v>4609</v>
      </c>
      <c r="C1067" s="110" t="s">
        <v>166</v>
      </c>
      <c r="D1067" s="111" t="s">
        <v>5288</v>
      </c>
      <c r="E1067" s="112" t="s">
        <v>5289</v>
      </c>
      <c r="F1067" s="113">
        <v>28</v>
      </c>
      <c r="G1067" s="114">
        <v>26</v>
      </c>
      <c r="H1067" s="115">
        <v>832</v>
      </c>
    </row>
    <row r="1068" spans="2:8" x14ac:dyDescent="0.25">
      <c r="B1068" s="109" t="s">
        <v>4609</v>
      </c>
      <c r="C1068" s="110" t="s">
        <v>166</v>
      </c>
      <c r="D1068" s="111" t="s">
        <v>4923</v>
      </c>
      <c r="E1068" s="112" t="s">
        <v>4924</v>
      </c>
      <c r="F1068" s="113">
        <v>649</v>
      </c>
      <c r="G1068" s="114">
        <v>650</v>
      </c>
      <c r="H1068" s="115">
        <v>20800</v>
      </c>
    </row>
    <row r="1069" spans="2:8" x14ac:dyDescent="0.25">
      <c r="B1069" s="109" t="s">
        <v>4609</v>
      </c>
      <c r="C1069" s="110" t="s">
        <v>166</v>
      </c>
      <c r="D1069" s="111" t="s">
        <v>5228</v>
      </c>
      <c r="E1069" s="112" t="s">
        <v>5229</v>
      </c>
      <c r="F1069" s="113">
        <v>42</v>
      </c>
      <c r="G1069" s="114">
        <v>39</v>
      </c>
      <c r="H1069" s="115">
        <v>1248</v>
      </c>
    </row>
    <row r="1070" spans="2:8" x14ac:dyDescent="0.25">
      <c r="B1070" s="109" t="s">
        <v>4609</v>
      </c>
      <c r="C1070" s="110" t="s">
        <v>166</v>
      </c>
      <c r="D1070" s="111" t="s">
        <v>4928</v>
      </c>
      <c r="E1070" s="112" t="s">
        <v>4929</v>
      </c>
      <c r="F1070" s="113">
        <v>183</v>
      </c>
      <c r="G1070" s="114">
        <v>149</v>
      </c>
      <c r="H1070" s="115">
        <v>4768</v>
      </c>
    </row>
    <row r="1071" spans="2:8" x14ac:dyDescent="0.25">
      <c r="B1071" s="109" t="s">
        <v>4609</v>
      </c>
      <c r="C1071" s="110" t="s">
        <v>166</v>
      </c>
      <c r="D1071" s="111" t="s">
        <v>4885</v>
      </c>
      <c r="E1071" s="112" t="s">
        <v>4886</v>
      </c>
      <c r="F1071" s="113">
        <v>1087</v>
      </c>
      <c r="G1071" s="114">
        <v>830</v>
      </c>
      <c r="H1071" s="115">
        <v>26560</v>
      </c>
    </row>
    <row r="1072" spans="2:8" x14ac:dyDescent="0.25">
      <c r="B1072" s="109" t="s">
        <v>4609</v>
      </c>
      <c r="C1072" s="110" t="s">
        <v>166</v>
      </c>
      <c r="D1072" s="111" t="s">
        <v>5546</v>
      </c>
      <c r="E1072" s="112" t="s">
        <v>5547</v>
      </c>
      <c r="F1072" s="113">
        <v>33</v>
      </c>
      <c r="G1072" s="114">
        <v>34</v>
      </c>
      <c r="H1072" s="115">
        <v>1088</v>
      </c>
    </row>
    <row r="1073" spans="2:8" x14ac:dyDescent="0.25">
      <c r="B1073" s="109" t="s">
        <v>4609</v>
      </c>
      <c r="C1073" s="110" t="s">
        <v>166</v>
      </c>
      <c r="D1073" s="111" t="s">
        <v>5085</v>
      </c>
      <c r="E1073" s="112" t="s">
        <v>5086</v>
      </c>
      <c r="F1073" s="113">
        <v>197</v>
      </c>
      <c r="G1073" s="114">
        <v>120</v>
      </c>
      <c r="H1073" s="115">
        <v>3840</v>
      </c>
    </row>
    <row r="1074" spans="2:8" x14ac:dyDescent="0.25">
      <c r="B1074" s="109" t="s">
        <v>4609</v>
      </c>
      <c r="C1074" s="110" t="s">
        <v>166</v>
      </c>
      <c r="D1074" s="111" t="s">
        <v>4914</v>
      </c>
      <c r="E1074" s="112" t="s">
        <v>4915</v>
      </c>
      <c r="F1074" s="113">
        <v>236</v>
      </c>
      <c r="G1074" s="114">
        <v>147</v>
      </c>
      <c r="H1074" s="115">
        <v>4704</v>
      </c>
    </row>
    <row r="1075" spans="2:8" x14ac:dyDescent="0.25">
      <c r="B1075" s="109" t="s">
        <v>4609</v>
      </c>
      <c r="C1075" s="110" t="s">
        <v>166</v>
      </c>
      <c r="D1075" s="111" t="s">
        <v>5144</v>
      </c>
      <c r="E1075" s="112" t="s">
        <v>5145</v>
      </c>
      <c r="F1075" s="113">
        <v>114</v>
      </c>
      <c r="G1075" s="114">
        <v>87</v>
      </c>
      <c r="H1075" s="115">
        <v>2784</v>
      </c>
    </row>
    <row r="1076" spans="2:8" x14ac:dyDescent="0.25">
      <c r="B1076" s="109" t="s">
        <v>4609</v>
      </c>
      <c r="C1076" s="110" t="s">
        <v>166</v>
      </c>
      <c r="D1076" s="111" t="s">
        <v>5112</v>
      </c>
      <c r="E1076" s="112" t="s">
        <v>5113</v>
      </c>
      <c r="F1076" s="113">
        <v>124</v>
      </c>
      <c r="G1076" s="114">
        <v>119</v>
      </c>
      <c r="H1076" s="115">
        <v>3808</v>
      </c>
    </row>
    <row r="1077" spans="2:8" x14ac:dyDescent="0.25">
      <c r="B1077" s="109" t="s">
        <v>4609</v>
      </c>
      <c r="C1077" s="110" t="s">
        <v>166</v>
      </c>
      <c r="D1077" s="111" t="s">
        <v>5255</v>
      </c>
      <c r="E1077" s="112" t="s">
        <v>5256</v>
      </c>
      <c r="F1077" s="113">
        <v>27</v>
      </c>
      <c r="G1077" s="114">
        <v>27</v>
      </c>
      <c r="H1077" s="115">
        <v>864</v>
      </c>
    </row>
    <row r="1078" spans="2:8" x14ac:dyDescent="0.25">
      <c r="B1078" s="109" t="s">
        <v>4609</v>
      </c>
      <c r="C1078" s="110" t="s">
        <v>166</v>
      </c>
      <c r="D1078" s="111" t="s">
        <v>4932</v>
      </c>
      <c r="E1078" s="112" t="s">
        <v>4933</v>
      </c>
      <c r="F1078" s="113">
        <v>76</v>
      </c>
      <c r="G1078" s="114">
        <v>72</v>
      </c>
      <c r="H1078" s="115">
        <v>2304</v>
      </c>
    </row>
    <row r="1079" spans="2:8" x14ac:dyDescent="0.25">
      <c r="B1079" s="109" t="s">
        <v>4609</v>
      </c>
      <c r="C1079" s="110" t="s">
        <v>166</v>
      </c>
      <c r="D1079" s="111" t="s">
        <v>5196</v>
      </c>
      <c r="E1079" s="112" t="s">
        <v>5197</v>
      </c>
      <c r="F1079" s="113">
        <v>520</v>
      </c>
      <c r="G1079" s="114">
        <v>426</v>
      </c>
      <c r="H1079" s="115">
        <v>13632</v>
      </c>
    </row>
    <row r="1080" spans="2:8" x14ac:dyDescent="0.25">
      <c r="B1080" s="109" t="s">
        <v>4609</v>
      </c>
      <c r="C1080" s="110" t="s">
        <v>166</v>
      </c>
      <c r="D1080" s="111" t="s">
        <v>5294</v>
      </c>
      <c r="E1080" s="112" t="s">
        <v>5295</v>
      </c>
      <c r="F1080" s="113">
        <v>0</v>
      </c>
      <c r="G1080" s="114">
        <v>40</v>
      </c>
      <c r="H1080" s="115">
        <v>1280</v>
      </c>
    </row>
    <row r="1081" spans="2:8" x14ac:dyDescent="0.25">
      <c r="B1081" s="109" t="s">
        <v>4609</v>
      </c>
      <c r="C1081" s="110" t="s">
        <v>166</v>
      </c>
      <c r="D1081" s="111" t="s">
        <v>5336</v>
      </c>
      <c r="E1081" s="112" t="s">
        <v>5337</v>
      </c>
      <c r="F1081" s="113">
        <v>171</v>
      </c>
      <c r="G1081" s="114">
        <v>159</v>
      </c>
      <c r="H1081" s="115">
        <v>5088</v>
      </c>
    </row>
    <row r="1082" spans="2:8" x14ac:dyDescent="0.25">
      <c r="B1082" s="109" t="s">
        <v>4609</v>
      </c>
      <c r="C1082" s="110" t="s">
        <v>166</v>
      </c>
      <c r="D1082" s="111" t="s">
        <v>5061</v>
      </c>
      <c r="E1082" s="112" t="s">
        <v>5062</v>
      </c>
      <c r="F1082" s="113">
        <v>214</v>
      </c>
      <c r="G1082" s="114">
        <v>170</v>
      </c>
      <c r="H1082" s="115">
        <v>5440</v>
      </c>
    </row>
    <row r="1083" spans="2:8" x14ac:dyDescent="0.25">
      <c r="B1083" s="109" t="s">
        <v>4609</v>
      </c>
      <c r="C1083" s="110" t="s">
        <v>166</v>
      </c>
      <c r="D1083" s="111" t="s">
        <v>5559</v>
      </c>
      <c r="E1083" s="112" t="s">
        <v>5560</v>
      </c>
      <c r="F1083" s="113">
        <v>57</v>
      </c>
      <c r="G1083" s="114">
        <v>57</v>
      </c>
      <c r="H1083" s="115">
        <v>1824</v>
      </c>
    </row>
    <row r="1084" spans="2:8" x14ac:dyDescent="0.25">
      <c r="B1084" s="109" t="s">
        <v>4609</v>
      </c>
      <c r="C1084" s="110" t="s">
        <v>166</v>
      </c>
      <c r="D1084" s="111" t="s">
        <v>5188</v>
      </c>
      <c r="E1084" s="112" t="s">
        <v>5189</v>
      </c>
      <c r="F1084" s="113">
        <v>420</v>
      </c>
      <c r="G1084" s="114">
        <v>354</v>
      </c>
      <c r="H1084" s="115">
        <v>11328</v>
      </c>
    </row>
    <row r="1085" spans="2:8" x14ac:dyDescent="0.25">
      <c r="B1085" s="109" t="s">
        <v>4609</v>
      </c>
      <c r="C1085" s="110" t="s">
        <v>166</v>
      </c>
      <c r="D1085" s="111" t="s">
        <v>5563</v>
      </c>
      <c r="E1085" s="112" t="s">
        <v>5564</v>
      </c>
      <c r="F1085" s="113">
        <v>74</v>
      </c>
      <c r="G1085" s="114">
        <v>74</v>
      </c>
      <c r="H1085" s="115">
        <v>2368</v>
      </c>
    </row>
    <row r="1086" spans="2:8" x14ac:dyDescent="0.25">
      <c r="B1086" s="109" t="s">
        <v>4609</v>
      </c>
      <c r="C1086" s="110" t="s">
        <v>166</v>
      </c>
      <c r="D1086" s="111" t="s">
        <v>5106</v>
      </c>
      <c r="E1086" s="112" t="s">
        <v>5107</v>
      </c>
      <c r="F1086" s="113">
        <v>209</v>
      </c>
      <c r="G1086" s="114">
        <v>197</v>
      </c>
      <c r="H1086" s="115">
        <v>6304</v>
      </c>
    </row>
    <row r="1087" spans="2:8" x14ac:dyDescent="0.25">
      <c r="B1087" s="109" t="s">
        <v>4609</v>
      </c>
      <c r="C1087" s="110" t="s">
        <v>166</v>
      </c>
      <c r="D1087" s="111" t="s">
        <v>5210</v>
      </c>
      <c r="E1087" s="112" t="s">
        <v>5211</v>
      </c>
      <c r="F1087" s="113">
        <v>148</v>
      </c>
      <c r="G1087" s="114">
        <v>135</v>
      </c>
      <c r="H1087" s="115">
        <v>4320</v>
      </c>
    </row>
    <row r="1088" spans="2:8" x14ac:dyDescent="0.25">
      <c r="B1088" s="109" t="s">
        <v>4609</v>
      </c>
      <c r="C1088" s="110" t="s">
        <v>166</v>
      </c>
      <c r="D1088" s="111" t="s">
        <v>5567</v>
      </c>
      <c r="E1088" s="112" t="s">
        <v>5568</v>
      </c>
      <c r="F1088" s="113">
        <v>49</v>
      </c>
      <c r="G1088" s="114">
        <v>49</v>
      </c>
      <c r="H1088" s="115">
        <v>1568</v>
      </c>
    </row>
    <row r="1089" spans="2:8" x14ac:dyDescent="0.25">
      <c r="B1089" s="109" t="s">
        <v>4609</v>
      </c>
      <c r="C1089" s="110" t="s">
        <v>166</v>
      </c>
      <c r="D1089" s="111" t="s">
        <v>5100</v>
      </c>
      <c r="E1089" s="112" t="s">
        <v>5101</v>
      </c>
      <c r="F1089" s="113">
        <v>1249</v>
      </c>
      <c r="G1089" s="114">
        <v>845</v>
      </c>
      <c r="H1089" s="115">
        <v>27040</v>
      </c>
    </row>
    <row r="1090" spans="2:8" x14ac:dyDescent="0.25">
      <c r="B1090" s="109" t="s">
        <v>4609</v>
      </c>
      <c r="C1090" s="110" t="s">
        <v>166</v>
      </c>
      <c r="D1090" s="111" t="s">
        <v>5129</v>
      </c>
      <c r="E1090" s="112" t="s">
        <v>5130</v>
      </c>
      <c r="F1090" s="113">
        <v>239</v>
      </c>
      <c r="G1090" s="114">
        <v>221</v>
      </c>
      <c r="H1090" s="115">
        <v>7072</v>
      </c>
    </row>
    <row r="1091" spans="2:8" x14ac:dyDescent="0.25">
      <c r="B1091" s="109" t="s">
        <v>4609</v>
      </c>
      <c r="C1091" s="110" t="s">
        <v>166</v>
      </c>
      <c r="D1091" s="111" t="s">
        <v>5237</v>
      </c>
      <c r="E1091" s="112" t="s">
        <v>5238</v>
      </c>
      <c r="F1091" s="113">
        <v>69</v>
      </c>
      <c r="G1091" s="114">
        <v>63</v>
      </c>
      <c r="H1091" s="115">
        <v>2016</v>
      </c>
    </row>
    <row r="1092" spans="2:8" x14ac:dyDescent="0.25">
      <c r="B1092" s="109" t="s">
        <v>4609</v>
      </c>
      <c r="C1092" s="110" t="s">
        <v>166</v>
      </c>
      <c r="D1092" s="111" t="s">
        <v>5382</v>
      </c>
      <c r="E1092" s="112" t="s">
        <v>5383</v>
      </c>
      <c r="F1092" s="113">
        <v>23</v>
      </c>
      <c r="G1092" s="114">
        <v>23</v>
      </c>
      <c r="H1092" s="115">
        <v>736</v>
      </c>
    </row>
    <row r="1093" spans="2:8" x14ac:dyDescent="0.25">
      <c r="B1093" s="109" t="s">
        <v>4609</v>
      </c>
      <c r="C1093" s="110" t="s">
        <v>166</v>
      </c>
      <c r="D1093" s="111" t="s">
        <v>5585</v>
      </c>
      <c r="E1093" s="112" t="s">
        <v>5586</v>
      </c>
      <c r="F1093" s="113">
        <v>31</v>
      </c>
      <c r="G1093" s="114">
        <v>26</v>
      </c>
      <c r="H1093" s="115">
        <v>832</v>
      </c>
    </row>
    <row r="1094" spans="2:8" x14ac:dyDescent="0.25">
      <c r="B1094" s="109" t="s">
        <v>4609</v>
      </c>
      <c r="C1094" s="110" t="s">
        <v>166</v>
      </c>
      <c r="D1094" s="111" t="s">
        <v>5591</v>
      </c>
      <c r="E1094" s="112" t="s">
        <v>5592</v>
      </c>
      <c r="F1094" s="113">
        <v>22</v>
      </c>
      <c r="G1094" s="114">
        <v>22</v>
      </c>
      <c r="H1094" s="115">
        <v>704</v>
      </c>
    </row>
    <row r="1095" spans="2:8" x14ac:dyDescent="0.25">
      <c r="B1095" s="109" t="s">
        <v>4609</v>
      </c>
      <c r="C1095" s="110" t="s">
        <v>166</v>
      </c>
      <c r="D1095" s="111" t="s">
        <v>5521</v>
      </c>
      <c r="E1095" s="112" t="s">
        <v>5522</v>
      </c>
      <c r="F1095" s="113">
        <v>23</v>
      </c>
      <c r="G1095" s="114">
        <v>23</v>
      </c>
      <c r="H1095" s="115">
        <v>736</v>
      </c>
    </row>
    <row r="1096" spans="2:8" x14ac:dyDescent="0.25">
      <c r="B1096" s="109" t="s">
        <v>4609</v>
      </c>
      <c r="C1096" s="110" t="s">
        <v>166</v>
      </c>
      <c r="D1096" s="111" t="s">
        <v>5251</v>
      </c>
      <c r="E1096" s="112" t="s">
        <v>5252</v>
      </c>
      <c r="F1096" s="113">
        <v>52</v>
      </c>
      <c r="G1096" s="114">
        <v>50</v>
      </c>
      <c r="H1096" s="115">
        <v>1600</v>
      </c>
    </row>
    <row r="1097" spans="2:8" x14ac:dyDescent="0.25">
      <c r="B1097" s="109" t="s">
        <v>4609</v>
      </c>
      <c r="C1097" s="110" t="s">
        <v>166</v>
      </c>
      <c r="D1097" s="111" t="s">
        <v>5575</v>
      </c>
      <c r="E1097" s="112" t="s">
        <v>5576</v>
      </c>
      <c r="F1097" s="113">
        <v>24</v>
      </c>
      <c r="G1097" s="114">
        <v>24</v>
      </c>
      <c r="H1097" s="115">
        <v>768</v>
      </c>
    </row>
    <row r="1098" spans="2:8" x14ac:dyDescent="0.25">
      <c r="B1098" s="109" t="s">
        <v>4609</v>
      </c>
      <c r="C1098" s="110" t="s">
        <v>166</v>
      </c>
      <c r="D1098" s="111" t="s">
        <v>5272</v>
      </c>
      <c r="E1098" s="112" t="s">
        <v>5273</v>
      </c>
      <c r="F1098" s="113">
        <v>23</v>
      </c>
      <c r="G1098" s="114">
        <v>0</v>
      </c>
      <c r="H1098" s="115">
        <v>0</v>
      </c>
    </row>
    <row r="1099" spans="2:8" x14ac:dyDescent="0.25">
      <c r="B1099" s="109" t="s">
        <v>4609</v>
      </c>
      <c r="C1099" s="110" t="s">
        <v>166</v>
      </c>
      <c r="D1099" s="111" t="s">
        <v>4992</v>
      </c>
      <c r="E1099" s="112" t="s">
        <v>4993</v>
      </c>
      <c r="F1099" s="113">
        <v>172</v>
      </c>
      <c r="G1099" s="114">
        <v>42</v>
      </c>
      <c r="H1099" s="115">
        <v>1344</v>
      </c>
    </row>
    <row r="1100" spans="2:8" x14ac:dyDescent="0.25">
      <c r="B1100" s="109" t="s">
        <v>4609</v>
      </c>
      <c r="C1100" s="110" t="s">
        <v>166</v>
      </c>
      <c r="D1100" s="111" t="s">
        <v>5149</v>
      </c>
      <c r="E1100" s="112" t="s">
        <v>5150</v>
      </c>
      <c r="F1100" s="113">
        <v>165</v>
      </c>
      <c r="G1100" s="114">
        <v>158</v>
      </c>
      <c r="H1100" s="115">
        <v>5056</v>
      </c>
    </row>
    <row r="1101" spans="2:8" x14ac:dyDescent="0.25">
      <c r="B1101" s="109" t="s">
        <v>4609</v>
      </c>
      <c r="C1101" s="110" t="s">
        <v>166</v>
      </c>
      <c r="D1101" s="111" t="s">
        <v>5262</v>
      </c>
      <c r="E1101" s="112" t="s">
        <v>5263</v>
      </c>
      <c r="F1101" s="113">
        <v>31</v>
      </c>
      <c r="G1101" s="114">
        <v>28</v>
      </c>
      <c r="H1101" s="115">
        <v>896</v>
      </c>
    </row>
    <row r="1102" spans="2:8" x14ac:dyDescent="0.25">
      <c r="B1102" s="109" t="s">
        <v>4609</v>
      </c>
      <c r="C1102" s="110" t="s">
        <v>537</v>
      </c>
      <c r="D1102" s="111" t="s">
        <v>5600</v>
      </c>
      <c r="E1102" s="112" t="s">
        <v>5601</v>
      </c>
      <c r="F1102" s="113">
        <v>2852</v>
      </c>
      <c r="G1102" s="114">
        <v>2150</v>
      </c>
      <c r="H1102" s="115">
        <v>68800</v>
      </c>
    </row>
    <row r="1103" spans="2:8" x14ac:dyDescent="0.25">
      <c r="B1103" s="109" t="s">
        <v>4609</v>
      </c>
      <c r="C1103" s="110" t="s">
        <v>537</v>
      </c>
      <c r="D1103" s="111" t="s">
        <v>5608</v>
      </c>
      <c r="E1103" s="112" t="s">
        <v>5609</v>
      </c>
      <c r="F1103" s="113">
        <v>1098</v>
      </c>
      <c r="G1103" s="114">
        <v>395</v>
      </c>
      <c r="H1103" s="115">
        <v>12640</v>
      </c>
    </row>
    <row r="1104" spans="2:8" x14ac:dyDescent="0.25">
      <c r="B1104" s="109" t="s">
        <v>4609</v>
      </c>
      <c r="C1104" s="110" t="s">
        <v>537</v>
      </c>
      <c r="D1104" s="111" t="s">
        <v>5628</v>
      </c>
      <c r="E1104" s="112" t="s">
        <v>5629</v>
      </c>
      <c r="F1104" s="113">
        <v>76</v>
      </c>
      <c r="G1104" s="114">
        <v>59</v>
      </c>
      <c r="H1104" s="115">
        <v>1888</v>
      </c>
    </row>
    <row r="1105" spans="2:8" x14ac:dyDescent="0.25">
      <c r="B1105" s="109" t="s">
        <v>4609</v>
      </c>
      <c r="C1105" s="110" t="s">
        <v>537</v>
      </c>
      <c r="D1105" s="111" t="s">
        <v>5634</v>
      </c>
      <c r="E1105" s="112" t="s">
        <v>5635</v>
      </c>
      <c r="F1105" s="113">
        <v>437</v>
      </c>
      <c r="G1105" s="114">
        <v>412</v>
      </c>
      <c r="H1105" s="115">
        <v>13184</v>
      </c>
    </row>
    <row r="1106" spans="2:8" x14ac:dyDescent="0.25">
      <c r="B1106" s="109" t="s">
        <v>4609</v>
      </c>
      <c r="C1106" s="110" t="s">
        <v>600</v>
      </c>
      <c r="D1106" s="111" t="s">
        <v>5656</v>
      </c>
      <c r="E1106" s="112" t="s">
        <v>5657</v>
      </c>
      <c r="F1106" s="113">
        <v>209</v>
      </c>
      <c r="G1106" s="114">
        <v>169</v>
      </c>
      <c r="H1106" s="115">
        <v>5408</v>
      </c>
    </row>
    <row r="1107" spans="2:8" x14ac:dyDescent="0.25">
      <c r="B1107" s="109" t="s">
        <v>4609</v>
      </c>
      <c r="C1107" s="110" t="s">
        <v>600</v>
      </c>
      <c r="D1107" s="111" t="s">
        <v>5726</v>
      </c>
      <c r="E1107" s="112" t="s">
        <v>5727</v>
      </c>
      <c r="F1107" s="113">
        <v>84</v>
      </c>
      <c r="G1107" s="114">
        <v>84</v>
      </c>
      <c r="H1107" s="115">
        <v>2688</v>
      </c>
    </row>
    <row r="1108" spans="2:8" x14ac:dyDescent="0.25">
      <c r="B1108" s="109" t="s">
        <v>4609</v>
      </c>
      <c r="C1108" s="110" t="s">
        <v>600</v>
      </c>
      <c r="D1108" s="111" t="s">
        <v>5755</v>
      </c>
      <c r="E1108" s="112" t="s">
        <v>5756</v>
      </c>
      <c r="F1108" s="113">
        <v>35</v>
      </c>
      <c r="G1108" s="114">
        <v>35</v>
      </c>
      <c r="H1108" s="115">
        <v>1120</v>
      </c>
    </row>
    <row r="1109" spans="2:8" x14ac:dyDescent="0.25">
      <c r="B1109" s="109" t="s">
        <v>4609</v>
      </c>
      <c r="C1109" s="110" t="s">
        <v>600</v>
      </c>
      <c r="D1109" s="111" t="s">
        <v>5761</v>
      </c>
      <c r="E1109" s="112" t="s">
        <v>5762</v>
      </c>
      <c r="F1109" s="113">
        <v>79</v>
      </c>
      <c r="G1109" s="114">
        <v>50</v>
      </c>
      <c r="H1109" s="115">
        <v>1600</v>
      </c>
    </row>
    <row r="1110" spans="2:8" x14ac:dyDescent="0.25">
      <c r="B1110" s="109" t="s">
        <v>4609</v>
      </c>
      <c r="C1110" s="110" t="s">
        <v>600</v>
      </c>
      <c r="D1110" s="111" t="s">
        <v>5705</v>
      </c>
      <c r="E1110" s="112" t="s">
        <v>5706</v>
      </c>
      <c r="F1110" s="113">
        <v>76</v>
      </c>
      <c r="G1110" s="114">
        <v>76</v>
      </c>
      <c r="H1110" s="115">
        <v>2432</v>
      </c>
    </row>
    <row r="1111" spans="2:8" x14ac:dyDescent="0.25">
      <c r="B1111" s="109" t="s">
        <v>4609</v>
      </c>
      <c r="C1111" s="110" t="s">
        <v>600</v>
      </c>
      <c r="D1111" s="111" t="s">
        <v>5701</v>
      </c>
      <c r="E1111" s="112" t="s">
        <v>5702</v>
      </c>
      <c r="F1111" s="113">
        <v>177</v>
      </c>
      <c r="G1111" s="114">
        <v>134</v>
      </c>
      <c r="H1111" s="115">
        <v>4288</v>
      </c>
    </row>
    <row r="1112" spans="2:8" x14ac:dyDescent="0.25">
      <c r="B1112" s="109" t="s">
        <v>4609</v>
      </c>
      <c r="C1112" s="110" t="s">
        <v>600</v>
      </c>
      <c r="D1112" s="111" t="s">
        <v>5661</v>
      </c>
      <c r="E1112" s="112" t="s">
        <v>5662</v>
      </c>
      <c r="F1112" s="113">
        <v>57</v>
      </c>
      <c r="G1112" s="114">
        <v>57</v>
      </c>
      <c r="H1112" s="115">
        <v>1824</v>
      </c>
    </row>
    <row r="1113" spans="2:8" x14ac:dyDescent="0.25">
      <c r="B1113" s="109" t="s">
        <v>4609</v>
      </c>
      <c r="C1113" s="110" t="s">
        <v>600</v>
      </c>
      <c r="D1113" s="111" t="s">
        <v>5744</v>
      </c>
      <c r="E1113" s="112" t="s">
        <v>5745</v>
      </c>
      <c r="F1113" s="113">
        <v>392</v>
      </c>
      <c r="G1113" s="114">
        <v>327</v>
      </c>
      <c r="H1113" s="115">
        <v>10464</v>
      </c>
    </row>
    <row r="1114" spans="2:8" x14ac:dyDescent="0.25">
      <c r="B1114" s="109" t="s">
        <v>4609</v>
      </c>
      <c r="C1114" s="110" t="s">
        <v>600</v>
      </c>
      <c r="D1114" s="111" t="s">
        <v>5768</v>
      </c>
      <c r="E1114" s="112" t="s">
        <v>5769</v>
      </c>
      <c r="F1114" s="113">
        <v>0</v>
      </c>
      <c r="G1114" s="114">
        <v>17</v>
      </c>
      <c r="H1114" s="115">
        <v>544</v>
      </c>
    </row>
    <row r="1115" spans="2:8" x14ac:dyDescent="0.25">
      <c r="B1115" s="109" t="s">
        <v>4609</v>
      </c>
      <c r="C1115" s="110" t="s">
        <v>600</v>
      </c>
      <c r="D1115" s="111" t="s">
        <v>5764</v>
      </c>
      <c r="E1115" s="112" t="s">
        <v>5765</v>
      </c>
      <c r="F1115" s="113">
        <v>0</v>
      </c>
      <c r="G1115" s="114">
        <v>247</v>
      </c>
      <c r="H1115" s="115">
        <v>7904</v>
      </c>
    </row>
    <row r="1116" spans="2:8" x14ac:dyDescent="0.25">
      <c r="B1116" s="109" t="s">
        <v>4609</v>
      </c>
      <c r="C1116" s="110" t="s">
        <v>600</v>
      </c>
      <c r="D1116" s="111" t="s">
        <v>5720</v>
      </c>
      <c r="E1116" s="112" t="s">
        <v>5721</v>
      </c>
      <c r="F1116" s="113">
        <v>0</v>
      </c>
      <c r="G1116" s="114">
        <v>463</v>
      </c>
      <c r="H1116" s="115">
        <v>14816</v>
      </c>
    </row>
    <row r="1117" spans="2:8" x14ac:dyDescent="0.25">
      <c r="B1117" s="109" t="s">
        <v>4609</v>
      </c>
      <c r="C1117" s="110" t="s">
        <v>600</v>
      </c>
      <c r="D1117" s="111" t="s">
        <v>5672</v>
      </c>
      <c r="E1117" s="112" t="s">
        <v>5673</v>
      </c>
      <c r="F1117" s="113">
        <v>369</v>
      </c>
      <c r="G1117" s="114">
        <v>282</v>
      </c>
      <c r="H1117" s="115">
        <v>9024</v>
      </c>
    </row>
    <row r="1118" spans="2:8" x14ac:dyDescent="0.25">
      <c r="B1118" s="109" t="s">
        <v>4609</v>
      </c>
      <c r="C1118" s="110" t="s">
        <v>600</v>
      </c>
      <c r="D1118" s="111" t="s">
        <v>5669</v>
      </c>
      <c r="E1118" s="112" t="s">
        <v>5670</v>
      </c>
      <c r="F1118" s="113">
        <v>131</v>
      </c>
      <c r="G1118" s="114">
        <v>112</v>
      </c>
      <c r="H1118" s="115">
        <v>3584</v>
      </c>
    </row>
    <row r="1119" spans="2:8" x14ac:dyDescent="0.25">
      <c r="B1119" s="109" t="s">
        <v>4609</v>
      </c>
      <c r="C1119" s="110" t="s">
        <v>600</v>
      </c>
      <c r="D1119" s="111" t="s">
        <v>5677</v>
      </c>
      <c r="E1119" s="112" t="s">
        <v>5678</v>
      </c>
      <c r="F1119" s="113">
        <v>421</v>
      </c>
      <c r="G1119" s="114">
        <v>255</v>
      </c>
      <c r="H1119" s="115">
        <v>8160</v>
      </c>
    </row>
    <row r="1120" spans="2:8" x14ac:dyDescent="0.25">
      <c r="B1120" s="109" t="s">
        <v>4609</v>
      </c>
      <c r="C1120" s="110" t="s">
        <v>600</v>
      </c>
      <c r="D1120" s="111" t="s">
        <v>5718</v>
      </c>
      <c r="E1120" s="112" t="s">
        <v>5719</v>
      </c>
      <c r="F1120" s="113">
        <v>0</v>
      </c>
      <c r="G1120" s="114">
        <v>441</v>
      </c>
      <c r="H1120" s="115">
        <v>14112</v>
      </c>
    </row>
    <row r="1121" spans="2:8" x14ac:dyDescent="0.25">
      <c r="B1121" s="109" t="s">
        <v>4609</v>
      </c>
      <c r="C1121" s="110" t="s">
        <v>600</v>
      </c>
      <c r="D1121" s="111" t="s">
        <v>5675</v>
      </c>
      <c r="E1121" s="112" t="s">
        <v>5676</v>
      </c>
      <c r="F1121" s="113">
        <v>215</v>
      </c>
      <c r="G1121" s="114">
        <v>198</v>
      </c>
      <c r="H1121" s="115">
        <v>6336</v>
      </c>
    </row>
    <row r="1122" spans="2:8" x14ac:dyDescent="0.25">
      <c r="B1122" s="109" t="s">
        <v>4609</v>
      </c>
      <c r="C1122" s="110" t="s">
        <v>600</v>
      </c>
      <c r="D1122" s="111" t="s">
        <v>5666</v>
      </c>
      <c r="E1122" s="112" t="s">
        <v>5667</v>
      </c>
      <c r="F1122" s="113">
        <v>209</v>
      </c>
      <c r="G1122" s="114">
        <v>206</v>
      </c>
      <c r="H1122" s="115">
        <v>6592</v>
      </c>
    </row>
    <row r="1123" spans="2:8" x14ac:dyDescent="0.25">
      <c r="B1123" s="109" t="s">
        <v>4609</v>
      </c>
      <c r="C1123" s="110" t="s">
        <v>600</v>
      </c>
      <c r="D1123" s="111" t="s">
        <v>5729</v>
      </c>
      <c r="E1123" s="112" t="s">
        <v>5730</v>
      </c>
      <c r="F1123" s="113">
        <v>71</v>
      </c>
      <c r="G1123" s="114">
        <v>39</v>
      </c>
      <c r="H1123" s="115">
        <v>1248</v>
      </c>
    </row>
    <row r="1124" spans="2:8" x14ac:dyDescent="0.25">
      <c r="B1124" s="109" t="s">
        <v>4609</v>
      </c>
      <c r="C1124" s="110" t="s">
        <v>600</v>
      </c>
      <c r="D1124" s="111" t="s">
        <v>5722</v>
      </c>
      <c r="E1124" s="112" t="s">
        <v>5723</v>
      </c>
      <c r="F1124" s="113">
        <v>213</v>
      </c>
      <c r="G1124" s="114">
        <v>195</v>
      </c>
      <c r="H1124" s="115">
        <v>6240</v>
      </c>
    </row>
    <row r="1125" spans="2:8" x14ac:dyDescent="0.25">
      <c r="B1125" s="109" t="s">
        <v>4609</v>
      </c>
      <c r="C1125" s="110" t="s">
        <v>600</v>
      </c>
      <c r="D1125" s="111" t="s">
        <v>5732</v>
      </c>
      <c r="E1125" s="112" t="s">
        <v>5733</v>
      </c>
      <c r="F1125" s="113">
        <v>0</v>
      </c>
      <c r="G1125" s="114">
        <v>354</v>
      </c>
      <c r="H1125" s="115">
        <v>11328</v>
      </c>
    </row>
    <row r="1126" spans="2:8" x14ac:dyDescent="0.25">
      <c r="B1126" s="109" t="s">
        <v>4609</v>
      </c>
      <c r="C1126" s="110" t="s">
        <v>600</v>
      </c>
      <c r="D1126" s="111" t="s">
        <v>5684</v>
      </c>
      <c r="E1126" s="112" t="s">
        <v>5685</v>
      </c>
      <c r="F1126" s="113">
        <v>24</v>
      </c>
      <c r="G1126" s="114">
        <v>177</v>
      </c>
      <c r="H1126" s="115">
        <v>5664</v>
      </c>
    </row>
    <row r="1127" spans="2:8" x14ac:dyDescent="0.25">
      <c r="B1127" s="109" t="s">
        <v>4609</v>
      </c>
      <c r="C1127" s="110" t="s">
        <v>600</v>
      </c>
      <c r="D1127" s="111" t="s">
        <v>5738</v>
      </c>
      <c r="E1127" s="112" t="s">
        <v>5739</v>
      </c>
      <c r="F1127" s="113">
        <v>0</v>
      </c>
      <c r="G1127" s="114">
        <v>194</v>
      </c>
      <c r="H1127" s="115">
        <v>6208</v>
      </c>
    </row>
    <row r="1128" spans="2:8" x14ac:dyDescent="0.25">
      <c r="B1128" s="109" t="s">
        <v>4609</v>
      </c>
      <c r="C1128" s="110" t="s">
        <v>600</v>
      </c>
      <c r="D1128" s="111" t="s">
        <v>5688</v>
      </c>
      <c r="E1128" s="112" t="s">
        <v>5689</v>
      </c>
      <c r="F1128" s="113">
        <v>114</v>
      </c>
      <c r="G1128" s="114">
        <v>247</v>
      </c>
      <c r="H1128" s="115">
        <v>7904</v>
      </c>
    </row>
    <row r="1129" spans="2:8" x14ac:dyDescent="0.25">
      <c r="B1129" s="109" t="s">
        <v>4609</v>
      </c>
      <c r="C1129" s="110" t="s">
        <v>600</v>
      </c>
      <c r="D1129" s="111" t="s">
        <v>5752</v>
      </c>
      <c r="E1129" s="112" t="s">
        <v>5753</v>
      </c>
      <c r="F1129" s="113">
        <v>78</v>
      </c>
      <c r="G1129" s="114">
        <v>71</v>
      </c>
      <c r="H1129" s="115">
        <v>2272</v>
      </c>
    </row>
    <row r="1130" spans="2:8" x14ac:dyDescent="0.25">
      <c r="B1130" s="109" t="s">
        <v>4609</v>
      </c>
      <c r="C1130" s="110" t="s">
        <v>600</v>
      </c>
      <c r="D1130" s="111" t="s">
        <v>5690</v>
      </c>
      <c r="E1130" s="112" t="s">
        <v>5691</v>
      </c>
      <c r="F1130" s="113">
        <v>37</v>
      </c>
      <c r="G1130" s="114">
        <v>37</v>
      </c>
      <c r="H1130" s="115">
        <v>1184</v>
      </c>
    </row>
    <row r="1131" spans="2:8" x14ac:dyDescent="0.25">
      <c r="B1131" s="109" t="s">
        <v>4609</v>
      </c>
      <c r="C1131" s="110" t="s">
        <v>600</v>
      </c>
      <c r="D1131" s="111" t="s">
        <v>5694</v>
      </c>
      <c r="E1131" s="112" t="s">
        <v>5695</v>
      </c>
      <c r="F1131" s="113">
        <v>128</v>
      </c>
      <c r="G1131" s="114">
        <v>111</v>
      </c>
      <c r="H1131" s="115">
        <v>3552</v>
      </c>
    </row>
    <row r="1132" spans="2:8" x14ac:dyDescent="0.25">
      <c r="B1132" s="109" t="s">
        <v>4609</v>
      </c>
      <c r="C1132" s="110" t="s">
        <v>600</v>
      </c>
      <c r="D1132" s="111" t="s">
        <v>5772</v>
      </c>
      <c r="E1132" s="112" t="s">
        <v>5773</v>
      </c>
      <c r="F1132" s="113">
        <v>158</v>
      </c>
      <c r="G1132" s="114">
        <v>117</v>
      </c>
      <c r="H1132" s="115">
        <v>3744</v>
      </c>
    </row>
    <row r="1133" spans="2:8" x14ac:dyDescent="0.25">
      <c r="B1133" s="109" t="s">
        <v>4609</v>
      </c>
      <c r="C1133" s="110" t="s">
        <v>600</v>
      </c>
      <c r="D1133" s="111" t="s">
        <v>5698</v>
      </c>
      <c r="E1133" s="112" t="s">
        <v>5699</v>
      </c>
      <c r="F1133" s="113">
        <v>0</v>
      </c>
      <c r="G1133" s="114">
        <v>29</v>
      </c>
      <c r="H1133" s="115">
        <v>928</v>
      </c>
    </row>
    <row r="1134" spans="2:8" x14ac:dyDescent="0.25">
      <c r="B1134" s="109" t="s">
        <v>4609</v>
      </c>
      <c r="C1134" s="110" t="s">
        <v>600</v>
      </c>
      <c r="D1134" s="111" t="s">
        <v>5712</v>
      </c>
      <c r="E1134" s="112" t="s">
        <v>5713</v>
      </c>
      <c r="F1134" s="113">
        <v>133</v>
      </c>
      <c r="G1134" s="114">
        <v>126</v>
      </c>
      <c r="H1134" s="115">
        <v>4032</v>
      </c>
    </row>
    <row r="1135" spans="2:8" x14ac:dyDescent="0.25">
      <c r="B1135" s="109" t="s">
        <v>4609</v>
      </c>
      <c r="C1135" s="110" t="s">
        <v>600</v>
      </c>
      <c r="D1135" s="111" t="s">
        <v>5748</v>
      </c>
      <c r="E1135" s="112" t="s">
        <v>5749</v>
      </c>
      <c r="F1135" s="113">
        <v>127</v>
      </c>
      <c r="G1135" s="114">
        <v>126</v>
      </c>
      <c r="H1135" s="115">
        <v>4032</v>
      </c>
    </row>
    <row r="1136" spans="2:8" x14ac:dyDescent="0.25">
      <c r="B1136" s="109" t="s">
        <v>4609</v>
      </c>
      <c r="C1136" s="110" t="s">
        <v>600</v>
      </c>
      <c r="D1136" s="111" t="s">
        <v>5639</v>
      </c>
      <c r="E1136" s="112" t="s">
        <v>5640</v>
      </c>
      <c r="F1136" s="113">
        <v>2570</v>
      </c>
      <c r="G1136" s="114">
        <v>1982</v>
      </c>
      <c r="H1136" s="115">
        <v>63424</v>
      </c>
    </row>
    <row r="1137" spans="2:8" x14ac:dyDescent="0.25">
      <c r="B1137" s="109" t="s">
        <v>4609</v>
      </c>
      <c r="C1137" s="110" t="s">
        <v>600</v>
      </c>
      <c r="D1137" s="111" t="s">
        <v>5708</v>
      </c>
      <c r="E1137" s="112" t="s">
        <v>5709</v>
      </c>
      <c r="F1137" s="113">
        <v>256</v>
      </c>
      <c r="G1137" s="114">
        <v>208</v>
      </c>
      <c r="H1137" s="115">
        <v>6656</v>
      </c>
    </row>
    <row r="1138" spans="2:8" x14ac:dyDescent="0.25">
      <c r="B1138" s="109" t="s">
        <v>4609</v>
      </c>
      <c r="C1138" s="110" t="s">
        <v>600</v>
      </c>
      <c r="D1138" s="111" t="s">
        <v>5741</v>
      </c>
      <c r="E1138" s="112" t="s">
        <v>5742</v>
      </c>
      <c r="F1138" s="113">
        <v>30</v>
      </c>
      <c r="G1138" s="114">
        <v>33</v>
      </c>
      <c r="H1138" s="115">
        <v>1056</v>
      </c>
    </row>
    <row r="1139" spans="2:8" ht="15.75" thickBot="1" x14ac:dyDescent="0.3">
      <c r="B1139" s="123" t="s">
        <v>4609</v>
      </c>
      <c r="C1139" s="124" t="s">
        <v>600</v>
      </c>
      <c r="D1139" s="125" t="s">
        <v>5646</v>
      </c>
      <c r="E1139" s="126" t="s">
        <v>5647</v>
      </c>
      <c r="F1139" s="127">
        <v>75</v>
      </c>
      <c r="G1139" s="128">
        <v>49</v>
      </c>
      <c r="H1139" s="129">
        <v>1568</v>
      </c>
    </row>
    <row r="1140" spans="2:8" ht="15.75" thickBot="1" x14ac:dyDescent="0.3">
      <c r="B1140" s="116" t="s">
        <v>8398</v>
      </c>
      <c r="C1140" s="117" t="s">
        <v>8397</v>
      </c>
      <c r="D1140" s="118"/>
      <c r="E1140" s="119"/>
      <c r="F1140" s="120">
        <f>SUM(F910:F1139)</f>
        <v>81098</v>
      </c>
      <c r="G1140" s="121">
        <f>SUM(G910:G1139)</f>
        <v>62867</v>
      </c>
      <c r="H1140" s="122">
        <f>SUM(H910:H1139)</f>
        <v>2011744</v>
      </c>
    </row>
    <row r="1141" spans="2:8" x14ac:dyDescent="0.25">
      <c r="B1141" s="130" t="s">
        <v>5776</v>
      </c>
      <c r="C1141" s="131" t="s">
        <v>26</v>
      </c>
      <c r="D1141" s="132" t="s">
        <v>5777</v>
      </c>
      <c r="E1141" s="133" t="s">
        <v>5778</v>
      </c>
      <c r="F1141" s="134">
        <v>4888</v>
      </c>
      <c r="G1141" s="135">
        <v>3275</v>
      </c>
      <c r="H1141" s="136">
        <v>104800</v>
      </c>
    </row>
    <row r="1142" spans="2:8" x14ac:dyDescent="0.25">
      <c r="B1142" s="109" t="s">
        <v>5776</v>
      </c>
      <c r="C1142" s="110" t="s">
        <v>74</v>
      </c>
      <c r="D1142" s="111" t="s">
        <v>5828</v>
      </c>
      <c r="E1142" s="112" t="s">
        <v>5829</v>
      </c>
      <c r="F1142" s="113">
        <v>22723</v>
      </c>
      <c r="G1142" s="114">
        <v>17333</v>
      </c>
      <c r="H1142" s="115">
        <v>554656</v>
      </c>
    </row>
    <row r="1143" spans="2:8" x14ac:dyDescent="0.25">
      <c r="B1143" s="109" t="s">
        <v>5776</v>
      </c>
      <c r="C1143" s="110" t="s">
        <v>166</v>
      </c>
      <c r="D1143" s="111" t="s">
        <v>6061</v>
      </c>
      <c r="E1143" s="112" t="s">
        <v>6062</v>
      </c>
      <c r="F1143" s="113">
        <v>607</v>
      </c>
      <c r="G1143" s="114">
        <v>362</v>
      </c>
      <c r="H1143" s="115">
        <v>11584</v>
      </c>
    </row>
    <row r="1144" spans="2:8" x14ac:dyDescent="0.25">
      <c r="B1144" s="109" t="s">
        <v>5776</v>
      </c>
      <c r="C1144" s="110" t="s">
        <v>166</v>
      </c>
      <c r="D1144" s="111" t="s">
        <v>6166</v>
      </c>
      <c r="E1144" s="112" t="s">
        <v>6167</v>
      </c>
      <c r="F1144" s="113">
        <v>3059</v>
      </c>
      <c r="G1144" s="114">
        <v>2368</v>
      </c>
      <c r="H1144" s="115">
        <v>75776</v>
      </c>
    </row>
    <row r="1145" spans="2:8" x14ac:dyDescent="0.25">
      <c r="B1145" s="109" t="s">
        <v>5776</v>
      </c>
      <c r="C1145" s="110" t="s">
        <v>166</v>
      </c>
      <c r="D1145" s="111" t="s">
        <v>6688</v>
      </c>
      <c r="E1145" s="112" t="s">
        <v>6689</v>
      </c>
      <c r="F1145" s="113">
        <v>37</v>
      </c>
      <c r="G1145" s="114">
        <v>37</v>
      </c>
      <c r="H1145" s="115">
        <v>1184</v>
      </c>
    </row>
    <row r="1146" spans="2:8" x14ac:dyDescent="0.25">
      <c r="B1146" s="109" t="s">
        <v>5776</v>
      </c>
      <c r="C1146" s="110" t="s">
        <v>166</v>
      </c>
      <c r="D1146" s="111" t="s">
        <v>6692</v>
      </c>
      <c r="E1146" s="112" t="s">
        <v>6693</v>
      </c>
      <c r="F1146" s="113">
        <v>27</v>
      </c>
      <c r="G1146" s="114">
        <v>23</v>
      </c>
      <c r="H1146" s="115">
        <v>736</v>
      </c>
    </row>
    <row r="1147" spans="2:8" x14ac:dyDescent="0.25">
      <c r="B1147" s="109" t="s">
        <v>5776</v>
      </c>
      <c r="C1147" s="110" t="s">
        <v>166</v>
      </c>
      <c r="D1147" s="111" t="s">
        <v>6696</v>
      </c>
      <c r="E1147" s="112" t="s">
        <v>6697</v>
      </c>
      <c r="F1147" s="113">
        <v>51</v>
      </c>
      <c r="G1147" s="114">
        <v>0</v>
      </c>
      <c r="H1147" s="115">
        <v>0</v>
      </c>
    </row>
    <row r="1148" spans="2:8" x14ac:dyDescent="0.25">
      <c r="B1148" s="109" t="s">
        <v>5776</v>
      </c>
      <c r="C1148" s="110" t="s">
        <v>166</v>
      </c>
      <c r="D1148" s="111" t="s">
        <v>6700</v>
      </c>
      <c r="E1148" s="112" t="s">
        <v>6701</v>
      </c>
      <c r="F1148" s="113">
        <v>31</v>
      </c>
      <c r="G1148" s="114">
        <v>31</v>
      </c>
      <c r="H1148" s="115">
        <v>992</v>
      </c>
    </row>
    <row r="1149" spans="2:8" x14ac:dyDescent="0.25">
      <c r="B1149" s="109" t="s">
        <v>5776</v>
      </c>
      <c r="C1149" s="110" t="s">
        <v>166</v>
      </c>
      <c r="D1149" s="111" t="s">
        <v>6301</v>
      </c>
      <c r="E1149" s="112" t="s">
        <v>6302</v>
      </c>
      <c r="F1149" s="113">
        <v>319</v>
      </c>
      <c r="G1149" s="114">
        <v>141</v>
      </c>
      <c r="H1149" s="115">
        <v>4512</v>
      </c>
    </row>
    <row r="1150" spans="2:8" x14ac:dyDescent="0.25">
      <c r="B1150" s="109" t="s">
        <v>5776</v>
      </c>
      <c r="C1150" s="110" t="s">
        <v>166</v>
      </c>
      <c r="D1150" s="111" t="s">
        <v>6704</v>
      </c>
      <c r="E1150" s="112" t="s">
        <v>6538</v>
      </c>
      <c r="F1150" s="113">
        <v>32</v>
      </c>
      <c r="G1150" s="114">
        <v>32</v>
      </c>
      <c r="H1150" s="115">
        <v>1024</v>
      </c>
    </row>
    <row r="1151" spans="2:8" x14ac:dyDescent="0.25">
      <c r="B1151" s="109" t="s">
        <v>5776</v>
      </c>
      <c r="C1151" s="110" t="s">
        <v>166</v>
      </c>
      <c r="D1151" s="111" t="s">
        <v>6644</v>
      </c>
      <c r="E1151" s="112" t="s">
        <v>6645</v>
      </c>
      <c r="F1151" s="113">
        <v>479</v>
      </c>
      <c r="G1151" s="114">
        <v>467</v>
      </c>
      <c r="H1151" s="115">
        <v>14944</v>
      </c>
    </row>
    <row r="1152" spans="2:8" x14ac:dyDescent="0.25">
      <c r="B1152" s="109" t="s">
        <v>5776</v>
      </c>
      <c r="C1152" s="110" t="s">
        <v>166</v>
      </c>
      <c r="D1152" s="111" t="s">
        <v>6706</v>
      </c>
      <c r="E1152" s="112" t="s">
        <v>6707</v>
      </c>
      <c r="F1152" s="113">
        <v>17</v>
      </c>
      <c r="G1152" s="114">
        <v>17</v>
      </c>
      <c r="H1152" s="115">
        <v>544</v>
      </c>
    </row>
    <row r="1153" spans="2:8" x14ac:dyDescent="0.25">
      <c r="B1153" s="109" t="s">
        <v>5776</v>
      </c>
      <c r="C1153" s="110" t="s">
        <v>166</v>
      </c>
      <c r="D1153" s="111" t="s">
        <v>6710</v>
      </c>
      <c r="E1153" s="112" t="s">
        <v>6711</v>
      </c>
      <c r="F1153" s="113">
        <v>8</v>
      </c>
      <c r="G1153" s="114">
        <v>8</v>
      </c>
      <c r="H1153" s="115">
        <v>256</v>
      </c>
    </row>
    <row r="1154" spans="2:8" x14ac:dyDescent="0.25">
      <c r="B1154" s="109" t="s">
        <v>5776</v>
      </c>
      <c r="C1154" s="110" t="s">
        <v>166</v>
      </c>
      <c r="D1154" s="111" t="s">
        <v>6503</v>
      </c>
      <c r="E1154" s="112" t="s">
        <v>6504</v>
      </c>
      <c r="F1154" s="113">
        <v>198</v>
      </c>
      <c r="G1154" s="114">
        <v>192</v>
      </c>
      <c r="H1154" s="115">
        <v>6144</v>
      </c>
    </row>
    <row r="1155" spans="2:8" x14ac:dyDescent="0.25">
      <c r="B1155" s="109" t="s">
        <v>5776</v>
      </c>
      <c r="C1155" s="110" t="s">
        <v>166</v>
      </c>
      <c r="D1155" s="111" t="s">
        <v>6669</v>
      </c>
      <c r="E1155" s="112" t="s">
        <v>6670</v>
      </c>
      <c r="F1155" s="113">
        <v>17</v>
      </c>
      <c r="G1155" s="114">
        <v>17</v>
      </c>
      <c r="H1155" s="115">
        <v>544</v>
      </c>
    </row>
    <row r="1156" spans="2:8" x14ac:dyDescent="0.25">
      <c r="B1156" s="109" t="s">
        <v>5776</v>
      </c>
      <c r="C1156" s="110" t="s">
        <v>166</v>
      </c>
      <c r="D1156" s="111" t="s">
        <v>6714</v>
      </c>
      <c r="E1156" s="112" t="s">
        <v>6715</v>
      </c>
      <c r="F1156" s="113">
        <v>22</v>
      </c>
      <c r="G1156" s="114">
        <v>22</v>
      </c>
      <c r="H1156" s="115">
        <v>704</v>
      </c>
    </row>
    <row r="1157" spans="2:8" x14ac:dyDescent="0.25">
      <c r="B1157" s="109" t="s">
        <v>5776</v>
      </c>
      <c r="C1157" s="110" t="s">
        <v>166</v>
      </c>
      <c r="D1157" s="111" t="s">
        <v>6569</v>
      </c>
      <c r="E1157" s="112" t="s">
        <v>6570</v>
      </c>
      <c r="F1157" s="113">
        <v>20</v>
      </c>
      <c r="G1157" s="114">
        <v>18</v>
      </c>
      <c r="H1157" s="115">
        <v>576</v>
      </c>
    </row>
    <row r="1158" spans="2:8" x14ac:dyDescent="0.25">
      <c r="B1158" s="109" t="s">
        <v>5776</v>
      </c>
      <c r="C1158" s="110" t="s">
        <v>166</v>
      </c>
      <c r="D1158" s="111" t="s">
        <v>6718</v>
      </c>
      <c r="E1158" s="112" t="s">
        <v>6719</v>
      </c>
      <c r="F1158" s="113">
        <v>26</v>
      </c>
      <c r="G1158" s="114">
        <v>26</v>
      </c>
      <c r="H1158" s="115">
        <v>832</v>
      </c>
    </row>
    <row r="1159" spans="2:8" x14ac:dyDescent="0.25">
      <c r="B1159" s="109" t="s">
        <v>5776</v>
      </c>
      <c r="C1159" s="110" t="s">
        <v>166</v>
      </c>
      <c r="D1159" s="111" t="s">
        <v>6722</v>
      </c>
      <c r="E1159" s="112" t="s">
        <v>6723</v>
      </c>
      <c r="F1159" s="113">
        <v>33</v>
      </c>
      <c r="G1159" s="114">
        <v>29</v>
      </c>
      <c r="H1159" s="115">
        <v>928</v>
      </c>
    </row>
    <row r="1160" spans="2:8" x14ac:dyDescent="0.25">
      <c r="B1160" s="109" t="s">
        <v>5776</v>
      </c>
      <c r="C1160" s="110" t="s">
        <v>166</v>
      </c>
      <c r="D1160" s="111" t="s">
        <v>5984</v>
      </c>
      <c r="E1160" s="112" t="s">
        <v>5985</v>
      </c>
      <c r="F1160" s="113">
        <v>267</v>
      </c>
      <c r="G1160" s="114">
        <v>250</v>
      </c>
      <c r="H1160" s="115">
        <v>8000</v>
      </c>
    </row>
    <row r="1161" spans="2:8" x14ac:dyDescent="0.25">
      <c r="B1161" s="109" t="s">
        <v>5776</v>
      </c>
      <c r="C1161" s="110" t="s">
        <v>166</v>
      </c>
      <c r="D1161" s="111" t="s">
        <v>6040</v>
      </c>
      <c r="E1161" s="112" t="s">
        <v>6041</v>
      </c>
      <c r="F1161" s="113">
        <v>120</v>
      </c>
      <c r="G1161" s="114">
        <v>81</v>
      </c>
      <c r="H1161" s="115">
        <v>2592</v>
      </c>
    </row>
    <row r="1162" spans="2:8" x14ac:dyDescent="0.25">
      <c r="B1162" s="109" t="s">
        <v>5776</v>
      </c>
      <c r="C1162" s="110" t="s">
        <v>166</v>
      </c>
      <c r="D1162" s="111" t="s">
        <v>6726</v>
      </c>
      <c r="E1162" s="112" t="s">
        <v>6727</v>
      </c>
      <c r="F1162" s="113">
        <v>26</v>
      </c>
      <c r="G1162" s="114">
        <v>26</v>
      </c>
      <c r="H1162" s="115">
        <v>832</v>
      </c>
    </row>
    <row r="1163" spans="2:8" x14ac:dyDescent="0.25">
      <c r="B1163" s="109" t="s">
        <v>5776</v>
      </c>
      <c r="C1163" s="110" t="s">
        <v>166</v>
      </c>
      <c r="D1163" s="111" t="s">
        <v>6233</v>
      </c>
      <c r="E1163" s="112" t="s">
        <v>6234</v>
      </c>
      <c r="F1163" s="113">
        <v>238</v>
      </c>
      <c r="G1163" s="114">
        <v>226</v>
      </c>
      <c r="H1163" s="115">
        <v>7232</v>
      </c>
    </row>
    <row r="1164" spans="2:8" x14ac:dyDescent="0.25">
      <c r="B1164" s="109" t="s">
        <v>5776</v>
      </c>
      <c r="C1164" s="110" t="s">
        <v>166</v>
      </c>
      <c r="D1164" s="111" t="s">
        <v>6730</v>
      </c>
      <c r="E1164" s="112" t="s">
        <v>6731</v>
      </c>
      <c r="F1164" s="113">
        <v>29</v>
      </c>
      <c r="G1164" s="114">
        <v>29</v>
      </c>
      <c r="H1164" s="115">
        <v>928</v>
      </c>
    </row>
    <row r="1165" spans="2:8" x14ac:dyDescent="0.25">
      <c r="B1165" s="109" t="s">
        <v>5776</v>
      </c>
      <c r="C1165" s="110" t="s">
        <v>166</v>
      </c>
      <c r="D1165" s="111" t="s">
        <v>6734</v>
      </c>
      <c r="E1165" s="112" t="s">
        <v>6735</v>
      </c>
      <c r="F1165" s="113">
        <v>31</v>
      </c>
      <c r="G1165" s="114">
        <v>31</v>
      </c>
      <c r="H1165" s="115">
        <v>992</v>
      </c>
    </row>
    <row r="1166" spans="2:8" x14ac:dyDescent="0.25">
      <c r="B1166" s="109" t="s">
        <v>5776</v>
      </c>
      <c r="C1166" s="110" t="s">
        <v>166</v>
      </c>
      <c r="D1166" s="111" t="s">
        <v>6738</v>
      </c>
      <c r="E1166" s="112" t="s">
        <v>6739</v>
      </c>
      <c r="F1166" s="113">
        <v>113</v>
      </c>
      <c r="G1166" s="114">
        <v>0</v>
      </c>
      <c r="H1166" s="115">
        <v>0</v>
      </c>
    </row>
    <row r="1167" spans="2:8" x14ac:dyDescent="0.25">
      <c r="B1167" s="109" t="s">
        <v>5776</v>
      </c>
      <c r="C1167" s="110" t="s">
        <v>166</v>
      </c>
      <c r="D1167" s="111" t="s">
        <v>6742</v>
      </c>
      <c r="E1167" s="112" t="s">
        <v>6743</v>
      </c>
      <c r="F1167" s="113">
        <v>11</v>
      </c>
      <c r="G1167" s="114">
        <v>11</v>
      </c>
      <c r="H1167" s="115">
        <v>352</v>
      </c>
    </row>
    <row r="1168" spans="2:8" x14ac:dyDescent="0.25">
      <c r="B1168" s="109" t="s">
        <v>5776</v>
      </c>
      <c r="C1168" s="110" t="s">
        <v>166</v>
      </c>
      <c r="D1168" s="111" t="s">
        <v>6746</v>
      </c>
      <c r="E1168" s="112" t="s">
        <v>6747</v>
      </c>
      <c r="F1168" s="113">
        <v>44</v>
      </c>
      <c r="G1168" s="114">
        <v>42</v>
      </c>
      <c r="H1168" s="115">
        <v>1344</v>
      </c>
    </row>
    <row r="1169" spans="2:8" x14ac:dyDescent="0.25">
      <c r="B1169" s="109" t="s">
        <v>5776</v>
      </c>
      <c r="C1169" s="110" t="s">
        <v>166</v>
      </c>
      <c r="D1169" s="111" t="s">
        <v>6229</v>
      </c>
      <c r="E1169" s="112" t="s">
        <v>6230</v>
      </c>
      <c r="F1169" s="113">
        <v>468</v>
      </c>
      <c r="G1169" s="114">
        <v>187</v>
      </c>
      <c r="H1169" s="115">
        <v>5984</v>
      </c>
    </row>
    <row r="1170" spans="2:8" x14ac:dyDescent="0.25">
      <c r="B1170" s="109" t="s">
        <v>5776</v>
      </c>
      <c r="C1170" s="110" t="s">
        <v>166</v>
      </c>
      <c r="D1170" s="111" t="s">
        <v>6202</v>
      </c>
      <c r="E1170" s="112" t="s">
        <v>6203</v>
      </c>
      <c r="F1170" s="113">
        <v>266</v>
      </c>
      <c r="G1170" s="114">
        <v>239</v>
      </c>
      <c r="H1170" s="115">
        <v>7648</v>
      </c>
    </row>
    <row r="1171" spans="2:8" x14ac:dyDescent="0.25">
      <c r="B1171" s="109" t="s">
        <v>5776</v>
      </c>
      <c r="C1171" s="110" t="s">
        <v>166</v>
      </c>
      <c r="D1171" s="111" t="s">
        <v>6549</v>
      </c>
      <c r="E1171" s="112" t="s">
        <v>6550</v>
      </c>
      <c r="F1171" s="113">
        <v>14</v>
      </c>
      <c r="G1171" s="114">
        <v>13</v>
      </c>
      <c r="H1171" s="115">
        <v>416</v>
      </c>
    </row>
    <row r="1172" spans="2:8" x14ac:dyDescent="0.25">
      <c r="B1172" s="109" t="s">
        <v>5776</v>
      </c>
      <c r="C1172" s="110" t="s">
        <v>166</v>
      </c>
      <c r="D1172" s="111" t="s">
        <v>6479</v>
      </c>
      <c r="E1172" s="112" t="s">
        <v>6480</v>
      </c>
      <c r="F1172" s="113">
        <v>12</v>
      </c>
      <c r="G1172" s="114">
        <v>12</v>
      </c>
      <c r="H1172" s="115">
        <v>384</v>
      </c>
    </row>
    <row r="1173" spans="2:8" x14ac:dyDescent="0.25">
      <c r="B1173" s="109" t="s">
        <v>5776</v>
      </c>
      <c r="C1173" s="110" t="s">
        <v>166</v>
      </c>
      <c r="D1173" s="111" t="s">
        <v>6750</v>
      </c>
      <c r="E1173" s="112" t="s">
        <v>6751</v>
      </c>
      <c r="F1173" s="113">
        <v>51</v>
      </c>
      <c r="G1173" s="114">
        <v>51</v>
      </c>
      <c r="H1173" s="115">
        <v>1632</v>
      </c>
    </row>
    <row r="1174" spans="2:8" x14ac:dyDescent="0.25">
      <c r="B1174" s="109" t="s">
        <v>5776</v>
      </c>
      <c r="C1174" s="110" t="s">
        <v>166</v>
      </c>
      <c r="D1174" s="111" t="s">
        <v>6754</v>
      </c>
      <c r="E1174" s="112" t="s">
        <v>6755</v>
      </c>
      <c r="F1174" s="113">
        <v>44</v>
      </c>
      <c r="G1174" s="114">
        <v>44</v>
      </c>
      <c r="H1174" s="115">
        <v>1408</v>
      </c>
    </row>
    <row r="1175" spans="2:8" x14ac:dyDescent="0.25">
      <c r="B1175" s="109" t="s">
        <v>5776</v>
      </c>
      <c r="C1175" s="110" t="s">
        <v>166</v>
      </c>
      <c r="D1175" s="111" t="s">
        <v>6758</v>
      </c>
      <c r="E1175" s="112" t="s">
        <v>6759</v>
      </c>
      <c r="F1175" s="113">
        <v>82</v>
      </c>
      <c r="G1175" s="114">
        <v>82</v>
      </c>
      <c r="H1175" s="115">
        <v>2624</v>
      </c>
    </row>
    <row r="1176" spans="2:8" x14ac:dyDescent="0.25">
      <c r="B1176" s="109" t="s">
        <v>5776</v>
      </c>
      <c r="C1176" s="110" t="s">
        <v>166</v>
      </c>
      <c r="D1176" s="111" t="s">
        <v>6561</v>
      </c>
      <c r="E1176" s="112" t="s">
        <v>6562</v>
      </c>
      <c r="F1176" s="113">
        <v>38</v>
      </c>
      <c r="G1176" s="114">
        <v>33</v>
      </c>
      <c r="H1176" s="115">
        <v>1056</v>
      </c>
    </row>
    <row r="1177" spans="2:8" x14ac:dyDescent="0.25">
      <c r="B1177" s="109" t="s">
        <v>5776</v>
      </c>
      <c r="C1177" s="110" t="s">
        <v>166</v>
      </c>
      <c r="D1177" s="111" t="s">
        <v>6557</v>
      </c>
      <c r="E1177" s="112" t="s">
        <v>6558</v>
      </c>
      <c r="F1177" s="113">
        <v>21</v>
      </c>
      <c r="G1177" s="114">
        <v>21</v>
      </c>
      <c r="H1177" s="115">
        <v>672</v>
      </c>
    </row>
    <row r="1178" spans="2:8" x14ac:dyDescent="0.25">
      <c r="B1178" s="109" t="s">
        <v>5776</v>
      </c>
      <c r="C1178" s="110" t="s">
        <v>166</v>
      </c>
      <c r="D1178" s="111" t="s">
        <v>6519</v>
      </c>
      <c r="E1178" s="112" t="s">
        <v>6520</v>
      </c>
      <c r="F1178" s="113">
        <v>26</v>
      </c>
      <c r="G1178" s="114">
        <v>26</v>
      </c>
      <c r="H1178" s="115">
        <v>832</v>
      </c>
    </row>
    <row r="1179" spans="2:8" x14ac:dyDescent="0.25">
      <c r="B1179" s="109" t="s">
        <v>5776</v>
      </c>
      <c r="C1179" s="110" t="s">
        <v>166</v>
      </c>
      <c r="D1179" s="111" t="s">
        <v>6766</v>
      </c>
      <c r="E1179" s="112" t="s">
        <v>6767</v>
      </c>
      <c r="F1179" s="113">
        <v>20</v>
      </c>
      <c r="G1179" s="114">
        <v>20</v>
      </c>
      <c r="H1179" s="115">
        <v>640</v>
      </c>
    </row>
    <row r="1180" spans="2:8" x14ac:dyDescent="0.25">
      <c r="B1180" s="109" t="s">
        <v>5776</v>
      </c>
      <c r="C1180" s="110" t="s">
        <v>166</v>
      </c>
      <c r="D1180" s="111" t="s">
        <v>6771</v>
      </c>
      <c r="E1180" s="112" t="s">
        <v>6772</v>
      </c>
      <c r="F1180" s="113">
        <v>16</v>
      </c>
      <c r="G1180" s="114">
        <v>16</v>
      </c>
      <c r="H1180" s="115">
        <v>512</v>
      </c>
    </row>
    <row r="1181" spans="2:8" x14ac:dyDescent="0.25">
      <c r="B1181" s="109" t="s">
        <v>5776</v>
      </c>
      <c r="C1181" s="110" t="s">
        <v>166</v>
      </c>
      <c r="D1181" s="111" t="s">
        <v>6775</v>
      </c>
      <c r="E1181" s="112" t="s">
        <v>6776</v>
      </c>
      <c r="F1181" s="113">
        <v>53</v>
      </c>
      <c r="G1181" s="114">
        <v>52</v>
      </c>
      <c r="H1181" s="115">
        <v>1664</v>
      </c>
    </row>
    <row r="1182" spans="2:8" x14ac:dyDescent="0.25">
      <c r="B1182" s="109" t="s">
        <v>5776</v>
      </c>
      <c r="C1182" s="110" t="s">
        <v>166</v>
      </c>
      <c r="D1182" s="111" t="s">
        <v>6762</v>
      </c>
      <c r="E1182" s="112" t="s">
        <v>6763</v>
      </c>
      <c r="F1182" s="113">
        <v>26</v>
      </c>
      <c r="G1182" s="114">
        <v>25</v>
      </c>
      <c r="H1182" s="115">
        <v>800</v>
      </c>
    </row>
    <row r="1183" spans="2:8" x14ac:dyDescent="0.25">
      <c r="B1183" s="109" t="s">
        <v>5776</v>
      </c>
      <c r="C1183" s="110" t="s">
        <v>166</v>
      </c>
      <c r="D1183" s="111" t="s">
        <v>7036</v>
      </c>
      <c r="E1183" s="112" t="s">
        <v>7037</v>
      </c>
      <c r="F1183" s="113">
        <v>21</v>
      </c>
      <c r="G1183" s="114">
        <v>20</v>
      </c>
      <c r="H1183" s="115">
        <v>640</v>
      </c>
    </row>
    <row r="1184" spans="2:8" x14ac:dyDescent="0.25">
      <c r="B1184" s="109" t="s">
        <v>5776</v>
      </c>
      <c r="C1184" s="110" t="s">
        <v>166</v>
      </c>
      <c r="D1184" s="111" t="s">
        <v>6225</v>
      </c>
      <c r="E1184" s="112" t="s">
        <v>6226</v>
      </c>
      <c r="F1184" s="113">
        <v>468</v>
      </c>
      <c r="G1184" s="114">
        <v>421</v>
      </c>
      <c r="H1184" s="115">
        <v>13472</v>
      </c>
    </row>
    <row r="1185" spans="2:8" x14ac:dyDescent="0.25">
      <c r="B1185" s="109" t="s">
        <v>5776</v>
      </c>
      <c r="C1185" s="110" t="s">
        <v>166</v>
      </c>
      <c r="D1185" s="111" t="s">
        <v>6238</v>
      </c>
      <c r="E1185" s="112" t="s">
        <v>6239</v>
      </c>
      <c r="F1185" s="113">
        <v>477</v>
      </c>
      <c r="G1185" s="114">
        <v>278</v>
      </c>
      <c r="H1185" s="115">
        <v>8896</v>
      </c>
    </row>
    <row r="1186" spans="2:8" x14ac:dyDescent="0.25">
      <c r="B1186" s="109" t="s">
        <v>5776</v>
      </c>
      <c r="C1186" s="110" t="s">
        <v>166</v>
      </c>
      <c r="D1186" s="111" t="s">
        <v>6541</v>
      </c>
      <c r="E1186" s="112" t="s">
        <v>6542</v>
      </c>
      <c r="F1186" s="113">
        <v>27</v>
      </c>
      <c r="G1186" s="114">
        <v>27</v>
      </c>
      <c r="H1186" s="115">
        <v>864</v>
      </c>
    </row>
    <row r="1187" spans="2:8" x14ac:dyDescent="0.25">
      <c r="B1187" s="109" t="s">
        <v>5776</v>
      </c>
      <c r="C1187" s="110" t="s">
        <v>166</v>
      </c>
      <c r="D1187" s="111" t="s">
        <v>6779</v>
      </c>
      <c r="E1187" s="112" t="s">
        <v>6780</v>
      </c>
      <c r="F1187" s="113">
        <v>12</v>
      </c>
      <c r="G1187" s="114">
        <v>11</v>
      </c>
      <c r="H1187" s="115">
        <v>352</v>
      </c>
    </row>
    <row r="1188" spans="2:8" x14ac:dyDescent="0.25">
      <c r="B1188" s="109" t="s">
        <v>5776</v>
      </c>
      <c r="C1188" s="110" t="s">
        <v>166</v>
      </c>
      <c r="D1188" s="111" t="s">
        <v>5940</v>
      </c>
      <c r="E1188" s="112" t="s">
        <v>5941</v>
      </c>
      <c r="F1188" s="113">
        <v>3210</v>
      </c>
      <c r="G1188" s="114">
        <v>1754</v>
      </c>
      <c r="H1188" s="115">
        <v>56128</v>
      </c>
    </row>
    <row r="1189" spans="2:8" x14ac:dyDescent="0.25">
      <c r="B1189" s="109" t="s">
        <v>5776</v>
      </c>
      <c r="C1189" s="110" t="s">
        <v>166</v>
      </c>
      <c r="D1189" s="111" t="s">
        <v>6783</v>
      </c>
      <c r="E1189" s="112" t="s">
        <v>6784</v>
      </c>
      <c r="F1189" s="113">
        <v>27</v>
      </c>
      <c r="G1189" s="114">
        <v>26</v>
      </c>
      <c r="H1189" s="115">
        <v>832</v>
      </c>
    </row>
    <row r="1190" spans="2:8" x14ac:dyDescent="0.25">
      <c r="B1190" s="109" t="s">
        <v>5776</v>
      </c>
      <c r="C1190" s="110" t="s">
        <v>166</v>
      </c>
      <c r="D1190" s="111" t="s">
        <v>6170</v>
      </c>
      <c r="E1190" s="112" t="s">
        <v>6171</v>
      </c>
      <c r="F1190" s="113">
        <v>119</v>
      </c>
      <c r="G1190" s="114">
        <v>109</v>
      </c>
      <c r="H1190" s="115">
        <v>3488</v>
      </c>
    </row>
    <row r="1191" spans="2:8" x14ac:dyDescent="0.25">
      <c r="B1191" s="109" t="s">
        <v>5776</v>
      </c>
      <c r="C1191" s="110" t="s">
        <v>166</v>
      </c>
      <c r="D1191" s="111" t="s">
        <v>6545</v>
      </c>
      <c r="E1191" s="112" t="s">
        <v>6546</v>
      </c>
      <c r="F1191" s="113">
        <v>11</v>
      </c>
      <c r="G1191" s="114">
        <v>11</v>
      </c>
      <c r="H1191" s="115">
        <v>352</v>
      </c>
    </row>
    <row r="1192" spans="2:8" x14ac:dyDescent="0.25">
      <c r="B1192" s="109" t="s">
        <v>5776</v>
      </c>
      <c r="C1192" s="110" t="s">
        <v>166</v>
      </c>
      <c r="D1192" s="111" t="s">
        <v>6196</v>
      </c>
      <c r="E1192" s="112" t="s">
        <v>6197</v>
      </c>
      <c r="F1192" s="113">
        <v>11</v>
      </c>
      <c r="G1192" s="114">
        <v>11</v>
      </c>
      <c r="H1192" s="115">
        <v>352</v>
      </c>
    </row>
    <row r="1193" spans="2:8" x14ac:dyDescent="0.25">
      <c r="B1193" s="109" t="s">
        <v>5776</v>
      </c>
      <c r="C1193" s="110" t="s">
        <v>166</v>
      </c>
      <c r="D1193" s="111" t="s">
        <v>6251</v>
      </c>
      <c r="E1193" s="112" t="s">
        <v>6252</v>
      </c>
      <c r="F1193" s="113">
        <v>152</v>
      </c>
      <c r="G1193" s="114">
        <v>137</v>
      </c>
      <c r="H1193" s="115">
        <v>4384</v>
      </c>
    </row>
    <row r="1194" spans="2:8" x14ac:dyDescent="0.25">
      <c r="B1194" s="109" t="s">
        <v>5776</v>
      </c>
      <c r="C1194" s="110" t="s">
        <v>166</v>
      </c>
      <c r="D1194" s="111" t="s">
        <v>6174</v>
      </c>
      <c r="E1194" s="112" t="s">
        <v>6175</v>
      </c>
      <c r="F1194" s="113">
        <v>64</v>
      </c>
      <c r="G1194" s="114">
        <v>60</v>
      </c>
      <c r="H1194" s="115">
        <v>1920</v>
      </c>
    </row>
    <row r="1195" spans="2:8" x14ac:dyDescent="0.25">
      <c r="B1195" s="109" t="s">
        <v>5776</v>
      </c>
      <c r="C1195" s="110" t="s">
        <v>166</v>
      </c>
      <c r="D1195" s="111" t="s">
        <v>6018</v>
      </c>
      <c r="E1195" s="112" t="s">
        <v>6019</v>
      </c>
      <c r="F1195" s="113">
        <v>141</v>
      </c>
      <c r="G1195" s="114">
        <v>130</v>
      </c>
      <c r="H1195" s="115">
        <v>4160</v>
      </c>
    </row>
    <row r="1196" spans="2:8" x14ac:dyDescent="0.25">
      <c r="B1196" s="109" t="s">
        <v>5776</v>
      </c>
      <c r="C1196" s="110" t="s">
        <v>166</v>
      </c>
      <c r="D1196" s="111" t="s">
        <v>6245</v>
      </c>
      <c r="E1196" s="112" t="s">
        <v>6246</v>
      </c>
      <c r="F1196" s="113">
        <v>554</v>
      </c>
      <c r="G1196" s="114">
        <v>527</v>
      </c>
      <c r="H1196" s="115">
        <v>16864</v>
      </c>
    </row>
    <row r="1197" spans="2:8" x14ac:dyDescent="0.25">
      <c r="B1197" s="109" t="s">
        <v>5776</v>
      </c>
      <c r="C1197" s="110" t="s">
        <v>166</v>
      </c>
      <c r="D1197" s="111" t="s">
        <v>6529</v>
      </c>
      <c r="E1197" s="112" t="s">
        <v>6530</v>
      </c>
      <c r="F1197" s="113">
        <v>71</v>
      </c>
      <c r="G1197" s="114">
        <v>76</v>
      </c>
      <c r="H1197" s="115">
        <v>2432</v>
      </c>
    </row>
    <row r="1198" spans="2:8" x14ac:dyDescent="0.25">
      <c r="B1198" s="109" t="s">
        <v>5776</v>
      </c>
      <c r="C1198" s="110" t="s">
        <v>166</v>
      </c>
      <c r="D1198" s="111" t="s">
        <v>6297</v>
      </c>
      <c r="E1198" s="112" t="s">
        <v>6298</v>
      </c>
      <c r="F1198" s="113">
        <v>133</v>
      </c>
      <c r="G1198" s="114">
        <v>66</v>
      </c>
      <c r="H1198" s="115">
        <v>2112</v>
      </c>
    </row>
    <row r="1199" spans="2:8" x14ac:dyDescent="0.25">
      <c r="B1199" s="109" t="s">
        <v>5776</v>
      </c>
      <c r="C1199" s="110" t="s">
        <v>166</v>
      </c>
      <c r="D1199" s="111" t="s">
        <v>6388</v>
      </c>
      <c r="E1199" s="112" t="s">
        <v>6389</v>
      </c>
      <c r="F1199" s="113">
        <v>44</v>
      </c>
      <c r="G1199" s="114">
        <v>31</v>
      </c>
      <c r="H1199" s="115">
        <v>992</v>
      </c>
    </row>
    <row r="1200" spans="2:8" x14ac:dyDescent="0.25">
      <c r="B1200" s="109" t="s">
        <v>5776</v>
      </c>
      <c r="C1200" s="110" t="s">
        <v>166</v>
      </c>
      <c r="D1200" s="111" t="s">
        <v>6408</v>
      </c>
      <c r="E1200" s="112" t="s">
        <v>6409</v>
      </c>
      <c r="F1200" s="113">
        <v>83</v>
      </c>
      <c r="G1200" s="114">
        <v>71</v>
      </c>
      <c r="H1200" s="115">
        <v>2272</v>
      </c>
    </row>
    <row r="1201" spans="2:8" x14ac:dyDescent="0.25">
      <c r="B1201" s="109" t="s">
        <v>5776</v>
      </c>
      <c r="C1201" s="110" t="s">
        <v>166</v>
      </c>
      <c r="D1201" s="111" t="s">
        <v>6007</v>
      </c>
      <c r="E1201" s="112" t="s">
        <v>6008</v>
      </c>
      <c r="F1201" s="113">
        <v>1324</v>
      </c>
      <c r="G1201" s="114">
        <v>1140</v>
      </c>
      <c r="H1201" s="115">
        <v>36480</v>
      </c>
    </row>
    <row r="1202" spans="2:8" x14ac:dyDescent="0.25">
      <c r="B1202" s="109" t="s">
        <v>5776</v>
      </c>
      <c r="C1202" s="110" t="s">
        <v>166</v>
      </c>
      <c r="D1202" s="111" t="s">
        <v>6179</v>
      </c>
      <c r="E1202" s="112" t="s">
        <v>6180</v>
      </c>
      <c r="F1202" s="113">
        <v>158</v>
      </c>
      <c r="G1202" s="114">
        <v>146</v>
      </c>
      <c r="H1202" s="115">
        <v>4672</v>
      </c>
    </row>
    <row r="1203" spans="2:8" x14ac:dyDescent="0.25">
      <c r="B1203" s="109" t="s">
        <v>5776</v>
      </c>
      <c r="C1203" s="110" t="s">
        <v>166</v>
      </c>
      <c r="D1203" s="111" t="s">
        <v>6293</v>
      </c>
      <c r="E1203" s="112" t="s">
        <v>6294</v>
      </c>
      <c r="F1203" s="113">
        <v>121</v>
      </c>
      <c r="G1203" s="114">
        <v>113</v>
      </c>
      <c r="H1203" s="115">
        <v>3616</v>
      </c>
    </row>
    <row r="1204" spans="2:8" x14ac:dyDescent="0.25">
      <c r="B1204" s="109" t="s">
        <v>5776</v>
      </c>
      <c r="C1204" s="110" t="s">
        <v>166</v>
      </c>
      <c r="D1204" s="111" t="s">
        <v>6183</v>
      </c>
      <c r="E1204" s="112" t="s">
        <v>6184</v>
      </c>
      <c r="F1204" s="113">
        <v>97</v>
      </c>
      <c r="G1204" s="114">
        <v>92</v>
      </c>
      <c r="H1204" s="115">
        <v>2944</v>
      </c>
    </row>
    <row r="1205" spans="2:8" x14ac:dyDescent="0.25">
      <c r="B1205" s="109" t="s">
        <v>5776</v>
      </c>
      <c r="C1205" s="110" t="s">
        <v>166</v>
      </c>
      <c r="D1205" s="111" t="s">
        <v>6057</v>
      </c>
      <c r="E1205" s="112" t="s">
        <v>6058</v>
      </c>
      <c r="F1205" s="113">
        <v>157</v>
      </c>
      <c r="G1205" s="114">
        <v>138</v>
      </c>
      <c r="H1205" s="115">
        <v>4416</v>
      </c>
    </row>
    <row r="1206" spans="2:8" x14ac:dyDescent="0.25">
      <c r="B1206" s="109" t="s">
        <v>5776</v>
      </c>
      <c r="C1206" s="110" t="s">
        <v>166</v>
      </c>
      <c r="D1206" s="111" t="s">
        <v>6187</v>
      </c>
      <c r="E1206" s="112" t="s">
        <v>6188</v>
      </c>
      <c r="F1206" s="113">
        <v>69</v>
      </c>
      <c r="G1206" s="114">
        <v>60</v>
      </c>
      <c r="H1206" s="115">
        <v>1920</v>
      </c>
    </row>
    <row r="1207" spans="2:8" x14ac:dyDescent="0.25">
      <c r="B1207" s="109" t="s">
        <v>5776</v>
      </c>
      <c r="C1207" s="110" t="s">
        <v>166</v>
      </c>
      <c r="D1207" s="111" t="s">
        <v>6787</v>
      </c>
      <c r="E1207" s="112" t="s">
        <v>6788</v>
      </c>
      <c r="F1207" s="113">
        <v>82</v>
      </c>
      <c r="G1207" s="114">
        <v>0</v>
      </c>
      <c r="H1207" s="115">
        <v>0</v>
      </c>
    </row>
    <row r="1208" spans="2:8" x14ac:dyDescent="0.25">
      <c r="B1208" s="109" t="s">
        <v>5776</v>
      </c>
      <c r="C1208" s="110" t="s">
        <v>166</v>
      </c>
      <c r="D1208" s="111" t="s">
        <v>6192</v>
      </c>
      <c r="E1208" s="112" t="s">
        <v>6193</v>
      </c>
      <c r="F1208" s="113">
        <v>81</v>
      </c>
      <c r="G1208" s="114">
        <v>74</v>
      </c>
      <c r="H1208" s="115">
        <v>2368</v>
      </c>
    </row>
    <row r="1209" spans="2:8" x14ac:dyDescent="0.25">
      <c r="B1209" s="109" t="s">
        <v>5776</v>
      </c>
      <c r="C1209" s="110" t="s">
        <v>166</v>
      </c>
      <c r="D1209" s="111" t="s">
        <v>6652</v>
      </c>
      <c r="E1209" s="112" t="s">
        <v>6653</v>
      </c>
      <c r="F1209" s="113">
        <v>10</v>
      </c>
      <c r="G1209" s="114">
        <v>10</v>
      </c>
      <c r="H1209" s="115">
        <v>320</v>
      </c>
    </row>
    <row r="1210" spans="2:8" x14ac:dyDescent="0.25">
      <c r="B1210" s="109" t="s">
        <v>5776</v>
      </c>
      <c r="C1210" s="110" t="s">
        <v>166</v>
      </c>
      <c r="D1210" s="111" t="s">
        <v>5915</v>
      </c>
      <c r="E1210" s="112" t="s">
        <v>5916</v>
      </c>
      <c r="F1210" s="113">
        <v>4602</v>
      </c>
      <c r="G1210" s="114">
        <v>4264</v>
      </c>
      <c r="H1210" s="115">
        <v>136448</v>
      </c>
    </row>
    <row r="1211" spans="2:8" x14ac:dyDescent="0.25">
      <c r="B1211" s="109" t="s">
        <v>5776</v>
      </c>
      <c r="C1211" s="110" t="s">
        <v>166</v>
      </c>
      <c r="D1211" s="111" t="s">
        <v>6511</v>
      </c>
      <c r="E1211" s="112" t="s">
        <v>6512</v>
      </c>
      <c r="F1211" s="113">
        <v>137</v>
      </c>
      <c r="G1211" s="114">
        <v>124</v>
      </c>
      <c r="H1211" s="115">
        <v>3968</v>
      </c>
    </row>
    <row r="1212" spans="2:8" x14ac:dyDescent="0.25">
      <c r="B1212" s="109" t="s">
        <v>5776</v>
      </c>
      <c r="C1212" s="110" t="s">
        <v>166</v>
      </c>
      <c r="D1212" s="111" t="s">
        <v>6537</v>
      </c>
      <c r="E1212" s="112" t="s">
        <v>6538</v>
      </c>
      <c r="F1212" s="113">
        <v>28</v>
      </c>
      <c r="G1212" s="114">
        <v>22</v>
      </c>
      <c r="H1212" s="115">
        <v>704</v>
      </c>
    </row>
    <row r="1213" spans="2:8" x14ac:dyDescent="0.25">
      <c r="B1213" s="109" t="s">
        <v>5776</v>
      </c>
      <c r="C1213" s="110" t="s">
        <v>166</v>
      </c>
      <c r="D1213" s="111" t="s">
        <v>6609</v>
      </c>
      <c r="E1213" s="112" t="s">
        <v>6610</v>
      </c>
      <c r="F1213" s="113">
        <v>183</v>
      </c>
      <c r="G1213" s="114">
        <v>178</v>
      </c>
      <c r="H1213" s="115">
        <v>5696</v>
      </c>
    </row>
    <row r="1214" spans="2:8" x14ac:dyDescent="0.25">
      <c r="B1214" s="109" t="s">
        <v>5776</v>
      </c>
      <c r="C1214" s="110" t="s">
        <v>166</v>
      </c>
      <c r="D1214" s="111" t="s">
        <v>6791</v>
      </c>
      <c r="E1214" s="112" t="s">
        <v>6792</v>
      </c>
      <c r="F1214" s="113">
        <v>86</v>
      </c>
      <c r="G1214" s="114">
        <v>83</v>
      </c>
      <c r="H1214" s="115">
        <v>2656</v>
      </c>
    </row>
    <row r="1215" spans="2:8" x14ac:dyDescent="0.25">
      <c r="B1215" s="109" t="s">
        <v>5776</v>
      </c>
      <c r="C1215" s="110" t="s">
        <v>166</v>
      </c>
      <c r="D1215" s="111" t="s">
        <v>6319</v>
      </c>
      <c r="E1215" s="112" t="s">
        <v>6320</v>
      </c>
      <c r="F1215" s="113">
        <v>429</v>
      </c>
      <c r="G1215" s="114">
        <v>427</v>
      </c>
      <c r="H1215" s="115">
        <v>13664</v>
      </c>
    </row>
    <row r="1216" spans="2:8" x14ac:dyDescent="0.25">
      <c r="B1216" s="109" t="s">
        <v>5776</v>
      </c>
      <c r="C1216" s="110" t="s">
        <v>166</v>
      </c>
      <c r="D1216" s="111" t="s">
        <v>6011</v>
      </c>
      <c r="E1216" s="112" t="s">
        <v>6012</v>
      </c>
      <c r="F1216" s="113">
        <v>426</v>
      </c>
      <c r="G1216" s="114">
        <v>163</v>
      </c>
      <c r="H1216" s="115">
        <v>5216</v>
      </c>
    </row>
    <row r="1217" spans="2:8" x14ac:dyDescent="0.25">
      <c r="B1217" s="109" t="s">
        <v>5776</v>
      </c>
      <c r="C1217" s="110" t="s">
        <v>166</v>
      </c>
      <c r="D1217" s="111" t="s">
        <v>6595</v>
      </c>
      <c r="E1217" s="112" t="s">
        <v>6596</v>
      </c>
      <c r="F1217" s="113">
        <v>99</v>
      </c>
      <c r="G1217" s="114">
        <v>91</v>
      </c>
      <c r="H1217" s="115">
        <v>2912</v>
      </c>
    </row>
    <row r="1218" spans="2:8" x14ac:dyDescent="0.25">
      <c r="B1218" s="109" t="s">
        <v>5776</v>
      </c>
      <c r="C1218" s="110" t="s">
        <v>166</v>
      </c>
      <c r="D1218" s="111" t="s">
        <v>6640</v>
      </c>
      <c r="E1218" s="112" t="s">
        <v>6641</v>
      </c>
      <c r="F1218" s="113">
        <v>269</v>
      </c>
      <c r="G1218" s="114">
        <v>265</v>
      </c>
      <c r="H1218" s="115">
        <v>8480</v>
      </c>
    </row>
    <row r="1219" spans="2:8" x14ac:dyDescent="0.25">
      <c r="B1219" s="109" t="s">
        <v>5776</v>
      </c>
      <c r="C1219" s="110" t="s">
        <v>166</v>
      </c>
      <c r="D1219" s="111" t="s">
        <v>6285</v>
      </c>
      <c r="E1219" s="112" t="s">
        <v>6286</v>
      </c>
      <c r="F1219" s="113">
        <v>162</v>
      </c>
      <c r="G1219" s="114">
        <v>163</v>
      </c>
      <c r="H1219" s="115">
        <v>5216</v>
      </c>
    </row>
    <row r="1220" spans="2:8" x14ac:dyDescent="0.25">
      <c r="B1220" s="109" t="s">
        <v>5776</v>
      </c>
      <c r="C1220" s="110" t="s">
        <v>166</v>
      </c>
      <c r="D1220" s="111" t="s">
        <v>6028</v>
      </c>
      <c r="E1220" s="112" t="s">
        <v>6029</v>
      </c>
      <c r="F1220" s="113">
        <v>1633</v>
      </c>
      <c r="G1220" s="114">
        <v>1725</v>
      </c>
      <c r="H1220" s="115">
        <v>55200</v>
      </c>
    </row>
    <row r="1221" spans="2:8" x14ac:dyDescent="0.25">
      <c r="B1221" s="109" t="s">
        <v>5776</v>
      </c>
      <c r="C1221" s="110" t="s">
        <v>166</v>
      </c>
      <c r="D1221" s="111" t="s">
        <v>6267</v>
      </c>
      <c r="E1221" s="112" t="s">
        <v>6268</v>
      </c>
      <c r="F1221" s="113">
        <v>351</v>
      </c>
      <c r="G1221" s="114">
        <v>347</v>
      </c>
      <c r="H1221" s="115">
        <v>11104</v>
      </c>
    </row>
    <row r="1222" spans="2:8" x14ac:dyDescent="0.25">
      <c r="B1222" s="109" t="s">
        <v>5776</v>
      </c>
      <c r="C1222" s="110" t="s">
        <v>166</v>
      </c>
      <c r="D1222" s="111" t="s">
        <v>6014</v>
      </c>
      <c r="E1222" s="112" t="s">
        <v>6015</v>
      </c>
      <c r="F1222" s="113">
        <v>851</v>
      </c>
      <c r="G1222" s="114">
        <v>829</v>
      </c>
      <c r="H1222" s="115">
        <v>26528</v>
      </c>
    </row>
    <row r="1223" spans="2:8" x14ac:dyDescent="0.25">
      <c r="B1223" s="109" t="s">
        <v>5776</v>
      </c>
      <c r="C1223" s="110" t="s">
        <v>166</v>
      </c>
      <c r="D1223" s="111" t="s">
        <v>6383</v>
      </c>
      <c r="E1223" s="112" t="s">
        <v>6384</v>
      </c>
      <c r="F1223" s="113">
        <v>250</v>
      </c>
      <c r="G1223" s="114">
        <v>240</v>
      </c>
      <c r="H1223" s="115">
        <v>7680</v>
      </c>
    </row>
    <row r="1224" spans="2:8" x14ac:dyDescent="0.25">
      <c r="B1224" s="109" t="s">
        <v>5776</v>
      </c>
      <c r="C1224" s="110" t="s">
        <v>166</v>
      </c>
      <c r="D1224" s="111" t="s">
        <v>6025</v>
      </c>
      <c r="E1224" s="112" t="s">
        <v>6026</v>
      </c>
      <c r="F1224" s="113">
        <v>389</v>
      </c>
      <c r="G1224" s="114">
        <v>299</v>
      </c>
      <c r="H1224" s="115">
        <v>9568</v>
      </c>
    </row>
    <row r="1225" spans="2:8" x14ac:dyDescent="0.25">
      <c r="B1225" s="109" t="s">
        <v>5776</v>
      </c>
      <c r="C1225" s="110" t="s">
        <v>166</v>
      </c>
      <c r="D1225" s="111" t="s">
        <v>6795</v>
      </c>
      <c r="E1225" s="112" t="s">
        <v>6796</v>
      </c>
      <c r="F1225" s="113">
        <v>29</v>
      </c>
      <c r="G1225" s="114">
        <v>26</v>
      </c>
      <c r="H1225" s="115">
        <v>832</v>
      </c>
    </row>
    <row r="1226" spans="2:8" x14ac:dyDescent="0.25">
      <c r="B1226" s="109" t="s">
        <v>5776</v>
      </c>
      <c r="C1226" s="110" t="s">
        <v>166</v>
      </c>
      <c r="D1226" s="111" t="s">
        <v>7042</v>
      </c>
      <c r="E1226" s="112" t="s">
        <v>7043</v>
      </c>
      <c r="F1226" s="113">
        <v>10</v>
      </c>
      <c r="G1226" s="114">
        <v>0</v>
      </c>
      <c r="H1226" s="115">
        <v>0</v>
      </c>
    </row>
    <row r="1227" spans="2:8" x14ac:dyDescent="0.25">
      <c r="B1227" s="109" t="s">
        <v>5776</v>
      </c>
      <c r="C1227" s="110" t="s">
        <v>166</v>
      </c>
      <c r="D1227" s="111" t="s">
        <v>6665</v>
      </c>
      <c r="E1227" s="112" t="s">
        <v>3269</v>
      </c>
      <c r="F1227" s="113">
        <v>737</v>
      </c>
      <c r="G1227" s="114">
        <v>0</v>
      </c>
      <c r="H1227" s="115">
        <v>0</v>
      </c>
    </row>
    <row r="1228" spans="2:8" x14ac:dyDescent="0.25">
      <c r="B1228" s="109" t="s">
        <v>5776</v>
      </c>
      <c r="C1228" s="110" t="s">
        <v>166</v>
      </c>
      <c r="D1228" s="111" t="s">
        <v>6289</v>
      </c>
      <c r="E1228" s="112" t="s">
        <v>6290</v>
      </c>
      <c r="F1228" s="113">
        <v>676</v>
      </c>
      <c r="G1228" s="114">
        <v>680</v>
      </c>
      <c r="H1228" s="115">
        <v>21760</v>
      </c>
    </row>
    <row r="1229" spans="2:8" x14ac:dyDescent="0.25">
      <c r="B1229" s="109" t="s">
        <v>5776</v>
      </c>
      <c r="C1229" s="110" t="s">
        <v>166</v>
      </c>
      <c r="D1229" s="111" t="s">
        <v>6259</v>
      </c>
      <c r="E1229" s="112" t="s">
        <v>6260</v>
      </c>
      <c r="F1229" s="113">
        <v>406</v>
      </c>
      <c r="G1229" s="114">
        <v>203</v>
      </c>
      <c r="H1229" s="115">
        <v>6496</v>
      </c>
    </row>
    <row r="1230" spans="2:8" x14ac:dyDescent="0.25">
      <c r="B1230" s="109" t="s">
        <v>5776</v>
      </c>
      <c r="C1230" s="110" t="s">
        <v>166</v>
      </c>
      <c r="D1230" s="111" t="s">
        <v>6053</v>
      </c>
      <c r="E1230" s="112" t="s">
        <v>6054</v>
      </c>
      <c r="F1230" s="113">
        <v>867</v>
      </c>
      <c r="G1230" s="114">
        <v>698</v>
      </c>
      <c r="H1230" s="115">
        <v>22336</v>
      </c>
    </row>
    <row r="1231" spans="2:8" x14ac:dyDescent="0.25">
      <c r="B1231" s="109" t="s">
        <v>5776</v>
      </c>
      <c r="C1231" s="110" t="s">
        <v>166</v>
      </c>
      <c r="D1231" s="111" t="s">
        <v>6614</v>
      </c>
      <c r="E1231" s="112" t="s">
        <v>6615</v>
      </c>
      <c r="F1231" s="113">
        <v>417</v>
      </c>
      <c r="G1231" s="114">
        <v>402</v>
      </c>
      <c r="H1231" s="115">
        <v>12864</v>
      </c>
    </row>
    <row r="1232" spans="2:8" x14ac:dyDescent="0.25">
      <c r="B1232" s="109" t="s">
        <v>5776</v>
      </c>
      <c r="C1232" s="110" t="s">
        <v>166</v>
      </c>
      <c r="D1232" s="111" t="s">
        <v>6323</v>
      </c>
      <c r="E1232" s="112" t="s">
        <v>6324</v>
      </c>
      <c r="F1232" s="113">
        <v>205</v>
      </c>
      <c r="G1232" s="114">
        <v>166</v>
      </c>
      <c r="H1232" s="115">
        <v>5312</v>
      </c>
    </row>
    <row r="1233" spans="2:8" x14ac:dyDescent="0.25">
      <c r="B1233" s="109" t="s">
        <v>5776</v>
      </c>
      <c r="C1233" s="110" t="s">
        <v>166</v>
      </c>
      <c r="D1233" s="111" t="s">
        <v>6311</v>
      </c>
      <c r="E1233" s="112" t="s">
        <v>6312</v>
      </c>
      <c r="F1233" s="113">
        <v>361</v>
      </c>
      <c r="G1233" s="114">
        <v>341</v>
      </c>
      <c r="H1233" s="115">
        <v>10912</v>
      </c>
    </row>
    <row r="1234" spans="2:8" x14ac:dyDescent="0.25">
      <c r="B1234" s="109" t="s">
        <v>5776</v>
      </c>
      <c r="C1234" s="110" t="s">
        <v>166</v>
      </c>
      <c r="D1234" s="111" t="s">
        <v>6271</v>
      </c>
      <c r="E1234" s="112" t="s">
        <v>6272</v>
      </c>
      <c r="F1234" s="113">
        <v>166</v>
      </c>
      <c r="G1234" s="114">
        <v>165</v>
      </c>
      <c r="H1234" s="115">
        <v>5280</v>
      </c>
    </row>
    <row r="1235" spans="2:8" x14ac:dyDescent="0.25">
      <c r="B1235" s="109" t="s">
        <v>5776</v>
      </c>
      <c r="C1235" s="110" t="s">
        <v>166</v>
      </c>
      <c r="D1235" s="111" t="s">
        <v>6044</v>
      </c>
      <c r="E1235" s="112" t="s">
        <v>6045</v>
      </c>
      <c r="F1235" s="113">
        <v>361</v>
      </c>
      <c r="G1235" s="114">
        <v>353</v>
      </c>
      <c r="H1235" s="115">
        <v>11296</v>
      </c>
    </row>
    <row r="1236" spans="2:8" x14ac:dyDescent="0.25">
      <c r="B1236" s="109" t="s">
        <v>5776</v>
      </c>
      <c r="C1236" s="110" t="s">
        <v>166</v>
      </c>
      <c r="D1236" s="111" t="s">
        <v>6799</v>
      </c>
      <c r="E1236" s="112" t="s">
        <v>6800</v>
      </c>
      <c r="F1236" s="113">
        <v>27</v>
      </c>
      <c r="G1236" s="114">
        <v>0</v>
      </c>
      <c r="H1236" s="115">
        <v>0</v>
      </c>
    </row>
    <row r="1237" spans="2:8" x14ac:dyDescent="0.25">
      <c r="B1237" s="109" t="s">
        <v>5776</v>
      </c>
      <c r="C1237" s="110" t="s">
        <v>166</v>
      </c>
      <c r="D1237" s="111" t="s">
        <v>6263</v>
      </c>
      <c r="E1237" s="112" t="s">
        <v>6264</v>
      </c>
      <c r="F1237" s="113">
        <v>582</v>
      </c>
      <c r="G1237" s="114">
        <v>483</v>
      </c>
      <c r="H1237" s="115">
        <v>15456</v>
      </c>
    </row>
    <row r="1238" spans="2:8" x14ac:dyDescent="0.25">
      <c r="B1238" s="109" t="s">
        <v>5776</v>
      </c>
      <c r="C1238" s="110" t="s">
        <v>166</v>
      </c>
      <c r="D1238" s="111" t="s">
        <v>5929</v>
      </c>
      <c r="E1238" s="112" t="s">
        <v>5930</v>
      </c>
      <c r="F1238" s="113">
        <v>1085</v>
      </c>
      <c r="G1238" s="114">
        <v>1003</v>
      </c>
      <c r="H1238" s="115">
        <v>32096</v>
      </c>
    </row>
    <row r="1239" spans="2:8" x14ac:dyDescent="0.25">
      <c r="B1239" s="109" t="s">
        <v>5776</v>
      </c>
      <c r="C1239" s="110" t="s">
        <v>166</v>
      </c>
      <c r="D1239" s="111" t="s">
        <v>6315</v>
      </c>
      <c r="E1239" s="112" t="s">
        <v>6316</v>
      </c>
      <c r="F1239" s="113">
        <v>210</v>
      </c>
      <c r="G1239" s="114">
        <v>125</v>
      </c>
      <c r="H1239" s="115">
        <v>4000</v>
      </c>
    </row>
    <row r="1240" spans="2:8" x14ac:dyDescent="0.25">
      <c r="B1240" s="109" t="s">
        <v>5776</v>
      </c>
      <c r="C1240" s="110" t="s">
        <v>166</v>
      </c>
      <c r="D1240" s="111" t="s">
        <v>6307</v>
      </c>
      <c r="E1240" s="112" t="s">
        <v>6308</v>
      </c>
      <c r="F1240" s="113">
        <v>212</v>
      </c>
      <c r="G1240" s="114">
        <v>182</v>
      </c>
      <c r="H1240" s="115">
        <v>5824</v>
      </c>
    </row>
    <row r="1241" spans="2:8" x14ac:dyDescent="0.25">
      <c r="B1241" s="109" t="s">
        <v>5776</v>
      </c>
      <c r="C1241" s="110" t="s">
        <v>166</v>
      </c>
      <c r="D1241" s="111" t="s">
        <v>6022</v>
      </c>
      <c r="E1241" s="112" t="s">
        <v>6023</v>
      </c>
      <c r="F1241" s="113">
        <v>312</v>
      </c>
      <c r="G1241" s="114">
        <v>179</v>
      </c>
      <c r="H1241" s="115">
        <v>5728</v>
      </c>
    </row>
    <row r="1242" spans="2:8" x14ac:dyDescent="0.25">
      <c r="B1242" s="109" t="s">
        <v>5776</v>
      </c>
      <c r="C1242" s="110" t="s">
        <v>166</v>
      </c>
      <c r="D1242" s="111" t="s">
        <v>6803</v>
      </c>
      <c r="E1242" s="112" t="s">
        <v>6804</v>
      </c>
      <c r="F1242" s="113">
        <v>39</v>
      </c>
      <c r="G1242" s="114">
        <v>21</v>
      </c>
      <c r="H1242" s="115">
        <v>672</v>
      </c>
    </row>
    <row r="1243" spans="2:8" x14ac:dyDescent="0.25">
      <c r="B1243" s="109" t="s">
        <v>5776</v>
      </c>
      <c r="C1243" s="110" t="s">
        <v>166</v>
      </c>
      <c r="D1243" s="111" t="s">
        <v>7032</v>
      </c>
      <c r="E1243" s="112" t="s">
        <v>7033</v>
      </c>
      <c r="F1243" s="113">
        <v>17</v>
      </c>
      <c r="G1243" s="114">
        <v>17</v>
      </c>
      <c r="H1243" s="115">
        <v>544</v>
      </c>
    </row>
    <row r="1244" spans="2:8" x14ac:dyDescent="0.25">
      <c r="B1244" s="109" t="s">
        <v>5776</v>
      </c>
      <c r="C1244" s="110" t="s">
        <v>166</v>
      </c>
      <c r="D1244" s="111" t="s">
        <v>6275</v>
      </c>
      <c r="E1244" s="112" t="s">
        <v>6276</v>
      </c>
      <c r="F1244" s="113">
        <v>935</v>
      </c>
      <c r="G1244" s="114">
        <v>934</v>
      </c>
      <c r="H1244" s="115">
        <v>29888</v>
      </c>
    </row>
    <row r="1245" spans="2:8" x14ac:dyDescent="0.25">
      <c r="B1245" s="109" t="s">
        <v>5776</v>
      </c>
      <c r="C1245" s="110" t="s">
        <v>166</v>
      </c>
      <c r="D1245" s="111" t="s">
        <v>6368</v>
      </c>
      <c r="E1245" s="112" t="s">
        <v>6369</v>
      </c>
      <c r="F1245" s="113">
        <v>133</v>
      </c>
      <c r="G1245" s="114">
        <v>132</v>
      </c>
      <c r="H1245" s="115">
        <v>4224</v>
      </c>
    </row>
    <row r="1246" spans="2:8" x14ac:dyDescent="0.25">
      <c r="B1246" s="109" t="s">
        <v>5776</v>
      </c>
      <c r="C1246" s="110" t="s">
        <v>166</v>
      </c>
      <c r="D1246" s="111" t="s">
        <v>6371</v>
      </c>
      <c r="E1246" s="112" t="s">
        <v>6372</v>
      </c>
      <c r="F1246" s="113">
        <v>211</v>
      </c>
      <c r="G1246" s="114">
        <v>183</v>
      </c>
      <c r="H1246" s="115">
        <v>5856</v>
      </c>
    </row>
    <row r="1247" spans="2:8" x14ac:dyDescent="0.25">
      <c r="B1247" s="109" t="s">
        <v>5776</v>
      </c>
      <c r="C1247" s="110" t="s">
        <v>166</v>
      </c>
      <c r="D1247" s="111" t="s">
        <v>6281</v>
      </c>
      <c r="E1247" s="112" t="s">
        <v>6282</v>
      </c>
      <c r="F1247" s="113">
        <v>40</v>
      </c>
      <c r="G1247" s="114">
        <v>0</v>
      </c>
      <c r="H1247" s="115">
        <v>0</v>
      </c>
    </row>
    <row r="1248" spans="2:8" x14ac:dyDescent="0.25">
      <c r="B1248" s="109" t="s">
        <v>5776</v>
      </c>
      <c r="C1248" s="110" t="s">
        <v>166</v>
      </c>
      <c r="D1248" s="111" t="s">
        <v>6447</v>
      </c>
      <c r="E1248" s="112" t="s">
        <v>6448</v>
      </c>
      <c r="F1248" s="113">
        <v>24</v>
      </c>
      <c r="G1248" s="114">
        <v>0</v>
      </c>
      <c r="H1248" s="115">
        <v>0</v>
      </c>
    </row>
    <row r="1249" spans="2:8" x14ac:dyDescent="0.25">
      <c r="B1249" s="109" t="s">
        <v>5776</v>
      </c>
      <c r="C1249" s="110" t="s">
        <v>166</v>
      </c>
      <c r="D1249" s="111" t="s">
        <v>6673</v>
      </c>
      <c r="E1249" s="112" t="s">
        <v>6674</v>
      </c>
      <c r="F1249" s="113">
        <v>229</v>
      </c>
      <c r="G1249" s="114">
        <v>229</v>
      </c>
      <c r="H1249" s="115">
        <v>7328</v>
      </c>
    </row>
    <row r="1250" spans="2:8" x14ac:dyDescent="0.25">
      <c r="B1250" s="109" t="s">
        <v>5776</v>
      </c>
      <c r="C1250" s="110" t="s">
        <v>166</v>
      </c>
      <c r="D1250" s="111" t="s">
        <v>6379</v>
      </c>
      <c r="E1250" s="112" t="s">
        <v>6380</v>
      </c>
      <c r="F1250" s="113">
        <v>101</v>
      </c>
      <c r="G1250" s="114">
        <v>101</v>
      </c>
      <c r="H1250" s="115">
        <v>3232</v>
      </c>
    </row>
    <row r="1251" spans="2:8" x14ac:dyDescent="0.25">
      <c r="B1251" s="109" t="s">
        <v>5776</v>
      </c>
      <c r="C1251" s="110" t="s">
        <v>166</v>
      </c>
      <c r="D1251" s="111" t="s">
        <v>6217</v>
      </c>
      <c r="E1251" s="112" t="s">
        <v>6218</v>
      </c>
      <c r="F1251" s="113">
        <v>162</v>
      </c>
      <c r="G1251" s="114">
        <v>163</v>
      </c>
      <c r="H1251" s="115">
        <v>5216</v>
      </c>
    </row>
    <row r="1252" spans="2:8" x14ac:dyDescent="0.25">
      <c r="B1252" s="109" t="s">
        <v>5776</v>
      </c>
      <c r="C1252" s="110" t="s">
        <v>166</v>
      </c>
      <c r="D1252" s="111" t="s">
        <v>6808</v>
      </c>
      <c r="E1252" s="112" t="s">
        <v>6809</v>
      </c>
      <c r="F1252" s="113">
        <v>14</v>
      </c>
      <c r="G1252" s="114">
        <v>14</v>
      </c>
      <c r="H1252" s="115">
        <v>448</v>
      </c>
    </row>
    <row r="1253" spans="2:8" x14ac:dyDescent="0.25">
      <c r="B1253" s="109" t="s">
        <v>5776</v>
      </c>
      <c r="C1253" s="110" t="s">
        <v>166</v>
      </c>
      <c r="D1253" s="111" t="s">
        <v>6375</v>
      </c>
      <c r="E1253" s="112" t="s">
        <v>6376</v>
      </c>
      <c r="F1253" s="113">
        <v>114</v>
      </c>
      <c r="G1253" s="114">
        <v>111</v>
      </c>
      <c r="H1253" s="115">
        <v>3552</v>
      </c>
    </row>
    <row r="1254" spans="2:8" x14ac:dyDescent="0.25">
      <c r="B1254" s="109" t="s">
        <v>5776</v>
      </c>
      <c r="C1254" s="110" t="s">
        <v>166</v>
      </c>
      <c r="D1254" s="111" t="s">
        <v>5918</v>
      </c>
      <c r="E1254" s="112" t="s">
        <v>5919</v>
      </c>
      <c r="F1254" s="113">
        <v>7566</v>
      </c>
      <c r="G1254" s="114">
        <v>5833</v>
      </c>
      <c r="H1254" s="115">
        <v>186656</v>
      </c>
    </row>
    <row r="1255" spans="2:8" x14ac:dyDescent="0.25">
      <c r="B1255" s="109" t="s">
        <v>5776</v>
      </c>
      <c r="C1255" s="110" t="s">
        <v>166</v>
      </c>
      <c r="D1255" s="111" t="s">
        <v>6812</v>
      </c>
      <c r="E1255" s="112" t="s">
        <v>6813</v>
      </c>
      <c r="F1255" s="113">
        <v>34</v>
      </c>
      <c r="G1255" s="114">
        <v>34</v>
      </c>
      <c r="H1255" s="115">
        <v>1088</v>
      </c>
    </row>
    <row r="1256" spans="2:8" x14ac:dyDescent="0.25">
      <c r="B1256" s="109" t="s">
        <v>5776</v>
      </c>
      <c r="C1256" s="110" t="s">
        <v>166</v>
      </c>
      <c r="D1256" s="111" t="s">
        <v>6404</v>
      </c>
      <c r="E1256" s="112" t="s">
        <v>6405</v>
      </c>
      <c r="F1256" s="113">
        <v>114</v>
      </c>
      <c r="G1256" s="114">
        <v>64</v>
      </c>
      <c r="H1256" s="115">
        <v>2048</v>
      </c>
    </row>
    <row r="1257" spans="2:8" x14ac:dyDescent="0.25">
      <c r="B1257" s="109" t="s">
        <v>5776</v>
      </c>
      <c r="C1257" s="110" t="s">
        <v>166</v>
      </c>
      <c r="D1257" s="111" t="s">
        <v>6816</v>
      </c>
      <c r="E1257" s="112" t="s">
        <v>6817</v>
      </c>
      <c r="F1257" s="113">
        <v>28</v>
      </c>
      <c r="G1257" s="114">
        <v>26</v>
      </c>
      <c r="H1257" s="115">
        <v>832</v>
      </c>
    </row>
    <row r="1258" spans="2:8" x14ac:dyDescent="0.25">
      <c r="B1258" s="109" t="s">
        <v>5776</v>
      </c>
      <c r="C1258" s="110" t="s">
        <v>166</v>
      </c>
      <c r="D1258" s="111" t="s">
        <v>6820</v>
      </c>
      <c r="E1258" s="112" t="s">
        <v>6821</v>
      </c>
      <c r="F1258" s="113">
        <v>33</v>
      </c>
      <c r="G1258" s="114">
        <v>31</v>
      </c>
      <c r="H1258" s="115">
        <v>992</v>
      </c>
    </row>
    <row r="1259" spans="2:8" x14ac:dyDescent="0.25">
      <c r="B1259" s="109" t="s">
        <v>5776</v>
      </c>
      <c r="C1259" s="110" t="s">
        <v>166</v>
      </c>
      <c r="D1259" s="111" t="s">
        <v>6435</v>
      </c>
      <c r="E1259" s="112" t="s">
        <v>4122</v>
      </c>
      <c r="F1259" s="113">
        <v>267</v>
      </c>
      <c r="G1259" s="114">
        <v>255</v>
      </c>
      <c r="H1259" s="115">
        <v>8160</v>
      </c>
    </row>
    <row r="1260" spans="2:8" x14ac:dyDescent="0.25">
      <c r="B1260" s="109" t="s">
        <v>5776</v>
      </c>
      <c r="C1260" s="110" t="s">
        <v>166</v>
      </c>
      <c r="D1260" s="111" t="s">
        <v>6824</v>
      </c>
      <c r="E1260" s="112" t="s">
        <v>6825</v>
      </c>
      <c r="F1260" s="113">
        <v>36</v>
      </c>
      <c r="G1260" s="114">
        <v>34</v>
      </c>
      <c r="H1260" s="115">
        <v>1088</v>
      </c>
    </row>
    <row r="1261" spans="2:8" x14ac:dyDescent="0.25">
      <c r="B1261" s="109" t="s">
        <v>5776</v>
      </c>
      <c r="C1261" s="110" t="s">
        <v>166</v>
      </c>
      <c r="D1261" s="111" t="s">
        <v>6471</v>
      </c>
      <c r="E1261" s="112" t="s">
        <v>6472</v>
      </c>
      <c r="F1261" s="113">
        <v>200</v>
      </c>
      <c r="G1261" s="114">
        <v>195</v>
      </c>
      <c r="H1261" s="115">
        <v>6240</v>
      </c>
    </row>
    <row r="1262" spans="2:8" x14ac:dyDescent="0.25">
      <c r="B1262" s="109" t="s">
        <v>5776</v>
      </c>
      <c r="C1262" s="110" t="s">
        <v>166</v>
      </c>
      <c r="D1262" s="111" t="s">
        <v>6577</v>
      </c>
      <c r="E1262" s="112" t="s">
        <v>6578</v>
      </c>
      <c r="F1262" s="113">
        <v>26</v>
      </c>
      <c r="G1262" s="114">
        <v>26</v>
      </c>
      <c r="H1262" s="115">
        <v>832</v>
      </c>
    </row>
    <row r="1263" spans="2:8" x14ac:dyDescent="0.25">
      <c r="B1263" s="109" t="s">
        <v>5776</v>
      </c>
      <c r="C1263" s="110" t="s">
        <v>166</v>
      </c>
      <c r="D1263" s="111" t="s">
        <v>6828</v>
      </c>
      <c r="E1263" s="112" t="s">
        <v>6829</v>
      </c>
      <c r="F1263" s="113">
        <v>36</v>
      </c>
      <c r="G1263" s="114">
        <v>36</v>
      </c>
      <c r="H1263" s="115">
        <v>1152</v>
      </c>
    </row>
    <row r="1264" spans="2:8" x14ac:dyDescent="0.25">
      <c r="B1264" s="109" t="s">
        <v>5776</v>
      </c>
      <c r="C1264" s="110" t="s">
        <v>166</v>
      </c>
      <c r="D1264" s="111" t="s">
        <v>6427</v>
      </c>
      <c r="E1264" s="112" t="s">
        <v>6428</v>
      </c>
      <c r="F1264" s="113">
        <v>231</v>
      </c>
      <c r="G1264" s="114">
        <v>214</v>
      </c>
      <c r="H1264" s="115">
        <v>6848</v>
      </c>
    </row>
    <row r="1265" spans="2:8" x14ac:dyDescent="0.25">
      <c r="B1265" s="109" t="s">
        <v>5776</v>
      </c>
      <c r="C1265" s="110" t="s">
        <v>166</v>
      </c>
      <c r="D1265" s="111" t="s">
        <v>6832</v>
      </c>
      <c r="E1265" s="112" t="s">
        <v>6833</v>
      </c>
      <c r="F1265" s="113">
        <v>46</v>
      </c>
      <c r="G1265" s="114">
        <v>45</v>
      </c>
      <c r="H1265" s="115">
        <v>1440</v>
      </c>
    </row>
    <row r="1266" spans="2:8" x14ac:dyDescent="0.25">
      <c r="B1266" s="109" t="s">
        <v>5776</v>
      </c>
      <c r="C1266" s="110" t="s">
        <v>166</v>
      </c>
      <c r="D1266" s="111" t="s">
        <v>6599</v>
      </c>
      <c r="E1266" s="112" t="s">
        <v>6600</v>
      </c>
      <c r="F1266" s="113">
        <v>49</v>
      </c>
      <c r="G1266" s="114">
        <v>48</v>
      </c>
      <c r="H1266" s="115">
        <v>1536</v>
      </c>
    </row>
    <row r="1267" spans="2:8" x14ac:dyDescent="0.25">
      <c r="B1267" s="109" t="s">
        <v>5776</v>
      </c>
      <c r="C1267" s="110" t="s">
        <v>166</v>
      </c>
      <c r="D1267" s="111" t="s">
        <v>6467</v>
      </c>
      <c r="E1267" s="112" t="s">
        <v>6468</v>
      </c>
      <c r="F1267" s="113">
        <v>258</v>
      </c>
      <c r="G1267" s="114">
        <v>125</v>
      </c>
      <c r="H1267" s="115">
        <v>4000</v>
      </c>
    </row>
    <row r="1268" spans="2:8" x14ac:dyDescent="0.25">
      <c r="B1268" s="109" t="s">
        <v>5776</v>
      </c>
      <c r="C1268" s="110" t="s">
        <v>166</v>
      </c>
      <c r="D1268" s="111" t="s">
        <v>6836</v>
      </c>
      <c r="E1268" s="112" t="s">
        <v>6837</v>
      </c>
      <c r="F1268" s="113">
        <v>53</v>
      </c>
      <c r="G1268" s="114">
        <v>40</v>
      </c>
      <c r="H1268" s="115">
        <v>1280</v>
      </c>
    </row>
    <row r="1269" spans="2:8" x14ac:dyDescent="0.25">
      <c r="B1269" s="109" t="s">
        <v>5776</v>
      </c>
      <c r="C1269" s="110" t="s">
        <v>166</v>
      </c>
      <c r="D1269" s="111" t="s">
        <v>7046</v>
      </c>
      <c r="E1269" s="112" t="s">
        <v>7047</v>
      </c>
      <c r="F1269" s="113">
        <v>14</v>
      </c>
      <c r="G1269" s="114">
        <v>13</v>
      </c>
      <c r="H1269" s="115">
        <v>416</v>
      </c>
    </row>
    <row r="1270" spans="2:8" x14ac:dyDescent="0.25">
      <c r="B1270" s="109" t="s">
        <v>5776</v>
      </c>
      <c r="C1270" s="110" t="s">
        <v>166</v>
      </c>
      <c r="D1270" s="111" t="s">
        <v>6507</v>
      </c>
      <c r="E1270" s="112" t="s">
        <v>6508</v>
      </c>
      <c r="F1270" s="113">
        <v>256</v>
      </c>
      <c r="G1270" s="114">
        <v>257</v>
      </c>
      <c r="H1270" s="115">
        <v>8224</v>
      </c>
    </row>
    <row r="1271" spans="2:8" x14ac:dyDescent="0.25">
      <c r="B1271" s="109" t="s">
        <v>5776</v>
      </c>
      <c r="C1271" s="110" t="s">
        <v>166</v>
      </c>
      <c r="D1271" s="111" t="s">
        <v>6483</v>
      </c>
      <c r="E1271" s="112" t="s">
        <v>6484</v>
      </c>
      <c r="F1271" s="113">
        <v>93</v>
      </c>
      <c r="G1271" s="114">
        <v>88</v>
      </c>
      <c r="H1271" s="115">
        <v>2816</v>
      </c>
    </row>
    <row r="1272" spans="2:8" x14ac:dyDescent="0.25">
      <c r="B1272" s="109" t="s">
        <v>5776</v>
      </c>
      <c r="C1272" s="110" t="s">
        <v>166</v>
      </c>
      <c r="D1272" s="111" t="s">
        <v>6840</v>
      </c>
      <c r="E1272" s="112" t="s">
        <v>6841</v>
      </c>
      <c r="F1272" s="113">
        <v>12</v>
      </c>
      <c r="G1272" s="114">
        <v>12</v>
      </c>
      <c r="H1272" s="115">
        <v>384</v>
      </c>
    </row>
    <row r="1273" spans="2:8" x14ac:dyDescent="0.25">
      <c r="B1273" s="109" t="s">
        <v>5776</v>
      </c>
      <c r="C1273" s="110" t="s">
        <v>166</v>
      </c>
      <c r="D1273" s="111" t="s">
        <v>6491</v>
      </c>
      <c r="E1273" s="112" t="s">
        <v>6492</v>
      </c>
      <c r="F1273" s="113">
        <v>70</v>
      </c>
      <c r="G1273" s="114">
        <v>63</v>
      </c>
      <c r="H1273" s="115">
        <v>2016</v>
      </c>
    </row>
    <row r="1274" spans="2:8" x14ac:dyDescent="0.25">
      <c r="B1274" s="109" t="s">
        <v>5776</v>
      </c>
      <c r="C1274" s="110" t="s">
        <v>166</v>
      </c>
      <c r="D1274" s="111" t="s">
        <v>6417</v>
      </c>
      <c r="E1274" s="112" t="s">
        <v>6418</v>
      </c>
      <c r="F1274" s="113">
        <v>300</v>
      </c>
      <c r="G1274" s="114">
        <v>125</v>
      </c>
      <c r="H1274" s="115">
        <v>4000</v>
      </c>
    </row>
    <row r="1275" spans="2:8" x14ac:dyDescent="0.25">
      <c r="B1275" s="109" t="s">
        <v>5776</v>
      </c>
      <c r="C1275" s="110" t="s">
        <v>166</v>
      </c>
      <c r="D1275" s="111" t="s">
        <v>6648</v>
      </c>
      <c r="E1275" s="112" t="s">
        <v>6649</v>
      </c>
      <c r="F1275" s="113">
        <v>654</v>
      </c>
      <c r="G1275" s="114">
        <v>649</v>
      </c>
      <c r="H1275" s="115">
        <v>20768</v>
      </c>
    </row>
    <row r="1276" spans="2:8" x14ac:dyDescent="0.25">
      <c r="B1276" s="109" t="s">
        <v>5776</v>
      </c>
      <c r="C1276" s="110" t="s">
        <v>166</v>
      </c>
      <c r="D1276" s="111" t="s">
        <v>6844</v>
      </c>
      <c r="E1276" s="112" t="s">
        <v>6845</v>
      </c>
      <c r="F1276" s="113">
        <v>30</v>
      </c>
      <c r="G1276" s="114">
        <v>41</v>
      </c>
      <c r="H1276" s="115">
        <v>1312</v>
      </c>
    </row>
    <row r="1277" spans="2:8" x14ac:dyDescent="0.25">
      <c r="B1277" s="109" t="s">
        <v>5776</v>
      </c>
      <c r="C1277" s="110" t="s">
        <v>166</v>
      </c>
      <c r="D1277" s="111" t="s">
        <v>5974</v>
      </c>
      <c r="E1277" s="112" t="s">
        <v>5975</v>
      </c>
      <c r="F1277" s="113">
        <v>1684</v>
      </c>
      <c r="G1277" s="114">
        <v>1307</v>
      </c>
      <c r="H1277" s="115">
        <v>41824</v>
      </c>
    </row>
    <row r="1278" spans="2:8" x14ac:dyDescent="0.25">
      <c r="B1278" s="109" t="s">
        <v>5776</v>
      </c>
      <c r="C1278" s="110" t="s">
        <v>166</v>
      </c>
      <c r="D1278" s="111" t="s">
        <v>6581</v>
      </c>
      <c r="E1278" s="112" t="s">
        <v>6582</v>
      </c>
      <c r="F1278" s="113">
        <v>73</v>
      </c>
      <c r="G1278" s="114">
        <v>72</v>
      </c>
      <c r="H1278" s="115">
        <v>2304</v>
      </c>
    </row>
    <row r="1279" spans="2:8" x14ac:dyDescent="0.25">
      <c r="B1279" s="109" t="s">
        <v>5776</v>
      </c>
      <c r="C1279" s="110" t="s">
        <v>166</v>
      </c>
      <c r="D1279" s="111" t="s">
        <v>6109</v>
      </c>
      <c r="E1279" s="112" t="s">
        <v>6110</v>
      </c>
      <c r="F1279" s="113">
        <v>637</v>
      </c>
      <c r="G1279" s="114">
        <v>362</v>
      </c>
      <c r="H1279" s="115">
        <v>11584</v>
      </c>
    </row>
    <row r="1280" spans="2:8" x14ac:dyDescent="0.25">
      <c r="B1280" s="109" t="s">
        <v>5776</v>
      </c>
      <c r="C1280" s="110" t="s">
        <v>166</v>
      </c>
      <c r="D1280" s="111" t="s">
        <v>6680</v>
      </c>
      <c r="E1280" s="112" t="s">
        <v>6681</v>
      </c>
      <c r="F1280" s="113">
        <v>51</v>
      </c>
      <c r="G1280" s="114">
        <v>51</v>
      </c>
      <c r="H1280" s="115">
        <v>1632</v>
      </c>
    </row>
    <row r="1281" spans="2:8" x14ac:dyDescent="0.25">
      <c r="B1281" s="109" t="s">
        <v>5776</v>
      </c>
      <c r="C1281" s="110" t="s">
        <v>166</v>
      </c>
      <c r="D1281" s="111" t="s">
        <v>6848</v>
      </c>
      <c r="E1281" s="112" t="s">
        <v>6849</v>
      </c>
      <c r="F1281" s="113">
        <v>21</v>
      </c>
      <c r="G1281" s="114">
        <v>21</v>
      </c>
      <c r="H1281" s="115">
        <v>672</v>
      </c>
    </row>
    <row r="1282" spans="2:8" x14ac:dyDescent="0.25">
      <c r="B1282" s="109" t="s">
        <v>5776</v>
      </c>
      <c r="C1282" s="110" t="s">
        <v>166</v>
      </c>
      <c r="D1282" s="111" t="s">
        <v>6618</v>
      </c>
      <c r="E1282" s="112" t="s">
        <v>6619</v>
      </c>
      <c r="F1282" s="113">
        <v>23</v>
      </c>
      <c r="G1282" s="114">
        <v>22</v>
      </c>
      <c r="H1282" s="115">
        <v>704</v>
      </c>
    </row>
    <row r="1283" spans="2:8" x14ac:dyDescent="0.25">
      <c r="B1283" s="109" t="s">
        <v>5776</v>
      </c>
      <c r="C1283" s="110" t="s">
        <v>166</v>
      </c>
      <c r="D1283" s="111" t="s">
        <v>6459</v>
      </c>
      <c r="E1283" s="112" t="s">
        <v>6460</v>
      </c>
      <c r="F1283" s="113">
        <v>177</v>
      </c>
      <c r="G1283" s="114">
        <v>177</v>
      </c>
      <c r="H1283" s="115">
        <v>5664</v>
      </c>
    </row>
    <row r="1284" spans="2:8" x14ac:dyDescent="0.25">
      <c r="B1284" s="109" t="s">
        <v>5776</v>
      </c>
      <c r="C1284" s="110" t="s">
        <v>166</v>
      </c>
      <c r="D1284" s="111" t="s">
        <v>6455</v>
      </c>
      <c r="E1284" s="112" t="s">
        <v>6456</v>
      </c>
      <c r="F1284" s="113">
        <v>272</v>
      </c>
      <c r="G1284" s="114">
        <v>248</v>
      </c>
      <c r="H1284" s="115">
        <v>7936</v>
      </c>
    </row>
    <row r="1285" spans="2:8" x14ac:dyDescent="0.25">
      <c r="B1285" s="109" t="s">
        <v>5776</v>
      </c>
      <c r="C1285" s="110" t="s">
        <v>166</v>
      </c>
      <c r="D1285" s="111" t="s">
        <v>6852</v>
      </c>
      <c r="E1285" s="112" t="s">
        <v>6853</v>
      </c>
      <c r="F1285" s="113">
        <v>54</v>
      </c>
      <c r="G1285" s="114">
        <v>54</v>
      </c>
      <c r="H1285" s="115">
        <v>1728</v>
      </c>
    </row>
    <row r="1286" spans="2:8" x14ac:dyDescent="0.25">
      <c r="B1286" s="109" t="s">
        <v>5776</v>
      </c>
      <c r="C1286" s="110" t="s">
        <v>166</v>
      </c>
      <c r="D1286" s="111" t="s">
        <v>6856</v>
      </c>
      <c r="E1286" s="112" t="s">
        <v>6857</v>
      </c>
      <c r="F1286" s="113">
        <v>32</v>
      </c>
      <c r="G1286" s="114">
        <v>31</v>
      </c>
      <c r="H1286" s="115">
        <v>992</v>
      </c>
    </row>
    <row r="1287" spans="2:8" x14ac:dyDescent="0.25">
      <c r="B1287" s="109" t="s">
        <v>5776</v>
      </c>
      <c r="C1287" s="110" t="s">
        <v>166</v>
      </c>
      <c r="D1287" s="111" t="s">
        <v>6425</v>
      </c>
      <c r="E1287" s="112" t="s">
        <v>6426</v>
      </c>
      <c r="F1287" s="113">
        <v>1129</v>
      </c>
      <c r="G1287" s="114">
        <v>1144</v>
      </c>
      <c r="H1287" s="115">
        <v>36608</v>
      </c>
    </row>
    <row r="1288" spans="2:8" x14ac:dyDescent="0.25">
      <c r="B1288" s="109" t="s">
        <v>5776</v>
      </c>
      <c r="C1288" s="110" t="s">
        <v>166</v>
      </c>
      <c r="D1288" s="111" t="s">
        <v>6487</v>
      </c>
      <c r="E1288" s="112" t="s">
        <v>6488</v>
      </c>
      <c r="F1288" s="113">
        <v>125</v>
      </c>
      <c r="G1288" s="114">
        <v>118</v>
      </c>
      <c r="H1288" s="115">
        <v>3776</v>
      </c>
    </row>
    <row r="1289" spans="2:8" x14ac:dyDescent="0.25">
      <c r="B1289" s="109" t="s">
        <v>5776</v>
      </c>
      <c r="C1289" s="110" t="s">
        <v>166</v>
      </c>
      <c r="D1289" s="111" t="s">
        <v>6515</v>
      </c>
      <c r="E1289" s="112" t="s">
        <v>6516</v>
      </c>
      <c r="F1289" s="113">
        <v>222</v>
      </c>
      <c r="G1289" s="114">
        <v>144</v>
      </c>
      <c r="H1289" s="115">
        <v>4608</v>
      </c>
    </row>
    <row r="1290" spans="2:8" x14ac:dyDescent="0.25">
      <c r="B1290" s="109" t="s">
        <v>5776</v>
      </c>
      <c r="C1290" s="110" t="s">
        <v>166</v>
      </c>
      <c r="D1290" s="111" t="s">
        <v>6860</v>
      </c>
      <c r="E1290" s="112" t="s">
        <v>6861</v>
      </c>
      <c r="F1290" s="113">
        <v>33</v>
      </c>
      <c r="G1290" s="114">
        <v>31</v>
      </c>
      <c r="H1290" s="115">
        <v>992</v>
      </c>
    </row>
    <row r="1291" spans="2:8" x14ac:dyDescent="0.25">
      <c r="B1291" s="109" t="s">
        <v>5776</v>
      </c>
      <c r="C1291" s="110" t="s">
        <v>166</v>
      </c>
      <c r="D1291" s="111" t="s">
        <v>6364</v>
      </c>
      <c r="E1291" s="112" t="s">
        <v>6365</v>
      </c>
      <c r="F1291" s="113">
        <v>143</v>
      </c>
      <c r="G1291" s="114">
        <v>143</v>
      </c>
      <c r="H1291" s="115">
        <v>4576</v>
      </c>
    </row>
    <row r="1292" spans="2:8" x14ac:dyDescent="0.25">
      <c r="B1292" s="109" t="s">
        <v>5776</v>
      </c>
      <c r="C1292" s="110" t="s">
        <v>166</v>
      </c>
      <c r="D1292" s="111" t="s">
        <v>6864</v>
      </c>
      <c r="E1292" s="112" t="s">
        <v>6865</v>
      </c>
      <c r="F1292" s="113">
        <v>34</v>
      </c>
      <c r="G1292" s="114">
        <v>34</v>
      </c>
      <c r="H1292" s="115">
        <v>1088</v>
      </c>
    </row>
    <row r="1293" spans="2:8" x14ac:dyDescent="0.25">
      <c r="B1293" s="109" t="s">
        <v>5776</v>
      </c>
      <c r="C1293" s="110" t="s">
        <v>166</v>
      </c>
      <c r="D1293" s="111" t="s">
        <v>6868</v>
      </c>
      <c r="E1293" s="112" t="s">
        <v>6869</v>
      </c>
      <c r="F1293" s="113">
        <v>95</v>
      </c>
      <c r="G1293" s="114">
        <v>93</v>
      </c>
      <c r="H1293" s="115">
        <v>2976</v>
      </c>
    </row>
    <row r="1294" spans="2:8" x14ac:dyDescent="0.25">
      <c r="B1294" s="109" t="s">
        <v>5776</v>
      </c>
      <c r="C1294" s="110" t="s">
        <v>166</v>
      </c>
      <c r="D1294" s="111" t="s">
        <v>6872</v>
      </c>
      <c r="E1294" s="112" t="s">
        <v>6873</v>
      </c>
      <c r="F1294" s="113">
        <v>8</v>
      </c>
      <c r="G1294" s="114">
        <v>8</v>
      </c>
      <c r="H1294" s="115">
        <v>256</v>
      </c>
    </row>
    <row r="1295" spans="2:8" x14ac:dyDescent="0.25">
      <c r="B1295" s="109" t="s">
        <v>5776</v>
      </c>
      <c r="C1295" s="110" t="s">
        <v>166</v>
      </c>
      <c r="D1295" s="111" t="s">
        <v>6360</v>
      </c>
      <c r="E1295" s="112" t="s">
        <v>6361</v>
      </c>
      <c r="F1295" s="113">
        <v>140</v>
      </c>
      <c r="G1295" s="114">
        <v>120</v>
      </c>
      <c r="H1295" s="115">
        <v>3840</v>
      </c>
    </row>
    <row r="1296" spans="2:8" x14ac:dyDescent="0.25">
      <c r="B1296" s="109" t="s">
        <v>5776</v>
      </c>
      <c r="C1296" s="110" t="s">
        <v>166</v>
      </c>
      <c r="D1296" s="111" t="s">
        <v>6876</v>
      </c>
      <c r="E1296" s="112" t="s">
        <v>6877</v>
      </c>
      <c r="F1296" s="113">
        <v>17</v>
      </c>
      <c r="G1296" s="114">
        <v>18</v>
      </c>
      <c r="H1296" s="115">
        <v>576</v>
      </c>
    </row>
    <row r="1297" spans="2:8" x14ac:dyDescent="0.25">
      <c r="B1297" s="109" t="s">
        <v>5776</v>
      </c>
      <c r="C1297" s="110" t="s">
        <v>166</v>
      </c>
      <c r="D1297" s="111" t="s">
        <v>6880</v>
      </c>
      <c r="E1297" s="112" t="s">
        <v>6881</v>
      </c>
      <c r="F1297" s="113">
        <v>6</v>
      </c>
      <c r="G1297" s="114">
        <v>6</v>
      </c>
      <c r="H1297" s="115">
        <v>192</v>
      </c>
    </row>
    <row r="1298" spans="2:8" x14ac:dyDescent="0.25">
      <c r="B1298" s="109" t="s">
        <v>5776</v>
      </c>
      <c r="C1298" s="110" t="s">
        <v>166</v>
      </c>
      <c r="D1298" s="111" t="s">
        <v>6677</v>
      </c>
      <c r="E1298" s="112" t="s">
        <v>6678</v>
      </c>
      <c r="F1298" s="113">
        <v>452</v>
      </c>
      <c r="G1298" s="114">
        <v>444</v>
      </c>
      <c r="H1298" s="115">
        <v>14208</v>
      </c>
    </row>
    <row r="1299" spans="2:8" x14ac:dyDescent="0.25">
      <c r="B1299" s="109" t="s">
        <v>5776</v>
      </c>
      <c r="C1299" s="110" t="s">
        <v>166</v>
      </c>
      <c r="D1299" s="111" t="s">
        <v>6884</v>
      </c>
      <c r="E1299" s="112" t="s">
        <v>6885</v>
      </c>
      <c r="F1299" s="113">
        <v>27</v>
      </c>
      <c r="G1299" s="114">
        <v>26</v>
      </c>
      <c r="H1299" s="115">
        <v>832</v>
      </c>
    </row>
    <row r="1300" spans="2:8" x14ac:dyDescent="0.25">
      <c r="B1300" s="109" t="s">
        <v>5776</v>
      </c>
      <c r="C1300" s="110" t="s">
        <v>166</v>
      </c>
      <c r="D1300" s="111" t="s">
        <v>5966</v>
      </c>
      <c r="E1300" s="112" t="s">
        <v>5967</v>
      </c>
      <c r="F1300" s="113">
        <v>448</v>
      </c>
      <c r="G1300" s="114">
        <v>262</v>
      </c>
      <c r="H1300" s="115">
        <v>8384</v>
      </c>
    </row>
    <row r="1301" spans="2:8" x14ac:dyDescent="0.25">
      <c r="B1301" s="109" t="s">
        <v>5776</v>
      </c>
      <c r="C1301" s="110" t="s">
        <v>166</v>
      </c>
      <c r="D1301" s="111" t="s">
        <v>6661</v>
      </c>
      <c r="E1301" s="112" t="s">
        <v>6662</v>
      </c>
      <c r="F1301" s="113">
        <v>183</v>
      </c>
      <c r="G1301" s="114">
        <v>165</v>
      </c>
      <c r="H1301" s="115">
        <v>5280</v>
      </c>
    </row>
    <row r="1302" spans="2:8" x14ac:dyDescent="0.25">
      <c r="B1302" s="109" t="s">
        <v>5776</v>
      </c>
      <c r="C1302" s="110" t="s">
        <v>166</v>
      </c>
      <c r="D1302" s="111" t="s">
        <v>6888</v>
      </c>
      <c r="E1302" s="112" t="s">
        <v>3269</v>
      </c>
      <c r="F1302" s="113">
        <v>50</v>
      </c>
      <c r="G1302" s="114">
        <v>47</v>
      </c>
      <c r="H1302" s="115">
        <v>1504</v>
      </c>
    </row>
    <row r="1303" spans="2:8" x14ac:dyDescent="0.25">
      <c r="B1303" s="109" t="s">
        <v>5776</v>
      </c>
      <c r="C1303" s="110" t="s">
        <v>166</v>
      </c>
      <c r="D1303" s="111" t="s">
        <v>6890</v>
      </c>
      <c r="E1303" s="112" t="s">
        <v>6891</v>
      </c>
      <c r="F1303" s="113">
        <v>30</v>
      </c>
      <c r="G1303" s="114">
        <v>30</v>
      </c>
      <c r="H1303" s="115">
        <v>960</v>
      </c>
    </row>
    <row r="1304" spans="2:8" x14ac:dyDescent="0.25">
      <c r="B1304" s="109" t="s">
        <v>5776</v>
      </c>
      <c r="C1304" s="110" t="s">
        <v>166</v>
      </c>
      <c r="D1304" s="111" t="s">
        <v>6636</v>
      </c>
      <c r="E1304" s="112" t="s">
        <v>6637</v>
      </c>
      <c r="F1304" s="113">
        <v>79</v>
      </c>
      <c r="G1304" s="114">
        <v>79</v>
      </c>
      <c r="H1304" s="115">
        <v>2528</v>
      </c>
    </row>
    <row r="1305" spans="2:8" x14ac:dyDescent="0.25">
      <c r="B1305" s="109" t="s">
        <v>5776</v>
      </c>
      <c r="C1305" s="110" t="s">
        <v>166</v>
      </c>
      <c r="D1305" s="111" t="s">
        <v>6573</v>
      </c>
      <c r="E1305" s="112" t="s">
        <v>6574</v>
      </c>
      <c r="F1305" s="113">
        <v>58</v>
      </c>
      <c r="G1305" s="114">
        <v>57</v>
      </c>
      <c r="H1305" s="115">
        <v>1824</v>
      </c>
    </row>
    <row r="1306" spans="2:8" x14ac:dyDescent="0.25">
      <c r="B1306" s="109" t="s">
        <v>5776</v>
      </c>
      <c r="C1306" s="110" t="s">
        <v>166</v>
      </c>
      <c r="D1306" s="111" t="s">
        <v>6894</v>
      </c>
      <c r="E1306" s="112" t="s">
        <v>6895</v>
      </c>
      <c r="F1306" s="113">
        <v>12</v>
      </c>
      <c r="G1306" s="114">
        <v>12</v>
      </c>
      <c r="H1306" s="115">
        <v>384</v>
      </c>
    </row>
    <row r="1307" spans="2:8" x14ac:dyDescent="0.25">
      <c r="B1307" s="109" t="s">
        <v>5776</v>
      </c>
      <c r="C1307" s="110" t="s">
        <v>166</v>
      </c>
      <c r="D1307" s="111" t="s">
        <v>5964</v>
      </c>
      <c r="E1307" s="112" t="s">
        <v>5965</v>
      </c>
      <c r="F1307" s="113">
        <v>1466</v>
      </c>
      <c r="G1307" s="114">
        <v>1367</v>
      </c>
      <c r="H1307" s="115">
        <v>43744</v>
      </c>
    </row>
    <row r="1308" spans="2:8" x14ac:dyDescent="0.25">
      <c r="B1308" s="109" t="s">
        <v>5776</v>
      </c>
      <c r="C1308" s="110" t="s">
        <v>166</v>
      </c>
      <c r="D1308" s="111" t="s">
        <v>6441</v>
      </c>
      <c r="E1308" s="112" t="s">
        <v>6442</v>
      </c>
      <c r="F1308" s="113">
        <v>118</v>
      </c>
      <c r="G1308" s="114">
        <v>114</v>
      </c>
      <c r="H1308" s="115">
        <v>3648</v>
      </c>
    </row>
    <row r="1309" spans="2:8" x14ac:dyDescent="0.25">
      <c r="B1309" s="109" t="s">
        <v>5776</v>
      </c>
      <c r="C1309" s="110" t="s">
        <v>166</v>
      </c>
      <c r="D1309" s="111" t="s">
        <v>6392</v>
      </c>
      <c r="E1309" s="112" t="s">
        <v>6393</v>
      </c>
      <c r="F1309" s="113">
        <v>638</v>
      </c>
      <c r="G1309" s="114">
        <v>584</v>
      </c>
      <c r="H1309" s="115">
        <v>18688</v>
      </c>
    </row>
    <row r="1310" spans="2:8" x14ac:dyDescent="0.25">
      <c r="B1310" s="109" t="s">
        <v>5776</v>
      </c>
      <c r="C1310" s="110" t="s">
        <v>166</v>
      </c>
      <c r="D1310" s="111" t="s">
        <v>6421</v>
      </c>
      <c r="E1310" s="112" t="s">
        <v>6422</v>
      </c>
      <c r="F1310" s="113">
        <v>256</v>
      </c>
      <c r="G1310" s="114">
        <v>49</v>
      </c>
      <c r="H1310" s="115">
        <v>1568</v>
      </c>
    </row>
    <row r="1311" spans="2:8" x14ac:dyDescent="0.25">
      <c r="B1311" s="109" t="s">
        <v>5776</v>
      </c>
      <c r="C1311" s="110" t="s">
        <v>166</v>
      </c>
      <c r="D1311" s="111" t="s">
        <v>6431</v>
      </c>
      <c r="E1311" s="112" t="s">
        <v>6432</v>
      </c>
      <c r="F1311" s="113">
        <v>245</v>
      </c>
      <c r="G1311" s="114">
        <v>244</v>
      </c>
      <c r="H1311" s="115">
        <v>7808</v>
      </c>
    </row>
    <row r="1312" spans="2:8" x14ac:dyDescent="0.25">
      <c r="B1312" s="109" t="s">
        <v>5776</v>
      </c>
      <c r="C1312" s="110" t="s">
        <v>166</v>
      </c>
      <c r="D1312" s="111" t="s">
        <v>5970</v>
      </c>
      <c r="E1312" s="112" t="s">
        <v>5971</v>
      </c>
      <c r="F1312" s="113">
        <v>204</v>
      </c>
      <c r="G1312" s="114">
        <v>124</v>
      </c>
      <c r="H1312" s="115">
        <v>3968</v>
      </c>
    </row>
    <row r="1313" spans="2:8" x14ac:dyDescent="0.25">
      <c r="B1313" s="109" t="s">
        <v>5776</v>
      </c>
      <c r="C1313" s="110" t="s">
        <v>166</v>
      </c>
      <c r="D1313" s="111" t="s">
        <v>6475</v>
      </c>
      <c r="E1313" s="112" t="s">
        <v>6476</v>
      </c>
      <c r="F1313" s="113">
        <v>422</v>
      </c>
      <c r="G1313" s="114">
        <v>341</v>
      </c>
      <c r="H1313" s="115">
        <v>10912</v>
      </c>
    </row>
    <row r="1314" spans="2:8" x14ac:dyDescent="0.25">
      <c r="B1314" s="109" t="s">
        <v>5776</v>
      </c>
      <c r="C1314" s="110" t="s">
        <v>166</v>
      </c>
      <c r="D1314" s="111" t="s">
        <v>6463</v>
      </c>
      <c r="E1314" s="112" t="s">
        <v>6464</v>
      </c>
      <c r="F1314" s="113">
        <v>332</v>
      </c>
      <c r="G1314" s="114">
        <v>323</v>
      </c>
      <c r="H1314" s="115">
        <v>10336</v>
      </c>
    </row>
    <row r="1315" spans="2:8" x14ac:dyDescent="0.25">
      <c r="B1315" s="109" t="s">
        <v>5776</v>
      </c>
      <c r="C1315" s="110" t="s">
        <v>166</v>
      </c>
      <c r="D1315" s="111" t="s">
        <v>6533</v>
      </c>
      <c r="E1315" s="112" t="s">
        <v>6534</v>
      </c>
      <c r="F1315" s="113">
        <v>88</v>
      </c>
      <c r="G1315" s="114">
        <v>86</v>
      </c>
      <c r="H1315" s="115">
        <v>2752</v>
      </c>
    </row>
    <row r="1316" spans="2:8" x14ac:dyDescent="0.25">
      <c r="B1316" s="109" t="s">
        <v>5776</v>
      </c>
      <c r="C1316" s="110" t="s">
        <v>166</v>
      </c>
      <c r="D1316" s="111" t="s">
        <v>6396</v>
      </c>
      <c r="E1316" s="112" t="s">
        <v>6397</v>
      </c>
      <c r="F1316" s="113">
        <v>217</v>
      </c>
      <c r="G1316" s="114">
        <v>200</v>
      </c>
      <c r="H1316" s="115">
        <v>6400</v>
      </c>
    </row>
    <row r="1317" spans="2:8" x14ac:dyDescent="0.25">
      <c r="B1317" s="109" t="s">
        <v>5776</v>
      </c>
      <c r="C1317" s="110" t="s">
        <v>166</v>
      </c>
      <c r="D1317" s="111" t="s">
        <v>6437</v>
      </c>
      <c r="E1317" s="112" t="s">
        <v>6438</v>
      </c>
      <c r="F1317" s="113">
        <v>126</v>
      </c>
      <c r="G1317" s="114">
        <v>118</v>
      </c>
      <c r="H1317" s="115">
        <v>3776</v>
      </c>
    </row>
    <row r="1318" spans="2:8" x14ac:dyDescent="0.25">
      <c r="B1318" s="109" t="s">
        <v>5776</v>
      </c>
      <c r="C1318" s="110" t="s">
        <v>166</v>
      </c>
      <c r="D1318" s="111" t="s">
        <v>6631</v>
      </c>
      <c r="E1318" s="112" t="s">
        <v>6632</v>
      </c>
      <c r="F1318" s="113">
        <v>85</v>
      </c>
      <c r="G1318" s="114">
        <v>81</v>
      </c>
      <c r="H1318" s="115">
        <v>2592</v>
      </c>
    </row>
    <row r="1319" spans="2:8" x14ac:dyDescent="0.25">
      <c r="B1319" s="109" t="s">
        <v>5776</v>
      </c>
      <c r="C1319" s="110" t="s">
        <v>166</v>
      </c>
      <c r="D1319" s="111" t="s">
        <v>6898</v>
      </c>
      <c r="E1319" s="112" t="s">
        <v>6899</v>
      </c>
      <c r="F1319" s="113">
        <v>11</v>
      </c>
      <c r="G1319" s="114">
        <v>11</v>
      </c>
      <c r="H1319" s="115">
        <v>352</v>
      </c>
    </row>
    <row r="1320" spans="2:8" x14ac:dyDescent="0.25">
      <c r="B1320" s="109" t="s">
        <v>5776</v>
      </c>
      <c r="C1320" s="110" t="s">
        <v>166</v>
      </c>
      <c r="D1320" s="111" t="s">
        <v>6656</v>
      </c>
      <c r="E1320" s="112" t="s">
        <v>6657</v>
      </c>
      <c r="F1320" s="113">
        <v>115</v>
      </c>
      <c r="G1320" s="114">
        <v>115</v>
      </c>
      <c r="H1320" s="115">
        <v>3680</v>
      </c>
    </row>
    <row r="1321" spans="2:8" x14ac:dyDescent="0.25">
      <c r="B1321" s="109" t="s">
        <v>5776</v>
      </c>
      <c r="C1321" s="110" t="s">
        <v>166</v>
      </c>
      <c r="D1321" s="111" t="s">
        <v>6400</v>
      </c>
      <c r="E1321" s="112" t="s">
        <v>6401</v>
      </c>
      <c r="F1321" s="113">
        <v>494</v>
      </c>
      <c r="G1321" s="114">
        <v>150</v>
      </c>
      <c r="H1321" s="115">
        <v>4800</v>
      </c>
    </row>
    <row r="1322" spans="2:8" x14ac:dyDescent="0.25">
      <c r="B1322" s="109" t="s">
        <v>5776</v>
      </c>
      <c r="C1322" s="110" t="s">
        <v>166</v>
      </c>
      <c r="D1322" s="111" t="s">
        <v>6902</v>
      </c>
      <c r="E1322" s="112" t="s">
        <v>6903</v>
      </c>
      <c r="F1322" s="113">
        <v>94</v>
      </c>
      <c r="G1322" s="114">
        <v>94</v>
      </c>
      <c r="H1322" s="115">
        <v>3008</v>
      </c>
    </row>
    <row r="1323" spans="2:8" x14ac:dyDescent="0.25">
      <c r="B1323" s="109" t="s">
        <v>5776</v>
      </c>
      <c r="C1323" s="110" t="s">
        <v>166</v>
      </c>
      <c r="D1323" s="111" t="s">
        <v>6906</v>
      </c>
      <c r="E1323" s="112" t="s">
        <v>6907</v>
      </c>
      <c r="F1323" s="113">
        <v>60</v>
      </c>
      <c r="G1323" s="114">
        <v>60</v>
      </c>
      <c r="H1323" s="115">
        <v>1920</v>
      </c>
    </row>
    <row r="1324" spans="2:8" x14ac:dyDescent="0.25">
      <c r="B1324" s="109" t="s">
        <v>5776</v>
      </c>
      <c r="C1324" s="110" t="s">
        <v>166</v>
      </c>
      <c r="D1324" s="111" t="s">
        <v>6910</v>
      </c>
      <c r="E1324" s="112" t="s">
        <v>6911</v>
      </c>
      <c r="F1324" s="113">
        <v>135</v>
      </c>
      <c r="G1324" s="114">
        <v>131</v>
      </c>
      <c r="H1324" s="115">
        <v>4192</v>
      </c>
    </row>
    <row r="1325" spans="2:8" x14ac:dyDescent="0.25">
      <c r="B1325" s="109" t="s">
        <v>5776</v>
      </c>
      <c r="C1325" s="110" t="s">
        <v>166</v>
      </c>
      <c r="D1325" s="111" t="s">
        <v>6586</v>
      </c>
      <c r="E1325" s="112" t="s">
        <v>6587</v>
      </c>
      <c r="F1325" s="113">
        <v>61</v>
      </c>
      <c r="G1325" s="114">
        <v>53</v>
      </c>
      <c r="H1325" s="115">
        <v>1696</v>
      </c>
    </row>
    <row r="1326" spans="2:8" x14ac:dyDescent="0.25">
      <c r="B1326" s="109" t="s">
        <v>5776</v>
      </c>
      <c r="C1326" s="110" t="s">
        <v>166</v>
      </c>
      <c r="D1326" s="111" t="s">
        <v>6553</v>
      </c>
      <c r="E1326" s="112" t="s">
        <v>6554</v>
      </c>
      <c r="F1326" s="113">
        <v>46</v>
      </c>
      <c r="G1326" s="114">
        <v>46</v>
      </c>
      <c r="H1326" s="115">
        <v>1472</v>
      </c>
    </row>
    <row r="1327" spans="2:8" x14ac:dyDescent="0.25">
      <c r="B1327" s="109" t="s">
        <v>5776</v>
      </c>
      <c r="C1327" s="110" t="s">
        <v>166</v>
      </c>
      <c r="D1327" s="111" t="s">
        <v>6914</v>
      </c>
      <c r="E1327" s="112" t="s">
        <v>6915</v>
      </c>
      <c r="F1327" s="113">
        <v>23</v>
      </c>
      <c r="G1327" s="114">
        <v>22</v>
      </c>
      <c r="H1327" s="115">
        <v>704</v>
      </c>
    </row>
    <row r="1328" spans="2:8" x14ac:dyDescent="0.25">
      <c r="B1328" s="109" t="s">
        <v>5776</v>
      </c>
      <c r="C1328" s="110" t="s">
        <v>166</v>
      </c>
      <c r="D1328" s="111" t="s">
        <v>6605</v>
      </c>
      <c r="E1328" s="112" t="s">
        <v>6606</v>
      </c>
      <c r="F1328" s="113">
        <v>26</v>
      </c>
      <c r="G1328" s="114">
        <v>25</v>
      </c>
      <c r="H1328" s="115">
        <v>800</v>
      </c>
    </row>
    <row r="1329" spans="2:8" x14ac:dyDescent="0.25">
      <c r="B1329" s="109" t="s">
        <v>5776</v>
      </c>
      <c r="C1329" s="110" t="s">
        <v>166</v>
      </c>
      <c r="D1329" s="111" t="s">
        <v>6918</v>
      </c>
      <c r="E1329" s="112" t="s">
        <v>6919</v>
      </c>
      <c r="F1329" s="113">
        <v>55</v>
      </c>
      <c r="G1329" s="114">
        <v>51</v>
      </c>
      <c r="H1329" s="115">
        <v>1632</v>
      </c>
    </row>
    <row r="1330" spans="2:8" x14ac:dyDescent="0.25">
      <c r="B1330" s="109" t="s">
        <v>5776</v>
      </c>
      <c r="C1330" s="110" t="s">
        <v>166</v>
      </c>
      <c r="D1330" s="111" t="s">
        <v>6922</v>
      </c>
      <c r="E1330" s="112" t="s">
        <v>6923</v>
      </c>
      <c r="F1330" s="113">
        <v>46</v>
      </c>
      <c r="G1330" s="114">
        <v>45</v>
      </c>
      <c r="H1330" s="115">
        <v>1440</v>
      </c>
    </row>
    <row r="1331" spans="2:8" x14ac:dyDescent="0.25">
      <c r="B1331" s="109" t="s">
        <v>5776</v>
      </c>
      <c r="C1331" s="110" t="s">
        <v>166</v>
      </c>
      <c r="D1331" s="111" t="s">
        <v>5922</v>
      </c>
      <c r="E1331" s="112" t="s">
        <v>5923</v>
      </c>
      <c r="F1331" s="113">
        <v>1692</v>
      </c>
      <c r="G1331" s="114">
        <v>1192</v>
      </c>
      <c r="H1331" s="115">
        <v>38144</v>
      </c>
    </row>
    <row r="1332" spans="2:8" x14ac:dyDescent="0.25">
      <c r="B1332" s="109" t="s">
        <v>5776</v>
      </c>
      <c r="C1332" s="110" t="s">
        <v>166</v>
      </c>
      <c r="D1332" s="111" t="s">
        <v>6327</v>
      </c>
      <c r="E1332" s="112" t="s">
        <v>6328</v>
      </c>
      <c r="F1332" s="113">
        <v>112</v>
      </c>
      <c r="G1332" s="114">
        <v>110</v>
      </c>
      <c r="H1332" s="115">
        <v>3520</v>
      </c>
    </row>
    <row r="1333" spans="2:8" x14ac:dyDescent="0.25">
      <c r="B1333" s="109" t="s">
        <v>5776</v>
      </c>
      <c r="C1333" s="110" t="s">
        <v>166</v>
      </c>
      <c r="D1333" s="111" t="s">
        <v>6065</v>
      </c>
      <c r="E1333" s="112" t="s">
        <v>6066</v>
      </c>
      <c r="F1333" s="113">
        <v>143</v>
      </c>
      <c r="G1333" s="114">
        <v>56</v>
      </c>
      <c r="H1333" s="115">
        <v>1792</v>
      </c>
    </row>
    <row r="1334" spans="2:8" x14ac:dyDescent="0.25">
      <c r="B1334" s="109" t="s">
        <v>5776</v>
      </c>
      <c r="C1334" s="110" t="s">
        <v>166</v>
      </c>
      <c r="D1334" s="111" t="s">
        <v>6565</v>
      </c>
      <c r="E1334" s="112" t="s">
        <v>6566</v>
      </c>
      <c r="F1334" s="113">
        <v>12</v>
      </c>
      <c r="G1334" s="114">
        <v>12</v>
      </c>
      <c r="H1334" s="115">
        <v>384</v>
      </c>
    </row>
    <row r="1335" spans="2:8" x14ac:dyDescent="0.25">
      <c r="B1335" s="109" t="s">
        <v>5776</v>
      </c>
      <c r="C1335" s="110" t="s">
        <v>166</v>
      </c>
      <c r="D1335" s="111" t="s">
        <v>6331</v>
      </c>
      <c r="E1335" s="112" t="s">
        <v>6332</v>
      </c>
      <c r="F1335" s="113">
        <v>26</v>
      </c>
      <c r="G1335" s="114">
        <v>21</v>
      </c>
      <c r="H1335" s="115">
        <v>672</v>
      </c>
    </row>
    <row r="1336" spans="2:8" x14ac:dyDescent="0.25">
      <c r="B1336" s="109" t="s">
        <v>5776</v>
      </c>
      <c r="C1336" s="110" t="s">
        <v>166</v>
      </c>
      <c r="D1336" s="111" t="s">
        <v>5958</v>
      </c>
      <c r="E1336" s="112" t="s">
        <v>5959</v>
      </c>
      <c r="F1336" s="113">
        <v>318</v>
      </c>
      <c r="G1336" s="114">
        <v>304</v>
      </c>
      <c r="H1336" s="115">
        <v>9728</v>
      </c>
    </row>
    <row r="1337" spans="2:8" x14ac:dyDescent="0.25">
      <c r="B1337" s="109" t="s">
        <v>5776</v>
      </c>
      <c r="C1337" s="110" t="s">
        <v>166</v>
      </c>
      <c r="D1337" s="111" t="s">
        <v>6336</v>
      </c>
      <c r="E1337" s="112" t="s">
        <v>6337</v>
      </c>
      <c r="F1337" s="113">
        <v>88</v>
      </c>
      <c r="G1337" s="114">
        <v>75</v>
      </c>
      <c r="H1337" s="115">
        <v>2400</v>
      </c>
    </row>
    <row r="1338" spans="2:8" x14ac:dyDescent="0.25">
      <c r="B1338" s="109" t="s">
        <v>5776</v>
      </c>
      <c r="C1338" s="110" t="s">
        <v>166</v>
      </c>
      <c r="D1338" s="111" t="s">
        <v>6069</v>
      </c>
      <c r="E1338" s="112" t="s">
        <v>6070</v>
      </c>
      <c r="F1338" s="113">
        <v>134</v>
      </c>
      <c r="G1338" s="114">
        <v>74</v>
      </c>
      <c r="H1338" s="115">
        <v>2368</v>
      </c>
    </row>
    <row r="1339" spans="2:8" x14ac:dyDescent="0.25">
      <c r="B1339" s="109" t="s">
        <v>5776</v>
      </c>
      <c r="C1339" s="110" t="s">
        <v>166</v>
      </c>
      <c r="D1339" s="111" t="s">
        <v>6356</v>
      </c>
      <c r="E1339" s="112" t="s">
        <v>6357</v>
      </c>
      <c r="F1339" s="113">
        <v>188</v>
      </c>
      <c r="G1339" s="114">
        <v>179</v>
      </c>
      <c r="H1339" s="115">
        <v>5728</v>
      </c>
    </row>
    <row r="1340" spans="2:8" x14ac:dyDescent="0.25">
      <c r="B1340" s="109" t="s">
        <v>5776</v>
      </c>
      <c r="C1340" s="110" t="s">
        <v>166</v>
      </c>
      <c r="D1340" s="111" t="s">
        <v>6340</v>
      </c>
      <c r="E1340" s="112" t="s">
        <v>6341</v>
      </c>
      <c r="F1340" s="113">
        <v>45</v>
      </c>
      <c r="G1340" s="114">
        <v>45</v>
      </c>
      <c r="H1340" s="115">
        <v>1440</v>
      </c>
    </row>
    <row r="1341" spans="2:8" x14ac:dyDescent="0.25">
      <c r="B1341" s="109" t="s">
        <v>5776</v>
      </c>
      <c r="C1341" s="110" t="s">
        <v>166</v>
      </c>
      <c r="D1341" s="111" t="s">
        <v>5950</v>
      </c>
      <c r="E1341" s="112" t="s">
        <v>5951</v>
      </c>
      <c r="F1341" s="113">
        <v>917</v>
      </c>
      <c r="G1341" s="114">
        <v>0</v>
      </c>
      <c r="H1341" s="115">
        <v>0</v>
      </c>
    </row>
    <row r="1342" spans="2:8" x14ac:dyDescent="0.25">
      <c r="B1342" s="109" t="s">
        <v>5776</v>
      </c>
      <c r="C1342" s="110" t="s">
        <v>166</v>
      </c>
      <c r="D1342" s="111" t="s">
        <v>6073</v>
      </c>
      <c r="E1342" s="112" t="s">
        <v>6074</v>
      </c>
      <c r="F1342" s="113">
        <v>165</v>
      </c>
      <c r="G1342" s="114">
        <v>164</v>
      </c>
      <c r="H1342" s="115">
        <v>5248</v>
      </c>
    </row>
    <row r="1343" spans="2:8" x14ac:dyDescent="0.25">
      <c r="B1343" s="109" t="s">
        <v>5776</v>
      </c>
      <c r="C1343" s="110" t="s">
        <v>166</v>
      </c>
      <c r="D1343" s="111" t="s">
        <v>6344</v>
      </c>
      <c r="E1343" s="112" t="s">
        <v>6345</v>
      </c>
      <c r="F1343" s="113">
        <v>28</v>
      </c>
      <c r="G1343" s="114">
        <v>28</v>
      </c>
      <c r="H1343" s="115">
        <v>896</v>
      </c>
    </row>
    <row r="1344" spans="2:8" x14ac:dyDescent="0.25">
      <c r="B1344" s="109" t="s">
        <v>5776</v>
      </c>
      <c r="C1344" s="110" t="s">
        <v>166</v>
      </c>
      <c r="D1344" s="111" t="s">
        <v>6348</v>
      </c>
      <c r="E1344" s="112" t="s">
        <v>6349</v>
      </c>
      <c r="F1344" s="113">
        <v>28</v>
      </c>
      <c r="G1344" s="114">
        <v>27</v>
      </c>
      <c r="H1344" s="115">
        <v>864</v>
      </c>
    </row>
    <row r="1345" spans="2:8" x14ac:dyDescent="0.25">
      <c r="B1345" s="109" t="s">
        <v>5776</v>
      </c>
      <c r="C1345" s="110" t="s">
        <v>166</v>
      </c>
      <c r="D1345" s="111" t="s">
        <v>5954</v>
      </c>
      <c r="E1345" s="112" t="s">
        <v>5955</v>
      </c>
      <c r="F1345" s="113">
        <v>311</v>
      </c>
      <c r="G1345" s="114">
        <v>255</v>
      </c>
      <c r="H1345" s="115">
        <v>8160</v>
      </c>
    </row>
    <row r="1346" spans="2:8" x14ac:dyDescent="0.25">
      <c r="B1346" s="109" t="s">
        <v>5776</v>
      </c>
      <c r="C1346" s="110" t="s">
        <v>166</v>
      </c>
      <c r="D1346" s="111" t="s">
        <v>6352</v>
      </c>
      <c r="E1346" s="112" t="s">
        <v>6353</v>
      </c>
      <c r="F1346" s="113">
        <v>103</v>
      </c>
      <c r="G1346" s="114">
        <v>100</v>
      </c>
      <c r="H1346" s="115">
        <v>3200</v>
      </c>
    </row>
    <row r="1347" spans="2:8" x14ac:dyDescent="0.25">
      <c r="B1347" s="109" t="s">
        <v>5776</v>
      </c>
      <c r="C1347" s="110" t="s">
        <v>166</v>
      </c>
      <c r="D1347" s="111" t="s">
        <v>6076</v>
      </c>
      <c r="E1347" s="112" t="s">
        <v>6077</v>
      </c>
      <c r="F1347" s="113">
        <v>168</v>
      </c>
      <c r="G1347" s="114">
        <v>149</v>
      </c>
      <c r="H1347" s="115">
        <v>4768</v>
      </c>
    </row>
    <row r="1348" spans="2:8" x14ac:dyDescent="0.25">
      <c r="B1348" s="109" t="s">
        <v>5776</v>
      </c>
      <c r="C1348" s="110" t="s">
        <v>166</v>
      </c>
      <c r="D1348" s="111" t="s">
        <v>6080</v>
      </c>
      <c r="E1348" s="112" t="s">
        <v>6081</v>
      </c>
      <c r="F1348" s="113">
        <v>247</v>
      </c>
      <c r="G1348" s="114">
        <v>239</v>
      </c>
      <c r="H1348" s="115">
        <v>7648</v>
      </c>
    </row>
    <row r="1349" spans="2:8" x14ac:dyDescent="0.25">
      <c r="B1349" s="109" t="s">
        <v>5776</v>
      </c>
      <c r="C1349" s="110" t="s">
        <v>166</v>
      </c>
      <c r="D1349" s="111" t="s">
        <v>5934</v>
      </c>
      <c r="E1349" s="112" t="s">
        <v>5935</v>
      </c>
      <c r="F1349" s="113">
        <v>359</v>
      </c>
      <c r="G1349" s="114">
        <v>150</v>
      </c>
      <c r="H1349" s="115">
        <v>4800</v>
      </c>
    </row>
    <row r="1350" spans="2:8" x14ac:dyDescent="0.25">
      <c r="B1350" s="109" t="s">
        <v>5776</v>
      </c>
      <c r="C1350" s="110" t="s">
        <v>166</v>
      </c>
      <c r="D1350" s="111" t="s">
        <v>6084</v>
      </c>
      <c r="E1350" s="112" t="s">
        <v>6085</v>
      </c>
      <c r="F1350" s="113">
        <v>297</v>
      </c>
      <c r="G1350" s="114">
        <v>288</v>
      </c>
      <c r="H1350" s="115">
        <v>9216</v>
      </c>
    </row>
    <row r="1351" spans="2:8" x14ac:dyDescent="0.25">
      <c r="B1351" s="109" t="s">
        <v>5776</v>
      </c>
      <c r="C1351" s="110" t="s">
        <v>166</v>
      </c>
      <c r="D1351" s="111" t="s">
        <v>6089</v>
      </c>
      <c r="E1351" s="112" t="s">
        <v>6090</v>
      </c>
      <c r="F1351" s="113">
        <v>102</v>
      </c>
      <c r="G1351" s="114">
        <v>92</v>
      </c>
      <c r="H1351" s="115">
        <v>2944</v>
      </c>
    </row>
    <row r="1352" spans="2:8" x14ac:dyDescent="0.25">
      <c r="B1352" s="109" t="s">
        <v>5776</v>
      </c>
      <c r="C1352" s="110" t="s">
        <v>166</v>
      </c>
      <c r="D1352" s="111" t="s">
        <v>5946</v>
      </c>
      <c r="E1352" s="112" t="s">
        <v>5947</v>
      </c>
      <c r="F1352" s="113">
        <v>110</v>
      </c>
      <c r="G1352" s="114">
        <v>44</v>
      </c>
      <c r="H1352" s="115">
        <v>1408</v>
      </c>
    </row>
    <row r="1353" spans="2:8" x14ac:dyDescent="0.25">
      <c r="B1353" s="109" t="s">
        <v>5776</v>
      </c>
      <c r="C1353" s="110" t="s">
        <v>166</v>
      </c>
      <c r="D1353" s="111" t="s">
        <v>5937</v>
      </c>
      <c r="E1353" s="112" t="s">
        <v>5938</v>
      </c>
      <c r="F1353" s="113">
        <v>848</v>
      </c>
      <c r="G1353" s="114">
        <v>909</v>
      </c>
      <c r="H1353" s="115">
        <v>29088</v>
      </c>
    </row>
    <row r="1354" spans="2:8" x14ac:dyDescent="0.25">
      <c r="B1354" s="109" t="s">
        <v>5776</v>
      </c>
      <c r="C1354" s="110" t="s">
        <v>166</v>
      </c>
      <c r="D1354" s="111" t="s">
        <v>6926</v>
      </c>
      <c r="E1354" s="112" t="s">
        <v>6927</v>
      </c>
      <c r="F1354" s="113">
        <v>26</v>
      </c>
      <c r="G1354" s="114">
        <v>26</v>
      </c>
      <c r="H1354" s="115">
        <v>832</v>
      </c>
    </row>
    <row r="1355" spans="2:8" x14ac:dyDescent="0.25">
      <c r="B1355" s="109" t="s">
        <v>5776</v>
      </c>
      <c r="C1355" s="110" t="s">
        <v>166</v>
      </c>
      <c r="D1355" s="111" t="s">
        <v>6093</v>
      </c>
      <c r="E1355" s="112" t="s">
        <v>6094</v>
      </c>
      <c r="F1355" s="113">
        <v>77</v>
      </c>
      <c r="G1355" s="114">
        <v>76</v>
      </c>
      <c r="H1355" s="115">
        <v>2432</v>
      </c>
    </row>
    <row r="1356" spans="2:8" x14ac:dyDescent="0.25">
      <c r="B1356" s="109" t="s">
        <v>5776</v>
      </c>
      <c r="C1356" s="110" t="s">
        <v>166</v>
      </c>
      <c r="D1356" s="111" t="s">
        <v>5980</v>
      </c>
      <c r="E1356" s="112" t="s">
        <v>5981</v>
      </c>
      <c r="F1356" s="113">
        <v>92</v>
      </c>
      <c r="G1356" s="114">
        <v>86</v>
      </c>
      <c r="H1356" s="115">
        <v>2752</v>
      </c>
    </row>
    <row r="1357" spans="2:8" x14ac:dyDescent="0.25">
      <c r="B1357" s="109" t="s">
        <v>5776</v>
      </c>
      <c r="C1357" s="110" t="s">
        <v>166</v>
      </c>
      <c r="D1357" s="111" t="s">
        <v>6097</v>
      </c>
      <c r="E1357" s="112" t="s">
        <v>6098</v>
      </c>
      <c r="F1357" s="113">
        <v>72</v>
      </c>
      <c r="G1357" s="114">
        <v>69</v>
      </c>
      <c r="H1357" s="115">
        <v>2208</v>
      </c>
    </row>
    <row r="1358" spans="2:8" x14ac:dyDescent="0.25">
      <c r="B1358" s="109" t="s">
        <v>5776</v>
      </c>
      <c r="C1358" s="110" t="s">
        <v>166</v>
      </c>
      <c r="D1358" s="111" t="s">
        <v>6930</v>
      </c>
      <c r="E1358" s="112" t="s">
        <v>6931</v>
      </c>
      <c r="F1358" s="113">
        <v>27</v>
      </c>
      <c r="G1358" s="114">
        <v>27</v>
      </c>
      <c r="H1358" s="115">
        <v>864</v>
      </c>
    </row>
    <row r="1359" spans="2:8" x14ac:dyDescent="0.25">
      <c r="B1359" s="109" t="s">
        <v>5776</v>
      </c>
      <c r="C1359" s="110" t="s">
        <v>166</v>
      </c>
      <c r="D1359" s="111" t="s">
        <v>6101</v>
      </c>
      <c r="E1359" s="112" t="s">
        <v>6102</v>
      </c>
      <c r="F1359" s="113">
        <v>70</v>
      </c>
      <c r="G1359" s="114">
        <v>66</v>
      </c>
      <c r="H1359" s="115">
        <v>2112</v>
      </c>
    </row>
    <row r="1360" spans="2:8" x14ac:dyDescent="0.25">
      <c r="B1360" s="109" t="s">
        <v>5776</v>
      </c>
      <c r="C1360" s="110" t="s">
        <v>166</v>
      </c>
      <c r="D1360" s="111" t="s">
        <v>5996</v>
      </c>
      <c r="E1360" s="112" t="s">
        <v>5997</v>
      </c>
      <c r="F1360" s="113">
        <v>149</v>
      </c>
      <c r="G1360" s="114">
        <v>149</v>
      </c>
      <c r="H1360" s="115">
        <v>4768</v>
      </c>
    </row>
    <row r="1361" spans="2:8" x14ac:dyDescent="0.25">
      <c r="B1361" s="109" t="s">
        <v>5776</v>
      </c>
      <c r="C1361" s="110" t="s">
        <v>166</v>
      </c>
      <c r="D1361" s="111" t="s">
        <v>5988</v>
      </c>
      <c r="E1361" s="112" t="s">
        <v>5989</v>
      </c>
      <c r="F1361" s="113">
        <v>142</v>
      </c>
      <c r="G1361" s="114">
        <v>129</v>
      </c>
      <c r="H1361" s="115">
        <v>4128</v>
      </c>
    </row>
    <row r="1362" spans="2:8" x14ac:dyDescent="0.25">
      <c r="B1362" s="109" t="s">
        <v>5776</v>
      </c>
      <c r="C1362" s="110" t="s">
        <v>166</v>
      </c>
      <c r="D1362" s="111" t="s">
        <v>6934</v>
      </c>
      <c r="E1362" s="112" t="s">
        <v>6935</v>
      </c>
      <c r="F1362" s="113">
        <v>49</v>
      </c>
      <c r="G1362" s="114">
        <v>43</v>
      </c>
      <c r="H1362" s="115">
        <v>1376</v>
      </c>
    </row>
    <row r="1363" spans="2:8" x14ac:dyDescent="0.25">
      <c r="B1363" s="109" t="s">
        <v>5776</v>
      </c>
      <c r="C1363" s="110" t="s">
        <v>166</v>
      </c>
      <c r="D1363" s="111" t="s">
        <v>6938</v>
      </c>
      <c r="E1363" s="112" t="s">
        <v>6939</v>
      </c>
      <c r="F1363" s="113">
        <v>17</v>
      </c>
      <c r="G1363" s="114">
        <v>17</v>
      </c>
      <c r="H1363" s="115">
        <v>544</v>
      </c>
    </row>
    <row r="1364" spans="2:8" x14ac:dyDescent="0.25">
      <c r="B1364" s="109" t="s">
        <v>5776</v>
      </c>
      <c r="C1364" s="110" t="s">
        <v>166</v>
      </c>
      <c r="D1364" s="111" t="s">
        <v>6000</v>
      </c>
      <c r="E1364" s="112" t="s">
        <v>6001</v>
      </c>
      <c r="F1364" s="113">
        <v>112</v>
      </c>
      <c r="G1364" s="114">
        <v>105</v>
      </c>
      <c r="H1364" s="115">
        <v>3360</v>
      </c>
    </row>
    <row r="1365" spans="2:8" x14ac:dyDescent="0.25">
      <c r="B1365" s="109" t="s">
        <v>5776</v>
      </c>
      <c r="C1365" s="110" t="s">
        <v>166</v>
      </c>
      <c r="D1365" s="111" t="s">
        <v>5992</v>
      </c>
      <c r="E1365" s="112" t="s">
        <v>5993</v>
      </c>
      <c r="F1365" s="113">
        <v>76</v>
      </c>
      <c r="G1365" s="114">
        <v>69</v>
      </c>
      <c r="H1365" s="115">
        <v>2208</v>
      </c>
    </row>
    <row r="1366" spans="2:8" x14ac:dyDescent="0.25">
      <c r="B1366" s="109" t="s">
        <v>5776</v>
      </c>
      <c r="C1366" s="110" t="s">
        <v>166</v>
      </c>
      <c r="D1366" s="111" t="s">
        <v>7052</v>
      </c>
      <c r="E1366" s="112" t="s">
        <v>7053</v>
      </c>
      <c r="F1366" s="113">
        <v>15</v>
      </c>
      <c r="G1366" s="114">
        <v>15</v>
      </c>
      <c r="H1366" s="115">
        <v>480</v>
      </c>
    </row>
    <row r="1367" spans="2:8" x14ac:dyDescent="0.25">
      <c r="B1367" s="109" t="s">
        <v>5776</v>
      </c>
      <c r="C1367" s="110" t="s">
        <v>166</v>
      </c>
      <c r="D1367" s="111" t="s">
        <v>6105</v>
      </c>
      <c r="E1367" s="112" t="s">
        <v>6106</v>
      </c>
      <c r="F1367" s="113">
        <v>1218</v>
      </c>
      <c r="G1367" s="114">
        <v>1103</v>
      </c>
      <c r="H1367" s="115">
        <v>35296</v>
      </c>
    </row>
    <row r="1368" spans="2:8" x14ac:dyDescent="0.25">
      <c r="B1368" s="109" t="s">
        <v>5776</v>
      </c>
      <c r="C1368" s="110" t="s">
        <v>166</v>
      </c>
      <c r="D1368" s="111" t="s">
        <v>6942</v>
      </c>
      <c r="E1368" s="112" t="s">
        <v>6943</v>
      </c>
      <c r="F1368" s="113">
        <v>21</v>
      </c>
      <c r="G1368" s="114">
        <v>21</v>
      </c>
      <c r="H1368" s="115">
        <v>672</v>
      </c>
    </row>
    <row r="1369" spans="2:8" x14ac:dyDescent="0.25">
      <c r="B1369" s="109" t="s">
        <v>5776</v>
      </c>
      <c r="C1369" s="110" t="s">
        <v>166</v>
      </c>
      <c r="D1369" s="111" t="s">
        <v>6946</v>
      </c>
      <c r="E1369" s="112" t="s">
        <v>6947</v>
      </c>
      <c r="F1369" s="113">
        <v>12</v>
      </c>
      <c r="G1369" s="114">
        <v>10</v>
      </c>
      <c r="H1369" s="115">
        <v>320</v>
      </c>
    </row>
    <row r="1370" spans="2:8" x14ac:dyDescent="0.25">
      <c r="B1370" s="109" t="s">
        <v>5776</v>
      </c>
      <c r="C1370" s="110" t="s">
        <v>166</v>
      </c>
      <c r="D1370" s="111" t="s">
        <v>6950</v>
      </c>
      <c r="E1370" s="112" t="s">
        <v>6951</v>
      </c>
      <c r="F1370" s="113">
        <v>19</v>
      </c>
      <c r="G1370" s="114">
        <v>18</v>
      </c>
      <c r="H1370" s="115">
        <v>576</v>
      </c>
    </row>
    <row r="1371" spans="2:8" x14ac:dyDescent="0.25">
      <c r="B1371" s="109" t="s">
        <v>5776</v>
      </c>
      <c r="C1371" s="110" t="s">
        <v>166</v>
      </c>
      <c r="D1371" s="111" t="s">
        <v>6124</v>
      </c>
      <c r="E1371" s="112" t="s">
        <v>6125</v>
      </c>
      <c r="F1371" s="113">
        <v>103</v>
      </c>
      <c r="G1371" s="114">
        <v>87</v>
      </c>
      <c r="H1371" s="115">
        <v>2784</v>
      </c>
    </row>
    <row r="1372" spans="2:8" x14ac:dyDescent="0.25">
      <c r="B1372" s="109" t="s">
        <v>5776</v>
      </c>
      <c r="C1372" s="110" t="s">
        <v>166</v>
      </c>
      <c r="D1372" s="111" t="s">
        <v>6986</v>
      </c>
      <c r="E1372" s="112" t="s">
        <v>6987</v>
      </c>
      <c r="F1372" s="113">
        <v>19</v>
      </c>
      <c r="G1372" s="114">
        <v>19</v>
      </c>
      <c r="H1372" s="115">
        <v>608</v>
      </c>
    </row>
    <row r="1373" spans="2:8" x14ac:dyDescent="0.25">
      <c r="B1373" s="109" t="s">
        <v>5776</v>
      </c>
      <c r="C1373" s="110" t="s">
        <v>166</v>
      </c>
      <c r="D1373" s="111" t="s">
        <v>6990</v>
      </c>
      <c r="E1373" s="112" t="s">
        <v>4251</v>
      </c>
      <c r="F1373" s="113">
        <v>178</v>
      </c>
      <c r="G1373" s="114">
        <v>178</v>
      </c>
      <c r="H1373" s="115">
        <v>5696</v>
      </c>
    </row>
    <row r="1374" spans="2:8" x14ac:dyDescent="0.25">
      <c r="B1374" s="109" t="s">
        <v>5776</v>
      </c>
      <c r="C1374" s="110" t="s">
        <v>166</v>
      </c>
      <c r="D1374" s="111" t="s">
        <v>6992</v>
      </c>
      <c r="E1374" s="112" t="s">
        <v>6993</v>
      </c>
      <c r="F1374" s="113">
        <v>14</v>
      </c>
      <c r="G1374" s="114">
        <v>12</v>
      </c>
      <c r="H1374" s="115">
        <v>384</v>
      </c>
    </row>
    <row r="1375" spans="2:8" x14ac:dyDescent="0.25">
      <c r="B1375" s="109" t="s">
        <v>5776</v>
      </c>
      <c r="C1375" s="110" t="s">
        <v>166</v>
      </c>
      <c r="D1375" s="111" t="s">
        <v>6451</v>
      </c>
      <c r="E1375" s="112" t="s">
        <v>6452</v>
      </c>
      <c r="F1375" s="113">
        <v>123</v>
      </c>
      <c r="G1375" s="114">
        <v>116</v>
      </c>
      <c r="H1375" s="115">
        <v>3712</v>
      </c>
    </row>
    <row r="1376" spans="2:8" x14ac:dyDescent="0.25">
      <c r="B1376" s="109" t="s">
        <v>5776</v>
      </c>
      <c r="C1376" s="110" t="s">
        <v>166</v>
      </c>
      <c r="D1376" s="111" t="s">
        <v>6996</v>
      </c>
      <c r="E1376" s="112" t="s">
        <v>6997</v>
      </c>
      <c r="F1376" s="113">
        <v>17</v>
      </c>
      <c r="G1376" s="114">
        <v>13</v>
      </c>
      <c r="H1376" s="115">
        <v>416</v>
      </c>
    </row>
    <row r="1377" spans="2:8" x14ac:dyDescent="0.25">
      <c r="B1377" s="109" t="s">
        <v>5776</v>
      </c>
      <c r="C1377" s="110" t="s">
        <v>166</v>
      </c>
      <c r="D1377" s="111" t="s">
        <v>6128</v>
      </c>
      <c r="E1377" s="112" t="s">
        <v>6129</v>
      </c>
      <c r="F1377" s="113">
        <v>340</v>
      </c>
      <c r="G1377" s="114">
        <v>96</v>
      </c>
      <c r="H1377" s="115">
        <v>3072</v>
      </c>
    </row>
    <row r="1378" spans="2:8" x14ac:dyDescent="0.25">
      <c r="B1378" s="109" t="s">
        <v>5776</v>
      </c>
      <c r="C1378" s="110" t="s">
        <v>166</v>
      </c>
      <c r="D1378" s="111" t="s">
        <v>7000</v>
      </c>
      <c r="E1378" s="112" t="s">
        <v>7001</v>
      </c>
      <c r="F1378" s="113">
        <v>32</v>
      </c>
      <c r="G1378" s="114">
        <v>27</v>
      </c>
      <c r="H1378" s="115">
        <v>864</v>
      </c>
    </row>
    <row r="1379" spans="2:8" x14ac:dyDescent="0.25">
      <c r="B1379" s="109" t="s">
        <v>5776</v>
      </c>
      <c r="C1379" s="110" t="s">
        <v>166</v>
      </c>
      <c r="D1379" s="111" t="s">
        <v>7004</v>
      </c>
      <c r="E1379" s="112" t="s">
        <v>7005</v>
      </c>
      <c r="F1379" s="113">
        <v>34</v>
      </c>
      <c r="G1379" s="114">
        <v>31</v>
      </c>
      <c r="H1379" s="115">
        <v>992</v>
      </c>
    </row>
    <row r="1380" spans="2:8" x14ac:dyDescent="0.25">
      <c r="B1380" s="109" t="s">
        <v>5776</v>
      </c>
      <c r="C1380" s="110" t="s">
        <v>166</v>
      </c>
      <c r="D1380" s="111" t="s">
        <v>7008</v>
      </c>
      <c r="E1380" s="112" t="s">
        <v>7009</v>
      </c>
      <c r="F1380" s="113">
        <v>54</v>
      </c>
      <c r="G1380" s="114">
        <v>51</v>
      </c>
      <c r="H1380" s="115">
        <v>1632</v>
      </c>
    </row>
    <row r="1381" spans="2:8" x14ac:dyDescent="0.25">
      <c r="B1381" s="109" t="s">
        <v>5776</v>
      </c>
      <c r="C1381" s="110" t="s">
        <v>166</v>
      </c>
      <c r="D1381" s="111" t="s">
        <v>6684</v>
      </c>
      <c r="E1381" s="112" t="s">
        <v>6685</v>
      </c>
      <c r="F1381" s="113">
        <v>13</v>
      </c>
      <c r="G1381" s="114">
        <v>13</v>
      </c>
      <c r="H1381" s="115">
        <v>416</v>
      </c>
    </row>
    <row r="1382" spans="2:8" x14ac:dyDescent="0.25">
      <c r="B1382" s="109" t="s">
        <v>5776</v>
      </c>
      <c r="C1382" s="110" t="s">
        <v>166</v>
      </c>
      <c r="D1382" s="111" t="s">
        <v>6622</v>
      </c>
      <c r="E1382" s="112" t="s">
        <v>6623</v>
      </c>
      <c r="F1382" s="113">
        <v>64</v>
      </c>
      <c r="G1382" s="114">
        <v>62</v>
      </c>
      <c r="H1382" s="115">
        <v>1984</v>
      </c>
    </row>
    <row r="1383" spans="2:8" x14ac:dyDescent="0.25">
      <c r="B1383" s="109" t="s">
        <v>5776</v>
      </c>
      <c r="C1383" s="110" t="s">
        <v>166</v>
      </c>
      <c r="D1383" s="111" t="s">
        <v>7012</v>
      </c>
      <c r="E1383" s="112" t="s">
        <v>7013</v>
      </c>
      <c r="F1383" s="113">
        <v>26</v>
      </c>
      <c r="G1383" s="114">
        <v>21</v>
      </c>
      <c r="H1383" s="115">
        <v>672</v>
      </c>
    </row>
    <row r="1384" spans="2:8" x14ac:dyDescent="0.25">
      <c r="B1384" s="109" t="s">
        <v>5776</v>
      </c>
      <c r="C1384" s="110" t="s">
        <v>166</v>
      </c>
      <c r="D1384" s="111" t="s">
        <v>6132</v>
      </c>
      <c r="E1384" s="112" t="s">
        <v>6133</v>
      </c>
      <c r="F1384" s="113">
        <v>483</v>
      </c>
      <c r="G1384" s="114">
        <v>429</v>
      </c>
      <c r="H1384" s="115">
        <v>13728</v>
      </c>
    </row>
    <row r="1385" spans="2:8" x14ac:dyDescent="0.25">
      <c r="B1385" s="109" t="s">
        <v>5776</v>
      </c>
      <c r="C1385" s="110" t="s">
        <v>166</v>
      </c>
      <c r="D1385" s="111" t="s">
        <v>6136</v>
      </c>
      <c r="E1385" s="112" t="s">
        <v>6137</v>
      </c>
      <c r="F1385" s="113">
        <v>262</v>
      </c>
      <c r="G1385" s="114">
        <v>222</v>
      </c>
      <c r="H1385" s="115">
        <v>7104</v>
      </c>
    </row>
    <row r="1386" spans="2:8" x14ac:dyDescent="0.25">
      <c r="B1386" s="109" t="s">
        <v>5776</v>
      </c>
      <c r="C1386" s="110" t="s">
        <v>166</v>
      </c>
      <c r="D1386" s="111" t="s">
        <v>6525</v>
      </c>
      <c r="E1386" s="112" t="s">
        <v>6526</v>
      </c>
      <c r="F1386" s="113">
        <v>104</v>
      </c>
      <c r="G1386" s="114">
        <v>103</v>
      </c>
      <c r="H1386" s="115">
        <v>3296</v>
      </c>
    </row>
    <row r="1387" spans="2:8" x14ac:dyDescent="0.25">
      <c r="B1387" s="109" t="s">
        <v>5776</v>
      </c>
      <c r="C1387" s="110" t="s">
        <v>166</v>
      </c>
      <c r="D1387" s="111" t="s">
        <v>7016</v>
      </c>
      <c r="E1387" s="112" t="s">
        <v>7017</v>
      </c>
      <c r="F1387" s="113">
        <v>30</v>
      </c>
      <c r="G1387" s="114">
        <v>30</v>
      </c>
      <c r="H1387" s="115">
        <v>960</v>
      </c>
    </row>
    <row r="1388" spans="2:8" x14ac:dyDescent="0.25">
      <c r="B1388" s="109" t="s">
        <v>5776</v>
      </c>
      <c r="C1388" s="110" t="s">
        <v>166</v>
      </c>
      <c r="D1388" s="111" t="s">
        <v>6144</v>
      </c>
      <c r="E1388" s="112" t="s">
        <v>6145</v>
      </c>
      <c r="F1388" s="113">
        <v>155</v>
      </c>
      <c r="G1388" s="114">
        <v>134</v>
      </c>
      <c r="H1388" s="115">
        <v>4288</v>
      </c>
    </row>
    <row r="1389" spans="2:8" x14ac:dyDescent="0.25">
      <c r="B1389" s="109" t="s">
        <v>5776</v>
      </c>
      <c r="C1389" s="110" t="s">
        <v>166</v>
      </c>
      <c r="D1389" s="111" t="s">
        <v>6140</v>
      </c>
      <c r="E1389" s="112" t="s">
        <v>6141</v>
      </c>
      <c r="F1389" s="113">
        <v>428</v>
      </c>
      <c r="G1389" s="114">
        <v>401</v>
      </c>
      <c r="H1389" s="115">
        <v>12832</v>
      </c>
    </row>
    <row r="1390" spans="2:8" x14ac:dyDescent="0.25">
      <c r="B1390" s="109" t="s">
        <v>5776</v>
      </c>
      <c r="C1390" s="110" t="s">
        <v>166</v>
      </c>
      <c r="D1390" s="111" t="s">
        <v>6148</v>
      </c>
      <c r="E1390" s="112" t="s">
        <v>6149</v>
      </c>
      <c r="F1390" s="113">
        <v>137</v>
      </c>
      <c r="G1390" s="114">
        <v>125</v>
      </c>
      <c r="H1390" s="115">
        <v>4000</v>
      </c>
    </row>
    <row r="1391" spans="2:8" x14ac:dyDescent="0.25">
      <c r="B1391" s="109" t="s">
        <v>5776</v>
      </c>
      <c r="C1391" s="110" t="s">
        <v>166</v>
      </c>
      <c r="D1391" s="111" t="s">
        <v>7020</v>
      </c>
      <c r="E1391" s="112" t="s">
        <v>7021</v>
      </c>
      <c r="F1391" s="113">
        <v>247</v>
      </c>
      <c r="G1391" s="114">
        <v>246</v>
      </c>
      <c r="H1391" s="115">
        <v>7872</v>
      </c>
    </row>
    <row r="1392" spans="2:8" x14ac:dyDescent="0.25">
      <c r="B1392" s="109" t="s">
        <v>5776</v>
      </c>
      <c r="C1392" s="110" t="s">
        <v>166</v>
      </c>
      <c r="D1392" s="111" t="s">
        <v>7024</v>
      </c>
      <c r="E1392" s="112" t="s">
        <v>7025</v>
      </c>
      <c r="F1392" s="113">
        <v>5</v>
      </c>
      <c r="G1392" s="114">
        <v>5</v>
      </c>
      <c r="H1392" s="115">
        <v>160</v>
      </c>
    </row>
    <row r="1393" spans="2:8" x14ac:dyDescent="0.25">
      <c r="B1393" s="109" t="s">
        <v>5776</v>
      </c>
      <c r="C1393" s="110" t="s">
        <v>166</v>
      </c>
      <c r="D1393" s="111" t="s">
        <v>6156</v>
      </c>
      <c r="E1393" s="112" t="s">
        <v>6157</v>
      </c>
      <c r="F1393" s="113">
        <v>164</v>
      </c>
      <c r="G1393" s="114">
        <v>163</v>
      </c>
      <c r="H1393" s="115">
        <v>5216</v>
      </c>
    </row>
    <row r="1394" spans="2:8" x14ac:dyDescent="0.25">
      <c r="B1394" s="109" t="s">
        <v>5776</v>
      </c>
      <c r="C1394" s="110" t="s">
        <v>166</v>
      </c>
      <c r="D1394" s="111" t="s">
        <v>6160</v>
      </c>
      <c r="E1394" s="112" t="s">
        <v>6161</v>
      </c>
      <c r="F1394" s="113">
        <v>388</v>
      </c>
      <c r="G1394" s="114">
        <v>375</v>
      </c>
      <c r="H1394" s="115">
        <v>12000</v>
      </c>
    </row>
    <row r="1395" spans="2:8" x14ac:dyDescent="0.25">
      <c r="B1395" s="109" t="s">
        <v>5776</v>
      </c>
      <c r="C1395" s="110" t="s">
        <v>166</v>
      </c>
      <c r="D1395" s="111" t="s">
        <v>7028</v>
      </c>
      <c r="E1395" s="112" t="s">
        <v>7029</v>
      </c>
      <c r="F1395" s="113">
        <v>29</v>
      </c>
      <c r="G1395" s="114">
        <v>25</v>
      </c>
      <c r="H1395" s="115">
        <v>800</v>
      </c>
    </row>
    <row r="1396" spans="2:8" x14ac:dyDescent="0.25">
      <c r="B1396" s="109" t="s">
        <v>5776</v>
      </c>
      <c r="C1396" s="110" t="s">
        <v>166</v>
      </c>
      <c r="D1396" s="111" t="s">
        <v>6591</v>
      </c>
      <c r="E1396" s="112" t="s">
        <v>6592</v>
      </c>
      <c r="F1396" s="113">
        <v>46</v>
      </c>
      <c r="G1396" s="114">
        <v>21</v>
      </c>
      <c r="H1396" s="115">
        <v>672</v>
      </c>
    </row>
    <row r="1397" spans="2:8" x14ac:dyDescent="0.25">
      <c r="B1397" s="109" t="s">
        <v>5776</v>
      </c>
      <c r="C1397" s="110" t="s">
        <v>166</v>
      </c>
      <c r="D1397" s="111" t="s">
        <v>6047</v>
      </c>
      <c r="E1397" s="112" t="s">
        <v>6048</v>
      </c>
      <c r="F1397" s="113">
        <v>1217</v>
      </c>
      <c r="G1397" s="114">
        <v>1258</v>
      </c>
      <c r="H1397" s="115">
        <v>40256</v>
      </c>
    </row>
    <row r="1398" spans="2:8" x14ac:dyDescent="0.25">
      <c r="B1398" s="109" t="s">
        <v>5776</v>
      </c>
      <c r="C1398" s="110" t="s">
        <v>166</v>
      </c>
      <c r="D1398" s="111" t="s">
        <v>6208</v>
      </c>
      <c r="E1398" s="112" t="s">
        <v>6209</v>
      </c>
      <c r="F1398" s="113">
        <v>596</v>
      </c>
      <c r="G1398" s="114">
        <v>570</v>
      </c>
      <c r="H1398" s="115">
        <v>18240</v>
      </c>
    </row>
    <row r="1399" spans="2:8" x14ac:dyDescent="0.25">
      <c r="B1399" s="109" t="s">
        <v>5776</v>
      </c>
      <c r="C1399" s="110" t="s">
        <v>166</v>
      </c>
      <c r="D1399" s="111" t="s">
        <v>6212</v>
      </c>
      <c r="E1399" s="112" t="s">
        <v>6213</v>
      </c>
      <c r="F1399" s="113">
        <v>311</v>
      </c>
      <c r="G1399" s="114">
        <v>294</v>
      </c>
      <c r="H1399" s="115">
        <v>9408</v>
      </c>
    </row>
    <row r="1400" spans="2:8" x14ac:dyDescent="0.25">
      <c r="B1400" s="109" t="s">
        <v>5776</v>
      </c>
      <c r="C1400" s="110" t="s">
        <v>166</v>
      </c>
      <c r="D1400" s="111" t="s">
        <v>6221</v>
      </c>
      <c r="E1400" s="112" t="s">
        <v>6222</v>
      </c>
      <c r="F1400" s="113">
        <v>289</v>
      </c>
      <c r="G1400" s="114">
        <v>269</v>
      </c>
      <c r="H1400" s="115">
        <v>8608</v>
      </c>
    </row>
    <row r="1401" spans="2:8" x14ac:dyDescent="0.25">
      <c r="B1401" s="109" t="s">
        <v>5776</v>
      </c>
      <c r="C1401" s="110" t="s">
        <v>166</v>
      </c>
      <c r="D1401" s="111" t="s">
        <v>5931</v>
      </c>
      <c r="E1401" s="112" t="s">
        <v>5932</v>
      </c>
      <c r="F1401" s="113">
        <v>3332</v>
      </c>
      <c r="G1401" s="114">
        <v>3091</v>
      </c>
      <c r="H1401" s="115">
        <v>98912</v>
      </c>
    </row>
    <row r="1402" spans="2:8" x14ac:dyDescent="0.25">
      <c r="B1402" s="109" t="s">
        <v>5776</v>
      </c>
      <c r="C1402" s="110" t="s">
        <v>166</v>
      </c>
      <c r="D1402" s="111" t="s">
        <v>6954</v>
      </c>
      <c r="E1402" s="112" t="s">
        <v>6955</v>
      </c>
      <c r="F1402" s="113">
        <v>138</v>
      </c>
      <c r="G1402" s="114">
        <v>130</v>
      </c>
      <c r="H1402" s="115">
        <v>4160</v>
      </c>
    </row>
    <row r="1403" spans="2:8" x14ac:dyDescent="0.25">
      <c r="B1403" s="109" t="s">
        <v>5776</v>
      </c>
      <c r="C1403" s="110" t="s">
        <v>166</v>
      </c>
      <c r="D1403" s="111" t="s">
        <v>6113</v>
      </c>
      <c r="E1403" s="112" t="s">
        <v>6114</v>
      </c>
      <c r="F1403" s="113">
        <v>301</v>
      </c>
      <c r="G1403" s="114">
        <v>285</v>
      </c>
      <c r="H1403" s="115">
        <v>9120</v>
      </c>
    </row>
    <row r="1404" spans="2:8" x14ac:dyDescent="0.25">
      <c r="B1404" s="109" t="s">
        <v>5776</v>
      </c>
      <c r="C1404" s="110" t="s">
        <v>166</v>
      </c>
      <c r="D1404" s="111" t="s">
        <v>6117</v>
      </c>
      <c r="E1404" s="112" t="s">
        <v>6118</v>
      </c>
      <c r="F1404" s="113">
        <v>243</v>
      </c>
      <c r="G1404" s="114">
        <v>243</v>
      </c>
      <c r="H1404" s="115">
        <v>7776</v>
      </c>
    </row>
    <row r="1405" spans="2:8" x14ac:dyDescent="0.25">
      <c r="B1405" s="109" t="s">
        <v>5776</v>
      </c>
      <c r="C1405" s="110" t="s">
        <v>166</v>
      </c>
      <c r="D1405" s="111" t="s">
        <v>6958</v>
      </c>
      <c r="E1405" s="112" t="s">
        <v>6959</v>
      </c>
      <c r="F1405" s="113">
        <v>100</v>
      </c>
      <c r="G1405" s="114">
        <v>100</v>
      </c>
      <c r="H1405" s="115">
        <v>3200</v>
      </c>
    </row>
    <row r="1406" spans="2:8" x14ac:dyDescent="0.25">
      <c r="B1406" s="109" t="s">
        <v>5776</v>
      </c>
      <c r="C1406" s="110" t="s">
        <v>166</v>
      </c>
      <c r="D1406" s="111" t="s">
        <v>6962</v>
      </c>
      <c r="E1406" s="112" t="s">
        <v>6963</v>
      </c>
      <c r="F1406" s="113">
        <v>29</v>
      </c>
      <c r="G1406" s="114">
        <v>29</v>
      </c>
      <c r="H1406" s="115">
        <v>928</v>
      </c>
    </row>
    <row r="1407" spans="2:8" x14ac:dyDescent="0.25">
      <c r="B1407" s="109" t="s">
        <v>5776</v>
      </c>
      <c r="C1407" s="110" t="s">
        <v>166</v>
      </c>
      <c r="D1407" s="111" t="s">
        <v>6966</v>
      </c>
      <c r="E1407" s="112" t="s">
        <v>6967</v>
      </c>
      <c r="F1407" s="113">
        <v>10</v>
      </c>
      <c r="G1407" s="114">
        <v>33</v>
      </c>
      <c r="H1407" s="115">
        <v>1056</v>
      </c>
    </row>
    <row r="1408" spans="2:8" x14ac:dyDescent="0.25">
      <c r="B1408" s="109" t="s">
        <v>5776</v>
      </c>
      <c r="C1408" s="110" t="s">
        <v>166</v>
      </c>
      <c r="D1408" s="111" t="s">
        <v>6970</v>
      </c>
      <c r="E1408" s="112" t="s">
        <v>6971</v>
      </c>
      <c r="F1408" s="113">
        <v>29</v>
      </c>
      <c r="G1408" s="114">
        <v>27</v>
      </c>
      <c r="H1408" s="115">
        <v>864</v>
      </c>
    </row>
    <row r="1409" spans="2:8" x14ac:dyDescent="0.25">
      <c r="B1409" s="109" t="s">
        <v>5776</v>
      </c>
      <c r="C1409" s="110" t="s">
        <v>166</v>
      </c>
      <c r="D1409" s="111" t="s">
        <v>6974</v>
      </c>
      <c r="E1409" s="112" t="s">
        <v>6975</v>
      </c>
      <c r="F1409" s="113">
        <v>38</v>
      </c>
      <c r="G1409" s="114">
        <v>37</v>
      </c>
      <c r="H1409" s="115">
        <v>1184</v>
      </c>
    </row>
    <row r="1410" spans="2:8" x14ac:dyDescent="0.25">
      <c r="B1410" s="109" t="s">
        <v>5776</v>
      </c>
      <c r="C1410" s="110" t="s">
        <v>166</v>
      </c>
      <c r="D1410" s="111" t="s">
        <v>6120</v>
      </c>
      <c r="E1410" s="112" t="s">
        <v>6121</v>
      </c>
      <c r="F1410" s="113">
        <v>638</v>
      </c>
      <c r="G1410" s="114">
        <v>594</v>
      </c>
      <c r="H1410" s="115">
        <v>19008</v>
      </c>
    </row>
    <row r="1411" spans="2:8" x14ac:dyDescent="0.25">
      <c r="B1411" s="109" t="s">
        <v>5776</v>
      </c>
      <c r="C1411" s="110" t="s">
        <v>166</v>
      </c>
      <c r="D1411" s="111" t="s">
        <v>6978</v>
      </c>
      <c r="E1411" s="112" t="s">
        <v>6979</v>
      </c>
      <c r="F1411" s="113">
        <v>23</v>
      </c>
      <c r="G1411" s="114">
        <v>23</v>
      </c>
      <c r="H1411" s="115">
        <v>736</v>
      </c>
    </row>
    <row r="1412" spans="2:8" x14ac:dyDescent="0.25">
      <c r="B1412" s="109" t="s">
        <v>5776</v>
      </c>
      <c r="C1412" s="110" t="s">
        <v>166</v>
      </c>
      <c r="D1412" s="111" t="s">
        <v>6982</v>
      </c>
      <c r="E1412" s="112" t="s">
        <v>6983</v>
      </c>
      <c r="F1412" s="113">
        <v>90</v>
      </c>
      <c r="G1412" s="114">
        <v>88</v>
      </c>
      <c r="H1412" s="115">
        <v>2816</v>
      </c>
    </row>
    <row r="1413" spans="2:8" x14ac:dyDescent="0.25">
      <c r="B1413" s="109" t="s">
        <v>5776</v>
      </c>
      <c r="C1413" s="110" t="s">
        <v>166</v>
      </c>
      <c r="D1413" s="111" t="s">
        <v>6627</v>
      </c>
      <c r="E1413" s="112" t="s">
        <v>6628</v>
      </c>
      <c r="F1413" s="113">
        <v>167</v>
      </c>
      <c r="G1413" s="114">
        <v>148</v>
      </c>
      <c r="H1413" s="115">
        <v>4736</v>
      </c>
    </row>
    <row r="1414" spans="2:8" x14ac:dyDescent="0.25">
      <c r="B1414" s="109" t="s">
        <v>5776</v>
      </c>
      <c r="C1414" s="110" t="s">
        <v>166</v>
      </c>
      <c r="D1414" s="111" t="s">
        <v>6034</v>
      </c>
      <c r="E1414" s="112" t="s">
        <v>6035</v>
      </c>
      <c r="F1414" s="113">
        <v>446</v>
      </c>
      <c r="G1414" s="114">
        <v>42</v>
      </c>
      <c r="H1414" s="115">
        <v>1344</v>
      </c>
    </row>
    <row r="1415" spans="2:8" x14ac:dyDescent="0.25">
      <c r="B1415" s="109" t="s">
        <v>5776</v>
      </c>
      <c r="C1415" s="110" t="s">
        <v>537</v>
      </c>
      <c r="D1415" s="111" t="s">
        <v>7060</v>
      </c>
      <c r="E1415" s="112" t="s">
        <v>7061</v>
      </c>
      <c r="F1415" s="113">
        <v>6192</v>
      </c>
      <c r="G1415" s="114">
        <v>5314</v>
      </c>
      <c r="H1415" s="115">
        <v>170048</v>
      </c>
    </row>
    <row r="1416" spans="2:8" x14ac:dyDescent="0.25">
      <c r="B1416" s="109" t="s">
        <v>5776</v>
      </c>
      <c r="C1416" s="110" t="s">
        <v>537</v>
      </c>
      <c r="D1416" s="111" t="s">
        <v>7082</v>
      </c>
      <c r="E1416" s="112" t="s">
        <v>7083</v>
      </c>
      <c r="F1416" s="113">
        <v>890</v>
      </c>
      <c r="G1416" s="114">
        <v>700</v>
      </c>
      <c r="H1416" s="115">
        <v>22400</v>
      </c>
    </row>
    <row r="1417" spans="2:8" x14ac:dyDescent="0.25">
      <c r="B1417" s="109" t="s">
        <v>5776</v>
      </c>
      <c r="C1417" s="110" t="s">
        <v>537</v>
      </c>
      <c r="D1417" s="111" t="s">
        <v>7073</v>
      </c>
      <c r="E1417" s="112" t="s">
        <v>7074</v>
      </c>
      <c r="F1417" s="113">
        <v>2687</v>
      </c>
      <c r="G1417" s="114">
        <v>1437</v>
      </c>
      <c r="H1417" s="115">
        <v>45984</v>
      </c>
    </row>
    <row r="1418" spans="2:8" x14ac:dyDescent="0.25">
      <c r="B1418" s="109" t="s">
        <v>5776</v>
      </c>
      <c r="C1418" s="110" t="s">
        <v>537</v>
      </c>
      <c r="D1418" s="111" t="s">
        <v>7056</v>
      </c>
      <c r="E1418" s="112" t="s">
        <v>7057</v>
      </c>
      <c r="F1418" s="113">
        <v>244</v>
      </c>
      <c r="G1418" s="114">
        <v>91</v>
      </c>
      <c r="H1418" s="115">
        <v>2912</v>
      </c>
    </row>
    <row r="1419" spans="2:8" x14ac:dyDescent="0.25">
      <c r="B1419" s="109" t="s">
        <v>5776</v>
      </c>
      <c r="C1419" s="110" t="s">
        <v>600</v>
      </c>
      <c r="D1419" s="111" t="s">
        <v>7207</v>
      </c>
      <c r="E1419" s="112" t="s">
        <v>7208</v>
      </c>
      <c r="F1419" s="113">
        <v>195</v>
      </c>
      <c r="G1419" s="114">
        <v>177</v>
      </c>
      <c r="H1419" s="115">
        <v>5664</v>
      </c>
    </row>
    <row r="1420" spans="2:8" x14ac:dyDescent="0.25">
      <c r="B1420" s="109" t="s">
        <v>5776</v>
      </c>
      <c r="C1420" s="110" t="s">
        <v>600</v>
      </c>
      <c r="D1420" s="111" t="s">
        <v>7144</v>
      </c>
      <c r="E1420" s="112" t="s">
        <v>7145</v>
      </c>
      <c r="F1420" s="113">
        <v>187</v>
      </c>
      <c r="G1420" s="114">
        <v>0</v>
      </c>
      <c r="H1420" s="115">
        <v>0</v>
      </c>
    </row>
    <row r="1421" spans="2:8" x14ac:dyDescent="0.25">
      <c r="B1421" s="109" t="s">
        <v>5776</v>
      </c>
      <c r="C1421" s="110" t="s">
        <v>600</v>
      </c>
      <c r="D1421" s="111" t="s">
        <v>7245</v>
      </c>
      <c r="E1421" s="112" t="s">
        <v>7246</v>
      </c>
      <c r="F1421" s="113">
        <v>39</v>
      </c>
      <c r="G1421" s="114">
        <v>33</v>
      </c>
      <c r="H1421" s="115">
        <v>1056</v>
      </c>
    </row>
    <row r="1422" spans="2:8" x14ac:dyDescent="0.25">
      <c r="B1422" s="109" t="s">
        <v>5776</v>
      </c>
      <c r="C1422" s="110" t="s">
        <v>600</v>
      </c>
      <c r="D1422" s="111" t="s">
        <v>7205</v>
      </c>
      <c r="E1422" s="112" t="s">
        <v>7206</v>
      </c>
      <c r="F1422" s="113">
        <v>0</v>
      </c>
      <c r="G1422" s="114">
        <v>18</v>
      </c>
      <c r="H1422" s="115">
        <v>576</v>
      </c>
    </row>
    <row r="1423" spans="2:8" x14ac:dyDescent="0.25">
      <c r="B1423" s="109" t="s">
        <v>5776</v>
      </c>
      <c r="C1423" s="110" t="s">
        <v>600</v>
      </c>
      <c r="D1423" s="111" t="s">
        <v>7152</v>
      </c>
      <c r="E1423" s="112" t="s">
        <v>7153</v>
      </c>
      <c r="F1423" s="113">
        <v>0</v>
      </c>
      <c r="G1423" s="114">
        <v>7</v>
      </c>
      <c r="H1423" s="115">
        <v>224</v>
      </c>
    </row>
    <row r="1424" spans="2:8" x14ac:dyDescent="0.25">
      <c r="B1424" s="109" t="s">
        <v>5776</v>
      </c>
      <c r="C1424" s="110" t="s">
        <v>600</v>
      </c>
      <c r="D1424" s="111" t="s">
        <v>7156</v>
      </c>
      <c r="E1424" s="112" t="s">
        <v>7157</v>
      </c>
      <c r="F1424" s="113">
        <v>0</v>
      </c>
      <c r="G1424" s="114">
        <v>42</v>
      </c>
      <c r="H1424" s="115">
        <v>1344</v>
      </c>
    </row>
    <row r="1425" spans="2:8" x14ac:dyDescent="0.25">
      <c r="B1425" s="109" t="s">
        <v>5776</v>
      </c>
      <c r="C1425" s="110" t="s">
        <v>600</v>
      </c>
      <c r="D1425" s="111" t="s">
        <v>7241</v>
      </c>
      <c r="E1425" s="112" t="s">
        <v>7242</v>
      </c>
      <c r="F1425" s="113">
        <v>28</v>
      </c>
      <c r="G1425" s="114">
        <v>27</v>
      </c>
      <c r="H1425" s="115">
        <v>864</v>
      </c>
    </row>
    <row r="1426" spans="2:8" x14ac:dyDescent="0.25">
      <c r="B1426" s="109" t="s">
        <v>5776</v>
      </c>
      <c r="C1426" s="110" t="s">
        <v>600</v>
      </c>
      <c r="D1426" s="111" t="s">
        <v>7160</v>
      </c>
      <c r="E1426" s="112" t="s">
        <v>7161</v>
      </c>
      <c r="F1426" s="113">
        <v>0</v>
      </c>
      <c r="G1426" s="114">
        <v>588</v>
      </c>
      <c r="H1426" s="115">
        <v>18816</v>
      </c>
    </row>
    <row r="1427" spans="2:8" x14ac:dyDescent="0.25">
      <c r="B1427" s="109" t="s">
        <v>5776</v>
      </c>
      <c r="C1427" s="110" t="s">
        <v>600</v>
      </c>
      <c r="D1427" s="111" t="s">
        <v>7182</v>
      </c>
      <c r="E1427" s="112" t="s">
        <v>7183</v>
      </c>
      <c r="F1427" s="113">
        <v>0</v>
      </c>
      <c r="G1427" s="114">
        <v>252</v>
      </c>
      <c r="H1427" s="115">
        <v>8064</v>
      </c>
    </row>
    <row r="1428" spans="2:8" x14ac:dyDescent="0.25">
      <c r="B1428" s="109" t="s">
        <v>5776</v>
      </c>
      <c r="C1428" s="110" t="s">
        <v>600</v>
      </c>
      <c r="D1428" s="111" t="s">
        <v>7213</v>
      </c>
      <c r="E1428" s="112" t="s">
        <v>7214</v>
      </c>
      <c r="F1428" s="113">
        <v>164</v>
      </c>
      <c r="G1428" s="114">
        <v>164</v>
      </c>
      <c r="H1428" s="115">
        <v>5248</v>
      </c>
    </row>
    <row r="1429" spans="2:8" x14ac:dyDescent="0.25">
      <c r="B1429" s="109" t="s">
        <v>5776</v>
      </c>
      <c r="C1429" s="110" t="s">
        <v>600</v>
      </c>
      <c r="D1429" s="111" t="s">
        <v>7164</v>
      </c>
      <c r="E1429" s="112" t="s">
        <v>7165</v>
      </c>
      <c r="F1429" s="113">
        <v>452</v>
      </c>
      <c r="G1429" s="114">
        <v>444</v>
      </c>
      <c r="H1429" s="115">
        <v>14208</v>
      </c>
    </row>
    <row r="1430" spans="2:8" x14ac:dyDescent="0.25">
      <c r="B1430" s="109" t="s">
        <v>5776</v>
      </c>
      <c r="C1430" s="110" t="s">
        <v>600</v>
      </c>
      <c r="D1430" s="111" t="s">
        <v>7137</v>
      </c>
      <c r="E1430" s="112" t="s">
        <v>7138</v>
      </c>
      <c r="F1430" s="113">
        <v>489</v>
      </c>
      <c r="G1430" s="114">
        <v>371</v>
      </c>
      <c r="H1430" s="115">
        <v>11872</v>
      </c>
    </row>
    <row r="1431" spans="2:8" x14ac:dyDescent="0.25">
      <c r="B1431" s="109" t="s">
        <v>5776</v>
      </c>
      <c r="C1431" s="110" t="s">
        <v>600</v>
      </c>
      <c r="D1431" s="111" t="s">
        <v>7167</v>
      </c>
      <c r="E1431" s="112" t="s">
        <v>7168</v>
      </c>
      <c r="F1431" s="113">
        <v>0</v>
      </c>
      <c r="G1431" s="114">
        <v>58</v>
      </c>
      <c r="H1431" s="115">
        <v>1856</v>
      </c>
    </row>
    <row r="1432" spans="2:8" x14ac:dyDescent="0.25">
      <c r="B1432" s="109" t="s">
        <v>5776</v>
      </c>
      <c r="C1432" s="110" t="s">
        <v>600</v>
      </c>
      <c r="D1432" s="111" t="s">
        <v>7202</v>
      </c>
      <c r="E1432" s="112" t="s">
        <v>7203</v>
      </c>
      <c r="F1432" s="113">
        <v>0</v>
      </c>
      <c r="G1432" s="114">
        <v>52</v>
      </c>
      <c r="H1432" s="115">
        <v>1664</v>
      </c>
    </row>
    <row r="1433" spans="2:8" x14ac:dyDescent="0.25">
      <c r="B1433" s="109" t="s">
        <v>5776</v>
      </c>
      <c r="C1433" s="110" t="s">
        <v>600</v>
      </c>
      <c r="D1433" s="111" t="s">
        <v>7223</v>
      </c>
      <c r="E1433" s="112" t="s">
        <v>7224</v>
      </c>
      <c r="F1433" s="113">
        <v>317</v>
      </c>
      <c r="G1433" s="114">
        <v>311</v>
      </c>
      <c r="H1433" s="115">
        <v>9952</v>
      </c>
    </row>
    <row r="1434" spans="2:8" x14ac:dyDescent="0.25">
      <c r="B1434" s="109" t="s">
        <v>5776</v>
      </c>
      <c r="C1434" s="110" t="s">
        <v>600</v>
      </c>
      <c r="D1434" s="111" t="s">
        <v>7217</v>
      </c>
      <c r="E1434" s="112" t="s">
        <v>7218</v>
      </c>
      <c r="F1434" s="113">
        <v>424</v>
      </c>
      <c r="G1434" s="114">
        <v>336</v>
      </c>
      <c r="H1434" s="115">
        <v>10752</v>
      </c>
    </row>
    <row r="1435" spans="2:8" x14ac:dyDescent="0.25">
      <c r="B1435" s="109" t="s">
        <v>5776</v>
      </c>
      <c r="C1435" s="110" t="s">
        <v>600</v>
      </c>
      <c r="D1435" s="111" t="s">
        <v>7226</v>
      </c>
      <c r="E1435" s="112" t="s">
        <v>7227</v>
      </c>
      <c r="F1435" s="113">
        <v>135</v>
      </c>
      <c r="G1435" s="114">
        <v>100</v>
      </c>
      <c r="H1435" s="115">
        <v>3200</v>
      </c>
    </row>
    <row r="1436" spans="2:8" x14ac:dyDescent="0.25">
      <c r="B1436" s="109" t="s">
        <v>5776</v>
      </c>
      <c r="C1436" s="110" t="s">
        <v>600</v>
      </c>
      <c r="D1436" s="111" t="s">
        <v>7171</v>
      </c>
      <c r="E1436" s="112" t="s">
        <v>7172</v>
      </c>
      <c r="F1436" s="113">
        <v>0</v>
      </c>
      <c r="G1436" s="114">
        <v>383</v>
      </c>
      <c r="H1436" s="115">
        <v>12256</v>
      </c>
    </row>
    <row r="1437" spans="2:8" x14ac:dyDescent="0.25">
      <c r="B1437" s="109" t="s">
        <v>5776</v>
      </c>
      <c r="C1437" s="110" t="s">
        <v>600</v>
      </c>
      <c r="D1437" s="111" t="s">
        <v>7148</v>
      </c>
      <c r="E1437" s="112" t="s">
        <v>7149</v>
      </c>
      <c r="F1437" s="113">
        <v>1022</v>
      </c>
      <c r="G1437" s="114">
        <v>1074</v>
      </c>
      <c r="H1437" s="115">
        <v>34368</v>
      </c>
    </row>
    <row r="1438" spans="2:8" x14ac:dyDescent="0.25">
      <c r="B1438" s="109" t="s">
        <v>5776</v>
      </c>
      <c r="C1438" s="110" t="s">
        <v>600</v>
      </c>
      <c r="D1438" s="111" t="s">
        <v>7140</v>
      </c>
      <c r="E1438" s="112" t="s">
        <v>7141</v>
      </c>
      <c r="F1438" s="113">
        <v>418</v>
      </c>
      <c r="G1438" s="114">
        <v>262</v>
      </c>
      <c r="H1438" s="115">
        <v>8384</v>
      </c>
    </row>
    <row r="1439" spans="2:8" x14ac:dyDescent="0.25">
      <c r="B1439" s="109" t="s">
        <v>5776</v>
      </c>
      <c r="C1439" s="110" t="s">
        <v>600</v>
      </c>
      <c r="D1439" s="111" t="s">
        <v>7175</v>
      </c>
      <c r="E1439" s="112" t="s">
        <v>7176</v>
      </c>
      <c r="F1439" s="113">
        <v>38</v>
      </c>
      <c r="G1439" s="114">
        <v>0</v>
      </c>
      <c r="H1439" s="115">
        <v>0</v>
      </c>
    </row>
    <row r="1440" spans="2:8" x14ac:dyDescent="0.25">
      <c r="B1440" s="109" t="s">
        <v>5776</v>
      </c>
      <c r="C1440" s="110" t="s">
        <v>600</v>
      </c>
      <c r="D1440" s="111" t="s">
        <v>7179</v>
      </c>
      <c r="E1440" s="112" t="s">
        <v>7180</v>
      </c>
      <c r="F1440" s="113">
        <v>0</v>
      </c>
      <c r="G1440" s="114">
        <v>82</v>
      </c>
      <c r="H1440" s="115">
        <v>2624</v>
      </c>
    </row>
    <row r="1441" spans="2:8" x14ac:dyDescent="0.25">
      <c r="B1441" s="109" t="s">
        <v>5776</v>
      </c>
      <c r="C1441" s="110" t="s">
        <v>600</v>
      </c>
      <c r="D1441" s="111" t="s">
        <v>7238</v>
      </c>
      <c r="E1441" s="112" t="s">
        <v>7239</v>
      </c>
      <c r="F1441" s="113">
        <v>0</v>
      </c>
      <c r="G1441" s="114">
        <v>395</v>
      </c>
      <c r="H1441" s="115">
        <v>12640</v>
      </c>
    </row>
    <row r="1442" spans="2:8" x14ac:dyDescent="0.25">
      <c r="B1442" s="109" t="s">
        <v>5776</v>
      </c>
      <c r="C1442" s="110" t="s">
        <v>600</v>
      </c>
      <c r="D1442" s="111" t="s">
        <v>7187</v>
      </c>
      <c r="E1442" s="112" t="s">
        <v>7188</v>
      </c>
      <c r="F1442" s="113">
        <v>21</v>
      </c>
      <c r="G1442" s="114">
        <v>33</v>
      </c>
      <c r="H1442" s="115">
        <v>1056</v>
      </c>
    </row>
    <row r="1443" spans="2:8" x14ac:dyDescent="0.25">
      <c r="B1443" s="109" t="s">
        <v>5776</v>
      </c>
      <c r="C1443" s="110" t="s">
        <v>600</v>
      </c>
      <c r="D1443" s="111" t="s">
        <v>7191</v>
      </c>
      <c r="E1443" s="112" t="s">
        <v>7192</v>
      </c>
      <c r="F1443" s="113">
        <v>0</v>
      </c>
      <c r="G1443" s="114">
        <v>738</v>
      </c>
      <c r="H1443" s="115">
        <v>23616</v>
      </c>
    </row>
    <row r="1444" spans="2:8" x14ac:dyDescent="0.25">
      <c r="B1444" s="109" t="s">
        <v>5776</v>
      </c>
      <c r="C1444" s="110" t="s">
        <v>600</v>
      </c>
      <c r="D1444" s="111" t="s">
        <v>7197</v>
      </c>
      <c r="E1444" s="112" t="s">
        <v>7198</v>
      </c>
      <c r="F1444" s="113">
        <v>64</v>
      </c>
      <c r="G1444" s="114">
        <v>61</v>
      </c>
      <c r="H1444" s="115">
        <v>1952</v>
      </c>
    </row>
    <row r="1445" spans="2:8" x14ac:dyDescent="0.25">
      <c r="B1445" s="109" t="s">
        <v>5776</v>
      </c>
      <c r="C1445" s="110" t="s">
        <v>600</v>
      </c>
      <c r="D1445" s="111" t="s">
        <v>7193</v>
      </c>
      <c r="E1445" s="112" t="s">
        <v>7194</v>
      </c>
      <c r="F1445" s="113">
        <v>214</v>
      </c>
      <c r="G1445" s="114">
        <v>136</v>
      </c>
      <c r="H1445" s="115">
        <v>4352</v>
      </c>
    </row>
    <row r="1446" spans="2:8" x14ac:dyDescent="0.25">
      <c r="B1446" s="109" t="s">
        <v>5776</v>
      </c>
      <c r="C1446" s="110" t="s">
        <v>600</v>
      </c>
      <c r="D1446" s="111" t="s">
        <v>7215</v>
      </c>
      <c r="E1446" s="112" t="s">
        <v>7216</v>
      </c>
      <c r="F1446" s="113">
        <v>167</v>
      </c>
      <c r="G1446" s="114">
        <v>109</v>
      </c>
      <c r="H1446" s="115">
        <v>3488</v>
      </c>
    </row>
    <row r="1447" spans="2:8" x14ac:dyDescent="0.25">
      <c r="B1447" s="109" t="s">
        <v>5776</v>
      </c>
      <c r="C1447" s="110" t="s">
        <v>600</v>
      </c>
      <c r="D1447" s="111" t="s">
        <v>7221</v>
      </c>
      <c r="E1447" s="112" t="s">
        <v>7222</v>
      </c>
      <c r="F1447" s="113">
        <v>0</v>
      </c>
      <c r="G1447" s="114">
        <v>81</v>
      </c>
      <c r="H1447" s="115">
        <v>2592</v>
      </c>
    </row>
    <row r="1448" spans="2:8" x14ac:dyDescent="0.25">
      <c r="B1448" s="109" t="s">
        <v>5776</v>
      </c>
      <c r="C1448" s="110" t="s">
        <v>600</v>
      </c>
      <c r="D1448" s="111" t="s">
        <v>7233</v>
      </c>
      <c r="E1448" s="112" t="s">
        <v>7234</v>
      </c>
      <c r="F1448" s="113">
        <v>66</v>
      </c>
      <c r="G1448" s="114">
        <v>168</v>
      </c>
      <c r="H1448" s="115">
        <v>5376</v>
      </c>
    </row>
    <row r="1449" spans="2:8" ht="15.75" thickBot="1" x14ac:dyDescent="0.3">
      <c r="B1449" s="123" t="s">
        <v>5776</v>
      </c>
      <c r="C1449" s="124" t="s">
        <v>600</v>
      </c>
      <c r="D1449" s="125" t="s">
        <v>7229</v>
      </c>
      <c r="E1449" s="126" t="s">
        <v>7230</v>
      </c>
      <c r="F1449" s="127">
        <v>75</v>
      </c>
      <c r="G1449" s="128">
        <v>74</v>
      </c>
      <c r="H1449" s="129">
        <v>2368</v>
      </c>
    </row>
    <row r="1450" spans="2:8" ht="15.75" thickBot="1" x14ac:dyDescent="0.3">
      <c r="B1450" s="116" t="s">
        <v>5776</v>
      </c>
      <c r="C1450" s="117" t="s">
        <v>8397</v>
      </c>
      <c r="D1450" s="118"/>
      <c r="E1450" s="119"/>
      <c r="F1450" s="120">
        <f>SUM(F1141:F1449)</f>
        <v>117650</v>
      </c>
      <c r="G1450" s="121">
        <f>SUM(G1141:G1449)</f>
        <v>96525</v>
      </c>
      <c r="H1450" s="122">
        <f>SUM(H1141:H1449)</f>
        <v>3088800</v>
      </c>
    </row>
    <row r="1451" spans="2:8" x14ac:dyDescent="0.25">
      <c r="B1451" s="130" t="s">
        <v>7249</v>
      </c>
      <c r="C1451" s="131" t="s">
        <v>26</v>
      </c>
      <c r="D1451" s="132" t="s">
        <v>7250</v>
      </c>
      <c r="E1451" s="133" t="s">
        <v>7251</v>
      </c>
      <c r="F1451" s="134">
        <v>6093</v>
      </c>
      <c r="G1451" s="135">
        <v>3269</v>
      </c>
      <c r="H1451" s="136">
        <v>104608</v>
      </c>
    </row>
    <row r="1452" spans="2:8" x14ac:dyDescent="0.25">
      <c r="B1452" s="109" t="s">
        <v>7249</v>
      </c>
      <c r="C1452" s="110" t="s">
        <v>74</v>
      </c>
      <c r="D1452" s="111" t="s">
        <v>7305</v>
      </c>
      <c r="E1452" s="112" t="s">
        <v>7306</v>
      </c>
      <c r="F1452" s="113">
        <v>22884</v>
      </c>
      <c r="G1452" s="114">
        <v>18372</v>
      </c>
      <c r="H1452" s="115">
        <v>587904</v>
      </c>
    </row>
    <row r="1453" spans="2:8" x14ac:dyDescent="0.25">
      <c r="B1453" s="109" t="s">
        <v>7249</v>
      </c>
      <c r="C1453" s="110" t="s">
        <v>166</v>
      </c>
      <c r="D1453" s="111" t="s">
        <v>8183</v>
      </c>
      <c r="E1453" s="112" t="s">
        <v>8184</v>
      </c>
      <c r="F1453" s="113">
        <v>18</v>
      </c>
      <c r="G1453" s="114">
        <v>18</v>
      </c>
      <c r="H1453" s="115">
        <v>576</v>
      </c>
    </row>
    <row r="1454" spans="2:8" x14ac:dyDescent="0.25">
      <c r="B1454" s="109" t="s">
        <v>7249</v>
      </c>
      <c r="C1454" s="110" t="s">
        <v>166</v>
      </c>
      <c r="D1454" s="111" t="s">
        <v>7907</v>
      </c>
      <c r="E1454" s="112" t="s">
        <v>7908</v>
      </c>
      <c r="F1454" s="113">
        <v>18</v>
      </c>
      <c r="G1454" s="114">
        <v>18</v>
      </c>
      <c r="H1454" s="115">
        <v>576</v>
      </c>
    </row>
    <row r="1455" spans="2:8" x14ac:dyDescent="0.25">
      <c r="B1455" s="109" t="s">
        <v>7249</v>
      </c>
      <c r="C1455" s="110" t="s">
        <v>166</v>
      </c>
      <c r="D1455" s="111" t="s">
        <v>7911</v>
      </c>
      <c r="E1455" s="112" t="s">
        <v>7912</v>
      </c>
      <c r="F1455" s="113">
        <v>30</v>
      </c>
      <c r="G1455" s="114">
        <v>30</v>
      </c>
      <c r="H1455" s="115">
        <v>960</v>
      </c>
    </row>
    <row r="1456" spans="2:8" x14ac:dyDescent="0.25">
      <c r="B1456" s="109" t="s">
        <v>7249</v>
      </c>
      <c r="C1456" s="110" t="s">
        <v>166</v>
      </c>
      <c r="D1456" s="111" t="s">
        <v>7877</v>
      </c>
      <c r="E1456" s="112" t="s">
        <v>7878</v>
      </c>
      <c r="F1456" s="113">
        <v>477</v>
      </c>
      <c r="G1456" s="114">
        <v>268</v>
      </c>
      <c r="H1456" s="115">
        <v>8576</v>
      </c>
    </row>
    <row r="1457" spans="2:8" x14ac:dyDescent="0.25">
      <c r="B1457" s="109" t="s">
        <v>7249</v>
      </c>
      <c r="C1457" s="110" t="s">
        <v>166</v>
      </c>
      <c r="D1457" s="111" t="s">
        <v>7829</v>
      </c>
      <c r="E1457" s="112" t="s">
        <v>7830</v>
      </c>
      <c r="F1457" s="113">
        <v>293</v>
      </c>
      <c r="G1457" s="114">
        <v>264</v>
      </c>
      <c r="H1457" s="115">
        <v>8448</v>
      </c>
    </row>
    <row r="1458" spans="2:8" x14ac:dyDescent="0.25">
      <c r="B1458" s="109" t="s">
        <v>7249</v>
      </c>
      <c r="C1458" s="110" t="s">
        <v>166</v>
      </c>
      <c r="D1458" s="111" t="s">
        <v>7915</v>
      </c>
      <c r="E1458" s="112" t="s">
        <v>7916</v>
      </c>
      <c r="F1458" s="113">
        <v>103</v>
      </c>
      <c r="G1458" s="114">
        <v>103</v>
      </c>
      <c r="H1458" s="115">
        <v>3296</v>
      </c>
    </row>
    <row r="1459" spans="2:8" x14ac:dyDescent="0.25">
      <c r="B1459" s="109" t="s">
        <v>7249</v>
      </c>
      <c r="C1459" s="110" t="s">
        <v>166</v>
      </c>
      <c r="D1459" s="111" t="s">
        <v>7422</v>
      </c>
      <c r="E1459" s="112" t="s">
        <v>7423</v>
      </c>
      <c r="F1459" s="113">
        <v>557</v>
      </c>
      <c r="G1459" s="114">
        <v>494</v>
      </c>
      <c r="H1459" s="115">
        <v>15808</v>
      </c>
    </row>
    <row r="1460" spans="2:8" x14ac:dyDescent="0.25">
      <c r="B1460" s="109" t="s">
        <v>7249</v>
      </c>
      <c r="C1460" s="110" t="s">
        <v>166</v>
      </c>
      <c r="D1460" s="111" t="s">
        <v>7619</v>
      </c>
      <c r="E1460" s="112" t="s">
        <v>7620</v>
      </c>
      <c r="F1460" s="113">
        <v>200</v>
      </c>
      <c r="G1460" s="114">
        <v>185</v>
      </c>
      <c r="H1460" s="115">
        <v>5920</v>
      </c>
    </row>
    <row r="1461" spans="2:8" x14ac:dyDescent="0.25">
      <c r="B1461" s="109" t="s">
        <v>7249</v>
      </c>
      <c r="C1461" s="110" t="s">
        <v>166</v>
      </c>
      <c r="D1461" s="111" t="s">
        <v>7921</v>
      </c>
      <c r="E1461" s="112" t="s">
        <v>7922</v>
      </c>
      <c r="F1461" s="113">
        <v>11</v>
      </c>
      <c r="G1461" s="114">
        <v>11</v>
      </c>
      <c r="H1461" s="115">
        <v>352</v>
      </c>
    </row>
    <row r="1462" spans="2:8" x14ac:dyDescent="0.25">
      <c r="B1462" s="109" t="s">
        <v>7249</v>
      </c>
      <c r="C1462" s="110" t="s">
        <v>166</v>
      </c>
      <c r="D1462" s="111" t="s">
        <v>7919</v>
      </c>
      <c r="E1462" s="112" t="s">
        <v>5374</v>
      </c>
      <c r="F1462" s="113">
        <v>50</v>
      </c>
      <c r="G1462" s="114">
        <v>49</v>
      </c>
      <c r="H1462" s="115">
        <v>1568</v>
      </c>
    </row>
    <row r="1463" spans="2:8" x14ac:dyDescent="0.25">
      <c r="B1463" s="109" t="s">
        <v>7249</v>
      </c>
      <c r="C1463" s="110" t="s">
        <v>166</v>
      </c>
      <c r="D1463" s="111" t="s">
        <v>7418</v>
      </c>
      <c r="E1463" s="112" t="s">
        <v>7419</v>
      </c>
      <c r="F1463" s="113">
        <v>716</v>
      </c>
      <c r="G1463" s="114">
        <v>676</v>
      </c>
      <c r="H1463" s="115">
        <v>21632</v>
      </c>
    </row>
    <row r="1464" spans="2:8" x14ac:dyDescent="0.25">
      <c r="B1464" s="109" t="s">
        <v>7249</v>
      </c>
      <c r="C1464" s="110" t="s">
        <v>166</v>
      </c>
      <c r="D1464" s="111" t="s">
        <v>7639</v>
      </c>
      <c r="E1464" s="112" t="s">
        <v>7640</v>
      </c>
      <c r="F1464" s="113">
        <v>256</v>
      </c>
      <c r="G1464" s="114">
        <v>234</v>
      </c>
      <c r="H1464" s="115">
        <v>7488</v>
      </c>
    </row>
    <row r="1465" spans="2:8" x14ac:dyDescent="0.25">
      <c r="B1465" s="109" t="s">
        <v>7249</v>
      </c>
      <c r="C1465" s="110" t="s">
        <v>166</v>
      </c>
      <c r="D1465" s="111" t="s">
        <v>7871</v>
      </c>
      <c r="E1465" s="112" t="s">
        <v>7872</v>
      </c>
      <c r="F1465" s="113">
        <v>264</v>
      </c>
      <c r="G1465" s="114">
        <v>264</v>
      </c>
      <c r="H1465" s="115">
        <v>8448</v>
      </c>
    </row>
    <row r="1466" spans="2:8" x14ac:dyDescent="0.25">
      <c r="B1466" s="109" t="s">
        <v>7249</v>
      </c>
      <c r="C1466" s="110" t="s">
        <v>166</v>
      </c>
      <c r="D1466" s="111" t="s">
        <v>7634</v>
      </c>
      <c r="E1466" s="112" t="s">
        <v>7635</v>
      </c>
      <c r="F1466" s="113">
        <v>344</v>
      </c>
      <c r="G1466" s="114">
        <v>272</v>
      </c>
      <c r="H1466" s="115">
        <v>8704</v>
      </c>
    </row>
    <row r="1467" spans="2:8" x14ac:dyDescent="0.25">
      <c r="B1467" s="109" t="s">
        <v>7249</v>
      </c>
      <c r="C1467" s="110" t="s">
        <v>166</v>
      </c>
      <c r="D1467" s="111" t="s">
        <v>7669</v>
      </c>
      <c r="E1467" s="112" t="s">
        <v>7670</v>
      </c>
      <c r="F1467" s="113">
        <v>193</v>
      </c>
      <c r="G1467" s="114">
        <v>185</v>
      </c>
      <c r="H1467" s="115">
        <v>5920</v>
      </c>
    </row>
    <row r="1468" spans="2:8" x14ac:dyDescent="0.25">
      <c r="B1468" s="109" t="s">
        <v>7249</v>
      </c>
      <c r="C1468" s="110" t="s">
        <v>166</v>
      </c>
      <c r="D1468" s="111" t="s">
        <v>7630</v>
      </c>
      <c r="E1468" s="112" t="s">
        <v>7631</v>
      </c>
      <c r="F1468" s="113">
        <v>297</v>
      </c>
      <c r="G1468" s="114">
        <v>164</v>
      </c>
      <c r="H1468" s="115">
        <v>5248</v>
      </c>
    </row>
    <row r="1469" spans="2:8" x14ac:dyDescent="0.25">
      <c r="B1469" s="109" t="s">
        <v>7249</v>
      </c>
      <c r="C1469" s="110" t="s">
        <v>166</v>
      </c>
      <c r="D1469" s="111" t="s">
        <v>7925</v>
      </c>
      <c r="E1469" s="112" t="s">
        <v>7926</v>
      </c>
      <c r="F1469" s="113">
        <v>84</v>
      </c>
      <c r="G1469" s="114">
        <v>84</v>
      </c>
      <c r="H1469" s="115">
        <v>2688</v>
      </c>
    </row>
    <row r="1470" spans="2:8" x14ac:dyDescent="0.25">
      <c r="B1470" s="109" t="s">
        <v>7249</v>
      </c>
      <c r="C1470" s="110" t="s">
        <v>166</v>
      </c>
      <c r="D1470" s="111" t="s">
        <v>7662</v>
      </c>
      <c r="E1470" s="112" t="s">
        <v>7663</v>
      </c>
      <c r="F1470" s="113">
        <v>505</v>
      </c>
      <c r="G1470" s="114">
        <v>156</v>
      </c>
      <c r="H1470" s="115">
        <v>4992</v>
      </c>
    </row>
    <row r="1471" spans="2:8" x14ac:dyDescent="0.25">
      <c r="B1471" s="109" t="s">
        <v>7249</v>
      </c>
      <c r="C1471" s="110" t="s">
        <v>166</v>
      </c>
      <c r="D1471" s="111" t="s">
        <v>7835</v>
      </c>
      <c r="E1471" s="112" t="s">
        <v>7836</v>
      </c>
      <c r="F1471" s="113">
        <v>18</v>
      </c>
      <c r="G1471" s="114">
        <v>17</v>
      </c>
      <c r="H1471" s="115">
        <v>544</v>
      </c>
    </row>
    <row r="1472" spans="2:8" x14ac:dyDescent="0.25">
      <c r="B1472" s="109" t="s">
        <v>7249</v>
      </c>
      <c r="C1472" s="110" t="s">
        <v>166</v>
      </c>
      <c r="D1472" s="111" t="s">
        <v>7673</v>
      </c>
      <c r="E1472" s="112" t="s">
        <v>7674</v>
      </c>
      <c r="F1472" s="113">
        <v>986</v>
      </c>
      <c r="G1472" s="114">
        <v>520</v>
      </c>
      <c r="H1472" s="115">
        <v>16640</v>
      </c>
    </row>
    <row r="1473" spans="2:8" x14ac:dyDescent="0.25">
      <c r="B1473" s="109" t="s">
        <v>7249</v>
      </c>
      <c r="C1473" s="110" t="s">
        <v>166</v>
      </c>
      <c r="D1473" s="111" t="s">
        <v>7933</v>
      </c>
      <c r="E1473" s="112" t="s">
        <v>7934</v>
      </c>
      <c r="F1473" s="113">
        <v>47</v>
      </c>
      <c r="G1473" s="114">
        <v>47</v>
      </c>
      <c r="H1473" s="115">
        <v>1504</v>
      </c>
    </row>
    <row r="1474" spans="2:8" x14ac:dyDescent="0.25">
      <c r="B1474" s="109" t="s">
        <v>7249</v>
      </c>
      <c r="C1474" s="110" t="s">
        <v>166</v>
      </c>
      <c r="D1474" s="111" t="s">
        <v>7647</v>
      </c>
      <c r="E1474" s="112" t="s">
        <v>7648</v>
      </c>
      <c r="F1474" s="113">
        <v>71</v>
      </c>
      <c r="G1474" s="114">
        <v>71</v>
      </c>
      <c r="H1474" s="115">
        <v>2272</v>
      </c>
    </row>
    <row r="1475" spans="2:8" x14ac:dyDescent="0.25">
      <c r="B1475" s="109" t="s">
        <v>7249</v>
      </c>
      <c r="C1475" s="110" t="s">
        <v>166</v>
      </c>
      <c r="D1475" s="111" t="s">
        <v>7884</v>
      </c>
      <c r="E1475" s="112" t="s">
        <v>7885</v>
      </c>
      <c r="F1475" s="113">
        <v>38</v>
      </c>
      <c r="G1475" s="114">
        <v>38</v>
      </c>
      <c r="H1475" s="115">
        <v>1216</v>
      </c>
    </row>
    <row r="1476" spans="2:8" x14ac:dyDescent="0.25">
      <c r="B1476" s="109" t="s">
        <v>7249</v>
      </c>
      <c r="C1476" s="110" t="s">
        <v>166</v>
      </c>
      <c r="D1476" s="111" t="s">
        <v>7937</v>
      </c>
      <c r="E1476" s="112" t="s">
        <v>7938</v>
      </c>
      <c r="F1476" s="113">
        <v>40</v>
      </c>
      <c r="G1476" s="114">
        <v>33</v>
      </c>
      <c r="H1476" s="115">
        <v>1056</v>
      </c>
    </row>
    <row r="1477" spans="2:8" x14ac:dyDescent="0.25">
      <c r="B1477" s="109" t="s">
        <v>7249</v>
      </c>
      <c r="C1477" s="110" t="s">
        <v>166</v>
      </c>
      <c r="D1477" s="111" t="s">
        <v>7941</v>
      </c>
      <c r="E1477" s="112" t="s">
        <v>7942</v>
      </c>
      <c r="F1477" s="113">
        <v>80</v>
      </c>
      <c r="G1477" s="114">
        <v>70</v>
      </c>
      <c r="H1477" s="115">
        <v>2240</v>
      </c>
    </row>
    <row r="1478" spans="2:8" x14ac:dyDescent="0.25">
      <c r="B1478" s="109" t="s">
        <v>7249</v>
      </c>
      <c r="C1478" s="110" t="s">
        <v>166</v>
      </c>
      <c r="D1478" s="111" t="s">
        <v>7901</v>
      </c>
      <c r="E1478" s="112" t="s">
        <v>7902</v>
      </c>
      <c r="F1478" s="113">
        <v>181</v>
      </c>
      <c r="G1478" s="114">
        <v>164</v>
      </c>
      <c r="H1478" s="115">
        <v>5248</v>
      </c>
    </row>
    <row r="1479" spans="2:8" x14ac:dyDescent="0.25">
      <c r="B1479" s="109" t="s">
        <v>7249</v>
      </c>
      <c r="C1479" s="110" t="s">
        <v>166</v>
      </c>
      <c r="D1479" s="111" t="s">
        <v>7659</v>
      </c>
      <c r="E1479" s="112" t="s">
        <v>7660</v>
      </c>
      <c r="F1479" s="113">
        <v>304</v>
      </c>
      <c r="G1479" s="114">
        <v>267</v>
      </c>
      <c r="H1479" s="115">
        <v>8544</v>
      </c>
    </row>
    <row r="1480" spans="2:8" x14ac:dyDescent="0.25">
      <c r="B1480" s="109" t="s">
        <v>7249</v>
      </c>
      <c r="C1480" s="110" t="s">
        <v>166</v>
      </c>
      <c r="D1480" s="111" t="s">
        <v>7642</v>
      </c>
      <c r="E1480" s="112" t="s">
        <v>7643</v>
      </c>
      <c r="F1480" s="113">
        <v>617</v>
      </c>
      <c r="G1480" s="114">
        <v>414</v>
      </c>
      <c r="H1480" s="115">
        <v>13248</v>
      </c>
    </row>
    <row r="1481" spans="2:8" x14ac:dyDescent="0.25">
      <c r="B1481" s="109" t="s">
        <v>7249</v>
      </c>
      <c r="C1481" s="110" t="s">
        <v>166</v>
      </c>
      <c r="D1481" s="111" t="s">
        <v>7945</v>
      </c>
      <c r="E1481" s="112" t="s">
        <v>7946</v>
      </c>
      <c r="F1481" s="113">
        <v>29</v>
      </c>
      <c r="G1481" s="114">
        <v>26</v>
      </c>
      <c r="H1481" s="115">
        <v>832</v>
      </c>
    </row>
    <row r="1482" spans="2:8" x14ac:dyDescent="0.25">
      <c r="B1482" s="109" t="s">
        <v>7249</v>
      </c>
      <c r="C1482" s="110" t="s">
        <v>166</v>
      </c>
      <c r="D1482" s="111" t="s">
        <v>7411</v>
      </c>
      <c r="E1482" s="112" t="s">
        <v>7412</v>
      </c>
      <c r="F1482" s="113">
        <v>1496</v>
      </c>
      <c r="G1482" s="114">
        <v>1455</v>
      </c>
      <c r="H1482" s="115">
        <v>46560</v>
      </c>
    </row>
    <row r="1483" spans="2:8" x14ac:dyDescent="0.25">
      <c r="B1483" s="109" t="s">
        <v>7249</v>
      </c>
      <c r="C1483" s="110" t="s">
        <v>166</v>
      </c>
      <c r="D1483" s="111" t="s">
        <v>7949</v>
      </c>
      <c r="E1483" s="112" t="s">
        <v>7950</v>
      </c>
      <c r="F1483" s="113">
        <v>24</v>
      </c>
      <c r="G1483" s="114">
        <v>20</v>
      </c>
      <c r="H1483" s="115">
        <v>640</v>
      </c>
    </row>
    <row r="1484" spans="2:8" x14ac:dyDescent="0.25">
      <c r="B1484" s="109" t="s">
        <v>7249</v>
      </c>
      <c r="C1484" s="110" t="s">
        <v>166</v>
      </c>
      <c r="D1484" s="111" t="s">
        <v>7953</v>
      </c>
      <c r="E1484" s="112" t="s">
        <v>7954</v>
      </c>
      <c r="F1484" s="113">
        <v>56</v>
      </c>
      <c r="G1484" s="114">
        <v>0</v>
      </c>
      <c r="H1484" s="115">
        <v>0</v>
      </c>
    </row>
    <row r="1485" spans="2:8" x14ac:dyDescent="0.25">
      <c r="B1485" s="109" t="s">
        <v>7249</v>
      </c>
      <c r="C1485" s="110" t="s">
        <v>166</v>
      </c>
      <c r="D1485" s="111" t="s">
        <v>7651</v>
      </c>
      <c r="E1485" s="112" t="s">
        <v>7652</v>
      </c>
      <c r="F1485" s="113">
        <v>87</v>
      </c>
      <c r="G1485" s="114">
        <v>55</v>
      </c>
      <c r="H1485" s="115">
        <v>1760</v>
      </c>
    </row>
    <row r="1486" spans="2:8" x14ac:dyDescent="0.25">
      <c r="B1486" s="109" t="s">
        <v>7249</v>
      </c>
      <c r="C1486" s="110" t="s">
        <v>166</v>
      </c>
      <c r="D1486" s="111" t="s">
        <v>7957</v>
      </c>
      <c r="E1486" s="112" t="s">
        <v>7958</v>
      </c>
      <c r="F1486" s="113">
        <v>30</v>
      </c>
      <c r="G1486" s="114">
        <v>27</v>
      </c>
      <c r="H1486" s="115">
        <v>864</v>
      </c>
    </row>
    <row r="1487" spans="2:8" x14ac:dyDescent="0.25">
      <c r="B1487" s="109" t="s">
        <v>7249</v>
      </c>
      <c r="C1487" s="110" t="s">
        <v>166</v>
      </c>
      <c r="D1487" s="111" t="s">
        <v>7961</v>
      </c>
      <c r="E1487" s="112" t="s">
        <v>7962</v>
      </c>
      <c r="F1487" s="113">
        <v>22</v>
      </c>
      <c r="G1487" s="114">
        <v>21</v>
      </c>
      <c r="H1487" s="115">
        <v>672</v>
      </c>
    </row>
    <row r="1488" spans="2:8" x14ac:dyDescent="0.25">
      <c r="B1488" s="109" t="s">
        <v>7249</v>
      </c>
      <c r="C1488" s="110" t="s">
        <v>166</v>
      </c>
      <c r="D1488" s="111" t="s">
        <v>7965</v>
      </c>
      <c r="E1488" s="112" t="s">
        <v>7966</v>
      </c>
      <c r="F1488" s="113">
        <v>54</v>
      </c>
      <c r="G1488" s="114">
        <v>54</v>
      </c>
      <c r="H1488" s="115">
        <v>1728</v>
      </c>
    </row>
    <row r="1489" spans="2:8" x14ac:dyDescent="0.25">
      <c r="B1489" s="109" t="s">
        <v>7249</v>
      </c>
      <c r="C1489" s="110" t="s">
        <v>166</v>
      </c>
      <c r="D1489" s="111" t="s">
        <v>7623</v>
      </c>
      <c r="E1489" s="112" t="s">
        <v>7624</v>
      </c>
      <c r="F1489" s="113">
        <v>258</v>
      </c>
      <c r="G1489" s="114">
        <v>108</v>
      </c>
      <c r="H1489" s="115">
        <v>3456</v>
      </c>
    </row>
    <row r="1490" spans="2:8" x14ac:dyDescent="0.25">
      <c r="B1490" s="109" t="s">
        <v>7249</v>
      </c>
      <c r="C1490" s="110" t="s">
        <v>166</v>
      </c>
      <c r="D1490" s="111" t="s">
        <v>7888</v>
      </c>
      <c r="E1490" s="112" t="s">
        <v>7889</v>
      </c>
      <c r="F1490" s="113">
        <v>428</v>
      </c>
      <c r="G1490" s="114">
        <v>264</v>
      </c>
      <c r="H1490" s="115">
        <v>8448</v>
      </c>
    </row>
    <row r="1491" spans="2:8" x14ac:dyDescent="0.25">
      <c r="B1491" s="109" t="s">
        <v>7249</v>
      </c>
      <c r="C1491" s="110" t="s">
        <v>166</v>
      </c>
      <c r="D1491" s="111" t="s">
        <v>7626</v>
      </c>
      <c r="E1491" s="112" t="s">
        <v>7627</v>
      </c>
      <c r="F1491" s="113">
        <v>223</v>
      </c>
      <c r="G1491" s="114">
        <v>133</v>
      </c>
      <c r="H1491" s="115">
        <v>4256</v>
      </c>
    </row>
    <row r="1492" spans="2:8" x14ac:dyDescent="0.25">
      <c r="B1492" s="109" t="s">
        <v>7249</v>
      </c>
      <c r="C1492" s="110" t="s">
        <v>166</v>
      </c>
      <c r="D1492" s="111" t="s">
        <v>7969</v>
      </c>
      <c r="E1492" s="112" t="s">
        <v>7970</v>
      </c>
      <c r="F1492" s="113">
        <v>37</v>
      </c>
      <c r="G1492" s="114">
        <v>37</v>
      </c>
      <c r="H1492" s="115">
        <v>1184</v>
      </c>
    </row>
    <row r="1493" spans="2:8" x14ac:dyDescent="0.25">
      <c r="B1493" s="109" t="s">
        <v>7249</v>
      </c>
      <c r="C1493" s="110" t="s">
        <v>166</v>
      </c>
      <c r="D1493" s="111" t="s">
        <v>7429</v>
      </c>
      <c r="E1493" s="112" t="s">
        <v>7430</v>
      </c>
      <c r="F1493" s="113">
        <v>362</v>
      </c>
      <c r="G1493" s="114">
        <v>285</v>
      </c>
      <c r="H1493" s="115">
        <v>9120</v>
      </c>
    </row>
    <row r="1494" spans="2:8" x14ac:dyDescent="0.25">
      <c r="B1494" s="109" t="s">
        <v>7249</v>
      </c>
      <c r="C1494" s="110" t="s">
        <v>166</v>
      </c>
      <c r="D1494" s="111" t="s">
        <v>7973</v>
      </c>
      <c r="E1494" s="112" t="s">
        <v>7974</v>
      </c>
      <c r="F1494" s="113">
        <v>40</v>
      </c>
      <c r="G1494" s="114">
        <v>38</v>
      </c>
      <c r="H1494" s="115">
        <v>1216</v>
      </c>
    </row>
    <row r="1495" spans="2:8" x14ac:dyDescent="0.25">
      <c r="B1495" s="109" t="s">
        <v>7249</v>
      </c>
      <c r="C1495" s="110" t="s">
        <v>166</v>
      </c>
      <c r="D1495" s="111" t="s">
        <v>7379</v>
      </c>
      <c r="E1495" s="112" t="s">
        <v>7380</v>
      </c>
      <c r="F1495" s="113">
        <v>245</v>
      </c>
      <c r="G1495" s="114">
        <v>229</v>
      </c>
      <c r="H1495" s="115">
        <v>7328</v>
      </c>
    </row>
    <row r="1496" spans="2:8" x14ac:dyDescent="0.25">
      <c r="B1496" s="109" t="s">
        <v>7249</v>
      </c>
      <c r="C1496" s="110" t="s">
        <v>166</v>
      </c>
      <c r="D1496" s="111" t="s">
        <v>7981</v>
      </c>
      <c r="E1496" s="112" t="s">
        <v>7982</v>
      </c>
      <c r="F1496" s="113">
        <v>22</v>
      </c>
      <c r="G1496" s="114">
        <v>15</v>
      </c>
      <c r="H1496" s="115">
        <v>480</v>
      </c>
    </row>
    <row r="1497" spans="2:8" x14ac:dyDescent="0.25">
      <c r="B1497" s="109" t="s">
        <v>7249</v>
      </c>
      <c r="C1497" s="110" t="s">
        <v>166</v>
      </c>
      <c r="D1497" s="111" t="s">
        <v>7977</v>
      </c>
      <c r="E1497" s="112" t="s">
        <v>7978</v>
      </c>
      <c r="F1497" s="113">
        <v>35</v>
      </c>
      <c r="G1497" s="114">
        <v>32</v>
      </c>
      <c r="H1497" s="115">
        <v>1024</v>
      </c>
    </row>
    <row r="1498" spans="2:8" x14ac:dyDescent="0.25">
      <c r="B1498" s="109" t="s">
        <v>7249</v>
      </c>
      <c r="C1498" s="110" t="s">
        <v>166</v>
      </c>
      <c r="D1498" s="111" t="s">
        <v>7665</v>
      </c>
      <c r="E1498" s="112" t="s">
        <v>7666</v>
      </c>
      <c r="F1498" s="113">
        <v>119</v>
      </c>
      <c r="G1498" s="114">
        <v>116</v>
      </c>
      <c r="H1498" s="115">
        <v>3712</v>
      </c>
    </row>
    <row r="1499" spans="2:8" x14ac:dyDescent="0.25">
      <c r="B1499" s="109" t="s">
        <v>7249</v>
      </c>
      <c r="C1499" s="110" t="s">
        <v>166</v>
      </c>
      <c r="D1499" s="111" t="s">
        <v>7414</v>
      </c>
      <c r="E1499" s="112" t="s">
        <v>7415</v>
      </c>
      <c r="F1499" s="113">
        <v>551</v>
      </c>
      <c r="G1499" s="114">
        <v>379</v>
      </c>
      <c r="H1499" s="115">
        <v>12128</v>
      </c>
    </row>
    <row r="1500" spans="2:8" x14ac:dyDescent="0.25">
      <c r="B1500" s="109" t="s">
        <v>7249</v>
      </c>
      <c r="C1500" s="110" t="s">
        <v>166</v>
      </c>
      <c r="D1500" s="111" t="s">
        <v>7677</v>
      </c>
      <c r="E1500" s="112" t="s">
        <v>7678</v>
      </c>
      <c r="F1500" s="113">
        <v>685</v>
      </c>
      <c r="G1500" s="114">
        <v>524</v>
      </c>
      <c r="H1500" s="115">
        <v>16768</v>
      </c>
    </row>
    <row r="1501" spans="2:8" x14ac:dyDescent="0.25">
      <c r="B1501" s="109" t="s">
        <v>7249</v>
      </c>
      <c r="C1501" s="110" t="s">
        <v>166</v>
      </c>
      <c r="D1501" s="111" t="s">
        <v>7985</v>
      </c>
      <c r="E1501" s="112" t="s">
        <v>7986</v>
      </c>
      <c r="F1501" s="113">
        <v>93</v>
      </c>
      <c r="G1501" s="114">
        <v>71</v>
      </c>
      <c r="H1501" s="115">
        <v>2272</v>
      </c>
    </row>
    <row r="1502" spans="2:8" x14ac:dyDescent="0.25">
      <c r="B1502" s="109" t="s">
        <v>7249</v>
      </c>
      <c r="C1502" s="110" t="s">
        <v>166</v>
      </c>
      <c r="D1502" s="111" t="s">
        <v>7655</v>
      </c>
      <c r="E1502" s="112" t="s">
        <v>7656</v>
      </c>
      <c r="F1502" s="113">
        <v>186</v>
      </c>
      <c r="G1502" s="114">
        <v>144</v>
      </c>
      <c r="H1502" s="115">
        <v>4608</v>
      </c>
    </row>
    <row r="1503" spans="2:8" x14ac:dyDescent="0.25">
      <c r="B1503" s="109" t="s">
        <v>7249</v>
      </c>
      <c r="C1503" s="110" t="s">
        <v>166</v>
      </c>
      <c r="D1503" s="111" t="s">
        <v>7390</v>
      </c>
      <c r="E1503" s="112" t="s">
        <v>7391</v>
      </c>
      <c r="F1503" s="113">
        <v>4253</v>
      </c>
      <c r="G1503" s="114">
        <v>4043</v>
      </c>
      <c r="H1503" s="115">
        <v>129376</v>
      </c>
    </row>
    <row r="1504" spans="2:8" x14ac:dyDescent="0.25">
      <c r="B1504" s="109" t="s">
        <v>7249</v>
      </c>
      <c r="C1504" s="110" t="s">
        <v>166</v>
      </c>
      <c r="D1504" s="111" t="s">
        <v>7699</v>
      </c>
      <c r="E1504" s="112" t="s">
        <v>7700</v>
      </c>
      <c r="F1504" s="113">
        <v>156</v>
      </c>
      <c r="G1504" s="114">
        <v>129</v>
      </c>
      <c r="H1504" s="115">
        <v>4128</v>
      </c>
    </row>
    <row r="1505" spans="2:8" x14ac:dyDescent="0.25">
      <c r="B1505" s="109" t="s">
        <v>7249</v>
      </c>
      <c r="C1505" s="110" t="s">
        <v>166</v>
      </c>
      <c r="D1505" s="111" t="s">
        <v>7703</v>
      </c>
      <c r="E1505" s="112" t="s">
        <v>7704</v>
      </c>
      <c r="F1505" s="113">
        <v>121</v>
      </c>
      <c r="G1505" s="114">
        <v>121</v>
      </c>
      <c r="H1505" s="115">
        <v>3872</v>
      </c>
    </row>
    <row r="1506" spans="2:8" x14ac:dyDescent="0.25">
      <c r="B1506" s="109" t="s">
        <v>7249</v>
      </c>
      <c r="C1506" s="110" t="s">
        <v>166</v>
      </c>
      <c r="D1506" s="111" t="s">
        <v>7721</v>
      </c>
      <c r="E1506" s="112" t="s">
        <v>7722</v>
      </c>
      <c r="F1506" s="113">
        <v>241</v>
      </c>
      <c r="G1506" s="114">
        <v>212</v>
      </c>
      <c r="H1506" s="115">
        <v>6784</v>
      </c>
    </row>
    <row r="1507" spans="2:8" x14ac:dyDescent="0.25">
      <c r="B1507" s="109" t="s">
        <v>7249</v>
      </c>
      <c r="C1507" s="110" t="s">
        <v>166</v>
      </c>
      <c r="D1507" s="111" t="s">
        <v>7510</v>
      </c>
      <c r="E1507" s="112" t="s">
        <v>7511</v>
      </c>
      <c r="F1507" s="113">
        <v>382</v>
      </c>
      <c r="G1507" s="114">
        <v>287</v>
      </c>
      <c r="H1507" s="115">
        <v>9184</v>
      </c>
    </row>
    <row r="1508" spans="2:8" x14ac:dyDescent="0.25">
      <c r="B1508" s="109" t="s">
        <v>7249</v>
      </c>
      <c r="C1508" s="110" t="s">
        <v>166</v>
      </c>
      <c r="D1508" s="111" t="s">
        <v>8191</v>
      </c>
      <c r="E1508" s="112" t="s">
        <v>8192</v>
      </c>
      <c r="F1508" s="113">
        <v>24</v>
      </c>
      <c r="G1508" s="114">
        <v>24</v>
      </c>
      <c r="H1508" s="115">
        <v>768</v>
      </c>
    </row>
    <row r="1509" spans="2:8" x14ac:dyDescent="0.25">
      <c r="B1509" s="109" t="s">
        <v>7249</v>
      </c>
      <c r="C1509" s="110" t="s">
        <v>166</v>
      </c>
      <c r="D1509" s="111" t="s">
        <v>7988</v>
      </c>
      <c r="E1509" s="112" t="s">
        <v>2338</v>
      </c>
      <c r="F1509" s="113">
        <v>5</v>
      </c>
      <c r="G1509" s="114">
        <v>3</v>
      </c>
      <c r="H1509" s="115">
        <v>96</v>
      </c>
    </row>
    <row r="1510" spans="2:8" x14ac:dyDescent="0.25">
      <c r="B1510" s="109" t="s">
        <v>7249</v>
      </c>
      <c r="C1510" s="110" t="s">
        <v>166</v>
      </c>
      <c r="D1510" s="111" t="s">
        <v>7990</v>
      </c>
      <c r="E1510" s="112" t="s">
        <v>7991</v>
      </c>
      <c r="F1510" s="113">
        <v>76</v>
      </c>
      <c r="G1510" s="114">
        <v>72</v>
      </c>
      <c r="H1510" s="115">
        <v>2304</v>
      </c>
    </row>
    <row r="1511" spans="2:8" x14ac:dyDescent="0.25">
      <c r="B1511" s="109" t="s">
        <v>7249</v>
      </c>
      <c r="C1511" s="110" t="s">
        <v>166</v>
      </c>
      <c r="D1511" s="111" t="s">
        <v>7600</v>
      </c>
      <c r="E1511" s="112" t="s">
        <v>7601</v>
      </c>
      <c r="F1511" s="113">
        <v>103</v>
      </c>
      <c r="G1511" s="114">
        <v>103</v>
      </c>
      <c r="H1511" s="115">
        <v>3296</v>
      </c>
    </row>
    <row r="1512" spans="2:8" x14ac:dyDescent="0.25">
      <c r="B1512" s="109" t="s">
        <v>7249</v>
      </c>
      <c r="C1512" s="110" t="s">
        <v>166</v>
      </c>
      <c r="D1512" s="111" t="s">
        <v>7707</v>
      </c>
      <c r="E1512" s="112" t="s">
        <v>7708</v>
      </c>
      <c r="F1512" s="113">
        <v>145</v>
      </c>
      <c r="G1512" s="114">
        <v>144</v>
      </c>
      <c r="H1512" s="115">
        <v>4608</v>
      </c>
    </row>
    <row r="1513" spans="2:8" x14ac:dyDescent="0.25">
      <c r="B1513" s="109" t="s">
        <v>7249</v>
      </c>
      <c r="C1513" s="110" t="s">
        <v>166</v>
      </c>
      <c r="D1513" s="111" t="s">
        <v>7994</v>
      </c>
      <c r="E1513" s="112" t="s">
        <v>7995</v>
      </c>
      <c r="F1513" s="113">
        <v>67</v>
      </c>
      <c r="G1513" s="114">
        <v>57</v>
      </c>
      <c r="H1513" s="115">
        <v>1824</v>
      </c>
    </row>
    <row r="1514" spans="2:8" x14ac:dyDescent="0.25">
      <c r="B1514" s="109" t="s">
        <v>7249</v>
      </c>
      <c r="C1514" s="110" t="s">
        <v>166</v>
      </c>
      <c r="D1514" s="111" t="s">
        <v>7998</v>
      </c>
      <c r="E1514" s="112" t="s">
        <v>7999</v>
      </c>
      <c r="F1514" s="113">
        <v>18</v>
      </c>
      <c r="G1514" s="114">
        <v>17</v>
      </c>
      <c r="H1514" s="115">
        <v>544</v>
      </c>
    </row>
    <row r="1515" spans="2:8" x14ac:dyDescent="0.25">
      <c r="B1515" s="109" t="s">
        <v>7249</v>
      </c>
      <c r="C1515" s="110" t="s">
        <v>166</v>
      </c>
      <c r="D1515" s="111" t="s">
        <v>7897</v>
      </c>
      <c r="E1515" s="112" t="s">
        <v>7898</v>
      </c>
      <c r="F1515" s="113">
        <v>349</v>
      </c>
      <c r="G1515" s="114">
        <v>230</v>
      </c>
      <c r="H1515" s="115">
        <v>7360</v>
      </c>
    </row>
    <row r="1516" spans="2:8" x14ac:dyDescent="0.25">
      <c r="B1516" s="109" t="s">
        <v>7249</v>
      </c>
      <c r="C1516" s="110" t="s">
        <v>166</v>
      </c>
      <c r="D1516" s="111" t="s">
        <v>8002</v>
      </c>
      <c r="E1516" s="112" t="s">
        <v>8003</v>
      </c>
      <c r="F1516" s="113">
        <v>80</v>
      </c>
      <c r="G1516" s="114">
        <v>0</v>
      </c>
      <c r="H1516" s="115">
        <v>0</v>
      </c>
    </row>
    <row r="1517" spans="2:8" x14ac:dyDescent="0.25">
      <c r="B1517" s="109" t="s">
        <v>7249</v>
      </c>
      <c r="C1517" s="110" t="s">
        <v>166</v>
      </c>
      <c r="D1517" s="111" t="s">
        <v>7515</v>
      </c>
      <c r="E1517" s="112" t="s">
        <v>7516</v>
      </c>
      <c r="F1517" s="113">
        <v>151</v>
      </c>
      <c r="G1517" s="114">
        <v>151</v>
      </c>
      <c r="H1517" s="115">
        <v>4832</v>
      </c>
    </row>
    <row r="1518" spans="2:8" x14ac:dyDescent="0.25">
      <c r="B1518" s="109" t="s">
        <v>7249</v>
      </c>
      <c r="C1518" s="110" t="s">
        <v>166</v>
      </c>
      <c r="D1518" s="111" t="s">
        <v>7519</v>
      </c>
      <c r="E1518" s="112" t="s">
        <v>7520</v>
      </c>
      <c r="F1518" s="113">
        <v>161</v>
      </c>
      <c r="G1518" s="114">
        <v>111</v>
      </c>
      <c r="H1518" s="115">
        <v>3552</v>
      </c>
    </row>
    <row r="1519" spans="2:8" x14ac:dyDescent="0.25">
      <c r="B1519" s="109" t="s">
        <v>7249</v>
      </c>
      <c r="C1519" s="110" t="s">
        <v>166</v>
      </c>
      <c r="D1519" s="111" t="s">
        <v>7604</v>
      </c>
      <c r="E1519" s="112" t="s">
        <v>7605</v>
      </c>
      <c r="F1519" s="113">
        <v>377</v>
      </c>
      <c r="G1519" s="114">
        <v>136</v>
      </c>
      <c r="H1519" s="115">
        <v>4352</v>
      </c>
    </row>
    <row r="1520" spans="2:8" x14ac:dyDescent="0.25">
      <c r="B1520" s="109" t="s">
        <v>7249</v>
      </c>
      <c r="C1520" s="110" t="s">
        <v>166</v>
      </c>
      <c r="D1520" s="111" t="s">
        <v>8006</v>
      </c>
      <c r="E1520" s="112" t="s">
        <v>8007</v>
      </c>
      <c r="F1520" s="113">
        <v>34</v>
      </c>
      <c r="G1520" s="114">
        <v>32</v>
      </c>
      <c r="H1520" s="115">
        <v>1024</v>
      </c>
    </row>
    <row r="1521" spans="2:8" x14ac:dyDescent="0.25">
      <c r="B1521" s="109" t="s">
        <v>7249</v>
      </c>
      <c r="C1521" s="110" t="s">
        <v>166</v>
      </c>
      <c r="D1521" s="111" t="s">
        <v>7711</v>
      </c>
      <c r="E1521" s="112" t="s">
        <v>7712</v>
      </c>
      <c r="F1521" s="113">
        <v>94</v>
      </c>
      <c r="G1521" s="114">
        <v>90</v>
      </c>
      <c r="H1521" s="115">
        <v>2880</v>
      </c>
    </row>
    <row r="1522" spans="2:8" x14ac:dyDescent="0.25">
      <c r="B1522" s="109" t="s">
        <v>7249</v>
      </c>
      <c r="C1522" s="110" t="s">
        <v>166</v>
      </c>
      <c r="D1522" s="111" t="s">
        <v>8010</v>
      </c>
      <c r="E1522" s="112" t="s">
        <v>8011</v>
      </c>
      <c r="F1522" s="113">
        <v>26</v>
      </c>
      <c r="G1522" s="114">
        <v>26</v>
      </c>
      <c r="H1522" s="115">
        <v>832</v>
      </c>
    </row>
    <row r="1523" spans="2:8" x14ac:dyDescent="0.25">
      <c r="B1523" s="109" t="s">
        <v>7249</v>
      </c>
      <c r="C1523" s="110" t="s">
        <v>166</v>
      </c>
      <c r="D1523" s="111" t="s">
        <v>7815</v>
      </c>
      <c r="E1523" s="112" t="s">
        <v>7816</v>
      </c>
      <c r="F1523" s="113">
        <v>169</v>
      </c>
      <c r="G1523" s="114">
        <v>147</v>
      </c>
      <c r="H1523" s="115">
        <v>4704</v>
      </c>
    </row>
    <row r="1524" spans="2:8" x14ac:dyDescent="0.25">
      <c r="B1524" s="109" t="s">
        <v>7249</v>
      </c>
      <c r="C1524" s="110" t="s">
        <v>166</v>
      </c>
      <c r="D1524" s="111" t="s">
        <v>7715</v>
      </c>
      <c r="E1524" s="112" t="s">
        <v>7716</v>
      </c>
      <c r="F1524" s="113">
        <v>929</v>
      </c>
      <c r="G1524" s="114">
        <v>899</v>
      </c>
      <c r="H1524" s="115">
        <v>28768</v>
      </c>
    </row>
    <row r="1525" spans="2:8" x14ac:dyDescent="0.25">
      <c r="B1525" s="109" t="s">
        <v>7249</v>
      </c>
      <c r="C1525" s="110" t="s">
        <v>166</v>
      </c>
      <c r="D1525" s="111" t="s">
        <v>8018</v>
      </c>
      <c r="E1525" s="112" t="s">
        <v>8019</v>
      </c>
      <c r="F1525" s="113">
        <v>14</v>
      </c>
      <c r="G1525" s="114">
        <v>14</v>
      </c>
      <c r="H1525" s="115">
        <v>448</v>
      </c>
    </row>
    <row r="1526" spans="2:8" x14ac:dyDescent="0.25">
      <c r="B1526" s="109" t="s">
        <v>7249</v>
      </c>
      <c r="C1526" s="110" t="s">
        <v>166</v>
      </c>
      <c r="D1526" s="111" t="s">
        <v>7524</v>
      </c>
      <c r="E1526" s="112" t="s">
        <v>7525</v>
      </c>
      <c r="F1526" s="113">
        <v>448</v>
      </c>
      <c r="G1526" s="114">
        <v>414</v>
      </c>
      <c r="H1526" s="115">
        <v>13248</v>
      </c>
    </row>
    <row r="1527" spans="2:8" x14ac:dyDescent="0.25">
      <c r="B1527" s="109" t="s">
        <v>7249</v>
      </c>
      <c r="C1527" s="110" t="s">
        <v>166</v>
      </c>
      <c r="D1527" s="111" t="s">
        <v>8014</v>
      </c>
      <c r="E1527" s="112" t="s">
        <v>8015</v>
      </c>
      <c r="F1527" s="113">
        <v>39</v>
      </c>
      <c r="G1527" s="114">
        <v>31</v>
      </c>
      <c r="H1527" s="115">
        <v>992</v>
      </c>
    </row>
    <row r="1528" spans="2:8" x14ac:dyDescent="0.25">
      <c r="B1528" s="109" t="s">
        <v>7249</v>
      </c>
      <c r="C1528" s="110" t="s">
        <v>166</v>
      </c>
      <c r="D1528" s="111" t="s">
        <v>7527</v>
      </c>
      <c r="E1528" s="112" t="s">
        <v>7528</v>
      </c>
      <c r="F1528" s="113">
        <v>326</v>
      </c>
      <c r="G1528" s="114">
        <v>304</v>
      </c>
      <c r="H1528" s="115">
        <v>9728</v>
      </c>
    </row>
    <row r="1529" spans="2:8" x14ac:dyDescent="0.25">
      <c r="B1529" s="109" t="s">
        <v>7249</v>
      </c>
      <c r="C1529" s="110" t="s">
        <v>166</v>
      </c>
      <c r="D1529" s="111" t="s">
        <v>7530</v>
      </c>
      <c r="E1529" s="112" t="s">
        <v>7531</v>
      </c>
      <c r="F1529" s="113">
        <v>145</v>
      </c>
      <c r="G1529" s="114">
        <v>138</v>
      </c>
      <c r="H1529" s="115">
        <v>4416</v>
      </c>
    </row>
    <row r="1530" spans="2:8" x14ac:dyDescent="0.25">
      <c r="B1530" s="109" t="s">
        <v>7249</v>
      </c>
      <c r="C1530" s="110" t="s">
        <v>166</v>
      </c>
      <c r="D1530" s="111" t="s">
        <v>7717</v>
      </c>
      <c r="E1530" s="112" t="s">
        <v>7718</v>
      </c>
      <c r="F1530" s="113">
        <v>177</v>
      </c>
      <c r="G1530" s="114">
        <v>154</v>
      </c>
      <c r="H1530" s="115">
        <v>4928</v>
      </c>
    </row>
    <row r="1531" spans="2:8" x14ac:dyDescent="0.25">
      <c r="B1531" s="109" t="s">
        <v>7249</v>
      </c>
      <c r="C1531" s="110" t="s">
        <v>166</v>
      </c>
      <c r="D1531" s="111" t="s">
        <v>8022</v>
      </c>
      <c r="E1531" s="112" t="s">
        <v>8023</v>
      </c>
      <c r="F1531" s="113">
        <v>27</v>
      </c>
      <c r="G1531" s="114">
        <v>25</v>
      </c>
      <c r="H1531" s="115">
        <v>800</v>
      </c>
    </row>
    <row r="1532" spans="2:8" x14ac:dyDescent="0.25">
      <c r="B1532" s="109" t="s">
        <v>7249</v>
      </c>
      <c r="C1532" s="110" t="s">
        <v>166</v>
      </c>
      <c r="D1532" s="111" t="s">
        <v>7735</v>
      </c>
      <c r="E1532" s="112" t="s">
        <v>7736</v>
      </c>
      <c r="F1532" s="113">
        <v>153</v>
      </c>
      <c r="G1532" s="114">
        <v>130</v>
      </c>
      <c r="H1532" s="115">
        <v>4160</v>
      </c>
    </row>
    <row r="1533" spans="2:8" x14ac:dyDescent="0.25">
      <c r="B1533" s="109" t="s">
        <v>7249</v>
      </c>
      <c r="C1533" s="110" t="s">
        <v>166</v>
      </c>
      <c r="D1533" s="111" t="s">
        <v>7730</v>
      </c>
      <c r="E1533" s="112" t="s">
        <v>7731</v>
      </c>
      <c r="F1533" s="113">
        <v>214</v>
      </c>
      <c r="G1533" s="114">
        <v>195</v>
      </c>
      <c r="H1533" s="115">
        <v>6240</v>
      </c>
    </row>
    <row r="1534" spans="2:8" x14ac:dyDescent="0.25">
      <c r="B1534" s="109" t="s">
        <v>7249</v>
      </c>
      <c r="C1534" s="110" t="s">
        <v>166</v>
      </c>
      <c r="D1534" s="111" t="s">
        <v>8026</v>
      </c>
      <c r="E1534" s="112" t="s">
        <v>8027</v>
      </c>
      <c r="F1534" s="113">
        <v>105</v>
      </c>
      <c r="G1534" s="114">
        <v>105</v>
      </c>
      <c r="H1534" s="115">
        <v>3360</v>
      </c>
    </row>
    <row r="1535" spans="2:8" x14ac:dyDescent="0.25">
      <c r="B1535" s="109" t="s">
        <v>7249</v>
      </c>
      <c r="C1535" s="110" t="s">
        <v>166</v>
      </c>
      <c r="D1535" s="111" t="s">
        <v>8034</v>
      </c>
      <c r="E1535" s="112" t="s">
        <v>8035</v>
      </c>
      <c r="F1535" s="113">
        <v>32</v>
      </c>
      <c r="G1535" s="114">
        <v>30</v>
      </c>
      <c r="H1535" s="115">
        <v>960</v>
      </c>
    </row>
    <row r="1536" spans="2:8" x14ac:dyDescent="0.25">
      <c r="B1536" s="109" t="s">
        <v>7249</v>
      </c>
      <c r="C1536" s="110" t="s">
        <v>166</v>
      </c>
      <c r="D1536" s="111" t="s">
        <v>8030</v>
      </c>
      <c r="E1536" s="112" t="s">
        <v>8031</v>
      </c>
      <c r="F1536" s="113">
        <v>29</v>
      </c>
      <c r="G1536" s="114">
        <v>26</v>
      </c>
      <c r="H1536" s="115">
        <v>832</v>
      </c>
    </row>
    <row r="1537" spans="2:8" x14ac:dyDescent="0.25">
      <c r="B1537" s="109" t="s">
        <v>7249</v>
      </c>
      <c r="C1537" s="110" t="s">
        <v>166</v>
      </c>
      <c r="D1537" s="111" t="s">
        <v>8038</v>
      </c>
      <c r="E1537" s="112" t="s">
        <v>8039</v>
      </c>
      <c r="F1537" s="113">
        <v>13</v>
      </c>
      <c r="G1537" s="114">
        <v>13</v>
      </c>
      <c r="H1537" s="115">
        <v>416</v>
      </c>
    </row>
    <row r="1538" spans="2:8" x14ac:dyDescent="0.25">
      <c r="B1538" s="109" t="s">
        <v>7249</v>
      </c>
      <c r="C1538" s="110" t="s">
        <v>166</v>
      </c>
      <c r="D1538" s="111" t="s">
        <v>8042</v>
      </c>
      <c r="E1538" s="112" t="s">
        <v>8043</v>
      </c>
      <c r="F1538" s="113">
        <v>24</v>
      </c>
      <c r="G1538" s="114">
        <v>23</v>
      </c>
      <c r="H1538" s="115">
        <v>736</v>
      </c>
    </row>
    <row r="1539" spans="2:8" x14ac:dyDescent="0.25">
      <c r="B1539" s="109" t="s">
        <v>7249</v>
      </c>
      <c r="C1539" s="110" t="s">
        <v>166</v>
      </c>
      <c r="D1539" s="111" t="s">
        <v>7860</v>
      </c>
      <c r="E1539" s="112" t="s">
        <v>7861</v>
      </c>
      <c r="F1539" s="113">
        <v>272</v>
      </c>
      <c r="G1539" s="114">
        <v>242</v>
      </c>
      <c r="H1539" s="115">
        <v>7744</v>
      </c>
    </row>
    <row r="1540" spans="2:8" x14ac:dyDescent="0.25">
      <c r="B1540" s="109" t="s">
        <v>7249</v>
      </c>
      <c r="C1540" s="110" t="s">
        <v>166</v>
      </c>
      <c r="D1540" s="111" t="s">
        <v>7563</v>
      </c>
      <c r="E1540" s="112" t="s">
        <v>7564</v>
      </c>
      <c r="F1540" s="113">
        <v>2237</v>
      </c>
      <c r="G1540" s="114">
        <v>2056</v>
      </c>
      <c r="H1540" s="115">
        <v>65792</v>
      </c>
    </row>
    <row r="1541" spans="2:8" x14ac:dyDescent="0.25">
      <c r="B1541" s="109" t="s">
        <v>7249</v>
      </c>
      <c r="C1541" s="110" t="s">
        <v>166</v>
      </c>
      <c r="D1541" s="111" t="s">
        <v>8046</v>
      </c>
      <c r="E1541" s="112" t="s">
        <v>8047</v>
      </c>
      <c r="F1541" s="113">
        <v>11</v>
      </c>
      <c r="G1541" s="114">
        <v>11</v>
      </c>
      <c r="H1541" s="115">
        <v>352</v>
      </c>
    </row>
    <row r="1542" spans="2:8" x14ac:dyDescent="0.25">
      <c r="B1542" s="109" t="s">
        <v>7249</v>
      </c>
      <c r="C1542" s="110" t="s">
        <v>166</v>
      </c>
      <c r="D1542" s="111" t="s">
        <v>8051</v>
      </c>
      <c r="E1542" s="112" t="s">
        <v>8052</v>
      </c>
      <c r="F1542" s="113">
        <v>7</v>
      </c>
      <c r="G1542" s="114">
        <v>7</v>
      </c>
      <c r="H1542" s="115">
        <v>224</v>
      </c>
    </row>
    <row r="1543" spans="2:8" x14ac:dyDescent="0.25">
      <c r="B1543" s="109" t="s">
        <v>7249</v>
      </c>
      <c r="C1543" s="110" t="s">
        <v>166</v>
      </c>
      <c r="D1543" s="111" t="s">
        <v>7551</v>
      </c>
      <c r="E1543" s="112" t="s">
        <v>7552</v>
      </c>
      <c r="F1543" s="113">
        <v>686</v>
      </c>
      <c r="G1543" s="114">
        <v>581</v>
      </c>
      <c r="H1543" s="115">
        <v>18592</v>
      </c>
    </row>
    <row r="1544" spans="2:8" x14ac:dyDescent="0.25">
      <c r="B1544" s="109" t="s">
        <v>7249</v>
      </c>
      <c r="C1544" s="110" t="s">
        <v>166</v>
      </c>
      <c r="D1544" s="111" t="s">
        <v>7594</v>
      </c>
      <c r="E1544" s="112" t="s">
        <v>7595</v>
      </c>
      <c r="F1544" s="113">
        <v>175</v>
      </c>
      <c r="G1544" s="114">
        <v>132</v>
      </c>
      <c r="H1544" s="115">
        <v>4224</v>
      </c>
    </row>
    <row r="1545" spans="2:8" x14ac:dyDescent="0.25">
      <c r="B1545" s="109" t="s">
        <v>7249</v>
      </c>
      <c r="C1545" s="110" t="s">
        <v>166</v>
      </c>
      <c r="D1545" s="111" t="s">
        <v>8055</v>
      </c>
      <c r="E1545" s="112" t="s">
        <v>8056</v>
      </c>
      <c r="F1545" s="113">
        <v>49</v>
      </c>
      <c r="G1545" s="114">
        <v>49</v>
      </c>
      <c r="H1545" s="115">
        <v>1568</v>
      </c>
    </row>
    <row r="1546" spans="2:8" x14ac:dyDescent="0.25">
      <c r="B1546" s="109" t="s">
        <v>7249</v>
      </c>
      <c r="C1546" s="110" t="s">
        <v>166</v>
      </c>
      <c r="D1546" s="111" t="s">
        <v>7590</v>
      </c>
      <c r="E1546" s="112" t="s">
        <v>7591</v>
      </c>
      <c r="F1546" s="113">
        <v>133</v>
      </c>
      <c r="G1546" s="114">
        <v>127</v>
      </c>
      <c r="H1546" s="115">
        <v>4064</v>
      </c>
    </row>
    <row r="1547" spans="2:8" x14ac:dyDescent="0.25">
      <c r="B1547" s="109" t="s">
        <v>7249</v>
      </c>
      <c r="C1547" s="110" t="s">
        <v>166</v>
      </c>
      <c r="D1547" s="111" t="s">
        <v>8060</v>
      </c>
      <c r="E1547" s="112" t="s">
        <v>8061</v>
      </c>
      <c r="F1547" s="113">
        <v>27</v>
      </c>
      <c r="G1547" s="114">
        <v>27</v>
      </c>
      <c r="H1547" s="115">
        <v>864</v>
      </c>
    </row>
    <row r="1548" spans="2:8" x14ac:dyDescent="0.25">
      <c r="B1548" s="109" t="s">
        <v>7249</v>
      </c>
      <c r="C1548" s="110" t="s">
        <v>166</v>
      </c>
      <c r="D1548" s="111" t="s">
        <v>7586</v>
      </c>
      <c r="E1548" s="112" t="s">
        <v>7587</v>
      </c>
      <c r="F1548" s="113">
        <v>84</v>
      </c>
      <c r="G1548" s="114">
        <v>80</v>
      </c>
      <c r="H1548" s="115">
        <v>2560</v>
      </c>
    </row>
    <row r="1549" spans="2:8" x14ac:dyDescent="0.25">
      <c r="B1549" s="109" t="s">
        <v>7249</v>
      </c>
      <c r="C1549" s="110" t="s">
        <v>166</v>
      </c>
      <c r="D1549" s="111" t="s">
        <v>8064</v>
      </c>
      <c r="E1549" s="112" t="s">
        <v>8065</v>
      </c>
      <c r="F1549" s="113">
        <v>9</v>
      </c>
      <c r="G1549" s="114">
        <v>9</v>
      </c>
      <c r="H1549" s="115">
        <v>288</v>
      </c>
    </row>
    <row r="1550" spans="2:8" x14ac:dyDescent="0.25">
      <c r="B1550" s="109" t="s">
        <v>7249</v>
      </c>
      <c r="C1550" s="110" t="s">
        <v>166</v>
      </c>
      <c r="D1550" s="111" t="s">
        <v>7582</v>
      </c>
      <c r="E1550" s="112" t="s">
        <v>7583</v>
      </c>
      <c r="F1550" s="113">
        <v>270</v>
      </c>
      <c r="G1550" s="114">
        <v>265</v>
      </c>
      <c r="H1550" s="115">
        <v>8480</v>
      </c>
    </row>
    <row r="1551" spans="2:8" x14ac:dyDescent="0.25">
      <c r="B1551" s="109" t="s">
        <v>7249</v>
      </c>
      <c r="C1551" s="110" t="s">
        <v>166</v>
      </c>
      <c r="D1551" s="111" t="s">
        <v>8068</v>
      </c>
      <c r="E1551" s="112" t="s">
        <v>8069</v>
      </c>
      <c r="F1551" s="113">
        <v>17</v>
      </c>
      <c r="G1551" s="114">
        <v>17</v>
      </c>
      <c r="H1551" s="115">
        <v>544</v>
      </c>
    </row>
    <row r="1552" spans="2:8" x14ac:dyDescent="0.25">
      <c r="B1552" s="109" t="s">
        <v>7249</v>
      </c>
      <c r="C1552" s="110" t="s">
        <v>166</v>
      </c>
      <c r="D1552" s="111" t="s">
        <v>7578</v>
      </c>
      <c r="E1552" s="112" t="s">
        <v>7579</v>
      </c>
      <c r="F1552" s="113">
        <v>176</v>
      </c>
      <c r="G1552" s="114">
        <v>172</v>
      </c>
      <c r="H1552" s="115">
        <v>5504</v>
      </c>
    </row>
    <row r="1553" spans="2:8" x14ac:dyDescent="0.25">
      <c r="B1553" s="109" t="s">
        <v>7249</v>
      </c>
      <c r="C1553" s="110" t="s">
        <v>166</v>
      </c>
      <c r="D1553" s="111" t="s">
        <v>8072</v>
      </c>
      <c r="E1553" s="112" t="s">
        <v>8073</v>
      </c>
      <c r="F1553" s="113">
        <v>15</v>
      </c>
      <c r="G1553" s="114">
        <v>15</v>
      </c>
      <c r="H1553" s="115">
        <v>480</v>
      </c>
    </row>
    <row r="1554" spans="2:8" x14ac:dyDescent="0.25">
      <c r="B1554" s="109" t="s">
        <v>7249</v>
      </c>
      <c r="C1554" s="110" t="s">
        <v>166</v>
      </c>
      <c r="D1554" s="111" t="s">
        <v>7573</v>
      </c>
      <c r="E1554" s="112" t="s">
        <v>7574</v>
      </c>
      <c r="F1554" s="113">
        <v>431</v>
      </c>
      <c r="G1554" s="114">
        <v>402</v>
      </c>
      <c r="H1554" s="115">
        <v>12864</v>
      </c>
    </row>
    <row r="1555" spans="2:8" x14ac:dyDescent="0.25">
      <c r="B1555" s="109" t="s">
        <v>7249</v>
      </c>
      <c r="C1555" s="110" t="s">
        <v>166</v>
      </c>
      <c r="D1555" s="111" t="s">
        <v>7569</v>
      </c>
      <c r="E1555" s="112" t="s">
        <v>7570</v>
      </c>
      <c r="F1555" s="113">
        <v>130</v>
      </c>
      <c r="G1555" s="114">
        <v>115</v>
      </c>
      <c r="H1555" s="115">
        <v>3680</v>
      </c>
    </row>
    <row r="1556" spans="2:8" x14ac:dyDescent="0.25">
      <c r="B1556" s="109" t="s">
        <v>7249</v>
      </c>
      <c r="C1556" s="110" t="s">
        <v>166</v>
      </c>
      <c r="D1556" s="111" t="s">
        <v>8076</v>
      </c>
      <c r="E1556" s="112" t="s">
        <v>8077</v>
      </c>
      <c r="F1556" s="113">
        <v>44</v>
      </c>
      <c r="G1556" s="114">
        <v>44</v>
      </c>
      <c r="H1556" s="115">
        <v>1408</v>
      </c>
    </row>
    <row r="1557" spans="2:8" x14ac:dyDescent="0.25">
      <c r="B1557" s="109" t="s">
        <v>7249</v>
      </c>
      <c r="C1557" s="110" t="s">
        <v>166</v>
      </c>
      <c r="D1557" s="111" t="s">
        <v>8080</v>
      </c>
      <c r="E1557" s="112" t="s">
        <v>8081</v>
      </c>
      <c r="F1557" s="113">
        <v>11</v>
      </c>
      <c r="G1557" s="114">
        <v>11</v>
      </c>
      <c r="H1557" s="115">
        <v>352</v>
      </c>
    </row>
    <row r="1558" spans="2:8" x14ac:dyDescent="0.25">
      <c r="B1558" s="109" t="s">
        <v>7249</v>
      </c>
      <c r="C1558" s="110" t="s">
        <v>166</v>
      </c>
      <c r="D1558" s="111" t="s">
        <v>7558</v>
      </c>
      <c r="E1558" s="112" t="s">
        <v>7559</v>
      </c>
      <c r="F1558" s="113">
        <v>284</v>
      </c>
      <c r="G1558" s="114">
        <v>162</v>
      </c>
      <c r="H1558" s="115">
        <v>5184</v>
      </c>
    </row>
    <row r="1559" spans="2:8" x14ac:dyDescent="0.25">
      <c r="B1559" s="109" t="s">
        <v>7249</v>
      </c>
      <c r="C1559" s="110" t="s">
        <v>166</v>
      </c>
      <c r="D1559" s="111" t="s">
        <v>7554</v>
      </c>
      <c r="E1559" s="112" t="s">
        <v>7555</v>
      </c>
      <c r="F1559" s="113">
        <v>285</v>
      </c>
      <c r="G1559" s="114">
        <v>272</v>
      </c>
      <c r="H1559" s="115">
        <v>8704</v>
      </c>
    </row>
    <row r="1560" spans="2:8" x14ac:dyDescent="0.25">
      <c r="B1560" s="109" t="s">
        <v>7249</v>
      </c>
      <c r="C1560" s="110" t="s">
        <v>166</v>
      </c>
      <c r="D1560" s="111" t="s">
        <v>7799</v>
      </c>
      <c r="E1560" s="112" t="s">
        <v>7800</v>
      </c>
      <c r="F1560" s="113">
        <v>39</v>
      </c>
      <c r="G1560" s="114">
        <v>38</v>
      </c>
      <c r="H1560" s="115">
        <v>1216</v>
      </c>
    </row>
    <row r="1561" spans="2:8" x14ac:dyDescent="0.25">
      <c r="B1561" s="109" t="s">
        <v>7249</v>
      </c>
      <c r="C1561" s="110" t="s">
        <v>166</v>
      </c>
      <c r="D1561" s="111" t="s">
        <v>7376</v>
      </c>
      <c r="E1561" s="112" t="s">
        <v>7377</v>
      </c>
      <c r="F1561" s="113">
        <v>3619</v>
      </c>
      <c r="G1561" s="114">
        <v>3367</v>
      </c>
      <c r="H1561" s="115">
        <v>107744</v>
      </c>
    </row>
    <row r="1562" spans="2:8" x14ac:dyDescent="0.25">
      <c r="B1562" s="109" t="s">
        <v>7249</v>
      </c>
      <c r="C1562" s="110" t="s">
        <v>166</v>
      </c>
      <c r="D1562" s="111" t="s">
        <v>7739</v>
      </c>
      <c r="E1562" s="112" t="s">
        <v>7740</v>
      </c>
      <c r="F1562" s="113">
        <v>550</v>
      </c>
      <c r="G1562" s="114">
        <v>409</v>
      </c>
      <c r="H1562" s="115">
        <v>13088</v>
      </c>
    </row>
    <row r="1563" spans="2:8" x14ac:dyDescent="0.25">
      <c r="B1563" s="109" t="s">
        <v>7249</v>
      </c>
      <c r="C1563" s="110" t="s">
        <v>166</v>
      </c>
      <c r="D1563" s="111" t="s">
        <v>7606</v>
      </c>
      <c r="E1563" s="112" t="s">
        <v>7607</v>
      </c>
      <c r="F1563" s="113">
        <v>476</v>
      </c>
      <c r="G1563" s="114">
        <v>407</v>
      </c>
      <c r="H1563" s="115">
        <v>13024</v>
      </c>
    </row>
    <row r="1564" spans="2:8" x14ac:dyDescent="0.25">
      <c r="B1564" s="109" t="s">
        <v>7249</v>
      </c>
      <c r="C1564" s="110" t="s">
        <v>166</v>
      </c>
      <c r="D1564" s="111" t="s">
        <v>7743</v>
      </c>
      <c r="E1564" s="112" t="s">
        <v>7744</v>
      </c>
      <c r="F1564" s="113">
        <v>127</v>
      </c>
      <c r="G1564" s="114">
        <v>0</v>
      </c>
      <c r="H1564" s="115">
        <v>0</v>
      </c>
    </row>
    <row r="1565" spans="2:8" x14ac:dyDescent="0.25">
      <c r="B1565" s="109" t="s">
        <v>7249</v>
      </c>
      <c r="C1565" s="110" t="s">
        <v>166</v>
      </c>
      <c r="D1565" s="111" t="s">
        <v>7787</v>
      </c>
      <c r="E1565" s="112" t="s">
        <v>7788</v>
      </c>
      <c r="F1565" s="113">
        <v>106</v>
      </c>
      <c r="G1565" s="114">
        <v>111</v>
      </c>
      <c r="H1565" s="115">
        <v>3552</v>
      </c>
    </row>
    <row r="1566" spans="2:8" x14ac:dyDescent="0.25">
      <c r="B1566" s="109" t="s">
        <v>7249</v>
      </c>
      <c r="C1566" s="110" t="s">
        <v>166</v>
      </c>
      <c r="D1566" s="111" t="s">
        <v>7613</v>
      </c>
      <c r="E1566" s="112" t="s">
        <v>7614</v>
      </c>
      <c r="F1566" s="113">
        <v>389</v>
      </c>
      <c r="G1566" s="114">
        <v>368</v>
      </c>
      <c r="H1566" s="115">
        <v>11776</v>
      </c>
    </row>
    <row r="1567" spans="2:8" x14ac:dyDescent="0.25">
      <c r="B1567" s="109" t="s">
        <v>7249</v>
      </c>
      <c r="C1567" s="110" t="s">
        <v>166</v>
      </c>
      <c r="D1567" s="111" t="s">
        <v>8103</v>
      </c>
      <c r="E1567" s="112" t="s">
        <v>8104</v>
      </c>
      <c r="F1567" s="113">
        <v>38</v>
      </c>
      <c r="G1567" s="114">
        <v>38</v>
      </c>
      <c r="H1567" s="115">
        <v>1216</v>
      </c>
    </row>
    <row r="1568" spans="2:8" x14ac:dyDescent="0.25">
      <c r="B1568" s="109" t="s">
        <v>7249</v>
      </c>
      <c r="C1568" s="110" t="s">
        <v>166</v>
      </c>
      <c r="D1568" s="111" t="s">
        <v>7441</v>
      </c>
      <c r="E1568" s="112" t="s">
        <v>7442</v>
      </c>
      <c r="F1568" s="113">
        <v>2784</v>
      </c>
      <c r="G1568" s="114">
        <v>2585</v>
      </c>
      <c r="H1568" s="115">
        <v>82720</v>
      </c>
    </row>
    <row r="1569" spans="2:8" x14ac:dyDescent="0.25">
      <c r="B1569" s="109" t="s">
        <v>7249</v>
      </c>
      <c r="C1569" s="110" t="s">
        <v>166</v>
      </c>
      <c r="D1569" s="111" t="s">
        <v>8107</v>
      </c>
      <c r="E1569" s="112" t="s">
        <v>8108</v>
      </c>
      <c r="F1569" s="113">
        <v>19</v>
      </c>
      <c r="G1569" s="114">
        <v>15</v>
      </c>
      <c r="H1569" s="115">
        <v>480</v>
      </c>
    </row>
    <row r="1570" spans="2:8" x14ac:dyDescent="0.25">
      <c r="B1570" s="109" t="s">
        <v>7249</v>
      </c>
      <c r="C1570" s="110" t="s">
        <v>166</v>
      </c>
      <c r="D1570" s="111" t="s">
        <v>8111</v>
      </c>
      <c r="E1570" s="112" t="s">
        <v>8112</v>
      </c>
      <c r="F1570" s="113">
        <v>49</v>
      </c>
      <c r="G1570" s="114">
        <v>49</v>
      </c>
      <c r="H1570" s="115">
        <v>1568</v>
      </c>
    </row>
    <row r="1571" spans="2:8" x14ac:dyDescent="0.25">
      <c r="B1571" s="109" t="s">
        <v>7249</v>
      </c>
      <c r="C1571" s="110" t="s">
        <v>166</v>
      </c>
      <c r="D1571" s="111" t="s">
        <v>7504</v>
      </c>
      <c r="E1571" s="112" t="s">
        <v>7505</v>
      </c>
      <c r="F1571" s="113">
        <v>165</v>
      </c>
      <c r="G1571" s="114">
        <v>108</v>
      </c>
      <c r="H1571" s="115">
        <v>3456</v>
      </c>
    </row>
    <row r="1572" spans="2:8" x14ac:dyDescent="0.25">
      <c r="B1572" s="109" t="s">
        <v>7249</v>
      </c>
      <c r="C1572" s="110" t="s">
        <v>166</v>
      </c>
      <c r="D1572" s="111" t="s">
        <v>7681</v>
      </c>
      <c r="E1572" s="112" t="s">
        <v>7682</v>
      </c>
      <c r="F1572" s="113">
        <v>152</v>
      </c>
      <c r="G1572" s="114">
        <v>118</v>
      </c>
      <c r="H1572" s="115">
        <v>3776</v>
      </c>
    </row>
    <row r="1573" spans="2:8" x14ac:dyDescent="0.25">
      <c r="B1573" s="109" t="s">
        <v>7249</v>
      </c>
      <c r="C1573" s="110" t="s">
        <v>166</v>
      </c>
      <c r="D1573" s="111" t="s">
        <v>7488</v>
      </c>
      <c r="E1573" s="112" t="s">
        <v>7489</v>
      </c>
      <c r="F1573" s="113">
        <v>136</v>
      </c>
      <c r="G1573" s="114">
        <v>133</v>
      </c>
      <c r="H1573" s="115">
        <v>4256</v>
      </c>
    </row>
    <row r="1574" spans="2:8" x14ac:dyDescent="0.25">
      <c r="B1574" s="109" t="s">
        <v>7249</v>
      </c>
      <c r="C1574" s="110" t="s">
        <v>166</v>
      </c>
      <c r="D1574" s="111" t="s">
        <v>8114</v>
      </c>
      <c r="E1574" s="112" t="s">
        <v>8115</v>
      </c>
      <c r="F1574" s="113">
        <v>63</v>
      </c>
      <c r="G1574" s="114">
        <v>62</v>
      </c>
      <c r="H1574" s="115">
        <v>1984</v>
      </c>
    </row>
    <row r="1575" spans="2:8" x14ac:dyDescent="0.25">
      <c r="B1575" s="109" t="s">
        <v>7249</v>
      </c>
      <c r="C1575" s="110" t="s">
        <v>166</v>
      </c>
      <c r="D1575" s="111" t="s">
        <v>8118</v>
      </c>
      <c r="E1575" s="112" t="s">
        <v>8119</v>
      </c>
      <c r="F1575" s="113">
        <v>22</v>
      </c>
      <c r="G1575" s="114">
        <v>22</v>
      </c>
      <c r="H1575" s="115">
        <v>704</v>
      </c>
    </row>
    <row r="1576" spans="2:8" x14ac:dyDescent="0.25">
      <c r="B1576" s="109" t="s">
        <v>7249</v>
      </c>
      <c r="C1576" s="110" t="s">
        <v>166</v>
      </c>
      <c r="D1576" s="111" t="s">
        <v>7685</v>
      </c>
      <c r="E1576" s="112" t="s">
        <v>7686</v>
      </c>
      <c r="F1576" s="113">
        <v>105</v>
      </c>
      <c r="G1576" s="114">
        <v>100</v>
      </c>
      <c r="H1576" s="115">
        <v>3200</v>
      </c>
    </row>
    <row r="1577" spans="2:8" x14ac:dyDescent="0.25">
      <c r="B1577" s="109" t="s">
        <v>7249</v>
      </c>
      <c r="C1577" s="110" t="s">
        <v>166</v>
      </c>
      <c r="D1577" s="111" t="s">
        <v>8122</v>
      </c>
      <c r="E1577" s="112" t="s">
        <v>8123</v>
      </c>
      <c r="F1577" s="113">
        <v>12</v>
      </c>
      <c r="G1577" s="114">
        <v>12</v>
      </c>
      <c r="H1577" s="115">
        <v>384</v>
      </c>
    </row>
    <row r="1578" spans="2:8" x14ac:dyDescent="0.25">
      <c r="B1578" s="109" t="s">
        <v>7249</v>
      </c>
      <c r="C1578" s="110" t="s">
        <v>166</v>
      </c>
      <c r="D1578" s="111" t="s">
        <v>7492</v>
      </c>
      <c r="E1578" s="112" t="s">
        <v>7493</v>
      </c>
      <c r="F1578" s="113">
        <v>143</v>
      </c>
      <c r="G1578" s="114">
        <v>136</v>
      </c>
      <c r="H1578" s="115">
        <v>4352</v>
      </c>
    </row>
    <row r="1579" spans="2:8" x14ac:dyDescent="0.25">
      <c r="B1579" s="109" t="s">
        <v>7249</v>
      </c>
      <c r="C1579" s="110" t="s">
        <v>166</v>
      </c>
      <c r="D1579" s="111" t="s">
        <v>8126</v>
      </c>
      <c r="E1579" s="112" t="s">
        <v>8127</v>
      </c>
      <c r="F1579" s="113">
        <v>36</v>
      </c>
      <c r="G1579" s="114">
        <v>36</v>
      </c>
      <c r="H1579" s="115">
        <v>1152</v>
      </c>
    </row>
    <row r="1580" spans="2:8" x14ac:dyDescent="0.25">
      <c r="B1580" s="109" t="s">
        <v>7249</v>
      </c>
      <c r="C1580" s="110" t="s">
        <v>166</v>
      </c>
      <c r="D1580" s="111" t="s">
        <v>7447</v>
      </c>
      <c r="E1580" s="112" t="s">
        <v>7448</v>
      </c>
      <c r="F1580" s="113">
        <v>368</v>
      </c>
      <c r="G1580" s="114">
        <v>325</v>
      </c>
      <c r="H1580" s="115">
        <v>10400</v>
      </c>
    </row>
    <row r="1581" spans="2:8" x14ac:dyDescent="0.25">
      <c r="B1581" s="109" t="s">
        <v>7249</v>
      </c>
      <c r="C1581" s="110" t="s">
        <v>166</v>
      </c>
      <c r="D1581" s="111" t="s">
        <v>7881</v>
      </c>
      <c r="E1581" s="112" t="s">
        <v>7882</v>
      </c>
      <c r="F1581" s="113">
        <v>276</v>
      </c>
      <c r="G1581" s="114">
        <v>273</v>
      </c>
      <c r="H1581" s="115">
        <v>8736</v>
      </c>
    </row>
    <row r="1582" spans="2:8" x14ac:dyDescent="0.25">
      <c r="B1582" s="109" t="s">
        <v>7249</v>
      </c>
      <c r="C1582" s="110" t="s">
        <v>166</v>
      </c>
      <c r="D1582" s="111" t="s">
        <v>7843</v>
      </c>
      <c r="E1582" s="112" t="s">
        <v>7844</v>
      </c>
      <c r="F1582" s="113">
        <v>30</v>
      </c>
      <c r="G1582" s="114">
        <v>22</v>
      </c>
      <c r="H1582" s="115">
        <v>704</v>
      </c>
    </row>
    <row r="1583" spans="2:8" x14ac:dyDescent="0.25">
      <c r="B1583" s="109" t="s">
        <v>7249</v>
      </c>
      <c r="C1583" s="110" t="s">
        <v>166</v>
      </c>
      <c r="D1583" s="111" t="s">
        <v>7839</v>
      </c>
      <c r="E1583" s="112" t="s">
        <v>7840</v>
      </c>
      <c r="F1583" s="113">
        <v>192</v>
      </c>
      <c r="G1583" s="114">
        <v>0</v>
      </c>
      <c r="H1583" s="115">
        <v>0</v>
      </c>
    </row>
    <row r="1584" spans="2:8" x14ac:dyDescent="0.25">
      <c r="B1584" s="109" t="s">
        <v>7249</v>
      </c>
      <c r="C1584" s="110" t="s">
        <v>166</v>
      </c>
      <c r="D1584" s="111" t="s">
        <v>8130</v>
      </c>
      <c r="E1584" s="112" t="s">
        <v>8131</v>
      </c>
      <c r="F1584" s="113">
        <v>51</v>
      </c>
      <c r="G1584" s="114">
        <v>51</v>
      </c>
      <c r="H1584" s="115">
        <v>1632</v>
      </c>
    </row>
    <row r="1585" spans="2:8" x14ac:dyDescent="0.25">
      <c r="B1585" s="109" t="s">
        <v>7249</v>
      </c>
      <c r="C1585" s="110" t="s">
        <v>166</v>
      </c>
      <c r="D1585" s="111" t="s">
        <v>8134</v>
      </c>
      <c r="E1585" s="112" t="s">
        <v>8135</v>
      </c>
      <c r="F1585" s="113">
        <v>26</v>
      </c>
      <c r="G1585" s="114">
        <v>26</v>
      </c>
      <c r="H1585" s="115">
        <v>832</v>
      </c>
    </row>
    <row r="1586" spans="2:8" x14ac:dyDescent="0.25">
      <c r="B1586" s="109" t="s">
        <v>7249</v>
      </c>
      <c r="C1586" s="110" t="s">
        <v>166</v>
      </c>
      <c r="D1586" s="111" t="s">
        <v>7451</v>
      </c>
      <c r="E1586" s="112" t="s">
        <v>7452</v>
      </c>
      <c r="F1586" s="113">
        <v>784</v>
      </c>
      <c r="G1586" s="114">
        <v>714</v>
      </c>
      <c r="H1586" s="115">
        <v>22848</v>
      </c>
    </row>
    <row r="1587" spans="2:8" x14ac:dyDescent="0.25">
      <c r="B1587" s="109" t="s">
        <v>7249</v>
      </c>
      <c r="C1587" s="110" t="s">
        <v>166</v>
      </c>
      <c r="D1587" s="111" t="s">
        <v>8138</v>
      </c>
      <c r="E1587" s="112" t="s">
        <v>8139</v>
      </c>
      <c r="F1587" s="113">
        <v>42</v>
      </c>
      <c r="G1587" s="114">
        <v>42</v>
      </c>
      <c r="H1587" s="115">
        <v>1344</v>
      </c>
    </row>
    <row r="1588" spans="2:8" x14ac:dyDescent="0.25">
      <c r="B1588" s="109" t="s">
        <v>7249</v>
      </c>
      <c r="C1588" s="110" t="s">
        <v>166</v>
      </c>
      <c r="D1588" s="111" t="s">
        <v>7383</v>
      </c>
      <c r="E1588" s="112" t="s">
        <v>7384</v>
      </c>
      <c r="F1588" s="113">
        <v>227</v>
      </c>
      <c r="G1588" s="114">
        <v>227</v>
      </c>
      <c r="H1588" s="115">
        <v>7264</v>
      </c>
    </row>
    <row r="1589" spans="2:8" x14ac:dyDescent="0.25">
      <c r="B1589" s="109" t="s">
        <v>7249</v>
      </c>
      <c r="C1589" s="110" t="s">
        <v>166</v>
      </c>
      <c r="D1589" s="111" t="s">
        <v>8142</v>
      </c>
      <c r="E1589" s="112" t="s">
        <v>8143</v>
      </c>
      <c r="F1589" s="113">
        <v>86</v>
      </c>
      <c r="G1589" s="114">
        <v>85</v>
      </c>
      <c r="H1589" s="115">
        <v>2720</v>
      </c>
    </row>
    <row r="1590" spans="2:8" x14ac:dyDescent="0.25">
      <c r="B1590" s="109" t="s">
        <v>7249</v>
      </c>
      <c r="C1590" s="110" t="s">
        <v>166</v>
      </c>
      <c r="D1590" s="111" t="s">
        <v>7500</v>
      </c>
      <c r="E1590" s="112" t="s">
        <v>7501</v>
      </c>
      <c r="F1590" s="113">
        <v>145</v>
      </c>
      <c r="G1590" s="114">
        <v>133</v>
      </c>
      <c r="H1590" s="115">
        <v>4256</v>
      </c>
    </row>
    <row r="1591" spans="2:8" x14ac:dyDescent="0.25">
      <c r="B1591" s="109" t="s">
        <v>7249</v>
      </c>
      <c r="C1591" s="110" t="s">
        <v>166</v>
      </c>
      <c r="D1591" s="111" t="s">
        <v>8146</v>
      </c>
      <c r="E1591" s="112" t="s">
        <v>8147</v>
      </c>
      <c r="F1591" s="113">
        <v>29</v>
      </c>
      <c r="G1591" s="114">
        <v>29</v>
      </c>
      <c r="H1591" s="115">
        <v>928</v>
      </c>
    </row>
    <row r="1592" spans="2:8" x14ac:dyDescent="0.25">
      <c r="B1592" s="109" t="s">
        <v>7249</v>
      </c>
      <c r="C1592" s="110" t="s">
        <v>166</v>
      </c>
      <c r="D1592" s="111" t="s">
        <v>7484</v>
      </c>
      <c r="E1592" s="112" t="s">
        <v>7485</v>
      </c>
      <c r="F1592" s="113">
        <v>324</v>
      </c>
      <c r="G1592" s="114">
        <v>313</v>
      </c>
      <c r="H1592" s="115">
        <v>10016</v>
      </c>
    </row>
    <row r="1593" spans="2:8" x14ac:dyDescent="0.25">
      <c r="B1593" s="109" t="s">
        <v>7249</v>
      </c>
      <c r="C1593" s="110" t="s">
        <v>166</v>
      </c>
      <c r="D1593" s="111" t="s">
        <v>7480</v>
      </c>
      <c r="E1593" s="112" t="s">
        <v>7481</v>
      </c>
      <c r="F1593" s="113">
        <v>211</v>
      </c>
      <c r="G1593" s="114">
        <v>191</v>
      </c>
      <c r="H1593" s="115">
        <v>6112</v>
      </c>
    </row>
    <row r="1594" spans="2:8" x14ac:dyDescent="0.25">
      <c r="B1594" s="109" t="s">
        <v>7249</v>
      </c>
      <c r="C1594" s="110" t="s">
        <v>166</v>
      </c>
      <c r="D1594" s="111" t="s">
        <v>7472</v>
      </c>
      <c r="E1594" s="112" t="s">
        <v>7473</v>
      </c>
      <c r="F1594" s="113">
        <v>212</v>
      </c>
      <c r="G1594" s="114">
        <v>180</v>
      </c>
      <c r="H1594" s="115">
        <v>5760</v>
      </c>
    </row>
    <row r="1595" spans="2:8" x14ac:dyDescent="0.25">
      <c r="B1595" s="109" t="s">
        <v>7249</v>
      </c>
      <c r="C1595" s="110" t="s">
        <v>166</v>
      </c>
      <c r="D1595" s="111" t="s">
        <v>7893</v>
      </c>
      <c r="E1595" s="112" t="s">
        <v>7894</v>
      </c>
      <c r="F1595" s="113">
        <v>23</v>
      </c>
      <c r="G1595" s="114">
        <v>23</v>
      </c>
      <c r="H1595" s="115">
        <v>736</v>
      </c>
    </row>
    <row r="1596" spans="2:8" x14ac:dyDescent="0.25">
      <c r="B1596" s="109" t="s">
        <v>7249</v>
      </c>
      <c r="C1596" s="110" t="s">
        <v>166</v>
      </c>
      <c r="D1596" s="111" t="s">
        <v>8150</v>
      </c>
      <c r="E1596" s="112" t="s">
        <v>8151</v>
      </c>
      <c r="F1596" s="113">
        <v>23</v>
      </c>
      <c r="G1596" s="114">
        <v>21</v>
      </c>
      <c r="H1596" s="115">
        <v>672</v>
      </c>
    </row>
    <row r="1597" spans="2:8" x14ac:dyDescent="0.25">
      <c r="B1597" s="109" t="s">
        <v>7249</v>
      </c>
      <c r="C1597" s="110" t="s">
        <v>166</v>
      </c>
      <c r="D1597" s="111" t="s">
        <v>7476</v>
      </c>
      <c r="E1597" s="112" t="s">
        <v>7477</v>
      </c>
      <c r="F1597" s="113">
        <v>201</v>
      </c>
      <c r="G1597" s="114">
        <v>196</v>
      </c>
      <c r="H1597" s="115">
        <v>6272</v>
      </c>
    </row>
    <row r="1598" spans="2:8" x14ac:dyDescent="0.25">
      <c r="B1598" s="109" t="s">
        <v>7249</v>
      </c>
      <c r="C1598" s="110" t="s">
        <v>166</v>
      </c>
      <c r="D1598" s="111" t="s">
        <v>8154</v>
      </c>
      <c r="E1598" s="112" t="s">
        <v>8155</v>
      </c>
      <c r="F1598" s="113">
        <v>18</v>
      </c>
      <c r="G1598" s="114">
        <v>18</v>
      </c>
      <c r="H1598" s="115">
        <v>576</v>
      </c>
    </row>
    <row r="1599" spans="2:8" x14ac:dyDescent="0.25">
      <c r="B1599" s="109" t="s">
        <v>7249</v>
      </c>
      <c r="C1599" s="110" t="s">
        <v>166</v>
      </c>
      <c r="D1599" s="111" t="s">
        <v>7387</v>
      </c>
      <c r="E1599" s="112" t="s">
        <v>7388</v>
      </c>
      <c r="F1599" s="113">
        <v>1238</v>
      </c>
      <c r="G1599" s="114">
        <v>1147</v>
      </c>
      <c r="H1599" s="115">
        <v>36704</v>
      </c>
    </row>
    <row r="1600" spans="2:8" x14ac:dyDescent="0.25">
      <c r="B1600" s="109" t="s">
        <v>7249</v>
      </c>
      <c r="C1600" s="110" t="s">
        <v>166</v>
      </c>
      <c r="D1600" s="111" t="s">
        <v>8084</v>
      </c>
      <c r="E1600" s="112" t="s">
        <v>8085</v>
      </c>
      <c r="F1600" s="113">
        <v>47</v>
      </c>
      <c r="G1600" s="114">
        <v>37</v>
      </c>
      <c r="H1600" s="115">
        <v>1184</v>
      </c>
    </row>
    <row r="1601" spans="2:8" x14ac:dyDescent="0.25">
      <c r="B1601" s="109" t="s">
        <v>7249</v>
      </c>
      <c r="C1601" s="110" t="s">
        <v>166</v>
      </c>
      <c r="D1601" s="111" t="s">
        <v>7779</v>
      </c>
      <c r="E1601" s="112" t="s">
        <v>7780</v>
      </c>
      <c r="F1601" s="113">
        <v>147</v>
      </c>
      <c r="G1601" s="114">
        <v>126</v>
      </c>
      <c r="H1601" s="115">
        <v>4032</v>
      </c>
    </row>
    <row r="1602" spans="2:8" x14ac:dyDescent="0.25">
      <c r="B1602" s="109" t="s">
        <v>7249</v>
      </c>
      <c r="C1602" s="110" t="s">
        <v>166</v>
      </c>
      <c r="D1602" s="111" t="s">
        <v>8088</v>
      </c>
      <c r="E1602" s="112" t="s">
        <v>8089</v>
      </c>
      <c r="F1602" s="113">
        <v>29</v>
      </c>
      <c r="G1602" s="114">
        <v>29</v>
      </c>
      <c r="H1602" s="115">
        <v>928</v>
      </c>
    </row>
    <row r="1603" spans="2:8" x14ac:dyDescent="0.25">
      <c r="B1603" s="109" t="s">
        <v>7249</v>
      </c>
      <c r="C1603" s="110" t="s">
        <v>166</v>
      </c>
      <c r="D1603" s="111" t="s">
        <v>7791</v>
      </c>
      <c r="E1603" s="112" t="s">
        <v>7792</v>
      </c>
      <c r="F1603" s="113">
        <v>411</v>
      </c>
      <c r="G1603" s="114">
        <v>266</v>
      </c>
      <c r="H1603" s="115">
        <v>8512</v>
      </c>
    </row>
    <row r="1604" spans="2:8" x14ac:dyDescent="0.25">
      <c r="B1604" s="109" t="s">
        <v>7249</v>
      </c>
      <c r="C1604" s="110" t="s">
        <v>166</v>
      </c>
      <c r="D1604" s="111" t="s">
        <v>7616</v>
      </c>
      <c r="E1604" s="112" t="s">
        <v>7617</v>
      </c>
      <c r="F1604" s="113">
        <v>1011</v>
      </c>
      <c r="G1604" s="114">
        <v>823</v>
      </c>
      <c r="H1604" s="115">
        <v>26336</v>
      </c>
    </row>
    <row r="1605" spans="2:8" x14ac:dyDescent="0.25">
      <c r="B1605" s="109" t="s">
        <v>7249</v>
      </c>
      <c r="C1605" s="110" t="s">
        <v>166</v>
      </c>
      <c r="D1605" s="111" t="s">
        <v>7768</v>
      </c>
      <c r="E1605" s="112" t="s">
        <v>7769</v>
      </c>
      <c r="F1605" s="113">
        <v>235</v>
      </c>
      <c r="G1605" s="114">
        <v>207</v>
      </c>
      <c r="H1605" s="115">
        <v>6624</v>
      </c>
    </row>
    <row r="1606" spans="2:8" x14ac:dyDescent="0.25">
      <c r="B1606" s="109" t="s">
        <v>7249</v>
      </c>
      <c r="C1606" s="110" t="s">
        <v>166</v>
      </c>
      <c r="D1606" s="111" t="s">
        <v>7747</v>
      </c>
      <c r="E1606" s="112" t="s">
        <v>7748</v>
      </c>
      <c r="F1606" s="113">
        <v>589</v>
      </c>
      <c r="G1606" s="114">
        <v>513</v>
      </c>
      <c r="H1606" s="115">
        <v>16416</v>
      </c>
    </row>
    <row r="1607" spans="2:8" x14ac:dyDescent="0.25">
      <c r="B1607" s="109" t="s">
        <v>7249</v>
      </c>
      <c r="C1607" s="110" t="s">
        <v>166</v>
      </c>
      <c r="D1607" s="111" t="s">
        <v>8091</v>
      </c>
      <c r="E1607" s="112" t="s">
        <v>8092</v>
      </c>
      <c r="F1607" s="113">
        <v>18</v>
      </c>
      <c r="G1607" s="114">
        <v>18</v>
      </c>
      <c r="H1607" s="115">
        <v>576</v>
      </c>
    </row>
    <row r="1608" spans="2:8" x14ac:dyDescent="0.25">
      <c r="B1608" s="109" t="s">
        <v>7249</v>
      </c>
      <c r="C1608" s="110" t="s">
        <v>166</v>
      </c>
      <c r="D1608" s="111" t="s">
        <v>7751</v>
      </c>
      <c r="E1608" s="112" t="s">
        <v>7752</v>
      </c>
      <c r="F1608" s="113">
        <v>56</v>
      </c>
      <c r="G1608" s="114">
        <v>52</v>
      </c>
      <c r="H1608" s="115">
        <v>1664</v>
      </c>
    </row>
    <row r="1609" spans="2:8" x14ac:dyDescent="0.25">
      <c r="B1609" s="109" t="s">
        <v>7249</v>
      </c>
      <c r="C1609" s="110" t="s">
        <v>166</v>
      </c>
      <c r="D1609" s="111" t="s">
        <v>7783</v>
      </c>
      <c r="E1609" s="112" t="s">
        <v>7784</v>
      </c>
      <c r="F1609" s="113">
        <v>221</v>
      </c>
      <c r="G1609" s="114">
        <v>151</v>
      </c>
      <c r="H1609" s="115">
        <v>4832</v>
      </c>
    </row>
    <row r="1610" spans="2:8" x14ac:dyDescent="0.25">
      <c r="B1610" s="109" t="s">
        <v>7249</v>
      </c>
      <c r="C1610" s="110" t="s">
        <v>166</v>
      </c>
      <c r="D1610" s="111" t="s">
        <v>7803</v>
      </c>
      <c r="E1610" s="112" t="s">
        <v>7804</v>
      </c>
      <c r="F1610" s="113">
        <v>806</v>
      </c>
      <c r="G1610" s="114">
        <v>203</v>
      </c>
      <c r="H1610" s="115">
        <v>6496</v>
      </c>
    </row>
    <row r="1611" spans="2:8" x14ac:dyDescent="0.25">
      <c r="B1611" s="109" t="s">
        <v>7249</v>
      </c>
      <c r="C1611" s="110" t="s">
        <v>166</v>
      </c>
      <c r="D1611" s="111" t="s">
        <v>8095</v>
      </c>
      <c r="E1611" s="112" t="s">
        <v>8096</v>
      </c>
      <c r="F1611" s="113">
        <v>48</v>
      </c>
      <c r="G1611" s="114">
        <v>47</v>
      </c>
      <c r="H1611" s="115">
        <v>1504</v>
      </c>
    </row>
    <row r="1612" spans="2:8" x14ac:dyDescent="0.25">
      <c r="B1612" s="109" t="s">
        <v>7249</v>
      </c>
      <c r="C1612" s="110" t="s">
        <v>166</v>
      </c>
      <c r="D1612" s="111" t="s">
        <v>7856</v>
      </c>
      <c r="E1612" s="112" t="s">
        <v>7857</v>
      </c>
      <c r="F1612" s="113">
        <v>46</v>
      </c>
      <c r="G1612" s="114">
        <v>41</v>
      </c>
      <c r="H1612" s="115">
        <v>1312</v>
      </c>
    </row>
    <row r="1613" spans="2:8" x14ac:dyDescent="0.25">
      <c r="B1613" s="109" t="s">
        <v>7249</v>
      </c>
      <c r="C1613" s="110" t="s">
        <v>166</v>
      </c>
      <c r="D1613" s="111" t="s">
        <v>7819</v>
      </c>
      <c r="E1613" s="112" t="s">
        <v>7820</v>
      </c>
      <c r="F1613" s="113">
        <v>26</v>
      </c>
      <c r="G1613" s="114">
        <v>24</v>
      </c>
      <c r="H1613" s="115">
        <v>768</v>
      </c>
    </row>
    <row r="1614" spans="2:8" x14ac:dyDescent="0.25">
      <c r="B1614" s="109" t="s">
        <v>7249</v>
      </c>
      <c r="C1614" s="110" t="s">
        <v>166</v>
      </c>
      <c r="D1614" s="111" t="s">
        <v>7772</v>
      </c>
      <c r="E1614" s="112" t="s">
        <v>7773</v>
      </c>
      <c r="F1614" s="113">
        <v>214</v>
      </c>
      <c r="G1614" s="114">
        <v>201</v>
      </c>
      <c r="H1614" s="115">
        <v>6432</v>
      </c>
    </row>
    <row r="1615" spans="2:8" x14ac:dyDescent="0.25">
      <c r="B1615" s="109" t="s">
        <v>7249</v>
      </c>
      <c r="C1615" s="110" t="s">
        <v>166</v>
      </c>
      <c r="D1615" s="111" t="s">
        <v>7548</v>
      </c>
      <c r="E1615" s="112" t="s">
        <v>7549</v>
      </c>
      <c r="F1615" s="113">
        <v>779</v>
      </c>
      <c r="G1615" s="114">
        <v>214</v>
      </c>
      <c r="H1615" s="115">
        <v>6848</v>
      </c>
    </row>
    <row r="1616" spans="2:8" x14ac:dyDescent="0.25">
      <c r="B1616" s="109" t="s">
        <v>7249</v>
      </c>
      <c r="C1616" s="110" t="s">
        <v>166</v>
      </c>
      <c r="D1616" s="111" t="s">
        <v>7754</v>
      </c>
      <c r="E1616" s="112" t="s">
        <v>7755</v>
      </c>
      <c r="F1616" s="113">
        <v>139</v>
      </c>
      <c r="G1616" s="114">
        <v>67</v>
      </c>
      <c r="H1616" s="115">
        <v>2144</v>
      </c>
    </row>
    <row r="1617" spans="2:8" x14ac:dyDescent="0.25">
      <c r="B1617" s="109" t="s">
        <v>7249</v>
      </c>
      <c r="C1617" s="110" t="s">
        <v>166</v>
      </c>
      <c r="D1617" s="111" t="s">
        <v>7852</v>
      </c>
      <c r="E1617" s="112" t="s">
        <v>7853</v>
      </c>
      <c r="F1617" s="113">
        <v>106</v>
      </c>
      <c r="G1617" s="114">
        <v>105</v>
      </c>
      <c r="H1617" s="115">
        <v>3360</v>
      </c>
    </row>
    <row r="1618" spans="2:8" x14ac:dyDescent="0.25">
      <c r="B1618" s="109" t="s">
        <v>7249</v>
      </c>
      <c r="C1618" s="110" t="s">
        <v>166</v>
      </c>
      <c r="D1618" s="111" t="s">
        <v>7611</v>
      </c>
      <c r="E1618" s="112" t="s">
        <v>7612</v>
      </c>
      <c r="F1618" s="113">
        <v>718</v>
      </c>
      <c r="G1618" s="114">
        <v>549</v>
      </c>
      <c r="H1618" s="115">
        <v>17568</v>
      </c>
    </row>
    <row r="1619" spans="2:8" x14ac:dyDescent="0.25">
      <c r="B1619" s="109" t="s">
        <v>7249</v>
      </c>
      <c r="C1619" s="110" t="s">
        <v>166</v>
      </c>
      <c r="D1619" s="111" t="s">
        <v>7762</v>
      </c>
      <c r="E1619" s="112" t="s">
        <v>7763</v>
      </c>
      <c r="F1619" s="113">
        <v>205</v>
      </c>
      <c r="G1619" s="114">
        <v>123</v>
      </c>
      <c r="H1619" s="115">
        <v>3936</v>
      </c>
    </row>
    <row r="1620" spans="2:8" x14ac:dyDescent="0.25">
      <c r="B1620" s="109" t="s">
        <v>7249</v>
      </c>
      <c r="C1620" s="110" t="s">
        <v>166</v>
      </c>
      <c r="D1620" s="111" t="s">
        <v>7795</v>
      </c>
      <c r="E1620" s="112" t="s">
        <v>7796</v>
      </c>
      <c r="F1620" s="113">
        <v>304</v>
      </c>
      <c r="G1620" s="114">
        <v>255</v>
      </c>
      <c r="H1620" s="115">
        <v>8160</v>
      </c>
    </row>
    <row r="1621" spans="2:8" x14ac:dyDescent="0.25">
      <c r="B1621" s="109" t="s">
        <v>7249</v>
      </c>
      <c r="C1621" s="110" t="s">
        <v>166</v>
      </c>
      <c r="D1621" s="111" t="s">
        <v>7775</v>
      </c>
      <c r="E1621" s="112" t="s">
        <v>7776</v>
      </c>
      <c r="F1621" s="113">
        <v>104</v>
      </c>
      <c r="G1621" s="114">
        <v>102</v>
      </c>
      <c r="H1621" s="115">
        <v>3264</v>
      </c>
    </row>
    <row r="1622" spans="2:8" x14ac:dyDescent="0.25">
      <c r="B1622" s="109" t="s">
        <v>7249</v>
      </c>
      <c r="C1622" s="110" t="s">
        <v>166</v>
      </c>
      <c r="D1622" s="111" t="s">
        <v>8099</v>
      </c>
      <c r="E1622" s="112" t="s">
        <v>8100</v>
      </c>
      <c r="F1622" s="113">
        <v>42</v>
      </c>
      <c r="G1622" s="114">
        <v>34</v>
      </c>
      <c r="H1622" s="115">
        <v>1088</v>
      </c>
    </row>
    <row r="1623" spans="2:8" x14ac:dyDescent="0.25">
      <c r="B1623" s="109" t="s">
        <v>7249</v>
      </c>
      <c r="C1623" s="110" t="s">
        <v>166</v>
      </c>
      <c r="D1623" s="111" t="s">
        <v>8159</v>
      </c>
      <c r="E1623" s="112" t="s">
        <v>8160</v>
      </c>
      <c r="F1623" s="113">
        <v>16</v>
      </c>
      <c r="G1623" s="114">
        <v>16</v>
      </c>
      <c r="H1623" s="115">
        <v>512</v>
      </c>
    </row>
    <row r="1624" spans="2:8" x14ac:dyDescent="0.25">
      <c r="B1624" s="109" t="s">
        <v>7249</v>
      </c>
      <c r="C1624" s="110" t="s">
        <v>166</v>
      </c>
      <c r="D1624" s="111" t="s">
        <v>8163</v>
      </c>
      <c r="E1624" s="112" t="s">
        <v>8164</v>
      </c>
      <c r="F1624" s="113">
        <v>21</v>
      </c>
      <c r="G1624" s="114">
        <v>21</v>
      </c>
      <c r="H1624" s="115">
        <v>672</v>
      </c>
    </row>
    <row r="1625" spans="2:8" x14ac:dyDescent="0.25">
      <c r="B1625" s="109" t="s">
        <v>7249</v>
      </c>
      <c r="C1625" s="110" t="s">
        <v>166</v>
      </c>
      <c r="D1625" s="111" t="s">
        <v>8167</v>
      </c>
      <c r="E1625" s="112" t="s">
        <v>8168</v>
      </c>
      <c r="F1625" s="113">
        <v>31</v>
      </c>
      <c r="G1625" s="114">
        <v>29</v>
      </c>
      <c r="H1625" s="115">
        <v>928</v>
      </c>
    </row>
    <row r="1626" spans="2:8" x14ac:dyDescent="0.25">
      <c r="B1626" s="109" t="s">
        <v>7249</v>
      </c>
      <c r="C1626" s="110" t="s">
        <v>166</v>
      </c>
      <c r="D1626" s="111" t="s">
        <v>7468</v>
      </c>
      <c r="E1626" s="112" t="s">
        <v>7469</v>
      </c>
      <c r="F1626" s="113">
        <v>143</v>
      </c>
      <c r="G1626" s="114">
        <v>132</v>
      </c>
      <c r="H1626" s="115">
        <v>4224</v>
      </c>
    </row>
    <row r="1627" spans="2:8" x14ac:dyDescent="0.25">
      <c r="B1627" s="109" t="s">
        <v>7249</v>
      </c>
      <c r="C1627" s="110" t="s">
        <v>166</v>
      </c>
      <c r="D1627" s="111" t="s">
        <v>7456</v>
      </c>
      <c r="E1627" s="112" t="s">
        <v>7457</v>
      </c>
      <c r="F1627" s="113">
        <v>289</v>
      </c>
      <c r="G1627" s="114">
        <v>278</v>
      </c>
      <c r="H1627" s="115">
        <v>8896</v>
      </c>
    </row>
    <row r="1628" spans="2:8" x14ac:dyDescent="0.25">
      <c r="B1628" s="109" t="s">
        <v>7249</v>
      </c>
      <c r="C1628" s="110" t="s">
        <v>166</v>
      </c>
      <c r="D1628" s="111" t="s">
        <v>7534</v>
      </c>
      <c r="E1628" s="112" t="s">
        <v>7535</v>
      </c>
      <c r="F1628" s="113">
        <v>907</v>
      </c>
      <c r="G1628" s="114">
        <v>652</v>
      </c>
      <c r="H1628" s="115">
        <v>20864</v>
      </c>
    </row>
    <row r="1629" spans="2:8" x14ac:dyDescent="0.25">
      <c r="B1629" s="109" t="s">
        <v>7249</v>
      </c>
      <c r="C1629" s="110" t="s">
        <v>166</v>
      </c>
      <c r="D1629" s="111" t="s">
        <v>7725</v>
      </c>
      <c r="E1629" s="112" t="s">
        <v>7726</v>
      </c>
      <c r="F1629" s="113">
        <v>237</v>
      </c>
      <c r="G1629" s="114">
        <v>226</v>
      </c>
      <c r="H1629" s="115">
        <v>7232</v>
      </c>
    </row>
    <row r="1630" spans="2:8" x14ac:dyDescent="0.25">
      <c r="B1630" s="109" t="s">
        <v>7249</v>
      </c>
      <c r="C1630" s="110" t="s">
        <v>166</v>
      </c>
      <c r="D1630" s="111" t="s">
        <v>7496</v>
      </c>
      <c r="E1630" s="112" t="s">
        <v>7497</v>
      </c>
      <c r="F1630" s="113">
        <v>169</v>
      </c>
      <c r="G1630" s="114">
        <v>127</v>
      </c>
      <c r="H1630" s="115">
        <v>4064</v>
      </c>
    </row>
    <row r="1631" spans="2:8" x14ac:dyDescent="0.25">
      <c r="B1631" s="109" t="s">
        <v>7249</v>
      </c>
      <c r="C1631" s="110" t="s">
        <v>166</v>
      </c>
      <c r="D1631" s="111" t="s">
        <v>7689</v>
      </c>
      <c r="E1631" s="112" t="s">
        <v>7690</v>
      </c>
      <c r="F1631" s="113">
        <v>74</v>
      </c>
      <c r="G1631" s="114">
        <v>73</v>
      </c>
      <c r="H1631" s="115">
        <v>2336</v>
      </c>
    </row>
    <row r="1632" spans="2:8" x14ac:dyDescent="0.25">
      <c r="B1632" s="109" t="s">
        <v>7249</v>
      </c>
      <c r="C1632" s="110" t="s">
        <v>166</v>
      </c>
      <c r="D1632" s="111" t="s">
        <v>8171</v>
      </c>
      <c r="E1632" s="112" t="s">
        <v>8172</v>
      </c>
      <c r="F1632" s="113">
        <v>12</v>
      </c>
      <c r="G1632" s="114">
        <v>12</v>
      </c>
      <c r="H1632" s="115">
        <v>384</v>
      </c>
    </row>
    <row r="1633" spans="2:8" x14ac:dyDescent="0.25">
      <c r="B1633" s="109" t="s">
        <v>7249</v>
      </c>
      <c r="C1633" s="110" t="s">
        <v>166</v>
      </c>
      <c r="D1633" s="111" t="s">
        <v>7459</v>
      </c>
      <c r="E1633" s="112" t="s">
        <v>7460</v>
      </c>
      <c r="F1633" s="113">
        <v>169</v>
      </c>
      <c r="G1633" s="114">
        <v>138</v>
      </c>
      <c r="H1633" s="115">
        <v>4416</v>
      </c>
    </row>
    <row r="1634" spans="2:8" x14ac:dyDescent="0.25">
      <c r="B1634" s="109" t="s">
        <v>7249</v>
      </c>
      <c r="C1634" s="110" t="s">
        <v>166</v>
      </c>
      <c r="D1634" s="111" t="s">
        <v>7847</v>
      </c>
      <c r="E1634" s="112" t="s">
        <v>7848</v>
      </c>
      <c r="F1634" s="113">
        <v>8</v>
      </c>
      <c r="G1634" s="114">
        <v>8</v>
      </c>
      <c r="H1634" s="115">
        <v>256</v>
      </c>
    </row>
    <row r="1635" spans="2:8" x14ac:dyDescent="0.25">
      <c r="B1635" s="109" t="s">
        <v>7249</v>
      </c>
      <c r="C1635" s="110" t="s">
        <v>166</v>
      </c>
      <c r="D1635" s="111" t="s">
        <v>8175</v>
      </c>
      <c r="E1635" s="112" t="s">
        <v>8176</v>
      </c>
      <c r="F1635" s="113">
        <v>31</v>
      </c>
      <c r="G1635" s="114">
        <v>27</v>
      </c>
      <c r="H1635" s="115">
        <v>864</v>
      </c>
    </row>
    <row r="1636" spans="2:8" x14ac:dyDescent="0.25">
      <c r="B1636" s="109" t="s">
        <v>7249</v>
      </c>
      <c r="C1636" s="110" t="s">
        <v>166</v>
      </c>
      <c r="D1636" s="111" t="s">
        <v>7463</v>
      </c>
      <c r="E1636" s="112" t="s">
        <v>7464</v>
      </c>
      <c r="F1636" s="113">
        <v>270</v>
      </c>
      <c r="G1636" s="114">
        <v>176</v>
      </c>
      <c r="H1636" s="115">
        <v>5632</v>
      </c>
    </row>
    <row r="1637" spans="2:8" x14ac:dyDescent="0.25">
      <c r="B1637" s="109" t="s">
        <v>7249</v>
      </c>
      <c r="C1637" s="110" t="s">
        <v>166</v>
      </c>
      <c r="D1637" s="111" t="s">
        <v>8179</v>
      </c>
      <c r="E1637" s="112" t="s">
        <v>8180</v>
      </c>
      <c r="F1637" s="113">
        <v>12</v>
      </c>
      <c r="G1637" s="114">
        <v>12</v>
      </c>
      <c r="H1637" s="115">
        <v>384</v>
      </c>
    </row>
    <row r="1638" spans="2:8" x14ac:dyDescent="0.25">
      <c r="B1638" s="109" t="s">
        <v>7249</v>
      </c>
      <c r="C1638" s="110" t="s">
        <v>166</v>
      </c>
      <c r="D1638" s="111" t="s">
        <v>7695</v>
      </c>
      <c r="E1638" s="112" t="s">
        <v>7696</v>
      </c>
      <c r="F1638" s="113">
        <v>364</v>
      </c>
      <c r="G1638" s="114">
        <v>352</v>
      </c>
      <c r="H1638" s="115">
        <v>11264</v>
      </c>
    </row>
    <row r="1639" spans="2:8" x14ac:dyDescent="0.25">
      <c r="B1639" s="109" t="s">
        <v>7249</v>
      </c>
      <c r="C1639" s="110" t="s">
        <v>166</v>
      </c>
      <c r="D1639" s="111" t="s">
        <v>7929</v>
      </c>
      <c r="E1639" s="112" t="s">
        <v>7930</v>
      </c>
      <c r="F1639" s="113">
        <v>73</v>
      </c>
      <c r="G1639" s="114">
        <v>73</v>
      </c>
      <c r="H1639" s="115">
        <v>2336</v>
      </c>
    </row>
    <row r="1640" spans="2:8" x14ac:dyDescent="0.25">
      <c r="B1640" s="109" t="s">
        <v>7249</v>
      </c>
      <c r="C1640" s="110" t="s">
        <v>166</v>
      </c>
      <c r="D1640" s="111" t="s">
        <v>7825</v>
      </c>
      <c r="E1640" s="112" t="s">
        <v>7826</v>
      </c>
      <c r="F1640" s="113">
        <v>85</v>
      </c>
      <c r="G1640" s="114">
        <v>84</v>
      </c>
      <c r="H1640" s="115">
        <v>2688</v>
      </c>
    </row>
    <row r="1641" spans="2:8" x14ac:dyDescent="0.25">
      <c r="B1641" s="109" t="s">
        <v>7249</v>
      </c>
      <c r="C1641" s="110" t="s">
        <v>166</v>
      </c>
      <c r="D1641" s="111" t="s">
        <v>7508</v>
      </c>
      <c r="E1641" s="112" t="s">
        <v>7509</v>
      </c>
      <c r="F1641" s="113">
        <v>762</v>
      </c>
      <c r="G1641" s="114">
        <v>710</v>
      </c>
      <c r="H1641" s="115">
        <v>22720</v>
      </c>
    </row>
    <row r="1642" spans="2:8" x14ac:dyDescent="0.25">
      <c r="B1642" s="109" t="s">
        <v>7249</v>
      </c>
      <c r="C1642" s="110" t="s">
        <v>166</v>
      </c>
      <c r="D1642" s="111" t="s">
        <v>8187</v>
      </c>
      <c r="E1642" s="112" t="s">
        <v>8188</v>
      </c>
      <c r="F1642" s="113">
        <v>66</v>
      </c>
      <c r="G1642" s="114">
        <v>65</v>
      </c>
      <c r="H1642" s="115">
        <v>2080</v>
      </c>
    </row>
    <row r="1643" spans="2:8" x14ac:dyDescent="0.25">
      <c r="B1643" s="109" t="s">
        <v>7249</v>
      </c>
      <c r="C1643" s="110" t="s">
        <v>166</v>
      </c>
      <c r="D1643" s="111" t="s">
        <v>7401</v>
      </c>
      <c r="E1643" s="112" t="s">
        <v>7402</v>
      </c>
      <c r="F1643" s="113">
        <v>17250</v>
      </c>
      <c r="G1643" s="114">
        <v>9664</v>
      </c>
      <c r="H1643" s="115">
        <v>309248</v>
      </c>
    </row>
    <row r="1644" spans="2:8" x14ac:dyDescent="0.25">
      <c r="B1644" s="109" t="s">
        <v>7249</v>
      </c>
      <c r="C1644" s="110" t="s">
        <v>537</v>
      </c>
      <c r="D1644" s="111" t="s">
        <v>8195</v>
      </c>
      <c r="E1644" s="112" t="s">
        <v>8196</v>
      </c>
      <c r="F1644" s="113">
        <v>7551</v>
      </c>
      <c r="G1644" s="114">
        <v>5988</v>
      </c>
      <c r="H1644" s="115">
        <v>191616</v>
      </c>
    </row>
    <row r="1645" spans="2:8" x14ac:dyDescent="0.25">
      <c r="B1645" s="109" t="s">
        <v>7249</v>
      </c>
      <c r="C1645" s="110" t="s">
        <v>537</v>
      </c>
      <c r="D1645" s="111" t="s">
        <v>8249</v>
      </c>
      <c r="E1645" s="112" t="s">
        <v>8250</v>
      </c>
      <c r="F1645" s="113">
        <v>266</v>
      </c>
      <c r="G1645" s="114">
        <v>244</v>
      </c>
      <c r="H1645" s="115">
        <v>7808</v>
      </c>
    </row>
    <row r="1646" spans="2:8" x14ac:dyDescent="0.25">
      <c r="B1646" s="109" t="s">
        <v>7249</v>
      </c>
      <c r="C1646" s="110" t="s">
        <v>537</v>
      </c>
      <c r="D1646" s="111" t="s">
        <v>8208</v>
      </c>
      <c r="E1646" s="112" t="s">
        <v>8209</v>
      </c>
      <c r="F1646" s="113">
        <v>1772</v>
      </c>
      <c r="G1646" s="114">
        <v>1476</v>
      </c>
      <c r="H1646" s="115">
        <v>47232</v>
      </c>
    </row>
    <row r="1647" spans="2:8" x14ac:dyDescent="0.25">
      <c r="B1647" s="109" t="s">
        <v>7249</v>
      </c>
      <c r="C1647" s="110" t="s">
        <v>537</v>
      </c>
      <c r="D1647" s="111" t="s">
        <v>8271</v>
      </c>
      <c r="E1647" s="112" t="s">
        <v>8272</v>
      </c>
      <c r="F1647" s="113">
        <v>109</v>
      </c>
      <c r="G1647" s="114">
        <v>3</v>
      </c>
      <c r="H1647" s="115">
        <v>96</v>
      </c>
    </row>
    <row r="1648" spans="2:8" x14ac:dyDescent="0.25">
      <c r="B1648" s="109" t="s">
        <v>7249</v>
      </c>
      <c r="C1648" s="110" t="s">
        <v>537</v>
      </c>
      <c r="D1648" s="111" t="s">
        <v>8279</v>
      </c>
      <c r="E1648" s="112" t="s">
        <v>8280</v>
      </c>
      <c r="F1648" s="113">
        <v>36</v>
      </c>
      <c r="G1648" s="114">
        <v>36</v>
      </c>
      <c r="H1648" s="115">
        <v>1152</v>
      </c>
    </row>
    <row r="1649" spans="2:8" x14ac:dyDescent="0.25">
      <c r="B1649" s="109" t="s">
        <v>7249</v>
      </c>
      <c r="C1649" s="110" t="s">
        <v>537</v>
      </c>
      <c r="D1649" s="111" t="s">
        <v>8285</v>
      </c>
      <c r="E1649" s="112" t="s">
        <v>8286</v>
      </c>
      <c r="F1649" s="113">
        <v>190</v>
      </c>
      <c r="G1649" s="114">
        <v>182</v>
      </c>
      <c r="H1649" s="115">
        <v>5824</v>
      </c>
    </row>
    <row r="1650" spans="2:8" x14ac:dyDescent="0.25">
      <c r="B1650" s="109" t="s">
        <v>7249</v>
      </c>
      <c r="C1650" s="110" t="s">
        <v>537</v>
      </c>
      <c r="D1650" s="111" t="s">
        <v>8229</v>
      </c>
      <c r="E1650" s="112" t="s">
        <v>8230</v>
      </c>
      <c r="F1650" s="113">
        <v>141</v>
      </c>
      <c r="G1650" s="114">
        <v>85</v>
      </c>
      <c r="H1650" s="115">
        <v>2720</v>
      </c>
    </row>
    <row r="1651" spans="2:8" x14ac:dyDescent="0.25">
      <c r="B1651" s="109" t="s">
        <v>7249</v>
      </c>
      <c r="C1651" s="110" t="s">
        <v>537</v>
      </c>
      <c r="D1651" s="111" t="s">
        <v>8219</v>
      </c>
      <c r="E1651" s="112" t="s">
        <v>8220</v>
      </c>
      <c r="F1651" s="113">
        <v>134</v>
      </c>
      <c r="G1651" s="114">
        <v>125</v>
      </c>
      <c r="H1651" s="115">
        <v>4000</v>
      </c>
    </row>
    <row r="1652" spans="2:8" x14ac:dyDescent="0.25">
      <c r="B1652" s="109" t="s">
        <v>7249</v>
      </c>
      <c r="C1652" s="110" t="s">
        <v>537</v>
      </c>
      <c r="D1652" s="111" t="s">
        <v>8267</v>
      </c>
      <c r="E1652" s="112" t="s">
        <v>8268</v>
      </c>
      <c r="F1652" s="113">
        <v>188</v>
      </c>
      <c r="G1652" s="114">
        <v>164</v>
      </c>
      <c r="H1652" s="115">
        <v>5248</v>
      </c>
    </row>
    <row r="1653" spans="2:8" x14ac:dyDescent="0.25">
      <c r="B1653" s="109" t="s">
        <v>7249</v>
      </c>
      <c r="C1653" s="110" t="s">
        <v>600</v>
      </c>
      <c r="D1653" s="111" t="s">
        <v>8300</v>
      </c>
      <c r="E1653" s="112" t="s">
        <v>8301</v>
      </c>
      <c r="F1653" s="113">
        <v>70</v>
      </c>
      <c r="G1653" s="114">
        <v>0</v>
      </c>
      <c r="H1653" s="115">
        <v>0</v>
      </c>
    </row>
    <row r="1654" spans="2:8" x14ac:dyDescent="0.25">
      <c r="B1654" s="109" t="s">
        <v>7249</v>
      </c>
      <c r="C1654" s="110" t="s">
        <v>600</v>
      </c>
      <c r="D1654" s="111" t="s">
        <v>8303</v>
      </c>
      <c r="E1654" s="112" t="s">
        <v>8304</v>
      </c>
      <c r="F1654" s="113">
        <v>132</v>
      </c>
      <c r="G1654" s="114">
        <v>105</v>
      </c>
      <c r="H1654" s="115">
        <v>3360</v>
      </c>
    </row>
    <row r="1655" spans="2:8" x14ac:dyDescent="0.25">
      <c r="B1655" s="109" t="s">
        <v>7249</v>
      </c>
      <c r="C1655" s="110" t="s">
        <v>600</v>
      </c>
      <c r="D1655" s="111" t="s">
        <v>8382</v>
      </c>
      <c r="E1655" s="112" t="s">
        <v>8383</v>
      </c>
      <c r="F1655" s="113">
        <v>832</v>
      </c>
      <c r="G1655" s="114">
        <v>717</v>
      </c>
      <c r="H1655" s="115">
        <v>22944</v>
      </c>
    </row>
    <row r="1656" spans="2:8" x14ac:dyDescent="0.25">
      <c r="B1656" s="109" t="s">
        <v>7249</v>
      </c>
      <c r="C1656" s="110" t="s">
        <v>600</v>
      </c>
      <c r="D1656" s="111" t="s">
        <v>8357</v>
      </c>
      <c r="E1656" s="112" t="s">
        <v>8358</v>
      </c>
      <c r="F1656" s="113">
        <v>116</v>
      </c>
      <c r="G1656" s="114">
        <v>0</v>
      </c>
      <c r="H1656" s="115">
        <v>0</v>
      </c>
    </row>
    <row r="1657" spans="2:8" x14ac:dyDescent="0.25">
      <c r="B1657" s="109" t="s">
        <v>7249</v>
      </c>
      <c r="C1657" s="110" t="s">
        <v>600</v>
      </c>
      <c r="D1657" s="111" t="s">
        <v>8359</v>
      </c>
      <c r="E1657" s="112" t="s">
        <v>8360</v>
      </c>
      <c r="F1657" s="113">
        <v>441</v>
      </c>
      <c r="G1657" s="114">
        <v>440</v>
      </c>
      <c r="H1657" s="115">
        <v>14080</v>
      </c>
    </row>
    <row r="1658" spans="2:8" x14ac:dyDescent="0.25">
      <c r="B1658" s="109" t="s">
        <v>7249</v>
      </c>
      <c r="C1658" s="110" t="s">
        <v>600</v>
      </c>
      <c r="D1658" s="111" t="s">
        <v>8291</v>
      </c>
      <c r="E1658" s="112" t="s">
        <v>8292</v>
      </c>
      <c r="F1658" s="113">
        <v>445</v>
      </c>
      <c r="G1658" s="114">
        <v>359</v>
      </c>
      <c r="H1658" s="115">
        <v>11488</v>
      </c>
    </row>
    <row r="1659" spans="2:8" x14ac:dyDescent="0.25">
      <c r="B1659" s="109" t="s">
        <v>7249</v>
      </c>
      <c r="C1659" s="110" t="s">
        <v>600</v>
      </c>
      <c r="D1659" s="111" t="s">
        <v>8306</v>
      </c>
      <c r="E1659" s="112" t="s">
        <v>8307</v>
      </c>
      <c r="F1659" s="113">
        <v>209</v>
      </c>
      <c r="G1659" s="114">
        <v>213</v>
      </c>
      <c r="H1659" s="115">
        <v>6816</v>
      </c>
    </row>
    <row r="1660" spans="2:8" x14ac:dyDescent="0.25">
      <c r="B1660" s="109" t="s">
        <v>7249</v>
      </c>
      <c r="C1660" s="110" t="s">
        <v>600</v>
      </c>
      <c r="D1660" s="111" t="s">
        <v>8379</v>
      </c>
      <c r="E1660" s="112" t="s">
        <v>8380</v>
      </c>
      <c r="F1660" s="113">
        <v>52</v>
      </c>
      <c r="G1660" s="114">
        <v>52</v>
      </c>
      <c r="H1660" s="115">
        <v>1664</v>
      </c>
    </row>
    <row r="1661" spans="2:8" x14ac:dyDescent="0.25">
      <c r="B1661" s="109" t="s">
        <v>7249</v>
      </c>
      <c r="C1661" s="110" t="s">
        <v>600</v>
      </c>
      <c r="D1661" s="111" t="s">
        <v>8288</v>
      </c>
      <c r="E1661" s="112" t="s">
        <v>8289</v>
      </c>
      <c r="F1661" s="113">
        <v>729</v>
      </c>
      <c r="G1661" s="114">
        <v>459</v>
      </c>
      <c r="H1661" s="115">
        <v>14688</v>
      </c>
    </row>
    <row r="1662" spans="2:8" x14ac:dyDescent="0.25">
      <c r="B1662" s="109" t="s">
        <v>7249</v>
      </c>
      <c r="C1662" s="110" t="s">
        <v>600</v>
      </c>
      <c r="D1662" s="111" t="s">
        <v>8310</v>
      </c>
      <c r="E1662" s="112" t="s">
        <v>8311</v>
      </c>
      <c r="F1662" s="113">
        <v>0</v>
      </c>
      <c r="G1662" s="114">
        <v>219</v>
      </c>
      <c r="H1662" s="115">
        <v>7008</v>
      </c>
    </row>
    <row r="1663" spans="2:8" x14ac:dyDescent="0.25">
      <c r="B1663" s="109" t="s">
        <v>7249</v>
      </c>
      <c r="C1663" s="110" t="s">
        <v>600</v>
      </c>
      <c r="D1663" s="111" t="s">
        <v>8385</v>
      </c>
      <c r="E1663" s="112" t="s">
        <v>8386</v>
      </c>
      <c r="F1663" s="113">
        <v>0</v>
      </c>
      <c r="G1663" s="114">
        <v>757</v>
      </c>
      <c r="H1663" s="115">
        <v>24224</v>
      </c>
    </row>
    <row r="1664" spans="2:8" x14ac:dyDescent="0.25">
      <c r="B1664" s="109" t="s">
        <v>7249</v>
      </c>
      <c r="C1664" s="110" t="s">
        <v>600</v>
      </c>
      <c r="D1664" s="111" t="s">
        <v>8312</v>
      </c>
      <c r="E1664" s="112" t="s">
        <v>8313</v>
      </c>
      <c r="F1664" s="113">
        <v>72</v>
      </c>
      <c r="G1664" s="114">
        <v>97</v>
      </c>
      <c r="H1664" s="115">
        <v>3104</v>
      </c>
    </row>
    <row r="1665" spans="2:8" x14ac:dyDescent="0.25">
      <c r="B1665" s="109" t="s">
        <v>7249</v>
      </c>
      <c r="C1665" s="110" t="s">
        <v>600</v>
      </c>
      <c r="D1665" s="111" t="s">
        <v>8321</v>
      </c>
      <c r="E1665" s="112" t="s">
        <v>8322</v>
      </c>
      <c r="F1665" s="113">
        <v>93</v>
      </c>
      <c r="G1665" s="114">
        <v>92</v>
      </c>
      <c r="H1665" s="115">
        <v>2944</v>
      </c>
    </row>
    <row r="1666" spans="2:8" x14ac:dyDescent="0.25">
      <c r="B1666" s="109" t="s">
        <v>7249</v>
      </c>
      <c r="C1666" s="110" t="s">
        <v>600</v>
      </c>
      <c r="D1666" s="111" t="s">
        <v>8323</v>
      </c>
      <c r="E1666" s="112" t="s">
        <v>8324</v>
      </c>
      <c r="F1666" s="113">
        <v>0</v>
      </c>
      <c r="G1666" s="114">
        <v>308</v>
      </c>
      <c r="H1666" s="115">
        <v>9856</v>
      </c>
    </row>
    <row r="1667" spans="2:8" x14ac:dyDescent="0.25">
      <c r="B1667" s="109" t="s">
        <v>7249</v>
      </c>
      <c r="C1667" s="110" t="s">
        <v>600</v>
      </c>
      <c r="D1667" s="111" t="s">
        <v>8325</v>
      </c>
      <c r="E1667" s="112" t="s">
        <v>8326</v>
      </c>
      <c r="F1667" s="113">
        <v>147</v>
      </c>
      <c r="G1667" s="114">
        <v>87</v>
      </c>
      <c r="H1667" s="115">
        <v>2784</v>
      </c>
    </row>
    <row r="1668" spans="2:8" x14ac:dyDescent="0.25">
      <c r="B1668" s="109" t="s">
        <v>7249</v>
      </c>
      <c r="C1668" s="110" t="s">
        <v>600</v>
      </c>
      <c r="D1668" s="111" t="s">
        <v>8362</v>
      </c>
      <c r="E1668" s="112" t="s">
        <v>8363</v>
      </c>
      <c r="F1668" s="113">
        <v>88</v>
      </c>
      <c r="G1668" s="114">
        <v>88</v>
      </c>
      <c r="H1668" s="115">
        <v>2816</v>
      </c>
    </row>
    <row r="1669" spans="2:8" x14ac:dyDescent="0.25">
      <c r="B1669" s="109" t="s">
        <v>7249</v>
      </c>
      <c r="C1669" s="110" t="s">
        <v>600</v>
      </c>
      <c r="D1669" s="111" t="s">
        <v>8327</v>
      </c>
      <c r="E1669" s="112" t="s">
        <v>8328</v>
      </c>
      <c r="F1669" s="113">
        <v>187</v>
      </c>
      <c r="G1669" s="114">
        <v>193</v>
      </c>
      <c r="H1669" s="115">
        <v>6176</v>
      </c>
    </row>
    <row r="1670" spans="2:8" x14ac:dyDescent="0.25">
      <c r="B1670" s="109" t="s">
        <v>7249</v>
      </c>
      <c r="C1670" s="110" t="s">
        <v>600</v>
      </c>
      <c r="D1670" s="111" t="s">
        <v>8293</v>
      </c>
      <c r="E1670" s="112" t="s">
        <v>8294</v>
      </c>
      <c r="F1670" s="113">
        <v>222</v>
      </c>
      <c r="G1670" s="114">
        <v>165</v>
      </c>
      <c r="H1670" s="115">
        <v>5280</v>
      </c>
    </row>
    <row r="1671" spans="2:8" x14ac:dyDescent="0.25">
      <c r="B1671" s="109" t="s">
        <v>7249</v>
      </c>
      <c r="C1671" s="110" t="s">
        <v>600</v>
      </c>
      <c r="D1671" s="111" t="s">
        <v>8344</v>
      </c>
      <c r="E1671" s="112" t="s">
        <v>8345</v>
      </c>
      <c r="F1671" s="113">
        <v>436</v>
      </c>
      <c r="G1671" s="114">
        <v>239</v>
      </c>
      <c r="H1671" s="115">
        <v>7648</v>
      </c>
    </row>
    <row r="1672" spans="2:8" x14ac:dyDescent="0.25">
      <c r="B1672" s="109" t="s">
        <v>7249</v>
      </c>
      <c r="C1672" s="110" t="s">
        <v>600</v>
      </c>
      <c r="D1672" s="111" t="s">
        <v>8330</v>
      </c>
      <c r="E1672" s="112" t="s">
        <v>8331</v>
      </c>
      <c r="F1672" s="113">
        <v>69</v>
      </c>
      <c r="G1672" s="114">
        <v>69</v>
      </c>
      <c r="H1672" s="115">
        <v>2208</v>
      </c>
    </row>
    <row r="1673" spans="2:8" x14ac:dyDescent="0.25">
      <c r="B1673" s="109" t="s">
        <v>7249</v>
      </c>
      <c r="C1673" s="110" t="s">
        <v>600</v>
      </c>
      <c r="D1673" s="111" t="s">
        <v>8318</v>
      </c>
      <c r="E1673" s="112" t="s">
        <v>8319</v>
      </c>
      <c r="F1673" s="113">
        <v>517</v>
      </c>
      <c r="G1673" s="114">
        <v>501</v>
      </c>
      <c r="H1673" s="115">
        <v>16032</v>
      </c>
    </row>
    <row r="1674" spans="2:8" x14ac:dyDescent="0.25">
      <c r="B1674" s="109" t="s">
        <v>7249</v>
      </c>
      <c r="C1674" s="110" t="s">
        <v>600</v>
      </c>
      <c r="D1674" s="111" t="s">
        <v>8341</v>
      </c>
      <c r="E1674" s="112" t="s">
        <v>8342</v>
      </c>
      <c r="F1674" s="113">
        <v>0</v>
      </c>
      <c r="G1674" s="114">
        <v>117</v>
      </c>
      <c r="H1674" s="115">
        <v>3744</v>
      </c>
    </row>
    <row r="1675" spans="2:8" x14ac:dyDescent="0.25">
      <c r="B1675" s="109" t="s">
        <v>7249</v>
      </c>
      <c r="C1675" s="110" t="s">
        <v>600</v>
      </c>
      <c r="D1675" s="111" t="s">
        <v>8389</v>
      </c>
      <c r="E1675" s="112" t="s">
        <v>8390</v>
      </c>
      <c r="F1675" s="113">
        <v>0</v>
      </c>
      <c r="G1675" s="114">
        <v>380</v>
      </c>
      <c r="H1675" s="115">
        <v>12160</v>
      </c>
    </row>
    <row r="1676" spans="2:8" x14ac:dyDescent="0.25">
      <c r="B1676" s="109" t="s">
        <v>7249</v>
      </c>
      <c r="C1676" s="110" t="s">
        <v>600</v>
      </c>
      <c r="D1676" s="111" t="s">
        <v>8347</v>
      </c>
      <c r="E1676" s="112" t="s">
        <v>8348</v>
      </c>
      <c r="F1676" s="113">
        <v>0</v>
      </c>
      <c r="G1676" s="114">
        <v>52</v>
      </c>
      <c r="H1676" s="115">
        <v>1664</v>
      </c>
    </row>
    <row r="1677" spans="2:8" x14ac:dyDescent="0.25">
      <c r="B1677" s="109" t="s">
        <v>7249</v>
      </c>
      <c r="C1677" s="110" t="s">
        <v>600</v>
      </c>
      <c r="D1677" s="111" t="s">
        <v>8315</v>
      </c>
      <c r="E1677" s="112" t="s">
        <v>8316</v>
      </c>
      <c r="F1677" s="113">
        <v>190</v>
      </c>
      <c r="G1677" s="114">
        <v>151</v>
      </c>
      <c r="H1677" s="115">
        <v>4832</v>
      </c>
    </row>
    <row r="1678" spans="2:8" x14ac:dyDescent="0.25">
      <c r="B1678" s="109" t="s">
        <v>7249</v>
      </c>
      <c r="C1678" s="110" t="s">
        <v>600</v>
      </c>
      <c r="D1678" s="111" t="s">
        <v>8296</v>
      </c>
      <c r="E1678" s="112" t="s">
        <v>8297</v>
      </c>
      <c r="F1678" s="113">
        <v>119</v>
      </c>
      <c r="G1678" s="114">
        <v>86</v>
      </c>
      <c r="H1678" s="115">
        <v>2752</v>
      </c>
    </row>
    <row r="1679" spans="2:8" x14ac:dyDescent="0.25">
      <c r="B1679" s="109" t="s">
        <v>7249</v>
      </c>
      <c r="C1679" s="110" t="s">
        <v>600</v>
      </c>
      <c r="D1679" s="111" t="s">
        <v>8349</v>
      </c>
      <c r="E1679" s="112" t="s">
        <v>8350</v>
      </c>
      <c r="F1679" s="113">
        <v>138</v>
      </c>
      <c r="G1679" s="114">
        <v>138</v>
      </c>
      <c r="H1679" s="115">
        <v>4416</v>
      </c>
    </row>
    <row r="1680" spans="2:8" x14ac:dyDescent="0.25">
      <c r="B1680" s="109" t="s">
        <v>7249</v>
      </c>
      <c r="C1680" s="110" t="s">
        <v>600</v>
      </c>
      <c r="D1680" s="111" t="s">
        <v>8353</v>
      </c>
      <c r="E1680" s="112" t="s">
        <v>8354</v>
      </c>
      <c r="F1680" s="113">
        <v>143</v>
      </c>
      <c r="G1680" s="114">
        <v>138</v>
      </c>
      <c r="H1680" s="115">
        <v>4416</v>
      </c>
    </row>
    <row r="1681" spans="2:8" x14ac:dyDescent="0.25">
      <c r="B1681" s="109" t="s">
        <v>7249</v>
      </c>
      <c r="C1681" s="110" t="s">
        <v>600</v>
      </c>
      <c r="D1681" s="111" t="s">
        <v>8373</v>
      </c>
      <c r="E1681" s="112" t="s">
        <v>8374</v>
      </c>
      <c r="F1681" s="113">
        <v>0</v>
      </c>
      <c r="G1681" s="114">
        <v>10</v>
      </c>
      <c r="H1681" s="115">
        <v>320</v>
      </c>
    </row>
    <row r="1682" spans="2:8" x14ac:dyDescent="0.25">
      <c r="B1682" s="109" t="s">
        <v>7249</v>
      </c>
      <c r="C1682" s="110" t="s">
        <v>600</v>
      </c>
      <c r="D1682" s="111" t="s">
        <v>8365</v>
      </c>
      <c r="E1682" s="112" t="s">
        <v>8366</v>
      </c>
      <c r="F1682" s="113">
        <v>198</v>
      </c>
      <c r="G1682" s="114">
        <v>170</v>
      </c>
      <c r="H1682" s="115">
        <v>5440</v>
      </c>
    </row>
    <row r="1683" spans="2:8" x14ac:dyDescent="0.25">
      <c r="B1683" s="109" t="s">
        <v>7249</v>
      </c>
      <c r="C1683" s="110" t="s">
        <v>600</v>
      </c>
      <c r="D1683" s="111" t="s">
        <v>8367</v>
      </c>
      <c r="E1683" s="112" t="s">
        <v>8368</v>
      </c>
      <c r="F1683" s="113">
        <v>22</v>
      </c>
      <c r="G1683" s="114">
        <v>22</v>
      </c>
      <c r="H1683" s="115">
        <v>704</v>
      </c>
    </row>
    <row r="1684" spans="2:8" x14ac:dyDescent="0.25">
      <c r="B1684" s="109" t="s">
        <v>7249</v>
      </c>
      <c r="C1684" s="110" t="s">
        <v>600</v>
      </c>
      <c r="D1684" s="111" t="s">
        <v>8371</v>
      </c>
      <c r="E1684" s="112" t="s">
        <v>8372</v>
      </c>
      <c r="F1684" s="113">
        <v>116</v>
      </c>
      <c r="G1684" s="114">
        <v>86</v>
      </c>
      <c r="H1684" s="115">
        <v>2752</v>
      </c>
    </row>
    <row r="1685" spans="2:8" x14ac:dyDescent="0.25">
      <c r="B1685" s="109" t="s">
        <v>7249</v>
      </c>
      <c r="C1685" s="110" t="s">
        <v>600</v>
      </c>
      <c r="D1685" s="111" t="s">
        <v>8392</v>
      </c>
      <c r="E1685" s="112" t="s">
        <v>8393</v>
      </c>
      <c r="F1685" s="113">
        <v>53</v>
      </c>
      <c r="G1685" s="114">
        <v>40</v>
      </c>
      <c r="H1685" s="115">
        <v>1280</v>
      </c>
    </row>
    <row r="1686" spans="2:8" x14ac:dyDescent="0.25">
      <c r="B1686" s="109" t="s">
        <v>7249</v>
      </c>
      <c r="C1686" s="110" t="s">
        <v>600</v>
      </c>
      <c r="D1686" s="111" t="s">
        <v>8336</v>
      </c>
      <c r="E1686" s="112" t="s">
        <v>8337</v>
      </c>
      <c r="F1686" s="113">
        <v>378</v>
      </c>
      <c r="G1686" s="114">
        <v>283</v>
      </c>
      <c r="H1686" s="115">
        <v>9056</v>
      </c>
    </row>
    <row r="1687" spans="2:8" ht="15.75" thickBot="1" x14ac:dyDescent="0.3">
      <c r="B1687" s="123" t="s">
        <v>7249</v>
      </c>
      <c r="C1687" s="124" t="s">
        <v>600</v>
      </c>
      <c r="D1687" s="125" t="s">
        <v>8376</v>
      </c>
      <c r="E1687" s="126" t="s">
        <v>8377</v>
      </c>
      <c r="F1687" s="127">
        <v>225</v>
      </c>
      <c r="G1687" s="128">
        <v>180</v>
      </c>
      <c r="H1687" s="129">
        <v>5760</v>
      </c>
    </row>
    <row r="1688" spans="2:8" ht="15.75" thickBot="1" x14ac:dyDescent="0.3">
      <c r="B1688" s="116" t="s">
        <v>7249</v>
      </c>
      <c r="C1688" s="117" t="s">
        <v>8397</v>
      </c>
      <c r="D1688" s="118"/>
      <c r="E1688" s="119"/>
      <c r="F1688" s="120">
        <f>SUM(F1451:F1687)</f>
        <v>113569</v>
      </c>
      <c r="G1688" s="121">
        <f>SUM(G1451:G1687)</f>
        <v>88730</v>
      </c>
      <c r="H1688" s="122">
        <f>SUM(H1451:H1687)</f>
        <v>2839360</v>
      </c>
    </row>
    <row r="1689" spans="2:8" ht="15.75" thickBot="1" x14ac:dyDescent="0.3">
      <c r="B1689" s="137" t="s">
        <v>8399</v>
      </c>
      <c r="C1689" s="138"/>
      <c r="D1689" s="139"/>
      <c r="E1689" s="140"/>
      <c r="F1689" s="141">
        <v>735710</v>
      </c>
      <c r="G1689" s="142">
        <v>579968</v>
      </c>
      <c r="H1689" s="143">
        <v>18558976</v>
      </c>
    </row>
  </sheetData>
  <autoFilter ref="B3:H1689" xr:uid="{252EC1AA-41B5-4ED7-A34C-1EDC7A5CCF22}"/>
  <pageMargins left="0" right="0" top="0" bottom="0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VP 2026 skoly </vt:lpstr>
      <vt:lpstr>VP 2026 zriadovatelia</vt:lpstr>
      <vt:lpstr>'VP 2026 zriadovatelia'!Názvy_tlače</vt:lpstr>
      <vt:lpstr>'VP 2026 zriadovatelia'!Oblasť_tlače</vt:lpstr>
    </vt:vector>
  </TitlesOfParts>
  <Manager/>
  <Company>M?VVA?SR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Gejdošová Michaela</dc:creator>
  <cp:keywords/>
  <dc:description/>
  <cp:lastModifiedBy>Gejdošová Michaela</cp:lastModifiedBy>
  <cp:revision/>
  <dcterms:created xsi:type="dcterms:W3CDTF">2026-01-29T06:14:57Z</dcterms:created>
  <dcterms:modified xsi:type="dcterms:W3CDTF">2026-04-22T07:53:42Z</dcterms:modified>
  <cp:category/>
  <cp:contentStatus/>
</cp:coreProperties>
</file>