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updateLinks="never" defaultThemeVersion="124226"/>
  <mc:AlternateContent xmlns:mc="http://schemas.openxmlformats.org/markup-compatibility/2006">
    <mc:Choice Requires="x15">
      <x15ac:absPath xmlns:x15ac="http://schemas.microsoft.com/office/spreadsheetml/2010/11/ac" url="E:\Rozpis2025\"/>
    </mc:Choice>
  </mc:AlternateContent>
  <xr:revisionPtr revIDLastSave="0" documentId="8_{C2EB0D36-21C1-4C15-A202-3EB8E34BC552}" xr6:coauthVersionLast="36" xr6:coauthVersionMax="36" xr10:uidLastSave="{00000000-0000-0000-0000-000000000000}"/>
  <bookViews>
    <workbookView xWindow="0" yWindow="0" windowWidth="28800" windowHeight="14100" tabRatio="867" activeTab="3" xr2:uid="{00000000-000D-0000-FFFF-FFFF00000000}"/>
  </bookViews>
  <sheets>
    <sheet name="T2 - výsk. nie z verej. správy" sheetId="15" r:id="rId1"/>
    <sheet name="T4 - nevýskumné zahraničné" sheetId="16" r:id="rId2"/>
    <sheet name="T5 - nevýskumné domáce" sheetId="13" r:id="rId3"/>
    <sheet name="Prehľad" sheetId="32" r:id="rId4"/>
    <sheet name="oblasti výskumu" sheetId="26" state="hidden" r:id="rId5"/>
    <sheet name="VŠ" sheetId="24" state="hidden" r:id="rId6"/>
    <sheet name="Odbory VaT" sheetId="28"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0" hidden="1">'T2 - výsk. nie z verej. správy'!$A$2:$V$1004</definedName>
    <definedName name="_xlnm._FilterDatabase" localSheetId="1" hidden="1">'T4 - nevýskumné zahraničné'!$A$2:$U$536</definedName>
    <definedName name="_xlnm._FilterDatabase" localSheetId="2" hidden="1">'T5 - nevýskumné domáce'!$A$2:$S$502</definedName>
    <definedName name="AUBanskáBystrica" localSheetId="3">#REF!</definedName>
    <definedName name="AUBanskáBystrica">#REF!</definedName>
    <definedName name="BD">[1]DATA!$N:$N</definedName>
    <definedName name="D_Subjekty_VS" localSheetId="3">#REF!</definedName>
    <definedName name="D_Subjekty_VS">#REF!</definedName>
    <definedName name="DPD">[1]DATA!$P:$P</definedName>
    <definedName name="EUBratislava" localSheetId="3">#REF!</definedName>
    <definedName name="EUBratislava">#REF!</definedName>
    <definedName name="fun">[1]DATA!$G:$G</definedName>
    <definedName name="KURužomberok" localSheetId="3">#REF!</definedName>
    <definedName name="KURužomberok">#REF!</definedName>
    <definedName name="_xlnm.Print_Titles" localSheetId="2">'T5 - nevýskumné domáce'!$2:$2</definedName>
    <definedName name="_xlnm.Print_Area" localSheetId="0">'T2 - výsk. nie z verej. správy'!$A$1:$T$14</definedName>
    <definedName name="_xlnm.Print_Area" localSheetId="1">'T4 - nevýskumné zahraničné'!$A$1:$S$22</definedName>
    <definedName name="_xlnm.Print_Area" localSheetId="2">'T5 - nevýskumné domáce'!$A$1:$S$7</definedName>
    <definedName name="Pp">[1]DATA!$F:$F</definedName>
    <definedName name="PUPrešov" localSheetId="3">#REF!</definedName>
    <definedName name="PUPrešov">#REF!</definedName>
    <definedName name="SPUNitra" localSheetId="3">#REF!</definedName>
    <definedName name="SPUNitra">#REF!</definedName>
    <definedName name="STUBratislava" localSheetId="3">#REF!</definedName>
    <definedName name="STUBratislava">#REF!</definedName>
    <definedName name="TUADTrenčín" localSheetId="3">#REF!</definedName>
    <definedName name="TUADTrenčín">#REF!</definedName>
    <definedName name="TUKošice" localSheetId="3">#REF!</definedName>
    <definedName name="TUKošice">#REF!</definedName>
    <definedName name="TUZvolen" localSheetId="3">#REF!</definedName>
    <definedName name="TUZvolen">#REF!</definedName>
    <definedName name="TVUTrnava" localSheetId="3">#REF!</definedName>
    <definedName name="TVUTrnava">#REF!</definedName>
    <definedName name="UCMTrnava" localSheetId="3">#REF!</definedName>
    <definedName name="UCMTrnava">#REF!</definedName>
    <definedName name="UJSKomárno" localSheetId="3">#REF!</definedName>
    <definedName name="UJSKomárno">#REF!</definedName>
    <definedName name="UKBratislava" localSheetId="3">#REF!</definedName>
    <definedName name="UKBratislava">#REF!</definedName>
    <definedName name="UKFNitra" localSheetId="3">#REF!</definedName>
    <definedName name="UKFNitra">#REF!</definedName>
    <definedName name="UMBBanskáBystrica" localSheetId="3">#REF!</definedName>
    <definedName name="UMBBanskáBystrica">#REF!</definedName>
    <definedName name="UPJŠKošice" localSheetId="3">#REF!</definedName>
    <definedName name="UPJŠKošice">#REF!</definedName>
    <definedName name="UVLFKošice" localSheetId="3">#REF!</definedName>
    <definedName name="UVLFKošice">#REF!</definedName>
    <definedName name="VS">[1]DATA!$D:$D</definedName>
    <definedName name="VŠMUBratislava" localSheetId="3">#REF!</definedName>
    <definedName name="VŠMUBratislava">#REF!</definedName>
    <definedName name="VŠVUBratislava" localSheetId="3">#REF!</definedName>
    <definedName name="VŠVUBratislava">#REF!</definedName>
    <definedName name="ŽUŽilina" localSheetId="3">#REF!</definedName>
    <definedName name="ŽUŽilina">#REF!</definedName>
  </definedNames>
  <calcPr calcId="191029"/>
</workbook>
</file>

<file path=xl/calcChain.xml><?xml version="1.0" encoding="utf-8"?>
<calcChain xmlns="http://schemas.openxmlformats.org/spreadsheetml/2006/main">
  <c r="F25" i="32" l="1"/>
  <c r="F24" i="32"/>
  <c r="F23" i="32"/>
  <c r="F22" i="32"/>
  <c r="F21" i="32"/>
  <c r="F20" i="32"/>
  <c r="F19" i="32"/>
  <c r="F18" i="32"/>
  <c r="F17" i="32"/>
  <c r="F16" i="32"/>
  <c r="F15" i="32"/>
  <c r="F14" i="32"/>
  <c r="F13" i="32"/>
  <c r="F12" i="32"/>
  <c r="F11" i="32"/>
  <c r="F10" i="32"/>
  <c r="F9" i="32"/>
  <c r="F8" i="32"/>
  <c r="F7" i="32"/>
  <c r="F6" i="32"/>
  <c r="F5" i="32"/>
  <c r="E25" i="32"/>
  <c r="E24" i="32"/>
  <c r="E23" i="32"/>
  <c r="E22" i="32"/>
  <c r="E21" i="32"/>
  <c r="E20" i="32"/>
  <c r="E19" i="32"/>
  <c r="E18" i="32"/>
  <c r="E17" i="32"/>
  <c r="E16" i="32"/>
  <c r="E15" i="32"/>
  <c r="E14" i="32"/>
  <c r="E13" i="32"/>
  <c r="E12" i="32"/>
  <c r="E11" i="32"/>
  <c r="E10" i="32"/>
  <c r="E9" i="32"/>
  <c r="E8" i="32"/>
  <c r="E7" i="32"/>
  <c r="E6" i="32"/>
  <c r="E5" i="32"/>
  <c r="D25" i="32"/>
  <c r="C25" i="32"/>
  <c r="Q49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Ján Kysucký</author>
  </authors>
  <commentList>
    <comment ref="Q2" authorId="0" shapeId="0" xr:uid="{00000000-0006-0000-0100-000001000000}">
      <text>
        <r>
          <rPr>
            <sz val="9"/>
            <color indexed="81"/>
            <rFont val="Tahoma"/>
            <family val="2"/>
            <charset val="238"/>
          </rPr>
          <t>Bez uvedenia sumy prijatej v danom roku grant nie je akceptovaný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Ján Kysucký</author>
    <author>Eva Zuzana Jenčušová</author>
  </authors>
  <commentList>
    <comment ref="Q2" authorId="0" shapeId="0" xr:uid="{00000000-0006-0000-0300-000001000000}">
      <text>
        <r>
          <rPr>
            <sz val="9"/>
            <color indexed="81"/>
            <rFont val="Tahoma"/>
            <family val="2"/>
            <charset val="238"/>
          </rPr>
          <t>Bez uvedenia sumy prijatej v danom roku grant nie je akceptovaný</t>
        </r>
      </text>
    </comment>
    <comment ref="S465" authorId="1" shapeId="0" xr:uid="{00000000-0006-0000-0300-000002000000}">
      <text>
        <r>
          <rPr>
            <b/>
            <sz val="9"/>
            <color indexed="81"/>
            <rFont val="Segoe UI"/>
            <family val="2"/>
            <charset val="238"/>
          </rPr>
          <t>Eva Zuzana Jenčušová:</t>
        </r>
        <r>
          <rPr>
            <sz val="9"/>
            <color indexed="81"/>
            <rFont val="Segoe UI"/>
            <family val="2"/>
            <charset val="238"/>
          </rPr>
          <t xml:space="preserve">
Realizácia tejto vízie si vyžaduje nasledovné špecifické kroky:
–    Príprava a zlepšenie učebných osnov pre podporu podnikania a inovácií a súvisiacich školení  učiteľov;
–    Posilnenie podnikateľského  ducha  medzi akademickými a neakademickými zamestnancami za účelom  vytvorenia udržateľných podnikateľských komunít na úrovni vysokých škôl;
–    Podpora interných inovačných plánov vysokých škôl a predstavenie nového modelu manažmentu inovácií;
–    Pozitívne motivovať študentov pre kariéru v podnikaní.
ELTE, ako vedúca univerzita, spolupracuje na tomto projekte s nasledujúcimi partnermi:
–    Babeș-Bolyai University (Rumunsko)
–    Univerzita Pavla Jozefa Šafárika v Košiciach (UPJŠ)
–    Startup Wise Guys Foundation (Estónsko)
–    Heriot-Watt University (Veľká Británia)
–    Plovdiv University Paisii Hilendarski (Bulharsko)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Ján Kysucký</author>
  </authors>
  <commentList>
    <comment ref="Q2" authorId="0" shapeId="0" xr:uid="{00000000-0006-0000-0400-000001000000}">
      <text>
        <r>
          <rPr>
            <sz val="9"/>
            <color indexed="81"/>
            <rFont val="Tahoma"/>
            <family val="2"/>
            <charset val="238"/>
          </rPr>
          <t>Bez uvedenia sumy prijatej v danom roku grant nie je akceptovaný</t>
        </r>
      </text>
    </comment>
  </commentList>
</comments>
</file>

<file path=xl/sharedStrings.xml><?xml version="1.0" encoding="utf-8"?>
<sst xmlns="http://schemas.openxmlformats.org/spreadsheetml/2006/main" count="27903" uniqueCount="8185">
  <si>
    <t>Fakulta riadenia a informatiky ŽU</t>
  </si>
  <si>
    <t xml:space="preserve">Doplňujúce informácie
</t>
  </si>
  <si>
    <t>Strojnícka fakulta ŽU</t>
  </si>
  <si>
    <t>Názov inštitúcie, ktorá podporu poskytla</t>
  </si>
  <si>
    <t>UPJŠ Košice</t>
  </si>
  <si>
    <t>UCM Trnava</t>
  </si>
  <si>
    <t>UKF Nitra</t>
  </si>
  <si>
    <t>UMB Banská Bystrica</t>
  </si>
  <si>
    <t>TU Košice</t>
  </si>
  <si>
    <t>ŽU Žilina</t>
  </si>
  <si>
    <t>TUAD Trenčín</t>
  </si>
  <si>
    <t>EU Bratislava</t>
  </si>
  <si>
    <t>SPU Nitra</t>
  </si>
  <si>
    <t>TU Zvolen</t>
  </si>
  <si>
    <t>VŠVU Bratislava</t>
  </si>
  <si>
    <t>Identifikačné číslo projektu podľa zmluvy</t>
  </si>
  <si>
    <t>Drevárska fakulta TUZVO</t>
  </si>
  <si>
    <t>Fakulta výrobných technológií TUKE v Prešove</t>
  </si>
  <si>
    <t>Filozofická fakulta TVU</t>
  </si>
  <si>
    <t>Pedagogická fakulta TVU</t>
  </si>
  <si>
    <t>UJS Komárno</t>
  </si>
  <si>
    <t>Fakulta priemyselných technológií TnUAD v Púchove</t>
  </si>
  <si>
    <t>Vysoká škola</t>
  </si>
  <si>
    <t>Názov projektu</t>
  </si>
  <si>
    <t>Prírodovedecká fakulta UK</t>
  </si>
  <si>
    <t>Fakulta prírodných vied UMB</t>
  </si>
  <si>
    <t>AU Banská Bystrica</t>
  </si>
  <si>
    <t>KU Ružomberok</t>
  </si>
  <si>
    <t>PU Prešov</t>
  </si>
  <si>
    <t>STU Bratislava</t>
  </si>
  <si>
    <t>TVU Trnava</t>
  </si>
  <si>
    <t>UK Bratislava</t>
  </si>
  <si>
    <t>VŠMU Bratislava</t>
  </si>
  <si>
    <t>Strojnícka fakulta TUKE</t>
  </si>
  <si>
    <t>Stavebná fakulta ŽU</t>
  </si>
  <si>
    <t>Ústav konkurencieschopnosti a inovácií ŽU</t>
  </si>
  <si>
    <t>Filozofická fakulta UK</t>
  </si>
  <si>
    <t>Právnická fakulta UK</t>
  </si>
  <si>
    <t>Fakulta managementu UK</t>
  </si>
  <si>
    <t>Fakulta sociálnych a ekonomických vied UK</t>
  </si>
  <si>
    <t>Rímskokatolícka cyrilometodská bohoslovecká fakulta UK</t>
  </si>
  <si>
    <t>Ústav vedy a výskumu UMB</t>
  </si>
  <si>
    <t>Právnická fakulta UMB</t>
  </si>
  <si>
    <t>Ekonomická fakulta UMB</t>
  </si>
  <si>
    <t>Právnická fakulta TVU</t>
  </si>
  <si>
    <t>Strojnícka fakulta STU</t>
  </si>
  <si>
    <t>Fakulta chemickej a potravinárskej technológie STU</t>
  </si>
  <si>
    <t>Fakulta elektrotechniky a informatiky STU</t>
  </si>
  <si>
    <t>Materiálovotechnologická fakulta STU v Trnave</t>
  </si>
  <si>
    <t>Stavebná fakulta STU</t>
  </si>
  <si>
    <t>Fakulta architektúry STU</t>
  </si>
  <si>
    <t>Stavebná fakulta TUKE</t>
  </si>
  <si>
    <t>Fakulta baníctva, ekológie, riadenia a geotechnológií TUKE</t>
  </si>
  <si>
    <t>Obchodná fakulta EU</t>
  </si>
  <si>
    <t>Fakulta medzinárodných vzťahov EU</t>
  </si>
  <si>
    <t>Fakulta hospodárskej informatiky EU</t>
  </si>
  <si>
    <t>Fakulta podnikového manažmentu EU</t>
  </si>
  <si>
    <t>Podnikovohospodárska fakulta EU v Košiciach</t>
  </si>
  <si>
    <t>Národohospodárska fakulta EU</t>
  </si>
  <si>
    <t>Fakulta ekonomiky a manažmentu SPU</t>
  </si>
  <si>
    <t>Fakulta európskych štúdií a regionálneho rozvoja SPU</t>
  </si>
  <si>
    <t>Teologická fakulta KU v Košiciach</t>
  </si>
  <si>
    <t>Pedagogická fakulta UJS</t>
  </si>
  <si>
    <t>Botanická záhrada UK</t>
  </si>
  <si>
    <t>Evanjelická bohoslovecká fakulta UK</t>
  </si>
  <si>
    <t>Fakulta matematiky, fyziky a informatiky UK</t>
  </si>
  <si>
    <t>Fakulta telesnej výchovy a športu UK</t>
  </si>
  <si>
    <t>Farmaceutická fakulta UK</t>
  </si>
  <si>
    <t>Jesseniova lekárska fakulta UK v Martine</t>
  </si>
  <si>
    <t>Lekárska fakulta UK</t>
  </si>
  <si>
    <t>Pedagogická fakulta UK</t>
  </si>
  <si>
    <t>Filozofická fakulta UPJŠ</t>
  </si>
  <si>
    <t>Lekárska fakulta UPJŠ</t>
  </si>
  <si>
    <t>Fakulta humanitných a prírodných vied PU</t>
  </si>
  <si>
    <t>Fakulta športu PU</t>
  </si>
  <si>
    <t>Fakulta zdravotníctva PU</t>
  </si>
  <si>
    <t>Pedagogická fakulta PU</t>
  </si>
  <si>
    <t>Fakulta prírodných vied UCM</t>
  </si>
  <si>
    <t>Univerzita veterinárskeho lekárstva v Košiciach</t>
  </si>
  <si>
    <t>Fakulta sociálnych vied a zdravotníctva UKF</t>
  </si>
  <si>
    <t>Fakulta stredoeurópskych štúdií UKF</t>
  </si>
  <si>
    <t>Pedagogická fakulta UKF</t>
  </si>
  <si>
    <t>Fakulta politických vied a medzinárodných vzťahov UMB</t>
  </si>
  <si>
    <t>Filologická fakulta UMB</t>
  </si>
  <si>
    <t>Pedagogická fakulta UMB</t>
  </si>
  <si>
    <t>Fakulta zdravotníctva a sociálnej práce TVU</t>
  </si>
  <si>
    <t>Teologická fakulta TVU v Bratislave</t>
  </si>
  <si>
    <t>Fakulta informatiky a informačných technológií STU</t>
  </si>
  <si>
    <t>Ekonomická fakulta TUKE</t>
  </si>
  <si>
    <t>Fakulta umení TUKE</t>
  </si>
  <si>
    <t>Letecká fakulta TUKE</t>
  </si>
  <si>
    <t>Elektrotechnická fakulta ŽU</t>
  </si>
  <si>
    <t>Ústav prírodných a humanitných vied TnUAD</t>
  </si>
  <si>
    <t>Fakulta agrobiológie a potravinových zdrojov SPU</t>
  </si>
  <si>
    <t>Fakulta biotechnológie a potravinárstva SPU</t>
  </si>
  <si>
    <t>Fakulta záhradníctva a krajinného inžinierstva SPU</t>
  </si>
  <si>
    <t>Inštitút ochrany biodiverzity a biologickej bezpečnosti SPU</t>
  </si>
  <si>
    <t>Botanická záhrada SPU</t>
  </si>
  <si>
    <t>Fakulta ekológie a environmentalistiky TUZVO</t>
  </si>
  <si>
    <t>Lesnícka fakulta TUZVO</t>
  </si>
  <si>
    <t>Ústav cudzích jazykov TUZVO</t>
  </si>
  <si>
    <t>Ústav telesnej výchovy a športu TUZVO</t>
  </si>
  <si>
    <t>Divadelná fakulta VŠMU</t>
  </si>
  <si>
    <t>Filmová a televízna fakulta VŠMU</t>
  </si>
  <si>
    <t>Hudobná a tanečná fakulta VŠMU</t>
  </si>
  <si>
    <t>Vysoká škola výtvarných umení v Bratislave</t>
  </si>
  <si>
    <t>Fakulta dramatických umení AU</t>
  </si>
  <si>
    <t>Fakulta múzických umení AU</t>
  </si>
  <si>
    <t>Fakulta výtvarných umení AU</t>
  </si>
  <si>
    <t>Fakulta zdravotníctva KU</t>
  </si>
  <si>
    <t>Filozofická fakulta KU</t>
  </si>
  <si>
    <t>Pedagogická fakulta KU</t>
  </si>
  <si>
    <t>Ekonomická fakulta UJS</t>
  </si>
  <si>
    <t>Fakulta verejnej správy UPJŠ</t>
  </si>
  <si>
    <t>Právnická fakulta UPJŠ</t>
  </si>
  <si>
    <t>Prírodovedecká fakulta UPJŠ</t>
  </si>
  <si>
    <t>Filozofická fakulta PU</t>
  </si>
  <si>
    <t>Fakulta manažmentu PU</t>
  </si>
  <si>
    <t>Pravoslávna bohoslovecká fakulta PU</t>
  </si>
  <si>
    <t>Gréckokatolícka bohoslovecká fakulta PU</t>
  </si>
  <si>
    <t>Filozofická fakulta UCM</t>
  </si>
  <si>
    <t>Fakulta masmediálnej komunikácie UCM</t>
  </si>
  <si>
    <t>Filozofická fakulta UKF</t>
  </si>
  <si>
    <t>Fakulta elektrotechniky a informatiky TUKE</t>
  </si>
  <si>
    <t>Fakulta prevádzky a ekonomiky dopravy a spojov ŽU</t>
  </si>
  <si>
    <t>Fakulta špeciálnej techniky TnUAD</t>
  </si>
  <si>
    <t>Fakulta mechatroniky TnUAD</t>
  </si>
  <si>
    <t>Fakulta sociálno-ekonomických vzťahov TnUAD</t>
  </si>
  <si>
    <t>UVLF Košice</t>
  </si>
  <si>
    <t>vyberte, prosím</t>
  </si>
  <si>
    <t>Technická fakulta SPU</t>
  </si>
  <si>
    <t>Ústav manažmentu STU</t>
  </si>
  <si>
    <t>Fakulta humanitných vied ŽU</t>
  </si>
  <si>
    <t>Fakulta sociálnych vied UCM</t>
  </si>
  <si>
    <t>Filozofická fakulta UMB</t>
  </si>
  <si>
    <t>Fakulta zdravotníctva TnUAD</t>
  </si>
  <si>
    <t xml:space="preserve">Fakulta aplikovaných jazykov EU </t>
  </si>
  <si>
    <t>Rok začiatku riešenia projektu</t>
  </si>
  <si>
    <t>Rok skončenia riešenia projektu</t>
  </si>
  <si>
    <t>IČO</t>
  </si>
  <si>
    <t>Priezvisko, meno a tituly zodpovedného riešiteľa</t>
  </si>
  <si>
    <t>Názov fakulty</t>
  </si>
  <si>
    <t>Názov programu, v rámci ktorého bola poskytnutá podpora</t>
  </si>
  <si>
    <t>Dátum podpisu zmluvy o poskytnutí podpory</t>
  </si>
  <si>
    <t>Doplňujúce informácie</t>
  </si>
  <si>
    <t>Názov výskumnej aktivity/projektu</t>
  </si>
  <si>
    <t>Podnet na výskumnú spoluprácu (výzva, kontrakt, objednávka a pod.)</t>
  </si>
  <si>
    <t>Vedecký park UK</t>
  </si>
  <si>
    <t>Fakulta bezpečnostného inžinierstva ŽU</t>
  </si>
  <si>
    <t>Reformovaná teologická fakulta UJS</t>
  </si>
  <si>
    <t>V prípade výzvy uviesť spôsob jej zverejnenia 
(napr. link)</t>
  </si>
  <si>
    <t>V prípade, ak z uvedených základných údajov nie je zrejmý výskumný charakter (pri umeleckom projekte tvorivé zameranie), je potrebné ho zdôvodniť</t>
  </si>
  <si>
    <t>IČO/
identifikačné číslo poskytovateľa</t>
  </si>
  <si>
    <t>Identifikačné číslo inštitúcie/
poskytovateľa</t>
  </si>
  <si>
    <t>Univerzitný vedecký park ŽU</t>
  </si>
  <si>
    <t>Výskumné centrum ŽU</t>
  </si>
  <si>
    <t>Ústav znaleckého výskumu a vzdelávania ŽU</t>
  </si>
  <si>
    <t>CETRA - Ústav dopravy ŽU</t>
  </si>
  <si>
    <t>Výskumný ústav vysokohorskej biológie ŽU</t>
  </si>
  <si>
    <t>Ústav celoživotného vzdelávania ŽU</t>
  </si>
  <si>
    <t>Fakulta materiálov, metalurgie a recyklácie TUKE</t>
  </si>
  <si>
    <t>Nitriansky samosprávny kraj</t>
  </si>
  <si>
    <t>A</t>
  </si>
  <si>
    <t>Mesto Nitra</t>
  </si>
  <si>
    <t>Fond na podporu kultúry národnostných menšín</t>
  </si>
  <si>
    <t>Fakulta techniky TUZVO</t>
  </si>
  <si>
    <t>SKUPINA ODBOROV VEDY A TECHNIKY</t>
  </si>
  <si>
    <t>GM technológie</t>
  </si>
  <si>
    <t>TECHNICKÉ VEDY</t>
  </si>
  <si>
    <t>SPOLOČENSKÉ VEDY</t>
  </si>
  <si>
    <t>HUMANITNÉ VEDY</t>
  </si>
  <si>
    <t>PODSKUPINA ODBOROV VEDY A TECHNIKY</t>
  </si>
  <si>
    <t>ODBOR VEDY A TECHNIKY</t>
  </si>
  <si>
    <t>pedagogické vedy</t>
  </si>
  <si>
    <t>metalurgické a montánne vedy</t>
  </si>
  <si>
    <t>Anotácia</t>
  </si>
  <si>
    <t>fyzikálne vedy</t>
  </si>
  <si>
    <t>chemické vedy</t>
  </si>
  <si>
    <t>matematické vedy</t>
  </si>
  <si>
    <t>biologické vedy</t>
  </si>
  <si>
    <t>vedy o Zemi</t>
  </si>
  <si>
    <t>environmentalistické a ekologické vedy</t>
  </si>
  <si>
    <t>stavebné inžinierstvo a architektúra</t>
  </si>
  <si>
    <t>strojárske vedy</t>
  </si>
  <si>
    <t>elektrotechnické vedy</t>
  </si>
  <si>
    <t>informačné a komunikačné vedy</t>
  </si>
  <si>
    <t>základne lekárske a farmaceutické vedy</t>
  </si>
  <si>
    <t>klinické lekárske vedy</t>
  </si>
  <si>
    <t>zdravotnícke vedy</t>
  </si>
  <si>
    <t>poľnohospodárske, lesnícke a veterinárske vedy</t>
  </si>
  <si>
    <t>politické vedy</t>
  </si>
  <si>
    <t>masmediálne a komunikačné vedy</t>
  </si>
  <si>
    <t>sociológia a sociálna antropológia</t>
  </si>
  <si>
    <t>psychológia</t>
  </si>
  <si>
    <t>sociálna práca</t>
  </si>
  <si>
    <t>ekonomické vedy</t>
  </si>
  <si>
    <t>právne vedy</t>
  </si>
  <si>
    <t>filozofia a teológia</t>
  </si>
  <si>
    <t>filológia</t>
  </si>
  <si>
    <t>historické vedy</t>
  </si>
  <si>
    <t>performatívne umenie a príslušné vedy o umení</t>
  </si>
  <si>
    <t>vizuálne umenie a príslušné vedy o umení</t>
  </si>
  <si>
    <t>Oblasť výskumu</t>
  </si>
  <si>
    <t>PRÍRODNÉ VEDY, MATEMATICKÉ VEDY, INFORMATICKÉ VEDY A KYBERNETICKÉ VEDY</t>
  </si>
  <si>
    <t>LEKÁRSKE VEDY A ZDRAVOTNÍCKE VEDY</t>
  </si>
  <si>
    <t>PÔDOHOSPODÁRSKE VEDY, LESNÍCKE VEDY A VETERINÁRSKE VEDY</t>
  </si>
  <si>
    <t>UMELECKÉ VEDY A VEDY O UMENÍ</t>
  </si>
  <si>
    <t>počítačové a informatické vedy (vrátane kybernetiky)</t>
  </si>
  <si>
    <t>vedy o Zemi a súvisiace environmentálne vedy</t>
  </si>
  <si>
    <t>ostatné odbory prírodných vied</t>
  </si>
  <si>
    <t>stavebné inžinierstvo (vrátane dopravy)</t>
  </si>
  <si>
    <t>elektrotechnika, informačné a komunikačné technológie</t>
  </si>
  <si>
    <t>strojárstvo</t>
  </si>
  <si>
    <t>chemické inžinierstvo</t>
  </si>
  <si>
    <t>materiálové inžinierstvo</t>
  </si>
  <si>
    <t>medicínske inžinierstvo</t>
  </si>
  <si>
    <t>environmentálne inžinierstvo (vrátane baníctva, hutníctva a vodohospodárstva)</t>
  </si>
  <si>
    <t>environmentálne biotechnológie</t>
  </si>
  <si>
    <t>priemyselné biotechnológie</t>
  </si>
  <si>
    <t>nanotechnológie</t>
  </si>
  <si>
    <t>ostatné odbory technických vied</t>
  </si>
  <si>
    <t>základné lekárske vedy (vrátane základných farmaceutických vied)</t>
  </si>
  <si>
    <t>klinické lekárske vedy (vrátane klinických farmaceutických vied)</t>
  </si>
  <si>
    <t>biotechnológie v zdravotníctve</t>
  </si>
  <si>
    <t>ostatné odbory lekárskych vied a zdravotníckych vied</t>
  </si>
  <si>
    <t>poľnohospodárske vedy, lesníctvo a rybárstvo</t>
  </si>
  <si>
    <t>živočíšna produkcia</t>
  </si>
  <si>
    <t>veterinárske vedy</t>
  </si>
  <si>
    <t>biotechnológie v poľnohospodárstve</t>
  </si>
  <si>
    <t>ostatné odbory pôdohospodárskych vied</t>
  </si>
  <si>
    <t>psychologické vedy</t>
  </si>
  <si>
    <t>ekonómia a podnikanie</t>
  </si>
  <si>
    <t>sociálne vedy</t>
  </si>
  <si>
    <t>sociálna a ekonomická geografia</t>
  </si>
  <si>
    <t>masmediálna komunikácia</t>
  </si>
  <si>
    <t>ostatné odbory spoločenských vied</t>
  </si>
  <si>
    <t>historické vedy a archeológia</t>
  </si>
  <si>
    <t>filologické a literárne vedy</t>
  </si>
  <si>
    <t>filozofické vedy, etika, religionistika a teologické vedy</t>
  </si>
  <si>
    <t>vedy o umení</t>
  </si>
  <si>
    <t>ostatné odbory humanitných vied</t>
  </si>
  <si>
    <t>umenie</t>
  </si>
  <si>
    <t>ostatné odbory umenia</t>
  </si>
  <si>
    <t>algebra a teória čísel</t>
  </si>
  <si>
    <t>bioinformatika</t>
  </si>
  <si>
    <t>astrofyzika</t>
  </si>
  <si>
    <t>analytická chémia</t>
  </si>
  <si>
    <t>aplikovaná geofyzika</t>
  </si>
  <si>
    <t xml:space="preserve">antropológia </t>
  </si>
  <si>
    <t>architektúra a urbanizmus</t>
  </si>
  <si>
    <t>aplikovaná informatika</t>
  </si>
  <si>
    <t>aplikovaná mechanika</t>
  </si>
  <si>
    <t>anorganická technológia a materiály</t>
  </si>
  <si>
    <t>guma a koža</t>
  </si>
  <si>
    <t xml:space="preserve">biomedicínske inžinierstvo </t>
  </si>
  <si>
    <t>banská geológia a geologický prieskum</t>
  </si>
  <si>
    <t>bioremediácia</t>
  </si>
  <si>
    <t xml:space="preserve">biokatalyzátory </t>
  </si>
  <si>
    <t>nanoelektronika</t>
  </si>
  <si>
    <t>anatómia, histológia a embryológia</t>
  </si>
  <si>
    <t>anesteziológia a resuscitácia</t>
  </si>
  <si>
    <t xml:space="preserve">fyzioterapia </t>
  </si>
  <si>
    <t>asistovaná reprodukcia</t>
  </si>
  <si>
    <t>agrochémia a výživa rastlín</t>
  </si>
  <si>
    <t>špeciálna živočíšna produkcia</t>
  </si>
  <si>
    <t>hygiena chovu zvierat a životné prostredie</t>
  </si>
  <si>
    <t>biofarmy</t>
  </si>
  <si>
    <t>forenzná psychológia</t>
  </si>
  <si>
    <t>cestovný ruch a turizmus</t>
  </si>
  <si>
    <t>andragogika</t>
  </si>
  <si>
    <t>etnológia (aj pre historické vedy)</t>
  </si>
  <si>
    <t>európske právo</t>
  </si>
  <si>
    <t>porovnávacia politológia</t>
  </si>
  <si>
    <t xml:space="preserve">demogeografia a demografia </t>
  </si>
  <si>
    <t>dejiny žurnalistiky</t>
  </si>
  <si>
    <t>archeológia</t>
  </si>
  <si>
    <t>cudzie jazyky a kultúry</t>
  </si>
  <si>
    <t>dejiny filozofie</t>
  </si>
  <si>
    <t>estetika a dejiny estetiky (aj pre filozofické vedy)</t>
  </si>
  <si>
    <t>architektonická tvorba</t>
  </si>
  <si>
    <t>aplikovaná matematika (aj pre technické vedy)</t>
  </si>
  <si>
    <t>informatika</t>
  </si>
  <si>
    <t>astronómia</t>
  </si>
  <si>
    <t>anorganická chémia</t>
  </si>
  <si>
    <t xml:space="preserve">environmentálny manažment </t>
  </si>
  <si>
    <t xml:space="preserve">biotechnológie </t>
  </si>
  <si>
    <t>dopravné inžinierstvo</t>
  </si>
  <si>
    <t>bioelektronika</t>
  </si>
  <si>
    <t>automobilové inžinierstvo</t>
  </si>
  <si>
    <t>chémia a technológia ochrany proti bojovým otravným látkam</t>
  </si>
  <si>
    <t>keramika a sklo</t>
  </si>
  <si>
    <t>bionika a biomechanika (aj elektrotechnika, lekárske a biologické vedy)</t>
  </si>
  <si>
    <t>banské meračstvo a geodézia</t>
  </si>
  <si>
    <t>diagnostická biotechnológia v environmentálnom manažmente</t>
  </si>
  <si>
    <t>biomasa a špecifické biochemikálie</t>
  </si>
  <si>
    <t xml:space="preserve">nanomateriály </t>
  </si>
  <si>
    <t>farmaceutická chémia</t>
  </si>
  <si>
    <t>dermatovenerológia</t>
  </si>
  <si>
    <t>lekárenstvo a sociálna farmácia</t>
  </si>
  <si>
    <t>technológie skúmajúce DNA, proteínov a enzýmov a ich vplyv na organizmus</t>
  </si>
  <si>
    <t xml:space="preserve">agrolesníctvo </t>
  </si>
  <si>
    <t>všeobecná živočíšna produkcia</t>
  </si>
  <si>
    <t>hygiena potravín</t>
  </si>
  <si>
    <t>diagnostika biomasy a technológie výroby krmív</t>
  </si>
  <si>
    <t>klinická psychológia</t>
  </si>
  <si>
    <t>dejiny národného hospodárstva</t>
  </si>
  <si>
    <t>liečebná pedagogika</t>
  </si>
  <si>
    <t>kulturológia</t>
  </si>
  <si>
    <t>medzinárodné právo</t>
  </si>
  <si>
    <t xml:space="preserve">teória organizácie a riadenia verejnej správy </t>
  </si>
  <si>
    <t>humánna geografia</t>
  </si>
  <si>
    <t>knižničná a informačná veda (sociálne aspekty)</t>
  </si>
  <si>
    <t xml:space="preserve">archívnictvo a pomocné historické vedy </t>
  </si>
  <si>
    <t>jazykoveda konkrétnych jazykových skupín</t>
  </si>
  <si>
    <t>etika</t>
  </si>
  <si>
    <t>muzikológia</t>
  </si>
  <si>
    <t>divadelné umenie</t>
  </si>
  <si>
    <t>diskrétna matematika</t>
  </si>
  <si>
    <t>počítačová veda</t>
  </si>
  <si>
    <t xml:space="preserve">biofyzika </t>
  </si>
  <si>
    <t xml:space="preserve">biochémia </t>
  </si>
  <si>
    <t>environmentálna ekológia</t>
  </si>
  <si>
    <t xml:space="preserve">botanika </t>
  </si>
  <si>
    <t>dopravné služby</t>
  </si>
  <si>
    <t>elektrická trakcia</t>
  </si>
  <si>
    <t>bezpečnosť technických systémov</t>
  </si>
  <si>
    <t>chémia a technológia výbušnín</t>
  </si>
  <si>
    <t>kompozity</t>
  </si>
  <si>
    <t>medicínska laboratórna technológia</t>
  </si>
  <si>
    <t>fyzikálna metalurgia (aj pre strojárstvo)</t>
  </si>
  <si>
    <t>ostatné odbory environmentálnych biotechnológií</t>
  </si>
  <si>
    <t>biomateriály</t>
  </si>
  <si>
    <t>nanoprocesy</t>
  </si>
  <si>
    <t>farmaceutická technológia</t>
  </si>
  <si>
    <t>fyziatria, balneológia a liečebná rehabilitácia</t>
  </si>
  <si>
    <t>letecké a kozmické lekárstvo</t>
  </si>
  <si>
    <t>ostatné odbory biotechnológií v zdravotníctve</t>
  </si>
  <si>
    <t>ekonomika a manažment pôdohospodárstva</t>
  </si>
  <si>
    <t>ostatné odbory živočíšnej produkcie</t>
  </si>
  <si>
    <t>infekčné a parazitárne choroby zvierat</t>
  </si>
  <si>
    <t>pedagogická, poradenská a školská psychológia</t>
  </si>
  <si>
    <t>ekonomická teória</t>
  </si>
  <si>
    <t>logopédia</t>
  </si>
  <si>
    <t xml:space="preserve">sociálna antropológia </t>
  </si>
  <si>
    <t>občianske právo</t>
  </si>
  <si>
    <t>teória politiky</t>
  </si>
  <si>
    <t>kultúrna a ekonomická geografia</t>
  </si>
  <si>
    <t>masmediálne štúdiá</t>
  </si>
  <si>
    <t>cirkevné dejiny (aj pre teologické vedy)</t>
  </si>
  <si>
    <t>klasické jazyky a literatúry</t>
  </si>
  <si>
    <t>evanjelická teológia</t>
  </si>
  <si>
    <t>teória a dejiny divadla</t>
  </si>
  <si>
    <t xml:space="preserve">dizajn (aj pre technické vedy) </t>
  </si>
  <si>
    <t>geometria a topológia</t>
  </si>
  <si>
    <t>teória kybernetiky</t>
  </si>
  <si>
    <t>environmentálna fyzika</t>
  </si>
  <si>
    <t>bioorganická chémia</t>
  </si>
  <si>
    <t>fyzická geografia a geoekológia</t>
  </si>
  <si>
    <t>bunková biológia</t>
  </si>
  <si>
    <t>dopravné systémy</t>
  </si>
  <si>
    <t>elektrické pohony</t>
  </si>
  <si>
    <t>časti a mechanizmy strojov</t>
  </si>
  <si>
    <t>chémia a technológia životného prostredia (aj pre vodohospodárske vedy)</t>
  </si>
  <si>
    <t>konštrukcie a procesy výroby drevárskych výrobkov</t>
  </si>
  <si>
    <t>ostatné odbory medicínskeho inžinierstva</t>
  </si>
  <si>
    <t>geotechnika</t>
  </si>
  <si>
    <t xml:space="preserve">biopalivá </t>
  </si>
  <si>
    <t>nanotechnológie a molekulárna elektrotechnika</t>
  </si>
  <si>
    <t>farmakognózia</t>
  </si>
  <si>
    <t>gynekológia a pôrodníctvo</t>
  </si>
  <si>
    <t>ošetrovateľstvo</t>
  </si>
  <si>
    <t>ekosystémové služby pôdohospodárstva</t>
  </si>
  <si>
    <t>súdne a verejné veterinárske lekárstvo</t>
  </si>
  <si>
    <t>klonovanie dobytka</t>
  </si>
  <si>
    <t>psychológia osobnosti</t>
  </si>
  <si>
    <t>ekonomika a manažment obranných zdrojov</t>
  </si>
  <si>
    <t>odborová didaktika</t>
  </si>
  <si>
    <t>obchodné a finančné právo</t>
  </si>
  <si>
    <t>verejná správa a verejná politika</t>
  </si>
  <si>
    <t>mestské štúdie</t>
  </si>
  <si>
    <t>teória žurnalistiky</t>
  </si>
  <si>
    <t>dejiny vied a techniky</t>
  </si>
  <si>
    <t>literárna veda</t>
  </si>
  <si>
    <t>katolícka teológia</t>
  </si>
  <si>
    <t xml:space="preserve">teória a dejiny filmového, rozhlasového a televízneho umenia </t>
  </si>
  <si>
    <t>filmové, rozhlasové a televízne umenie</t>
  </si>
  <si>
    <t>matematická analýza</t>
  </si>
  <si>
    <t>teória vyučovania počítačových a informatických vied</t>
  </si>
  <si>
    <t>fyzika kondenzovaných látok a akustika</t>
  </si>
  <si>
    <t>environmentálna chémia</t>
  </si>
  <si>
    <t>geografia</t>
  </si>
  <si>
    <t>ekológia</t>
  </si>
  <si>
    <t>dopravné technológie</t>
  </si>
  <si>
    <t>elektrické stroje a prístroje</t>
  </si>
  <si>
    <t>hydraulické a pneumatické stroje a zariadenia</t>
  </si>
  <si>
    <t xml:space="preserve">chemické inžinierstvo </t>
  </si>
  <si>
    <t>papier a celulóza</t>
  </si>
  <si>
    <t>hutníctvo kovov</t>
  </si>
  <si>
    <t>bioplasty</t>
  </si>
  <si>
    <t>ostatné odbory nanotechnológií</t>
  </si>
  <si>
    <t>farmakológia</t>
  </si>
  <si>
    <t>chirurgia</t>
  </si>
  <si>
    <t>pôrodná asistencia</t>
  </si>
  <si>
    <t>fyziológia plodín a drevín</t>
  </si>
  <si>
    <t>veterinárna chirurgia, ortopédia a röntgenológia</t>
  </si>
  <si>
    <t>kvalitatívna analýza</t>
  </si>
  <si>
    <t>psychológia práce a organizácie</t>
  </si>
  <si>
    <t>ekonomika a manažment podnikov</t>
  </si>
  <si>
    <t>pedagogika</t>
  </si>
  <si>
    <t>sociológia</t>
  </si>
  <si>
    <t>pracovné právo</t>
  </si>
  <si>
    <t>ostatné odbory politických vied</t>
  </si>
  <si>
    <t xml:space="preserve">plánovanie dopravy a jeho sociálne aspekty </t>
  </si>
  <si>
    <t>ostatné odbory masmediálnej komunikácie</t>
  </si>
  <si>
    <t>história</t>
  </si>
  <si>
    <t>neslovanské jazyky a literatúry</t>
  </si>
  <si>
    <t>logika a metodológia vedy</t>
  </si>
  <si>
    <t>teória a dejiny umenia</t>
  </si>
  <si>
    <t>hudobné umenie</t>
  </si>
  <si>
    <t>matematická logika a základy matematiky</t>
  </si>
  <si>
    <t>ostatné odbory počítačových a informatických vied</t>
  </si>
  <si>
    <t>fyzika plazmy</t>
  </si>
  <si>
    <t>fyzikálna chémia</t>
  </si>
  <si>
    <t>geografická kartografia</t>
  </si>
  <si>
    <t xml:space="preserve">etológia </t>
  </si>
  <si>
    <t>geodézia a kartografia</t>
  </si>
  <si>
    <t>elektroenergetika</t>
  </si>
  <si>
    <t>kvalita produkcie</t>
  </si>
  <si>
    <t>organická technológia a technológia palív</t>
  </si>
  <si>
    <t>štruktúra a vlastnosti dreva</t>
  </si>
  <si>
    <t>hydromeliorácie</t>
  </si>
  <si>
    <t>biopostupy v technológiách</t>
  </si>
  <si>
    <t>lekárska biochémia a patobiochémia</t>
  </si>
  <si>
    <t>hematológia</t>
  </si>
  <si>
    <t>sociálne služby a poradenstvo</t>
  </si>
  <si>
    <t>genetika a šľachtenie</t>
  </si>
  <si>
    <t>veterinárna morfológia</t>
  </si>
  <si>
    <t>poľnohospodárske a potravinárske biotechnológie</t>
  </si>
  <si>
    <t xml:space="preserve">sociálna psychológia </t>
  </si>
  <si>
    <t>financie</t>
  </si>
  <si>
    <t>predškolská a elementárna pedagogika</t>
  </si>
  <si>
    <t>ostatné odbory sociálnych vied</t>
  </si>
  <si>
    <t>rímske právo</t>
  </si>
  <si>
    <t>politická geografia</t>
  </si>
  <si>
    <t>klasická archeológia</t>
  </si>
  <si>
    <t>orientálne jazyky a literatúry</t>
  </si>
  <si>
    <t>pravoslávna teológia</t>
  </si>
  <si>
    <t>teória a dejiny výtvarných umení</t>
  </si>
  <si>
    <t>reštaurátorstvo</t>
  </si>
  <si>
    <t>numerická matematika a vedecko-technické výpočty</t>
  </si>
  <si>
    <t>geofyzika</t>
  </si>
  <si>
    <t>jadrová chémia</t>
  </si>
  <si>
    <t xml:space="preserve">geochémia </t>
  </si>
  <si>
    <t>evolučná biológia</t>
  </si>
  <si>
    <t>inžinierske konštrukcie a dopravné stavby</t>
  </si>
  <si>
    <t xml:space="preserve">elektronické zbraňové systémy </t>
  </si>
  <si>
    <t>matematické inžinierstvo</t>
  </si>
  <si>
    <t xml:space="preserve">potravinárska chémia a technológia (aj pre vodohospodárske vedy) </t>
  </si>
  <si>
    <t>technológia a spracovanie dreva</t>
  </si>
  <si>
    <t>hydrotechnika</t>
  </si>
  <si>
    <t>bioprodukty</t>
  </si>
  <si>
    <t xml:space="preserve">lekárska onkológia </t>
  </si>
  <si>
    <t>klinická biochémia</t>
  </si>
  <si>
    <t>telovýchovné lekárstvo</t>
  </si>
  <si>
    <t>hospodárska úprava lesov</t>
  </si>
  <si>
    <t>veterinárne pôrodníctvo a gynekológia</t>
  </si>
  <si>
    <t>ostatné odbory biotechnológií v poľnohospodárstve</t>
  </si>
  <si>
    <t>všeobecná psychológia</t>
  </si>
  <si>
    <t>finančný manažment</t>
  </si>
  <si>
    <t>sociálna pedagogika a vychovávateľstvo</t>
  </si>
  <si>
    <t>správne právo</t>
  </si>
  <si>
    <t xml:space="preserve">regionálna geografia </t>
  </si>
  <si>
    <t>muzeológia</t>
  </si>
  <si>
    <t>slovanské jazyky a literatúry</t>
  </si>
  <si>
    <t>religionistika (aj pre historické, teologické a sociálne vedy)</t>
  </si>
  <si>
    <t>ostatné vedy o umení</t>
  </si>
  <si>
    <t>výtvarné umenie</t>
  </si>
  <si>
    <t>pravdepodobnosť a matematická štatistika</t>
  </si>
  <si>
    <t xml:space="preserve">chemická fyzika </t>
  </si>
  <si>
    <t>makromolekulová chémia</t>
  </si>
  <si>
    <t>geoinformatika</t>
  </si>
  <si>
    <t>fyziológia rastlín</t>
  </si>
  <si>
    <t>kvalita ovzdušia</t>
  </si>
  <si>
    <t>elektrotechnológie a materiály</t>
  </si>
  <si>
    <t>mechanika tekutín</t>
  </si>
  <si>
    <t>prírodné bioaktívne látky</t>
  </si>
  <si>
    <t>textílie</t>
  </si>
  <si>
    <t>chemická metalurgia</t>
  </si>
  <si>
    <t>fermentácia</t>
  </si>
  <si>
    <t>molekulárna biomedicína</t>
  </si>
  <si>
    <t>klinická farmácia</t>
  </si>
  <si>
    <t>verejné zdravotníctvo</t>
  </si>
  <si>
    <t>krajinná a záhradná architektúra</t>
  </si>
  <si>
    <t>vnútorné choroby zvierat</t>
  </si>
  <si>
    <t>vývinová psychológia</t>
  </si>
  <si>
    <t>krízový manažment podnikov</t>
  </si>
  <si>
    <t>špeciálna pedagogika</t>
  </si>
  <si>
    <t>teória dejín štátu a práva</t>
  </si>
  <si>
    <t xml:space="preserve">sociálne aspekty environmentálnych vied </t>
  </si>
  <si>
    <t>slovenské dejiny</t>
  </si>
  <si>
    <t>slovenský jazyk a literatúra</t>
  </si>
  <si>
    <t>systematická filozofia</t>
  </si>
  <si>
    <t>štatistika</t>
  </si>
  <si>
    <t>jadrová a subjadrová fyzika</t>
  </si>
  <si>
    <t>materiálová chémia</t>
  </si>
  <si>
    <t>geológia</t>
  </si>
  <si>
    <t>fyziológia živočíchov</t>
  </si>
  <si>
    <t>letecké a kozmické inžinierstvo (aj pre elektrotechniku a strojárstvo)</t>
  </si>
  <si>
    <t>elektrotepelná technika</t>
  </si>
  <si>
    <t>mechanika tuhých a poddajných telies</t>
  </si>
  <si>
    <t>recyklačné technológie</t>
  </si>
  <si>
    <t>vrstvy a filmy</t>
  </si>
  <si>
    <t>integrovaný manažment povodia</t>
  </si>
  <si>
    <t>nové biomateriály</t>
  </si>
  <si>
    <t>normálna a patologická fyziológia</t>
  </si>
  <si>
    <t>klinická farmakológia</t>
  </si>
  <si>
    <t>vojenské zdravotníctvo</t>
  </si>
  <si>
    <t>krajinné inžinierstvo</t>
  </si>
  <si>
    <t>výživa zvierat a dietetika</t>
  </si>
  <si>
    <t>ostatné odbory psychologických vied</t>
  </si>
  <si>
    <t>kvantitatívne metódy v ekonómii</t>
  </si>
  <si>
    <t>športová edukológia</t>
  </si>
  <si>
    <t>trestné právo</t>
  </si>
  <si>
    <t>ostatné odbory sociálnej a ekonomickej geografie</t>
  </si>
  <si>
    <t>všeobecné dejiny</t>
  </si>
  <si>
    <t>teória a dejiny konkrétnych národných literatúr</t>
  </si>
  <si>
    <t>teológia</t>
  </si>
  <si>
    <t xml:space="preserve">teória vyučovania matematiky </t>
  </si>
  <si>
    <t>kvantová elektronika a optika</t>
  </si>
  <si>
    <t>organická chémia</t>
  </si>
  <si>
    <t xml:space="preserve">hydrogeológia </t>
  </si>
  <si>
    <t xml:space="preserve">genetika </t>
  </si>
  <si>
    <t>pozemné stavby</t>
  </si>
  <si>
    <t>fotonika</t>
  </si>
  <si>
    <t>motorové vozidlá, koľajové vozidlá, lode a lietadlá</t>
  </si>
  <si>
    <t>syntetické bioaktívne látky</t>
  </si>
  <si>
    <t>železné a neželezné kovy</t>
  </si>
  <si>
    <t>kvalita vody</t>
  </si>
  <si>
    <t>ostatné odbory priemyselných biotechnológií</t>
  </si>
  <si>
    <t>patologická anatómia a súdne lekárstvo</t>
  </si>
  <si>
    <t>klinická imunológia a alergiológia</t>
  </si>
  <si>
    <t>ostatné odbory zdravotníckych vied</t>
  </si>
  <si>
    <t>lesnícka fytológia</t>
  </si>
  <si>
    <t>ostatné odbory veterinárskych vied</t>
  </si>
  <si>
    <t>logistika</t>
  </si>
  <si>
    <t>športová humanistika</t>
  </si>
  <si>
    <t>ústavné právo</t>
  </si>
  <si>
    <t>ostatné odbory historických vied a archeológie</t>
  </si>
  <si>
    <t>teória a dejiny slovenskej literatúry</t>
  </si>
  <si>
    <t>ostatné odbory filozofických vied, etiky, religionistiky a teologických vied</t>
  </si>
  <si>
    <t>ostatné odbory matematických vied</t>
  </si>
  <si>
    <t>meteorológia a klimatológia</t>
  </si>
  <si>
    <t>teoretická a počítačová chémia</t>
  </si>
  <si>
    <t>hydrológia</t>
  </si>
  <si>
    <t xml:space="preserve">hydrobiológia </t>
  </si>
  <si>
    <t>priestorové plánovanie</t>
  </si>
  <si>
    <t>fyzikálne inžinierstvo</t>
  </si>
  <si>
    <t>náuka o nekovových materiáloch a stavebných hmotách</t>
  </si>
  <si>
    <t>technológia makromolekulových látok</t>
  </si>
  <si>
    <t>ostatné odbory materiálového inžinierstva</t>
  </si>
  <si>
    <t>mineralurgia</t>
  </si>
  <si>
    <t>toxikológia</t>
  </si>
  <si>
    <t>neurológia</t>
  </si>
  <si>
    <t>mechanizácia poľnohospodárskej výroby</t>
  </si>
  <si>
    <t>manažment</t>
  </si>
  <si>
    <t>športová kinantropológia</t>
  </si>
  <si>
    <t>ostatné odbory právnych vied</t>
  </si>
  <si>
    <t>translatológia</t>
  </si>
  <si>
    <t>všeobecná fyzika a matematická fyzika</t>
  </si>
  <si>
    <t>teória vyučovania chémie</t>
  </si>
  <si>
    <t>inžinierska geológia</t>
  </si>
  <si>
    <t>imunológia</t>
  </si>
  <si>
    <t>súdne inžinierstvo</t>
  </si>
  <si>
    <t>hospodárska informatika</t>
  </si>
  <si>
    <t>obrábanie, tvárnenie a povrchová úprava</t>
  </si>
  <si>
    <t>ostatné odbory chemického inžinierstva</t>
  </si>
  <si>
    <t>morfológia tokov, jazier, bystrín a nádrží</t>
  </si>
  <si>
    <t xml:space="preserve">ostatné odbory základných odborov lekárskych vrátane základných farmaceutických </t>
  </si>
  <si>
    <t>nukleárna medicína</t>
  </si>
  <si>
    <t>ochrana lesa</t>
  </si>
  <si>
    <t>medzinárodné ekonomické vzťahy</t>
  </si>
  <si>
    <t>ostatné odbory pedagogických vied</t>
  </si>
  <si>
    <t>všeobecná jazykoveda</t>
  </si>
  <si>
    <t>teória vyučovania fyziky</t>
  </si>
  <si>
    <t>ostatné odbory chemických vied</t>
  </si>
  <si>
    <t>krajinná ekológia</t>
  </si>
  <si>
    <t>mikrobiológia</t>
  </si>
  <si>
    <t>technológie a manažérstvo stavieb</t>
  </si>
  <si>
    <t>informačné systémy</t>
  </si>
  <si>
    <t>priemyselné inžinierstvo</t>
  </si>
  <si>
    <t>odpadové hospodárstvo</t>
  </si>
  <si>
    <t>oftalmológia</t>
  </si>
  <si>
    <t>ochrana pôdy</t>
  </si>
  <si>
    <t>medzinárodné podnikanie</t>
  </si>
  <si>
    <t>ostatné odbory filologických a literárnych vied</t>
  </si>
  <si>
    <t>ostatné odbory fyzikálnych vied</t>
  </si>
  <si>
    <t>ložisková a ekonomická geológia</t>
  </si>
  <si>
    <t>molekulárna biológia</t>
  </si>
  <si>
    <t>vodné stavby (aj pre vodohospodárske vedy)</t>
  </si>
  <si>
    <t>jadrová technika a energetika</t>
  </si>
  <si>
    <t>príprava a spracovanie kovových a nekovových materiálov</t>
  </si>
  <si>
    <t>ochrana vodných zdrojov</t>
  </si>
  <si>
    <t>ortopédia</t>
  </si>
  <si>
    <t>ochrana rastlín</t>
  </si>
  <si>
    <t>medzinárodné vzťahy</t>
  </si>
  <si>
    <t>mineralógia</t>
  </si>
  <si>
    <t>mykológia</t>
  </si>
  <si>
    <t>životné prostredie</t>
  </si>
  <si>
    <t>kybernetická bezpečnosť</t>
  </si>
  <si>
    <t>procesná technika</t>
  </si>
  <si>
    <t>protipovodňová ochrana</t>
  </si>
  <si>
    <t>otorinolaryngológia</t>
  </si>
  <si>
    <t>pestovanie lesa</t>
  </si>
  <si>
    <t>medzinárodný manažment</t>
  </si>
  <si>
    <t>ochrana prírody a krajiny</t>
  </si>
  <si>
    <t>neurovedy</t>
  </si>
  <si>
    <t xml:space="preserve">ostatné odbory stavebného inžinierstva </t>
  </si>
  <si>
    <t>mechatronika (aj pre strojárstvo)</t>
  </si>
  <si>
    <t>spaľovacie motory</t>
  </si>
  <si>
    <t>úprava tokov a bystrín</t>
  </si>
  <si>
    <t>pediatria</t>
  </si>
  <si>
    <t>poľovníctvo</t>
  </si>
  <si>
    <t>obchod a marketing</t>
  </si>
  <si>
    <t>paleontológia</t>
  </si>
  <si>
    <t xml:space="preserve">onkológia </t>
  </si>
  <si>
    <t>meracia technika</t>
  </si>
  <si>
    <t>stavebné, pôdohospodárske, zemné a traťové stroje a zariadenia</t>
  </si>
  <si>
    <t>vodné plánovanie</t>
  </si>
  <si>
    <t>psychiatria</t>
  </si>
  <si>
    <t>rybárstvo</t>
  </si>
  <si>
    <t>odvetvové a prierezové ekonomiky</t>
  </si>
  <si>
    <t>pedológia</t>
  </si>
  <si>
    <t xml:space="preserve">parazitológia </t>
  </si>
  <si>
    <t>metrológia</t>
  </si>
  <si>
    <t>stroje a zariadenia pre chemický a potravinársky priemysel</t>
  </si>
  <si>
    <t>získavanie a spracovanie zemských zdrojov</t>
  </si>
  <si>
    <t>röntgenológia a rádiológia</t>
  </si>
  <si>
    <t>spracovanie poľnohospodárskych produktov</t>
  </si>
  <si>
    <t>podnikový manažment</t>
  </si>
  <si>
    <t>petrológia</t>
  </si>
  <si>
    <t>virológia</t>
  </si>
  <si>
    <t>mikroelektronika</t>
  </si>
  <si>
    <t>stroje a zariadenia pre spotrebný priemysel (koža, sklo, guma, drevo, textil)</t>
  </si>
  <si>
    <t xml:space="preserve">ostatné odbory environmentálneho inžinierstva (baníctva, hutníctva </t>
  </si>
  <si>
    <t>urgentná a pohotovostná medicína</t>
  </si>
  <si>
    <t>špeciálna rastlinná produkcia</t>
  </si>
  <si>
    <t>poisťovníctvo</t>
  </si>
  <si>
    <t>sedimentológia</t>
  </si>
  <si>
    <t xml:space="preserve">zoológia </t>
  </si>
  <si>
    <t>obnoviteľné zdroje energie</t>
  </si>
  <si>
    <t>tepelná energetika (aj pre hutníctvo a stavebníctvo)</t>
  </si>
  <si>
    <t>urológia</t>
  </si>
  <si>
    <t>technika a technológia lesníckej výroby</t>
  </si>
  <si>
    <t xml:space="preserve">prognostika </t>
  </si>
  <si>
    <t>tektonika</t>
  </si>
  <si>
    <t>teória vyučovania biológie</t>
  </si>
  <si>
    <t>optoelektronika</t>
  </si>
  <si>
    <t>termomechanika</t>
  </si>
  <si>
    <t>vnútorné choroby</t>
  </si>
  <si>
    <t>všeobecná rastlinná produkcia</t>
  </si>
  <si>
    <t>svetová ekonomika</t>
  </si>
  <si>
    <t>teória vyučovania environmentálnej výchovy</t>
  </si>
  <si>
    <t>ostatné odbory biologických vied</t>
  </si>
  <si>
    <t>počítačové inžinierstvo</t>
  </si>
  <si>
    <t>vojenské zbraňové systémy a ich časti</t>
  </si>
  <si>
    <t>zubné lekárstvo</t>
  </si>
  <si>
    <t>záhradníctvo</t>
  </si>
  <si>
    <t>účtovníctvo</t>
  </si>
  <si>
    <t>teória vyučovania geografie</t>
  </si>
  <si>
    <t xml:space="preserve">rádioelektronika </t>
  </si>
  <si>
    <t xml:space="preserve">vodíkové technológie </t>
  </si>
  <si>
    <t xml:space="preserve">ostatné odbory klinických odborov lekárskych vrátane klinických farmaceutických </t>
  </si>
  <si>
    <t>ostatné odbory poľnohospodárskych vied, lesníctva a rybárstva</t>
  </si>
  <si>
    <t>verejná ekonomika a služby</t>
  </si>
  <si>
    <t>teória vyučovania geológie</t>
  </si>
  <si>
    <t>riadenie procesov</t>
  </si>
  <si>
    <t>výrobné stroje a zariadenia</t>
  </si>
  <si>
    <t>verejná správa a regionálny rozvoj</t>
  </si>
  <si>
    <t>robotika (aj pre strojárstvo)</t>
  </si>
  <si>
    <t>zváranie, zlievanie, prášková metalurgia a aditívna výroba</t>
  </si>
  <si>
    <t>ostatné odbory ekonómie a podnikania</t>
  </si>
  <si>
    <t>senzorika</t>
  </si>
  <si>
    <t>ostatné odbory strojárstva</t>
  </si>
  <si>
    <t>smart technológie a internet vecí</t>
  </si>
  <si>
    <t>softvérové inžinierstvo (aj pre prírodné vedy)</t>
  </si>
  <si>
    <t>svetelná technika</t>
  </si>
  <si>
    <t>technická kybernetika</t>
  </si>
  <si>
    <t>technika vysokých napätí</t>
  </si>
  <si>
    <t>telekomunikačná technika</t>
  </si>
  <si>
    <t>telekomunikačné systémy</t>
  </si>
  <si>
    <t>telekomunikácie</t>
  </si>
  <si>
    <t>teoretická elektrotechnika</t>
  </si>
  <si>
    <t>teoretická informatika (aj pre prírodné vedy)</t>
  </si>
  <si>
    <t>teória informácie</t>
  </si>
  <si>
    <t>umelá inteligencia</t>
  </si>
  <si>
    <t>uskladňovanie energie (aj pre strojárstvo)</t>
  </si>
  <si>
    <t>vojenské komunikačné a informačné systémy</t>
  </si>
  <si>
    <t>výkonová elektronika</t>
  </si>
  <si>
    <t>výroba a rozvod elektrickej energie</t>
  </si>
  <si>
    <t>ostatné odbory elektrotechniky, informačných a komunikačných technológií, kybernetiky</t>
  </si>
  <si>
    <t>Rektorát UK</t>
  </si>
  <si>
    <t>Tabuľka č. 2: Výskumné aktivity od iných subjektov, ako sú subjekty verejnej správy, a od subjektov zo zahraničia (mimo grantových schém) v období od 1. 1. do 31. 12. 2023</t>
  </si>
  <si>
    <t>Tabuľka č. 5: Domáce nevýskumné projekty v období od 1. 1. do 31. 12. 2023</t>
  </si>
  <si>
    <t>Literárny fond</t>
  </si>
  <si>
    <t>European Commission</t>
  </si>
  <si>
    <t>Kramáreková Hilda, RNDr., PhD.</t>
  </si>
  <si>
    <t>ERASMUS+</t>
  </si>
  <si>
    <t>SAAIC</t>
  </si>
  <si>
    <t>Biomonitoring areálu závodu JLR 3</t>
  </si>
  <si>
    <t>BIOmonitoring</t>
  </si>
  <si>
    <t>Jaguar Land Rover Slovakia s.r.o.</t>
  </si>
  <si>
    <t>Predmetom tejto zmluvy je vzájomná spolupráca a realizácia pravidelného biomonitoringu areálu závodu JLR pracovníkmi UKF v Nitre. Monitoring obnovy spoločenstva drobných cicavcov. Monitoring sa bude realizovať štyrikrát ročne z dôvodu zaznamenania postupného osídľovania areálu JLR jednotlivými druhmi drobných cicavcov. Monitoring v takejto frekvencii odhalí aj prípadné hroziace premnoženie drobných cicavcov. Monitoring obnovy ornitofauny (vtákov) bude realizovaný dva krát do roka. Monitoring obnovy fauny bezstavovcov a revitalizácia z hľadiska zvýšenia ich biodiverzity bude realizovaný na významných bioindikačných skupinách bezstavovcov: pavúky (Araneae) a vážky (Odonata). Pavúky (Araneae) sú významné bioindikátory epigeickej fauny, vážky (Odonata) sú vynikajúce bioindikatóry zmien prostredia vo vzťahu k vlhkosti. Na základe zloženia ich cenóz sa UKF zaväzuje stanoviť východiskový status a neskôr, na základe pravidelného monitoringu, prognózovať vývoj bioty – bezstavovcov ako významnej zložky trofického reťazca.</t>
  </si>
  <si>
    <t>ZML-2022/1-632:191006</t>
  </si>
  <si>
    <t>Baláž Ivan, prof. Mgr., PhD.</t>
  </si>
  <si>
    <t>Spracovanie databázy, mapovanie krajinných štruktúr na zadefinovaných lokalitách a ich hodnotenie</t>
  </si>
  <si>
    <t>Grežo Henrich, doc. Mgr., PhD.</t>
  </si>
  <si>
    <t>ZML-2023/1-82:191006</t>
  </si>
  <si>
    <t>Všeobecná výzva</t>
  </si>
  <si>
    <t>Consult ITpro s.r.o.</t>
  </si>
  <si>
    <t>Predmetom zmluvy k výskumnému projektu medzi ConsultITpro s.r.o. a Univerzitou Konštantína Filozofa v Nitre (Fakulta prírodných vied a informatiky, Katedra ekológie a environmentalistiky) je spracovanie databázy, mapovanie krajinných štruktúr na zadefinovaných lokalitách a ich hodnotenie. Zmapované prvky prvotnej/druhotnej krajinnej štruktúry, vrátane ich krajinno-ekologického zhodnotenia vo forme atribútových záznamov budú spracované do geodatabázy. Geometrie krajinnej štruktúry musia byť definované ako polygóny, prípadne multi-polygóny v súradnicovom systéme definovaného kódom EPSG:4326, prípadne EPSG:3857.</t>
  </si>
  <si>
    <t>Biomonitoring vybraných skupín živočíchov v areáli závodu Wienerberger, s.r.o., Zlaté Moravce</t>
  </si>
  <si>
    <t>ZML-2023/1-137:191006</t>
  </si>
  <si>
    <t>Biomonitoring</t>
  </si>
  <si>
    <t>Wienerberger, s.r.o., Zlaté Moravce</t>
  </si>
  <si>
    <t>Biomonitoring vybraných skupín živočíchov v areáli závodu, prezentácia a popularizácia výsledkov biomonitoringu.</t>
  </si>
  <si>
    <t>Demografická analýza a správanie klientov v post pandemickom období</t>
  </si>
  <si>
    <t>Petrikovičová Lucia, RNDr., PhD.</t>
  </si>
  <si>
    <t>ZML-2023/1-83:191006</t>
  </si>
  <si>
    <t>ETI Slovensko, s.r.o.</t>
  </si>
  <si>
    <t>Na základe databázy Covid-19 počas aj po nej, ako aj v post pandemickom období sa bude hodnotiť situácia predaja zájazdov v jednotlivých regiónoch Slovenska a následne porovnávať so štatistickými dátami krajín, kde má CK pôsobenie.</t>
  </si>
  <si>
    <t>Spracovanie procesných dát priemyselnej výroby.</t>
  </si>
  <si>
    <t>Kuna Peter, Ing. Mgr., PhD.</t>
  </si>
  <si>
    <t>ZML-2022/1-22:191006</t>
  </si>
  <si>
    <t>Výskum a vývoj vzdelávacieho rámca PLC programátorov</t>
  </si>
  <si>
    <t>Constellium Extrusion Levice, s.r.o.</t>
  </si>
  <si>
    <t>Modely výrobných procesov v systémoch virtuálnej reality</t>
  </si>
  <si>
    <t>ZML-2023/1-1167:191006</t>
  </si>
  <si>
    <t>Realizácia návrhu modelov výrobných procesov v systéme virtuálnej reality.</t>
  </si>
  <si>
    <t>Návrh a implementácia modelu zvyšovania kvalifikácie zamestnancov v oblasti priemyselnej automatizácie</t>
  </si>
  <si>
    <t>ZML-2023/1-1166:191006</t>
  </si>
  <si>
    <t>Realizácia návrhu a nasadenia vzdelávacieho modelu zameraného na prípravu programátorov priemyselnej automatizácie.</t>
  </si>
  <si>
    <t>Detekcia únikov vo vodovodných distribučných systémoch s využitím umelej inteligencie</t>
  </si>
  <si>
    <t>Munk Michal, prof. RNDr., PhD.</t>
  </si>
  <si>
    <t>ZML-2023/1-1606:191006</t>
  </si>
  <si>
    <t>Západoslovenská vodárenská spoločnosť, a.s.</t>
  </si>
  <si>
    <t>Hlavným cieľom projektu je eliminovať ekonomické a environmentálne straty spojené s únikmi vo vodovodnom distribučnom systéme. Analyzovať možnosti využitia dát z rôznych dátových zdrojov ZsVS za účelom ich využiteľnosti pri včasnej detekcii únikov vo vodovodnom distribučnom systéme (trubná sieť, VDJ, ATS, VDZ, ÚV, ČS). Výstupom projektu bude podrobná analýza dátových zdrojov, ktoré sú kľúčové pre identifikáciu únikov vody vo vodovodných distribučných systémoch. Táto analýza sa zameria na interné informačné systémy a historické údaje, ako aj na externé zdroje, ktoré môžu poskytnúť doplňujúce údaje. Cieľom je získať komplexný prehľad o potenciálnych rizikách a oblastiach, kde sú úniky vody najpravdepodobnejšie, identifikovať potenciálne prediktory a navrhnúť modely umelej inteligencie za účelom včasnej detekcii únikov vo vodovodnom distribučnom systéme.</t>
  </si>
  <si>
    <t>Získavanie fyziologických funkcií v kontexte rozpoznávania emócií</t>
  </si>
  <si>
    <t>Balogh Zoltán, prof. Ing., PhD.</t>
  </si>
  <si>
    <t>ZML-2023/1-682:191006</t>
  </si>
  <si>
    <t>GAMETHERAPY s.r.o.</t>
  </si>
  <si>
    <t>Súčasné obdobie si vyžaduje aplikovanie nových technológií na princípe umelej inteligencie s využitím možností nového smerovania využitia technológie označenej ako Internet vecí (IoT). Cieľom projektu je vytvoriť automatizované a neinvazívne získavanie fyziologických funkcií v kontexte rozpoznávania emócií. Zdrojmi dát budú dáta zo zariadení Internetu vecí (IoT) zameraných na snímanie fyziologických dát. Zariadenia, v našom prípade smart hodinky, budú získavať fyziologické biosignály, ako tep a saturáciu dýchania, ktoré úzko súvisia s emocionálnymi stavmi. Analýza získaných fyziologických stavov bude východiskom pre klasifikáciu emocionálnych stavov, kde budú porovnané rôzne klasifikačné algoritmy. Výsledky klasifikácie budú v real-time implementované do VR zariadení a prispôsobovať terapeutické hry ku klasifikovaným emóciám. Výsledkom výskumu budú nové metódy a prístupy získavania dát, vyhodnocovanie dát v kontexte rozpoznávania emócií. V aplikačnej rovine fyziologické funkcie (biosiglály) budú spätnou väzbou pre vytvorené VR terapeutické hry na základe čoho sa bude terapeutická hra adaptovať.</t>
  </si>
  <si>
    <t>2021-1-SK01-KA220-SCH-000032754</t>
  </si>
  <si>
    <t>TEACHING GREEN - From Climate Change Education and Awareness to Citizen Science Action</t>
  </si>
  <si>
    <t>Jakab Imrich, Mgr., PhD.</t>
  </si>
  <si>
    <t>Projekt je zameraný na implementáciu praktickej environmentálnej výchovy do sekundárneho vzdelávania a na zvyšovanie povedomia o zmene klímy, jej dopadoch a zmierňujúcich opatreniach. Hlavnými aktivitami projektu sú medzinárodné tréningy určené pre učiteľov a tvorba metodických materiálov pre žiakov zameraných na praktický monitoring, ktorým môžu priamo v mieste bydliska, prípadne školy sledovať dopad klimatických zmien. Projekt je realizovaný v spolupráci s o.z. INAK, s o.z. Strom života a v partnerstve s ďalšími 3 organizáciami z Talianska, Španielska a z Cypru.</t>
  </si>
  <si>
    <t>2023-1-SK01-KA220-SCH-000155430</t>
  </si>
  <si>
    <t>AVATAR - caring for All Vulnerable Animals Through an Active Relationship with nature</t>
  </si>
  <si>
    <t>Partnerstvo projektu AVATAR pozostáva z 5 inštitúcií (SR, ČR, ES) s rôznym zázemím a profilmi, ktoré prinášajú odborné znalosti z oblasti environmentálnej výchovy, ochrany biodiverzity, vzdelávania s digitálnymi nástrojmi a využívania sociálnych sietí k podpore ochrany prírody a zároveň ponúkajú svoje odborné schopnosti na dosiahnutie cieľov projektu. Inovatívne učenie prostredníctvom navrhovaných výsledkov projektu o zvieratách a ich biotopoch prebúdza empatiu s prírodnou časťou sveta a pomáha ľuďom pristupovať k ich vlastným hodnotám a podporovať zmysel pre zodpovednosť. Projekt AVATAR ponúka nové vzdelávacie materiály spojené s digitálnymi zručnosťami, biodiverzitou, klimatickými zmenami a aktívnou účasťou občanov, všetko prepojené s Agendou 2030. Cieľovou skupinou projektu sú učitelia a študenti vo veku 10-16 rokov v SR, ČR a ES. Projekt zahŕňa využitie digitálnych nástrojov (napr. počítačová aplikácia - simulačná hra, mobilná aplikácia - náučné chodníky, prostredníctvom sociálnych médií podporovať učenie sa o biodiverzite a aktívnu účasť ohľadom biodiverzity na veciach verejných na miestnej úrovni, výzvy atď.) a učebných pomôcok (napr. pracovné listy, vzdelávacie videá, užívateľské príručky atď.) a metód (napr. učiteľské workshopy a online webináre atď.) na doplnenie pohybových aktivít, ako aj na zlepšenie spolupráce medzi partnermi projektu: INAK, o.z., UKF v Nitre, VITA XXI Španielsko, ZOOPARK Chomutov, Česko a Národná ZOO Bojnice.</t>
  </si>
  <si>
    <t>Developing Bridging Courses for Mathematics and Science Teacher Students, Bridge2Teach</t>
  </si>
  <si>
    <t>Čeretková Soňa, doc. PaedDr., PhD.</t>
  </si>
  <si>
    <t>2019-1-AT01-KA203-051222</t>
  </si>
  <si>
    <t>EACEA</t>
  </si>
  <si>
    <t>Projekt sa venuje analýze, tvorbe a overeniu výučbových materiálov a preklenovacích kurzov pre študentov prvého ročníka UAP matematika, fyzika, chémia, biológia v kombinácií.</t>
  </si>
  <si>
    <t>101052670-proSTEM-ERASMUS-EDU-2021-PEX-TEACH-A</t>
  </si>
  <si>
    <t>ICSE Academy - European collaboration and mobility in professional development of pre- and in-service STEM teachers</t>
  </si>
  <si>
    <t>Medová Janka, doc. PaedDr., PhD.</t>
  </si>
  <si>
    <t>Erasmus+ KA2</t>
  </si>
  <si>
    <t>Academia Istropolitana Nova, o.z.</t>
  </si>
  <si>
    <t>The ICSE Academy is a collaboration of 13 Higher Education Institutions, 13 policy-making organisations and 65 schools in 13 European countries to provide innovations for professional learning of pre- and in-service STEM teachers. This means that, altogether 100 higher education researchers, STEM initial teacher education (ITE) staff and continuous professional development (CPD) providers, educational policy makers, pre- and in-service teachers joined forces to improve Europe’s STEM teacher education and training! The Academy offers a wide range of activity formats, e.g. focus topic exchanges (1h4), reflective job-shadowing for teacher educators and teachers, clustered workshop series, and summer schools which bring together STEM teacher students, teacher educators and teachers. Jointly organized by all project countries and taking place accross Europe, each format provides enriching European perspectives on STEM education, supported by a distinct spotlight on learning about, from and for each other. All offered activities feature a unique profile: they promote the European dimension, and increase mobility and collaboration in STEM teacher education and training.</t>
  </si>
  <si>
    <t>https://icse.eu/icse-academy/</t>
  </si>
  <si>
    <t>MATRIX – Math Trails with an Inclusive Perspective on Students Experiences</t>
  </si>
  <si>
    <t>2023-1-DE03-KA220-SCH-000156434</t>
  </si>
  <si>
    <t>https://matrix-project.eu/</t>
  </si>
  <si>
    <t>Systém MathCityMap si v posledných rokoch získal medzinárodnú popularitu. Napriek tomu si učitelia, s ktorými spolupracujeme, želajú viac možností: na jednej strane si želajú zapojenie žiakov s problémami v učení a na druhej strane chcú integrovať svojich žiakov ako tvorcov úloh pre outdoorové úlohy MathCityMap. Preto plánujeme ďalej rozvíjať a inovovať systém MathCityMap na rôznych úrovniach pre našu novú primárnu cieľovú skupinu študentov. Cieľom projektov MATRIX je konštrukčný výskum (design-based research) zameraný na: 1. Technický rozvoj inkluzívnych prvkov v aplikácii a na webovom portáli. 2. Integráciu žiakov ako autorov úloh. 3. Popolarizáciu matematických prechádzok a novovyvinutých komponentov. 4. Vzdelávanie učiteľov o tom, ako naučiť žiakov vytvárať vlastné úlohy a používať MathCityMap v kontexte inklúzie.</t>
  </si>
  <si>
    <t>Inovácia štruktúry a obsahu vzdelávania v odbore ekonomika a manažment s akcentom na digitalizáciu, udržateľnosť a začlenenie migrantov</t>
  </si>
  <si>
    <t>Urbaníková Marta, doc. RNDr., CSc.</t>
  </si>
  <si>
    <t>2023-1-SK01-KA220-HED-000166871</t>
  </si>
  <si>
    <t>Cieľom projektu je zvýšenie kvality vysokoškolského vzdelávania, zlepšenie úrovne vedomostí, zručností a kompetencií cieľových skupín projektu. Zvýšenie kvality vzdelávania bude viesť k lepšiemu zvládnutiu globálnych výziev, ktoré prináša globalizácia, zmena klímy a digitálna transformácia. Projekt bude riešený s akcentom na inklúziu migrantov prostredníctvom eliminácie bariér terciárneho vzdelávania v cieľových krajinách a s akcentom na ich lepšie uplatnenie na trhu práce. Koordinátorom projektu je Univerzita Konštantína Filozofa v Nitre. Okrem UKF v Nitre sú do projektu sú zapojené ďalšie 3 univerzity, z toho jedna z krajiny nepridruženej k programu. Konkrétne AMBIS vysoká škola (Česko), Uniwersytet Rolniczy im. Hugona Kołłątaja w Krakowie (Poľsko) a International Black Sea University (Gruzínsko). Výsledkom projektu budú inovatívne digitálne študijné materiály v odbore ekonomika a manažment s akcentom na digitalizáciu a udržateľnosť prispôsobené potrebám študentov a zamestnávateľov, vytvorené tiež v ukrajinskom jazyku. Udržateľnosť projektu bude zabezpečená integráciou výsledkov do plánov vzdelávania. Výsledky projektu podporia inklúziu, partnerstvá a prepojenosť systémov vzdelávania na univerzitách, zvýšia úroveň digitálnych kompetencií a pozitívnejší prístup k hodnotám EÚ.</t>
  </si>
  <si>
    <t>2019-1 -KA201-061564</t>
  </si>
  <si>
    <t>"Roma - Narrowing the Gap and Aiding Integration"</t>
  </si>
  <si>
    <t>Čerešníková Miroslava, PhDr., PhD.</t>
  </si>
  <si>
    <t>https://www.erasmusplus.org.uk/news/2019-erasmus-call-published</t>
  </si>
  <si>
    <t>Tento projekt sa zameriava na výmenu osvedčených postupov a spoluprácu s cieľom zlepšiť integráciu a úspech rómskych študentov vo Veľkej Británii, Španielsku a na Slovensku. Podľa výsledkov predchádzajúceho projektu ERASMUS+ Práva Rómov, len málo rómskych študentov pokračuje v ďalšom a vyššom vzdelávaní. Tento stav je spôsobený čiastočne diskrimináciou a nedostatočnými ašpiráciami Rómov. Cieľom tohto projektu je spojiť organizácie, ktoré pracujú na zlepšení výsledkov a ašpirácií Rómov na rôznych stupňoch vzdelávania a v rôznych kontextoch, aby sa mohli učiť jeden od druhého o iniciatívach, ktoré fungujú, a tiež o zlepšení poskytovania služieb v každej participujúcej krajine. Do riešenia projektu je zapojená Akadémia kráľovnej Kataríny (UK), Ústav romologických štúdií FSVaZ UKF (SK) a CampusRom (E).</t>
  </si>
  <si>
    <t>2021-1-SK01-KA220-HED-000023291</t>
  </si>
  <si>
    <t>Inovácia profesijnej prípravy budúcich odborníkov cestovného ruchu využitím fiktívneho cvičného hotela</t>
  </si>
  <si>
    <t>Beták Norbert, Ing., PhD.</t>
  </si>
  <si>
    <t>https://www.erasmusplus.sk/vyzva-2021/</t>
  </si>
  <si>
    <t>Realizáciou projektu TRAIN-e-HOTEL vytvárame konkrétne výstupy pre potreby vzdelávania a odbornej prípravy. Počas riešenia projektu prispievame k rozvoju profesionálnych a transverzálnych kompetencií študentov cestovného ruchu a tým aj k budovaniu znalostnej ekonomiky a k zvyšovaniu inovačnej kapacity v sektore cestovného ruchu. V projekte vytvárame a zakladáme špeciálne cvičné pracoviská, tzv. cvičné hotely. Tieto fiktívne ubytovacie zariadenia kategórie hotel budú simulovať fungovanie reálnych pracovísk a vytvoria tak priaznivé podmienky na realizáciu odborných praktických aktivít pre účastníkov projektu. Po vzniku cvičných hotelov sa realizujú konkrétne edukačno-rozvojové aktivity zamerané najmä na tri principiálne oblasti – hotelových informačných systémov, interkultúrnej komunikácie a digitálneho marketingu a environmentálnej udržateľnosti.</t>
  </si>
  <si>
    <t>2021-2-CZ01-KA210-VET-000049509</t>
  </si>
  <si>
    <t>The Framework for FrontOffice Employees Development</t>
  </si>
  <si>
    <t>https://www.dzs.cz/sites/default/files/2021-05/Term%C3%ADny%20v%C3%BDzev%202021_verze%203.pdf</t>
  </si>
  <si>
    <t>Projekt reaguje na nové výzvy v oblasti kvalifikácie zamestnancov Front office. Jeho prioritným cieľom je prispieť k tvorbe didaktického rámca pre tréning tzv. soft skills a práci s vybranými hotelovými informačnými systémami. V projektu sa počíta aj s tvorbou video-sprievodcu so zameraním sa špecifiká hotelových informačných systémov ako aj knihovne možných komunikačných situácií využiteľných pri školení budúcich pracovníkov v oblasti hotelierstva. Hlavnou cieľovou skupinou projektu sú budúci zamestnanci hotelov a ubytovacích zariadení.</t>
  </si>
  <si>
    <t>BGA 4961/4/2023</t>
  </si>
  <si>
    <t>Podpora študentských štipendií a na zabezpečenie doktorandského študijného programu</t>
  </si>
  <si>
    <t>Bárcziová Žofia, Dr.habi. PaedDr., PhD.</t>
  </si>
  <si>
    <t>Granty pre maďarskú kultúru a vzdelávanie</t>
  </si>
  <si>
    <t>Bethlen Gábor Alap</t>
  </si>
  <si>
    <t>Podpora študentských štipendií a na zabezpečenie doktorandského študijného programu.</t>
  </si>
  <si>
    <t>Digital and Interactive Financial Literacy Tales</t>
  </si>
  <si>
    <t>Bárcziová Žofia, Dr. habil. PaedDr., PhD.</t>
  </si>
  <si>
    <t>SKHU/1902/4.1/053</t>
  </si>
  <si>
    <t>https://www.skhu.eu/?lang=sk</t>
  </si>
  <si>
    <t>Program spolupráce Interreg V-A Slovenská republika - Maďarsko</t>
  </si>
  <si>
    <t xml:space="preserve">Ministerstvo investícií, regionálneho rozvoja a informatizácie SR </t>
  </si>
  <si>
    <t>V rámci projektu sa uskutoční séria bezplatných digitálnych a interaktívnych prednášok poskytujúcich mobilné vedomosti v oblasti financií, ekonomiky a hospodárenia. Na jednej strane by sme radi vyhoveli požiadavkám prihlásených škôl do tohto vzdelávania, na druhej strane by sme chceli upriamiť pozornosť ľudí na dôležitosť finančnej uvedomelosti a to v rámci cieľovej skupiny pomocou známych a obľúbených rozprávok, ľudových rozprávok a povestí aplikovaním metódy rozprávania príbehov. Podstatou týchto prednášok je fakt, že prednášajúci a tréneri kombinujú múdrosti ľudových rozprávok s kultúrnou rôznorodosťou a najdôležitejšími otázkami a finančnými kompetenciami 21. storočia. Pripravujeme také interaktívne prednášky, ktorých by sa aktívne zúčastnili aj členovia cieľovej skupiny a v rámci ktorých by sme implementovali múdrosti a poučky ľudových rozprávok do situácií týkajúcich sa finančníctva, ekonomiky a hospodárstva. Dôraz kladieme na prípravu blížiacej sa ekonomickej krízy. Plánujeme najmenej3-3 prednášky, ktoré sa zakladajú na už spomínaných slovenských a maďarských rozprávkach, ľudových rozprávkach a povestiach. Každá prednáška by sa uskutočnila v trvaní 2x45 minút (s prestávkou). S týmito prednáškami by sme radi oslovili asi 3000 žiakov základných a stredných škôl v období vyučovania a to na oboch stranách hraníc a taktiež minimálne 2000 ľudí na rôznych akciách a podujatiach. Do programu by sme radi zapojili aspoň 50 škôl. Tento projekt je postavený na jednom úspešnom SKHU projekte, ktorý mal podobný cieľ vzdelávania študentov, pedagógov a zodpovedných rodičov a zorganizovali sme podujatia na upútanie pozornosti. Tentokrát však budú mať naše prednášky charakter „putovného divadla” s interaktívnymi prednáškami a prostriedkami, keď privezieme naše edukačné podujatia do obcí, škôl a k žiakom, ktorí sú mnohokrát v nepriaznivej situácii. Tento projekt cezhraničnej spolupráce sa uskutoční dvomi partnermi, ktorí majú v oblasti vzdelávania vynikajúce výsledky a skúsenosti.</t>
  </si>
  <si>
    <t>2413-1/2023-MZV/BRAT</t>
  </si>
  <si>
    <t>Spirituálno-religiózne motívy v slovenskej a českej literatúre i v audiovizuálnych médiách</t>
  </si>
  <si>
    <t>Gallik Ján, doc. PhDr., PhD.</t>
  </si>
  <si>
    <t>Dotácie na rozvoj českej kultúry a jazyka vo svete</t>
  </si>
  <si>
    <t>Ministerstvo zahraničních věcí ČR Praha</t>
  </si>
  <si>
    <t>Odborná prezentácia akademikov z Českej republiky na seminári s názvom Antisemitské etnické stereotypy v médiách a literatúre krajín V4.</t>
  </si>
  <si>
    <t>Zmluva o vzájomnej spolupráci a realizácii biomonitoringu</t>
  </si>
  <si>
    <t>Zmluva o dielo</t>
  </si>
  <si>
    <t>https://bgazrt.hu</t>
  </si>
  <si>
    <t>22-130-01473</t>
  </si>
  <si>
    <t>Legere - literárna súťaž pre stredoškolákov</t>
  </si>
  <si>
    <t>Tóth Anikó, doc. Mgr., PhD.</t>
  </si>
  <si>
    <t>Program 1: Podpora kultúrno-osvetovej činnosti a vzdelávacej činnosti, vedy a výskumu</t>
  </si>
  <si>
    <t>Projekt sa zameriava na realizáciu trojkolovej Literárnej súťaže Legere celoštátneho charakteru, ktorá je určená pre žiakov gymnázií a stredných odborných škôl s vyučovacím jazykom maďarským.</t>
  </si>
  <si>
    <t>https://kultminor.sk</t>
  </si>
  <si>
    <t>22-220-00615</t>
  </si>
  <si>
    <t>Partitúra</t>
  </si>
  <si>
    <t>Benyovszky Kristian, prof. PaedDr., PhD.</t>
  </si>
  <si>
    <t>Hlavným cieľom projektu je dať priestor literárnym vedcom a doktorandom na publikáciu rozsiahlejších, filologicky bohato argumentovaných odborných textov s umenovednou tematikou. Podpora odbornej kritiky, ktorá nemá iba informatívnorezumujúci charakter, ale kladie dôraz skôr na konfrontáciu smerov, teoretických postojov a názorov, a to vo forme paralelných kontemplácií či kriticky ladených úvah a komentárov. Podpora dialógu maďarských literárnych vedcov na Slovensku i v zahraničí, podpora medziodborového dialógu a recepcie výsledkov zahraničnej odbornej literatúry.</t>
  </si>
  <si>
    <t>23-130-00020</t>
  </si>
  <si>
    <t>23-220-00027</t>
  </si>
  <si>
    <t>Program 2: Podpora literárnej, nakladateľskej a vydavateľskej činnosti</t>
  </si>
  <si>
    <t>23-220-00019</t>
  </si>
  <si>
    <t>Stredoeurópske pohľady</t>
  </si>
  <si>
    <t>Vargová Zuzana, doc. PhDr., PhD.</t>
  </si>
  <si>
    <t>Zámerom projektu je príprava a vydanie jedného čísla časopisu Stredoeurópske pohľady, ktorý svojím zacielením na literárnu, jazykovednú, kultúrnu a umenovednú oblasť poskytne priestor pre publikovanie recenzovaných vedeckých štúdií i ďalších odborných textov a článkov prezentujúcich jednak tie osobitosti tvorby etník, ktoré sú dôležité z hľadiska jeho kultúrnej identifikácie a eliminovania etnickej diskriminácie, ale aj zložitý systém vzájomných vzťahov či inter- a multikultúrny aspekt prítomný v umeleckom diele. Prelínanie slovenských, českých, maďarských, poľských, židovských tradícií, akcentovanie spoločného osudu, či výskum viacjazyčnosti, nadobúdajú v ostatných rokoch svoje pevné miesto v humanitných vedách, stávajú sa stimulom pre ich rozvoj. Z uvedeného dôvodu publikované texty interpretáciou kontaktových javov, rozšírením umenovedného diskurzu o postnacionálny pohľad, môžu prispieť k posilneniu vedomia, k reinterpretácii spoločnej tradície a dejín, prekonávaním negatívnych auto- či heteroobrazov na podporu/revitalizáciu medzikultúrneho dialógu. Zohľadnený bude pritom domáci i zahraničný (stredoeurópsky) kontext. Vzhľadom na svoj tematický záber, je časopis určený predovšetkým pre širšiu odbornú verejnosť z radov väčšinovej spoločnosti, ale aj minorít.</t>
  </si>
  <si>
    <t>ZML-2023/1-1372:191006</t>
  </si>
  <si>
    <t>Súčasné trendy vyučovania španielskeho jazyka a literatúry v kontexte rozvíjania kultúrneho povedomia hispánskej kultúry na Slovensku</t>
  </si>
  <si>
    <t>Stranovská Eva, prof. PaedDr., PhD.</t>
  </si>
  <si>
    <t>Gestamp Nitra, s.r.o.</t>
  </si>
  <si>
    <t>Dohoda o spolupráci</t>
  </si>
  <si>
    <t>Realizácia medzinárodného vedeckého výskumného projektu s cieľom podpory a propagácie španielskeho jazyka a kultúry na Slovensku a v zahraničí, podpory medzinárodnej spolupráce so španielskymi vedcami a inštitúciami, podpory a organizácie podujatí zvýrazňujúcich dejiny, kultúru, jazyk Španielska (napr. Dni hispánskej kultúry), organizácia a podpory konferencií v spolupráci so španielskymi inštitúciami, rozširovania povedomia a významu španielskeho jazyka na stredných školách na Slovensku a v slovenských menšinách v Maďarsku, Srbsku a Rumunsku, organizovania kurzov španielskeho jazyka, podpory lektorov a učiteľov španielskeho jazyka, podpory prednášok, študijných pobytov vedcov zo Španielska na UKF.</t>
  </si>
  <si>
    <t>2023/920-03</t>
  </si>
  <si>
    <t>PQ 2023, Pražské Quadriennale scénografie a divadelního prostoru</t>
  </si>
  <si>
    <t>Inštitorisová Dagmar, prof. PhDr., PhD.</t>
  </si>
  <si>
    <t>Fond na podporu sociálnych, kultúrnych a vzdelávacích potrieb</t>
  </si>
  <si>
    <t>LITA, autorská spol.</t>
  </si>
  <si>
    <t>https://www.lita.sk/fond-lita</t>
  </si>
  <si>
    <t>Obsahom projektu je účasť na celosvetovej výstave a súťaži Pražské Quadriennale scénografie a divadelního prostoru – PQ 2023, na ktorú bola vydavateľom do súťaže PQ Cena za nejlepší publikaci prihlásená moja monografia s názvom Jozef Ciller. Čítanie v mysli scénografia (Culture Positive, s. r. o., spolupráca VŠMU Bratislava, 2022). Kniha bola vybratá do long listu súťažných publikácií, čo je veľké ocenenie jej kvality. Podstránka je dostupná na: https://pq.cz/cz/pq-2023-projekty/pq-cena-za-nejlepsi-publikaci-kurator-pavel-drabek/long-list-publikaci/ Hlavným výstupom bude návšteva vystavených súťažných kníh z long a sort listu vo Veletržním paláci Národní galerie. Ďalšími výstupmi bude účasť na aktivitách a workshopoch PQ 2023 podľa aktuálneho programu (v súčasnosti ešte nie je zverejnený na webovej stránke PQ.)</t>
  </si>
  <si>
    <t>CAP.2619/2-ES.FIN.2021</t>
  </si>
  <si>
    <t>Projekt na podporu rozvoja talianskej kultúry a jazyka vo svete</t>
  </si>
  <si>
    <t>Rusnáková Natália, doc. PhDr., PhD.</t>
  </si>
  <si>
    <t>Dotácie na rozvoj talianskej kultúry a jazyka vo svete</t>
  </si>
  <si>
    <t>Ministerstvo zahraničných vecí Talianskej republiky</t>
  </si>
  <si>
    <t>Projekt na podporu rozvoja talianskej kultúry a jazyka vo svete je realizovaný v spolupráci s medzinárodnými zahraničnými partnermi - MZV TR a Talianske veľvyslanectvo v Bratislave.</t>
  </si>
  <si>
    <t>Granty EHP a Nórska</t>
  </si>
  <si>
    <t>23-152-02214</t>
  </si>
  <si>
    <t>Jahodová kolobežka 2023 (Dagmar Inštitorisová: Chobotnička Emka)</t>
  </si>
  <si>
    <t>Fond na podporu umenia SR</t>
  </si>
  <si>
    <t>Program 1 Umenie</t>
  </si>
  <si>
    <t>Výsledkom projektu je vydanie knihy rozprávok Dagmar Inštitorisovej Chobotnička Emka. Príbehy v knihe nám rozprávajú celý rad láskavo-humorných situácií malej, trochu nezbednej a veľmi zvedavej Emky. Rozprávky sú rodinného charakteru, upevňujú pocit spolupatričnosti a potrebu pozornosti, láskavosti a porozumenia v rodine. Výraznou myšlienkovou líniou je upozorniť aj na „tiché“ a jemné načúvanie malým srdiečkam, ktorých starosti a trápenia v dospelom svete bagatelizujeme. Knižka bude obsahovať 20-25 minipríbehov a bude určená pre deti od 4 do 6 rokov. Ilustrátorom knihy je Frantiček Lipták, popredný slovenský výtvarník, scéhograf, ktorého tvorbu deti poznajú nielen z kníh ale aj z divadla. Vzhľadom na charakter knihy je potrebná plnofarebná tlač a pevná väzba knihy.</t>
  </si>
  <si>
    <t>529/2023</t>
  </si>
  <si>
    <t>Chobotnička Emka</t>
  </si>
  <si>
    <t>Ministersvo kultúry SR</t>
  </si>
  <si>
    <t>Kniha rozprávkových príbehov sa bude skladať z veľkého radu malých láskavo-humorných príbehov o malej, trochu nezbednej a veľmi zvedavej chobotničky Emky. Rozprávky budú rodinného charakteru, a ich základným zmyslom je upevňovanie pocitu spolupatričnosti a potreby láskavosti a porozumenia v rodine. Výraznou myšlienkovou líniou je aj zámer prostredníctvom malej Emky upozorniť na potrebu „tichého“ a jemného načúvania malým srdiečkam, ktorých trápenie je možno pre mnohých z nás až nebadateľné. Malú chobotničku Emku sledujeme od narodenia až po obdobie, v ktorom je už schopná plniť si vlastné priania bez toho, aby nimi vystrašila celú rodinu – mamu, tatíka a staršieho brata Filipka. Dovtedy však často dopletie aj tie najjednoduchšie a najbežnejšie detské dievčenské hry ako šmýkanie sa po chápadle mamy chobotnice, pri hre na pani doktorku sa takmer zraní a keď sa hrá na schovávačku, tak sa naozaj stratí. Nakoniec každého príbehu – zmúdrie. Každá rozprávka končí zvolaním, v ktorom Emka alebo niektorý z členov jej rodiny vyjadrujú radosť z toho, že si vedia vzájomne – a hlavne Emke – pomôcť ako napríklad: - Ach, ako je dobre mať moju mamu za mamu chobotnicu! - Ach, ako je dobre mať veľkú chobotničiu rodinu! - Ach, ako je dobré mať malú milovanú Emku chobotničku!</t>
  </si>
  <si>
    <t>ZML-2022/1-212:191006</t>
  </si>
  <si>
    <t>„Návrh a vývoj softvérových nástrojov pre softvér maliarsky softvér Rebelle”</t>
  </si>
  <si>
    <t>Zabadal Ľubomír, Mgr., PhD.</t>
  </si>
  <si>
    <t>Vývoj softvérových nástrojov</t>
  </si>
  <si>
    <t>Escape Motions, s.r.o., Piešťany</t>
  </si>
  <si>
    <t>Cieľom projektu je návrh a vývoj softvérových nástrojov pre maliarsky softvér Rebelle. V súčinnosti s výskumným partnerom spoločnosťou Escape Motions, s. r. o., Katedra výtvarnej tvorby a výchovy PF UKF vytvorí sériu plošných maloformátových a strednoformátových materiálových zmesí pre digitalizáciu mikroskopických štruktúr daných materiálov. Súčasťou výskumu je tvorba granulačných textúr a materiálových stôp kresliarskych a maliarskych nástrojov. Rebelle je celosvetovo prvým maliarskym softvérom s fyzickým miešaním farieb na báze tradičných pigmetov, využívajúcim interaktívne podkladové umelecké materiály a technológiu mikroskopických detailov NanoPixel.</t>
  </si>
  <si>
    <t>COST Actions</t>
  </si>
  <si>
    <t>COST Association</t>
  </si>
  <si>
    <t>Changing Our Story: The Pursuit of Inclusive Education</t>
  </si>
  <si>
    <t>Poláčková Vladimíra, PaedDr., PhD.</t>
  </si>
  <si>
    <t>2021-1-CZ01-KA220-HED-000031180</t>
  </si>
  <si>
    <t>Ministerstvo školství, mládeže a tělovýchovy ČR</t>
  </si>
  <si>
    <t>ERASMUS+ K2</t>
  </si>
  <si>
    <t>https://erasmus-plus.ec.europa.eu/programme-guide/part-b/key-action-2/cooperation-partnerships</t>
  </si>
  <si>
    <t>Neighbouring institutions the University of West Bohemia Czech Republic (UWB) and the Constantine the Philosopher University from the Slovak Republic (CPU) are joining forces to address and improve the current state of inclusive education within the region. UWB recognises that the struggle with inclusive education is a reflection of wider societal inequities. Even though inequities are present on all educational levels, UWB has chosen to focus and work on inclusion within higher education. The focus will be to target higher education staff as well as students from marginalised populations that are ready to continue their education careers at a higher education level. UWB and CPU intend to do so through collaboration with The Hague University of Applied Sciences (THUAS) and The Institute of Social Sciences of Erasmus University Rotterdam (ISS) and invited international experts. Working together, the partner institutions wish to rewrite parts of the story of inclusive education in Central Europe and beyond. Using existing stories, creating new ones and thus rewriting the dominant story is the key idea behind the project titled ‘Changing Our Story: The Pursuit of Inclusive Education’. The project will address both the needs of higher education staff and the needs of students. Higher education staff typically lack education and skills in the areas of counselling and pedagogy which, in turn, are needed to create a much needed inclusive environment. Such education and skills contribute to the much needed professionalisation of higher education staff. We are aware that there are students who face different challenges within our institutions and some who do not receive adequate support as reflected in our student success outcome figures. There is awareness that there is a need to make systemic changes so that all students can be supported to the best of their abilities. Rewriting and hopefully changing the story of inclusive education in Central Europe requires the dissemination of the project’s activities goals through project partners' media and communication channels. Such channels already exist which enables us to share the stories at a local, national, and – thanks to our project partners in the Netherlands – even at an international level.</t>
  </si>
  <si>
    <t>Local Adult Education Policy (LEAP)</t>
  </si>
  <si>
    <t>Temiaková Dominika, doc. PhDr., PhD.</t>
  </si>
  <si>
    <t>2020-1-SK01-KA204-078381</t>
  </si>
  <si>
    <t>Výstupom riešeného projektu budú vzdelávacie materiály prezentácie, prípadové štúdie, online tréning pre samosprávy a miestne autority, zamerané na podporu implementácie témy vzdelávania dospelých do svojich strategických dokumentov. Spolupráca s AINovou zahŕňa spracovanie tém zameraných na edukáciu dospelých a jej význam (vrátane definovania samotných procesov vzdelávania a učenia (sa), ich špecifík, bariér, cieľových skupín a ďalšie), ako aj príkladov dobrej praxe.</t>
  </si>
  <si>
    <t>verejná výzva objednávateľa</t>
  </si>
  <si>
    <t>2020-1-SK01-KA107-078059</t>
  </si>
  <si>
    <t>Mobility študentov a zamestnancov vysokých škôl medzi krajinami programu a partnerskými krajinami KA107</t>
  </si>
  <si>
    <t>Pavlíková Martina, doc. PhDr., PhD.</t>
  </si>
  <si>
    <t>2021-1-SK01-KA131-HED-000004660</t>
  </si>
  <si>
    <t>Mobility študentov a zamestnancov vysokých škôl medzi krajinami programu</t>
  </si>
  <si>
    <t xml:space="preserve">ERASMUS+ </t>
  </si>
  <si>
    <t>Mobility študentov a zamestnancov vysokých škôl medzi krajinami programu, KA131</t>
  </si>
  <si>
    <t>2022-1-SK01-KA131-HED-000065945</t>
  </si>
  <si>
    <t>Projekt mobility vysokoškolských študentov a zamestnancov</t>
  </si>
  <si>
    <t>Projekt mobility vysokoškolských študentov a zamestnancov medzi krajinami programu (KA131)</t>
  </si>
  <si>
    <t>2023-1-SK01-KA131-HED-000130451</t>
  </si>
  <si>
    <t>Projekt mobility vysokoškolských študentov a zamestnancov v rámci programu Erasmus+</t>
  </si>
  <si>
    <t>https://eur-lex.europa.eu/legal-content/SK/TXT/PDF/?uri=CELEX:C2022/444/07</t>
  </si>
  <si>
    <t>Mobilita jednotlivcov v oblasti vysokoškolského vzdelávania (medzinárodná mobilita odchádzajúcich a prichádzajúcich podporená z fondov pre vonkajšie politiky medzi krajinami programu - KA131).</t>
  </si>
  <si>
    <t>2023-1-SK01-KA171-HED-000138130</t>
  </si>
  <si>
    <t>Mobilita jednotlivcov v oblasti vysokoškolského vzdelávania (medzinárodná mobilita odchádzajúcich a prichádzajúcich podporená z fondov pre vonkajšie politiky medzi krajinami programu a partnerskými krajinami - KA171).</t>
  </si>
  <si>
    <t>ZML-2023/1-1010:191006</t>
  </si>
  <si>
    <t>Nitrianske univerzitné dni</t>
  </si>
  <si>
    <t>Tvrdík Miroslav, Mgr., PhD.</t>
  </si>
  <si>
    <t>Program osveta, výchova a vzdelávanie</t>
  </si>
  <si>
    <t>Predmetom zmluvy je poskytnutie dotácie na účel "Nitrianske univerzitné dni".</t>
  </si>
  <si>
    <t>ZML-2023/1-1102:191006</t>
  </si>
  <si>
    <t>Kultúrne dedičstvo sv. Cyrila a Metoda na Veľkej Morave</t>
  </si>
  <si>
    <t>Program na podporu rozvoja cestovného ruchu</t>
  </si>
  <si>
    <t>Predmetom zmluvy je prednášková aktivita uskutočnená v rámci kultúrneho podujatia v historickej lokalite Dražovce.</t>
  </si>
  <si>
    <t>Zmluva o poskytnutí služby</t>
  </si>
  <si>
    <t>Výskum a vývoj v terapeutických hrách</t>
  </si>
  <si>
    <t>https://www.erasmusplus.sk/vyzva-2021/#1634202644645-b6c16f3c-7705</t>
  </si>
  <si>
    <t>https://www.erasmusplus.sk/vyzva-2023/#1690379139609-4861ec17-4355</t>
  </si>
  <si>
    <t>https://oead.at/</t>
  </si>
  <si>
    <t>https://crz.gov.sk/data/att/3614558.pdf</t>
  </si>
  <si>
    <t>https://www.fpu.sk/wp-content/uploads/vyzva-4-2023.pdf</t>
  </si>
  <si>
    <t>https://eur-lex.europa.eu/legal-content/SK/TXT/PDF/?uri=CELEX:C2019/373/06</t>
  </si>
  <si>
    <t>https://eur-lex.europa.eu/legal-content/SK/TXT/PDF/?uri=CELEX:C2021/103/11</t>
  </si>
  <si>
    <t>A/N</t>
  </si>
  <si>
    <t>Komentár od CVTI SR</t>
  </si>
  <si>
    <t>N</t>
  </si>
  <si>
    <t>neuvedená suma</t>
  </si>
  <si>
    <t>Fakulta prírodných vied a informatiky UKF</t>
  </si>
  <si>
    <t>05.10.2023</t>
  </si>
  <si>
    <t>Vajda Barnabás, Dr. habil., Mgr., PhD.</t>
  </si>
  <si>
    <t>Výskum, analýza a plán rozvoja okresov Južného Slovenska</t>
  </si>
  <si>
    <t>Antalík Imrich PhDr. PhD.</t>
  </si>
  <si>
    <t>https://www.crz.gov.sk//data/att/4248345.pdf</t>
  </si>
  <si>
    <t> Pro Regia Cultura O.z.</t>
  </si>
  <si>
    <t>23.06.2023</t>
  </si>
  <si>
    <t>Cieľom projektu je výskum, analýza a plán rozvoja okresov Južného Slovenska</t>
  </si>
  <si>
    <t>Výskum a analýza postojov predstaviteľov maďarskej menšiny na Slovensku v oblasti sociálnej kohézie, európskosti a vzdelávania</t>
  </si>
  <si>
    <t xml:space="preserve">https://www.crz.gov.sk//data/att/4575516.pdf </t>
  </si>
  <si>
    <t>24.11.2023</t>
  </si>
  <si>
    <t>Hlavný cieľom je výskum a analýza postojov predstaviteľov maďarskej menšiny na Slovensku v oblasti sociálnej kohézie, európskosti a vzdelávania.</t>
  </si>
  <si>
    <t>https://www.erasmusplus.sk/</t>
  </si>
  <si>
    <t>Juhász György, Dr. habil., PaedDr., PhD.</t>
  </si>
  <si>
    <t>projekt je celouniverzitný</t>
  </si>
  <si>
    <t>14.07.2022</t>
  </si>
  <si>
    <t>https://www.visegradfund.org/</t>
  </si>
  <si>
    <t>International Visegrad Fund</t>
  </si>
  <si>
    <t xml:space="preserve">Podpora pre účely prevádzkových nákladov UJS </t>
  </si>
  <si>
    <t>BGA/304/2023</t>
  </si>
  <si>
    <t xml:space="preserve">Fond Gábora Bethlena </t>
  </si>
  <si>
    <t>23300576-2-41</t>
  </si>
  <si>
    <t>09.06.2023</t>
  </si>
  <si>
    <t xml:space="preserve">Cieľom projektu je podpora chodu a prevádzkových nákladov UJS </t>
  </si>
  <si>
    <t>2023-1-SK01-KA131-HED-000135317</t>
  </si>
  <si>
    <t>Agentúra SAAIC</t>
  </si>
  <si>
    <t>KA107 - 2020</t>
  </si>
  <si>
    <t>06.07.2020</t>
  </si>
  <si>
    <t xml:space="preserve">2022-1-SK01-KA171-HED-000074836 </t>
  </si>
  <si>
    <t>25.08.2022</t>
  </si>
  <si>
    <t xml:space="preserve">2022-1-SK01-KA131-HED-000060377  </t>
  </si>
  <si>
    <t>Contract on the Lump Sum related to the Visegrad Scholarship</t>
  </si>
  <si>
    <t>Mgr. Gábor Lőrincz, PhD.</t>
  </si>
  <si>
    <t>03.06.2023</t>
  </si>
  <si>
    <t>podpora  súvisiaca s Višegrádskym štipendiom</t>
  </si>
  <si>
    <t>PaedDr. Tamás Török, PhD.</t>
  </si>
  <si>
    <t>07.07.2023</t>
  </si>
  <si>
    <t>International Cooperation in Computer Science</t>
  </si>
  <si>
    <t>Gubo Štefan, RNDr., PhD.</t>
  </si>
  <si>
    <t>CIII-HU-0019-18-2223</t>
  </si>
  <si>
    <t>Agentúra SAIA</t>
  </si>
  <si>
    <t>21.04.2022</t>
  </si>
  <si>
    <t>Mobilita učiteľov CIII</t>
  </si>
  <si>
    <t>Teacher Mobility CIII-Freemover</t>
  </si>
  <si>
    <t>Mgr. Adriana Kinczerová</t>
  </si>
  <si>
    <t>Ceepus Freemover</t>
  </si>
  <si>
    <t>20.05.2022</t>
  </si>
  <si>
    <t>Engineering as Communication Language in Europe</t>
  </si>
  <si>
    <t>Takáč Ondrej, Ing., PhD.</t>
  </si>
  <si>
    <t>CIII-PL-0701-10-2023</t>
  </si>
  <si>
    <t>13.12.2022</t>
  </si>
  <si>
    <t>10. výročie založenia Ženského akademického speváckeho zboru Univerzity J. Selyeho</t>
  </si>
  <si>
    <t>Mgr. Orsovics Yvette, PhD.</t>
  </si>
  <si>
    <t>23-120-02095</t>
  </si>
  <si>
    <t>16.11.2023</t>
  </si>
  <si>
    <t>Koncert - podujatie na 10. výročie založenia Ženského akademického speváckeho zboru Univerzity J. Selyeho</t>
  </si>
  <si>
    <t>Eruditio-Educatio 2023</t>
  </si>
  <si>
    <t>23-220-01150</t>
  </si>
  <si>
    <t>Vydanie peridického časopisu UJS</t>
  </si>
  <si>
    <t>Nové knihy do Univerzitnej knižnice Univerzity J. Selyeho</t>
  </si>
  <si>
    <t>Valach Andrea, Mgr.</t>
  </si>
  <si>
    <t>23-214-01166</t>
  </si>
  <si>
    <t>18.09.2023</t>
  </si>
  <si>
    <t>Nákup do knižničného fondu UJS</t>
  </si>
  <si>
    <t>Petőfi žije. Medzinárodné vedecké sympózium so slávnostnou spomienkou pri príležitosti 200. výročia narodenia Sándora Petőfiho.</t>
  </si>
  <si>
    <t>Simon Szabolcs, PhD.</t>
  </si>
  <si>
    <t>23-130-01221</t>
  </si>
  <si>
    <t>Cieľom je vzdelávanie, výskum a jednodňové podujatie</t>
  </si>
  <si>
    <t>Mozaika z keramiky – veľa malých častí, jedno veľké dielo</t>
  </si>
  <si>
    <t>Nagyová Csilla, ArtD.</t>
  </si>
  <si>
    <t>23-110-01152</t>
  </si>
  <si>
    <t>18.09.20232</t>
  </si>
  <si>
    <t xml:space="preserve"> kultúra-umenie-vzdelávanie - jednodňové podujatie</t>
  </si>
  <si>
    <t>Hitvalló egyház magyar mártírjai II. - konferencia</t>
  </si>
  <si>
    <t>PaedDr. Petheő Attila, PhD.</t>
  </si>
  <si>
    <t>23-130-01155</t>
  </si>
  <si>
    <t>vzdelávanie, výskum - jednodňové podujatie</t>
  </si>
  <si>
    <t>Fond na podporu umenia</t>
  </si>
  <si>
    <t>Hudobný fond</t>
  </si>
  <si>
    <t>Johan Strauss: Netopier – operetta v interpretácii mladých umelcov</t>
  </si>
  <si>
    <t>prof. Mgr. art. Mária Tomanová, ArtD.</t>
  </si>
  <si>
    <t>2023um050</t>
  </si>
  <si>
    <t>https://www.nadaciatatrabanky.sk/grant/umenie-hudba/</t>
  </si>
  <si>
    <t>Nadácia Tatrabanky</t>
  </si>
  <si>
    <t>verejná konfrontácia interpretačných výkonov mladých umelcov v rámci profesionálneho umeleckého priestoru</t>
  </si>
  <si>
    <t>Alica v krajine zázrakov – slovenský muzikál v podaní umelcov</t>
  </si>
  <si>
    <t>2023um051</t>
  </si>
  <si>
    <t>Rosné body</t>
  </si>
  <si>
    <t>Mgr. art. Zuzana Budinská, ArtD.</t>
  </si>
  <si>
    <t>2023um069</t>
  </si>
  <si>
    <t xml:space="preserve">Umelecké vedy a vedy o umení </t>
  </si>
  <si>
    <t>www.nadaciatatrabanky.sk</t>
  </si>
  <si>
    <t>Umenie Divadlo</t>
  </si>
  <si>
    <t>Autorská divadelná inscenácia, premiérovo realizovaná 14. 5. 2024 v Divadle Akadémie umení v Banskej Bystrici</t>
  </si>
  <si>
    <t>ROSNÉ BODY je autorská divadelná inscenácia, ktorá vznikla v procese práce režisérky Ivety Ditte Jurčovej s kolektívom hercov FDU Akadémie umení. Rosný bod je teplota, pri ktorej je vzduch maximálne nasýtený vodnými parami. Ak teplota klesne pod tento bod, nastáva kondenzácia. Ide o fyzikálnu premenu plynného skupenstva na kvapalné. Inscenácia otvára tému medzigeneračného dialógu skúmaním rodinných histórií a ich prenosov. Ide o dialóg budovaný prostredníctvom príbehov. Z hľadiska formy tvorivý tím pracoval s princípmi scenickej eseje a reportáže. Pod autorský scenár sa spolu s kolektívom tvorcov podpísala režisérka Mgr. art. Iveta Ditte Jurčová, pre ktorú je charakteristické miešanie rôznorodých scénických umeleckých prostriedkov (fyzické divadlo, objektové divadlo, nové médiá), ale dôraz kládla na osobnú a angažovanú výpoveď prostredníctvom umeleckého diela. Cieľom projektu bola realizácia predstavenia s mladými ľuďmi, ktorí hľadajú kotvy a uzemnenia prostredníctvom toho, čo ponúkajú ich rodinné príbehy, ktoré prinášajú obraz o tom, kto sú, čím môžu byť, s čím chcú súznieť a voči čomu sa vyhraniť. Inscenačný tím sa zaoberal výskumom štyroch generácii a zdrojmi sa stali rozhovory študentov s rodinnými príslušníkmi, využívajúce princípy etnológie, denníkové zápisky študentov s použitím metódy introspekcie, vizuálne a archívne materiály, rodinné fotografie, predmety, korešpondencia a úradné dokumenty. Výsledné moderné scénické dielo v širokej miere využíva princípy autorského divadla a v spolupráci s profesionálnym tímom inscenátorov naučilo mladých tvorcov vyjadriť svoj postoj a názor prostredníctvom umeleckej divadelnej tvorby, ktorá zodpovedá progresívnym trendom súčasného divadla. Pri vzniku javiskového diela tvorcovia využívali súčasný divadelný jazyk a moderné prostriedky.</t>
  </si>
  <si>
    <t>projekt riešený na úrovni VŠ</t>
  </si>
  <si>
    <t>PaedDr. Peter Vítko</t>
  </si>
  <si>
    <t>2021-1-SK01-KA131-HED-000005434</t>
  </si>
  <si>
    <t>Výzva na predkladanie návrhov 2021 - EAC/A01/2021 Erasmus+ Programme</t>
  </si>
  <si>
    <t xml:space="preserve">Erasmus+ KA1  Vzdelávacia mobilita jednotlivcov </t>
  </si>
  <si>
    <t>Slovenská akademická asociácia pre medzinárodnú spoluprácu - Národná agentúra programu Erasmus+ pre vzdelávanie a odbornú prípravu</t>
  </si>
  <si>
    <t>Dodatok č.3 - navýšenie finančných prostriedkov na základe mimoriadnej Priebežnej správy z 16.1.2023</t>
  </si>
  <si>
    <t>2022-1-SK01-KA131-HED-000057139</t>
  </si>
  <si>
    <t>Výzva na predkladanie návrhov 2022 - EAC/A09/2021 Erasmus+ Programme</t>
  </si>
  <si>
    <t xml:space="preserve">druhá splátka predfinancovania (20% z maximálnej sumy 160 098 EUR)- na základe Priebežného vyúčtovania z 25.9.2023 </t>
  </si>
  <si>
    <t>2023-1-SK01-KA131-HED-000117770</t>
  </si>
  <si>
    <t>Výzva na predkladanie návrhov 2023 - EAC/A10/2022 Erasmus+ Programme</t>
  </si>
  <si>
    <t>predbežné predfinancovanie1 , ktoré predstavuje 80% z maximánej sumy                        217 540 EUR</t>
  </si>
  <si>
    <t>ERASMUS+ strategické partnerstvá  
/Cooperation for Innovation and the Exchange of Good Practices /</t>
  </si>
  <si>
    <t>2020-1-HU01-KA226-HE-093947</t>
  </si>
  <si>
    <t>KA226 - Partnerships for Digital Education Readiness</t>
  </si>
  <si>
    <t>Tempus Public Foundation, 
Eszterhazy Karoly University</t>
  </si>
  <si>
    <t>celková suma 23 677 €
v roku 2021 (80% z celkovej sumy grantu) 19 925,60 €
v roku 2023 (dofinancovanie 20% z celkovej sumy grantu) 3 751,40 €</t>
  </si>
  <si>
    <t>Univerzita Komenského v Bratislave</t>
  </si>
  <si>
    <t>Slovenská poľnohospodárska univerzita v Nitre</t>
  </si>
  <si>
    <t>STU</t>
  </si>
  <si>
    <t>EU</t>
  </si>
  <si>
    <t>VŠVU</t>
  </si>
  <si>
    <t>Celkový súčet</t>
  </si>
  <si>
    <t>Výskum článkov média nm.sk pre lepší dosah a čítanosť média</t>
  </si>
  <si>
    <t>Vargová Katarína, Mgr.</t>
  </si>
  <si>
    <t>Záväzná objednávka pre FF KU od Vydavateľstva Nové mesto, s. r. o. z 5. septembra 2023 - https://drive.google.com/file/d/1C0LaOHvgUiwSv0d1YBxQX7szo2Z73L1J/view?usp=sharing</t>
  </si>
  <si>
    <t>objednávka od subjektu súkromného sektora</t>
  </si>
  <si>
    <t>Vydavateľstvo Nové mesto, s. r. o.</t>
  </si>
  <si>
    <t>FF KU prijala objednávku na výskum od Vydavateľstva Nové mesto. Primárne na ňom pracovala Mgr. Katarína Vargová a výskum sa podarilo ukončiťv decembri 2023.
FF KU následne vystavila objednávateľovi faktúru č.3230001006 v hodnote 5.900€ - https://drive.google.com/file/d/1yTd8BF0v_erifPr3erwpQEb6RqMb0ipq/view?usp=sharing</t>
  </si>
  <si>
    <t>Rončáková Terézia, prof., Mgr., PhD.</t>
  </si>
  <si>
    <t>Erasmus+</t>
  </si>
  <si>
    <t>Learning by Doing - Attainment of Basic Competencies in ECEC (ABC for Kindergartens)</t>
  </si>
  <si>
    <t>PaedDr. Mária Vargová, PhD.</t>
  </si>
  <si>
    <t>2020-1-CZ01-KA201-078464</t>
  </si>
  <si>
    <t>Pedagogické vedy</t>
  </si>
  <si>
    <t>Predškolská a elementárna pedagogika</t>
  </si>
  <si>
    <t>Nakladateľství Dr. Josef Raabe s.r.o.</t>
  </si>
  <si>
    <t>European Joint Master in Social Work with Children and Youth</t>
  </si>
  <si>
    <t xml:space="preserve">Mgr. Daniel Markovič, PhD. </t>
  </si>
  <si>
    <t>619857-EPP-1-2020-1-LT-EPPKA1-JMD-MOB</t>
  </si>
  <si>
    <t>Sociálne vedy</t>
  </si>
  <si>
    <t>Sociálna práca</t>
  </si>
  <si>
    <t>https://www.eacea.ec.europa.eu/grants/2014-2020/erasmus/erasmus-mundus-joint-master-degrees-2020_sk
https://op.europa.eu/en/publication-detail/-/publication/ea0a9557-ff96-11e9-8c1f-01aa75ed71a1</t>
  </si>
  <si>
    <t xml:space="preserve">Education, Audiovisual &amp; Culture Executive Agency (EACEA) 
</t>
  </si>
  <si>
    <t>Digitalization of chemical experiments to improve quality and support the teaching of chemistry in secondary schools</t>
  </si>
  <si>
    <t>prof. Ing. Peter Tomčík, PhD.</t>
  </si>
  <si>
    <t>2021-1-SK01-KA220-VET-000027995</t>
  </si>
  <si>
    <t>Slovenská akademická asociácia pre medzinárodnú spoluprácu</t>
  </si>
  <si>
    <t>Promoting knowledge-sharing culture in Learning organisations (KNOWLO)</t>
  </si>
  <si>
    <t>doc. PhDr. Markéta Rusnáková, PhD.</t>
  </si>
  <si>
    <t>2021-1-LV01-KA220-VET-000029991</t>
  </si>
  <si>
    <t>Valsts izglītības attīstības aģentūra (State Education Development Agency)</t>
  </si>
  <si>
    <t>Excellence boost - Excellence skill boost for VET teachers, trainers and managers</t>
  </si>
  <si>
    <t xml:space="preserve">European Education and Culture Executive Agency (EACEA) 
</t>
  </si>
  <si>
    <t>Creating the Network of Excellent ULCA schools (NELCA)</t>
  </si>
  <si>
    <t>2023-1-SK01-KA220-HED-000158697</t>
  </si>
  <si>
    <t>https://www.erasmusplus.sk/erasmus_2021_2027/doc/vyzva/2023/2023_KA1_opravnene_institucie_VET.pdf</t>
  </si>
  <si>
    <t>Slovenská akademická asociácia pre medzinárodnú spoluprácu (SAAIC)</t>
  </si>
  <si>
    <t>Increasing the Visibility and Knowledge Base on Air Quality with Big Data and its Impact on the Population Health (Visionair)</t>
  </si>
  <si>
    <t>Mgr. Karol Čarnogurský, PhD.</t>
  </si>
  <si>
    <t>2023-1-SK01-KA220-HED-000158470</t>
  </si>
  <si>
    <t>Upgrade with Learner-centred Approach</t>
  </si>
  <si>
    <t>2020-1-SK01-KA203-078306</t>
  </si>
  <si>
    <t>V4 Generation Mobility Mini Grant</t>
  </si>
  <si>
    <t>https://www.visegradfund.org/apply/grants/v4-gen/</t>
  </si>
  <si>
    <t>Visegrad Fund</t>
  </si>
  <si>
    <t>Summer school for journalism students. Students from both participating institutions will complete a five-day intensive training program focused on current journalistic challenges and trends. The program will consist of workshops and discussions with Czech media personalities; with an emphasis on the participants´ own creative output. Approximately 30 people in the age 19-30 years are expected to participate (15 Czech Republic, 15 Slovakia).</t>
  </si>
  <si>
    <t>Medzinárodná mobilita odchádzajúcich a prichádzajúcich podporená z fondov pre vonkajšie politiky v rámci programu Erasmus+</t>
  </si>
  <si>
    <t>doc. Ing. Jaroslav Demko, CSc.</t>
  </si>
  <si>
    <t>Zmluva o poskytnutí grantu 2022-1-SK01-KA131-HED-000056350</t>
  </si>
  <si>
    <t>SAAIC, Národná agentúra programu Erasmus+ pre vzdelávanie a odbornú prípravu, Bratislava</t>
  </si>
  <si>
    <t>ZML 492/2022 RE</t>
  </si>
  <si>
    <t xml:space="preserve">Zmluva o poskytnutí grantu 2020-1-SK01-KA107-078054 </t>
  </si>
  <si>
    <t xml:space="preserve"> 16.7.2020</t>
  </si>
  <si>
    <t>ZML 467/2020 RE</t>
  </si>
  <si>
    <t>Dohoda o grante pre program ERASMUS+
Projekt č. 2023-1-SK01-KA171-HED-000141842</t>
  </si>
  <si>
    <t>ZML 00483/2023 RE</t>
  </si>
  <si>
    <t>Dohoda o grante pre program ERASMUS+
Projekt č. 2023-1-SK01-KA131-HED-000126273</t>
  </si>
  <si>
    <t>ZML 00462/2023 RE</t>
  </si>
  <si>
    <t>Zmluva o financovaní nákladov na Školiacu a kooperačnú altivitu v rámci programu ERASMUS+
č. 2022-TCA-28-CZ01-03</t>
  </si>
  <si>
    <t>ZML 00472/2023 RE</t>
  </si>
  <si>
    <t>Zmluva o financovaní nákladov na Školiacu a kooperačnú altivitu v rámci programu ERASMUS+
č. 2022-TCA-18-NL01-05</t>
  </si>
  <si>
    <t>ZML 00375/2023 RE</t>
  </si>
  <si>
    <t>Bratislavský samosprávny kraj</t>
  </si>
  <si>
    <t>KA131 2022</t>
  </si>
  <si>
    <t>Mgr. Zuzana Wallnerová</t>
  </si>
  <si>
    <t>2021-1-SK01-KA131-HED-000004743</t>
  </si>
  <si>
    <t>https://wikis.ec.europa.eu/pages/viewpage.action?pageId=33529451</t>
  </si>
  <si>
    <t>Slovenská akademická asociácia pre medzinárodnú spoluprácu Národná agentúra programu Erasmus+ pre vzdelávanie a odbornú prípravu</t>
  </si>
  <si>
    <t>študentské a pedagogické mobility</t>
  </si>
  <si>
    <t>Projekt predstavuje hlavnú schému financovania študentských a zamestnaneckých mobilít programu Erasmus+ na VŠVU. Hlavným cieľom je umožniť získavanie cenných skúseností z pobytu v zahraničí, rozvinúť nové prístupy a vedomosti a obohatiť tak vlastnú umeleckú tvorbu. V prípade zamestananeckých mobilít ide tiež o konfrontáciu pedagogických prístupov v rámci umeleckého školstva.</t>
  </si>
  <si>
    <t>KA131 2023</t>
  </si>
  <si>
    <t>2023-1-SK01-KA131-HED-000118724</t>
  </si>
  <si>
    <t>https://wikis.ec.europa.eu/pages/viewpage.action?pageId=33529453</t>
  </si>
  <si>
    <t>KA107 2020</t>
  </si>
  <si>
    <t>2020-1-SK01-KA107-078070</t>
  </si>
  <si>
    <t>KA171 2023</t>
  </si>
  <si>
    <t>2023-1-SK01-KA171-HED-000122248</t>
  </si>
  <si>
    <t>https://wikis.ec.europa.eu/pages/viewpage.action?pageId=40701283</t>
  </si>
  <si>
    <t>7.1 Prezentačné a odborné aktivity verejných vysokých škôl</t>
  </si>
  <si>
    <t>Medzinárodná flautová súťaž na Vysokej škole múzických umení v Bratislave 2023</t>
  </si>
  <si>
    <t>doc. Mgr. art. Milan Kolena, ArtD.</t>
  </si>
  <si>
    <t xml:space="preserve">Formát viac kolovej multiodborovej interpretačnej súťaže s najvyššími umeleckými kritériami je v našom domácom priestore dlhodobo absentujúci. V medzinárodnom kontexte sa takýto typ podujatia koncentruje spravidla okolo významných vzdelávacích umeleckých inštitúcií – konzervatórií a vysokých umeleckých škôl, univerzít. Vysoká škola múzických umení má ako najväčšia umelecká škola v SR ideálne podmienky na vytvorenie a dlhodobé rozvíjanie tohto typu podujatia. 
Pokračujúcou ambíciou Hudobnej a tanečnej fakulty VŠMU je vytvorenie formátu každoročných medzinárodných súťaží v 5–ročnom cykle rotovania danej špecializácie – v súlade s platným štatútom súťaže. V zmysle podpory a propagácie domácej tvorby je plánovaná aj súťažná cena za najlepšiu interpretáciu slovenskej skladby. </t>
  </si>
  <si>
    <t>„Festival študentských filmov Áčko 2023 - 27. ročník“</t>
  </si>
  <si>
    <t>doc. Ján Oparty, ArtD.</t>
  </si>
  <si>
    <t>7.1 Prezentačné a odborné aktivity verejných vysokých škôl</t>
  </si>
  <si>
    <t>projekt umeleckej činnosti</t>
  </si>
  <si>
    <t>Rodinné Striebro - otvorené dni</t>
  </si>
  <si>
    <t>doc. Mgr. František Pergler, ArtD.</t>
  </si>
  <si>
    <t>230523_125</t>
  </si>
  <si>
    <t>https://www.hf.sk/vyzvy</t>
  </si>
  <si>
    <t>Granty na projekty</t>
  </si>
  <si>
    <t xml:space="preserve">Viacročný projekt Rodinné striebro upriamuje pozornosť na dedičstvo pôvodnej slovenskej klavírnej literatúry. Má ambíciu oživovať, sprítomňovať a uchovávať relevantné a pozoruhodné pôvodné
slovenské kompozície venované klavíru.  Špecializovaným a angažovaným pohľadom bude nahliadať na slovenské klavírne umenie a prezentovať jeho výnimočné aspekty. Sprostredkovaním zrelej interpretačnej skúsenosti renomovaných klaviristov podporí u študentov i milovníkov klavírneho umenia a slovenskej hudby vytvorenie nového a z priamej skúsenosti vychádzajúceho umeleckého názoru. 
</t>
  </si>
  <si>
    <t>230523_46</t>
  </si>
  <si>
    <t>Študentský festival súčasnej hudby Orfeus 2022, 22. ročník festivalu</t>
  </si>
  <si>
    <t>doc. Lucia Papanetzová, ArtD.</t>
  </si>
  <si>
    <t>221108_33</t>
  </si>
  <si>
    <t> 00225690</t>
  </si>
  <si>
    <t xml:space="preserve">Študentský festival súčasnej hudby Orfeus má už viac ako jedno dvadsaťročie nezastupiteľné miesto nielen na pôde Hudobnej a tanečnej fakulty VŠMU, ale aj v širšom kontexte slovenského umeleckého priestoru. 
Hlavnými projektovými aktivitami bude päť koncertov, round table a workshop.
</t>
  </si>
  <si>
    <t>presunuté do T1</t>
  </si>
  <si>
    <t>https://www.nadaciaspp.sk/programy/partnerske-projekty-kultura-a-umenie/</t>
  </si>
  <si>
    <t>Nadácia SPP</t>
  </si>
  <si>
    <t xml:space="preserve">Formát viac kolovej multiodborovej interpretačnej súťaže s najvyššími umeleckými kritériami je v našom domácom priestore dlhodobo absentujúci. V medzinárodnom kontexte sa takýto typ podujatia koncentruje spravidla okolo významných vzdelávacích umeleckých inštitúcií – konzervatórií a vysokých umeleckých škôl, univerzít. Vysoká škola múzických umení má ako najväčšia umelecká škola v SR ideálne podmienky na vytvorenie a dlhodobé rozvíjanie tohto typu podujatia. 
Pokračujúcou ambíciou Hudobnej a tanečnej fakulty VŠMU je vytvorenie formátu každoročných medzinárodných súťaží v 5–ročnom cykle rotovania danej špecializácie – v súlade s platným štatútom súťaže. V zmysle podpory a propagácie domácej tvorby je plánovaná aj súťažná cena za najlepšiu interpretáciu slovenskej skladby. 
</t>
  </si>
  <si>
    <t>NTB-Bez kameňov by nebol oblúk</t>
  </si>
  <si>
    <t>Krajč Zamišková Barbora,                          doc.  Francesca Balej</t>
  </si>
  <si>
    <t>2023um081</t>
  </si>
  <si>
    <t>https://www.nadaciatatrabanky.sk/grant/divadlo/</t>
  </si>
  <si>
    <t xml:space="preserve"> Umenie</t>
  </si>
  <si>
    <t>Nadácia Tatra banky</t>
  </si>
  <si>
    <t>Ide o site-specific performanciu. Prostredníctvom tela, divadla a vizuálneho umenia sa vydávame na performatívny dialóg jedného performera so sebou samým a tými, ktorí sú okolo neho. Toto krehké partnerstvo vybudované v priestore, kde sa môžu stretávať rôzni ľudia a rôzne diskurzy, stojí, nahýňa sa, zaniká a znovu povstáva na základe porozumenia a dôvery.</t>
  </si>
  <si>
    <t>Partnerstvo VŠMU x NTB 2023</t>
  </si>
  <si>
    <t>Mgr. art. Matúš Benža</t>
  </si>
  <si>
    <t>2023op021</t>
  </si>
  <si>
    <t>Umenie Audiovizuálna tvorba</t>
  </si>
  <si>
    <t>Nadácia Tatra Banky</t>
  </si>
  <si>
    <t>Partnerstvo VŠMUx NTB 2023</t>
  </si>
  <si>
    <t>dar na realizáciu projektu propagácie a umeleckých výstupov VŠMU</t>
  </si>
  <si>
    <t>Problémy úplně celého světa (pr.n.)</t>
  </si>
  <si>
    <t>Ing. Gabriela Turtáková</t>
  </si>
  <si>
    <t>2023um012</t>
  </si>
  <si>
    <t>Audiovizuálna tvorba – grantové programy Umenie - Nadácia Tatra banky (nadaciatatrabanky.sk)</t>
  </si>
  <si>
    <t>Grantový program na podporu umeleckej tvorby študentov vysokých škôl zameraných na oblasť audiovizuálnej tvorby, filmu, TV a rozhlasu.</t>
  </si>
  <si>
    <t>Dar na účely realizácie projektu s cieľom pomôcť vo verejnoprospešnej oblasti "zachovanie kultúrnych hodnôt"</t>
  </si>
  <si>
    <t>Ezovojna</t>
  </si>
  <si>
    <t>2023um013</t>
  </si>
  <si>
    <t>Krehkosť</t>
  </si>
  <si>
    <t>2023um016</t>
  </si>
  <si>
    <t>Malý slon</t>
  </si>
  <si>
    <t>2023um020</t>
  </si>
  <si>
    <t>Zmysel čísla tri</t>
  </si>
  <si>
    <t>2023um032</t>
  </si>
  <si>
    <t>Európu obchádza strašidlo</t>
  </si>
  <si>
    <t>2023um024</t>
  </si>
  <si>
    <t>O domoch a hroboch O matkách a synoch</t>
  </si>
  <si>
    <t>2023um027</t>
  </si>
  <si>
    <t>2023um029</t>
  </si>
  <si>
    <t>Svetlonázor</t>
  </si>
  <si>
    <t>prof.  Ivan FINTA, ArtD</t>
  </si>
  <si>
    <t>0087/FTF/2023</t>
  </si>
  <si>
    <t>dar</t>
  </si>
  <si>
    <t>Popradský literárny klub</t>
  </si>
  <si>
    <t>Výroba študentského filmu Svetlkonázor</t>
  </si>
  <si>
    <t>PIANORTH</t>
  </si>
  <si>
    <t>Mgr. art. Jozef Kovalčík</t>
  </si>
  <si>
    <t>2023um054</t>
  </si>
  <si>
    <t>Umenie Hudba</t>
  </si>
  <si>
    <t>Pedagogickým poslaním a naplnením projektu je sprostredkovať študentom možnosť osobného kontaktu s menej známou klavírnou či organovou hudbou z oblasti severských krajín. Významnú rolu v pedagogickom prínose hrá návšteva Niklasa Sivelöva, koncertného klaviristu a pedagóga svetového formátu, ktorý ponúkne študentom svoje vzácne poznatky v podobe klavírnych kurzov a klavírneho recitálu. Hlavným výstupom tvorivého procesu bude záverečný klavírny koncert študentov KKN, na ktorý sa budú pripravovať pod pedagogickým patronátom pedagógov katedry klávesových nástrojov VŠMU.</t>
  </si>
  <si>
    <t>Operné Studio</t>
  </si>
  <si>
    <t>Mgr. Klára Madunická</t>
  </si>
  <si>
    <t>2023um066</t>
  </si>
  <si>
    <t xml:space="preserve">Operné štúdio je predmetom Katedry spevu na HTF VŠMU, v rámci ktorého študenti operného spevu v spolupráci s pedagógmi a študentmi z iných umeleckých odborov pripravujú záverečné predstavenia. Tento proces tvorby v akademickom prostredí simuluje tvorivé procesy v profesionálnych divadlách. 
</t>
  </si>
  <si>
    <t>Mosty</t>
  </si>
  <si>
    <t>2022um041</t>
  </si>
  <si>
    <t>V rámci workshopov študenti získajú širšie informácie o nových kompozičných technikách hry na hudobných nástrojoch a informácie o nových spôsoboch notačného zápisu.</t>
  </si>
  <si>
    <t>HraMoKa Plus 2023-24</t>
  </si>
  <si>
    <t>Hledíková, Ida, prof., PhD.</t>
  </si>
  <si>
    <t>CLT01007</t>
  </si>
  <si>
    <t>https://www.eeagrants.sk/site/assets/files/2743/tabulka_vysledky_vyzvy_clt01.pdf?csrt=901435501801320697</t>
  </si>
  <si>
    <t xml:space="preserve">SNM - Múzeum bábkarských kultúr a hračiek, hrad Modrý Kameň </t>
  </si>
  <si>
    <t xml:space="preserve">Cieľom projektu je obnova kultúrneho dedičstva – severného krídla barokového kaštieľa, aby bolo možné poskytnúť návštevníkom v súčasnosti nevyužitý priestor a ponúknuť aktivity a služby v historickom interiéri aj pre miestnu komunitu. Severné krídlo kaštieľa získa pôvodný vzhľad a nové kreatívne, oddychové a reprezentatívne priestory. Bude slúžiť aj ako kultúrny priestor so spoločenským zázemím na rôzne účely a aktivity, napríklad na besedy, koncerty, stretnutia, prednášky, vernisáže výstav, predaj umeleckých diel a verejné čítanie kníh. DF Zabezpečuje časť workshopov určených verejnosti. </t>
  </si>
  <si>
    <t>Erasmus +</t>
  </si>
  <si>
    <t>Cápová, Helena, Mgr.</t>
  </si>
  <si>
    <t>2021-1-SK01-KA131-HED-000005451</t>
  </si>
  <si>
    <t>Domov - Erasmusplus Slovensko</t>
  </si>
  <si>
    <t>Navýšenie grantu z výzvy 2021</t>
  </si>
  <si>
    <t>Mobilita študentov a zamestnancov v sektore  vysokoškolského vzdelávania</t>
  </si>
  <si>
    <t>2022-1-SK01-KA131-HED-000063157</t>
  </si>
  <si>
    <t xml:space="preserve">druhá splátka   grantu </t>
  </si>
  <si>
    <t>2022-TCA-23-BE01-01</t>
  </si>
  <si>
    <t xml:space="preserve">spolufinancovanie účasti  na  krátkodobom školení 7.6. - 9.6.2023 </t>
  </si>
  <si>
    <t>Školiaca a kooperačná  aktivita  na tému" Zmiešané  mobility  vo VŠ :   výzvy, príležitosti a konkrétna realizácia</t>
  </si>
  <si>
    <t>2023-1-SK01-KA131-HED-000137508</t>
  </si>
  <si>
    <t xml:space="preserve">prvá splátka grantu </t>
  </si>
  <si>
    <t>Teoretické analýzy v tanečnom umení 2023</t>
  </si>
  <si>
    <t>Mgr. art. Kristián Kohút, ArtD.</t>
  </si>
  <si>
    <t>23-710-01836</t>
  </si>
  <si>
    <t xml:space="preserve">Odborný vzdelávací projekt je koncipovaný ako príležitosť osvojiť si analýzy umelecko-vedeckého bádania so zameraním určeným pre študentov v bakalárskom, magisterskom a doktorandskom stupni štúdia (ako aj mladých pedagógov) KTT HTF VŠMU, ako aj pre hostí zo všetkých tanečných inštitúcií. </t>
  </si>
  <si>
    <t>Tanečný kongres - Tanec.SK 2023</t>
  </si>
  <si>
    <t>Mgr. art. Ivica Liszkayová, PhD.</t>
  </si>
  <si>
    <t>23-710-01821</t>
  </si>
  <si>
    <t xml:space="preserve">VŠMU od roku 2014 realizuje projekt Tanečný kongres - Tanec.SK, so snahou mobilizovať tanečných odborníkov. Zámerom je spolupráca na odbornej báze vedecko-výskumnej platforme. Projekt Tanečný kongres každý rok spracováva inú odbornú oblasť. Projekt nadväzuje na 8 predchádzajúcich ročníkov, z ktorých vzniklo 8 zborníkov. V projekte Tanečný kongres - TANEC.SK 2023 plánujeme pokračovať v mapovaní reálneho stavu teórie a tanca, s poukázaním na konkrétne príklady. Nosnou témou bude: </t>
  </si>
  <si>
    <t>Od analýzy k interpretácii 2023</t>
  </si>
  <si>
    <t>Mgr. et Mgr. art. Zuzana Buchová Holičková, ArtD.</t>
  </si>
  <si>
    <t>23-710-01822</t>
  </si>
  <si>
    <t xml:space="preserve">Hlavným cieľom projektu je prostredníctvom odborných workshopov, prednášok a prezentácií (buď prezenčnou alebo online formou) pod vedením zahraničných aj domácich odborníkov zoznámiť účastníkov s princípmi a špecifikami umeleckého výskumu (Artistic research) v oblasti performatívnych umení, najmä so zameraním na hudbu.
Predkladaný projekt má vo svojom pokračujúcom ročníku ambíciu prezentovať konkrétne prebiehajúce aj ukončené projekty umeleckého výskumu, ich podstatu, ciele, metodiku a prínosy. Najmä študentom vysokých škôl môže pomôcť nájsť iné pohľady na uchopenie a realizáciu tém ich záverečných prác na I. aj II. stupni štúdia a v neposlednom rade inovatívne koncipovať aj vlastný umelecký výskum v rámci III. stupňa a efektívnejšie nasmerovať ich rozvíjajúce sa kariéry.
</t>
  </si>
  <si>
    <t>0453/FTF/2023</t>
  </si>
  <si>
    <t>Fond Lita</t>
  </si>
  <si>
    <t>LITA</t>
  </si>
  <si>
    <t>kultúrne a vzdelávacie účely</t>
  </si>
  <si>
    <t>podpora prezentácie študentských filmov</t>
  </si>
  <si>
    <t>Študentské dialógy</t>
  </si>
  <si>
    <t>Doc.Robert Krchhof,ArtD.</t>
  </si>
  <si>
    <t>342/2023-4/3.3</t>
  </si>
  <si>
    <t>http://www.avf.sk/vyzvy2024/challengesarchive/challenge42023.aspx</t>
  </si>
  <si>
    <t>3.3 - Odborné vzdelávanie a profesionálna príprava</t>
  </si>
  <si>
    <t>Audio vizualny fond</t>
  </si>
  <si>
    <t>Dotácia:  Výskum, vzdelávanie a edičná činnosť v oblasti audiovizuálnej kultúry</t>
  </si>
  <si>
    <t> vzdelávací workshop študentov dokumentárnej tvorby FAMU, FKM UTB a FTF VŠMU</t>
  </si>
  <si>
    <t>Modranský Juraj, Ing., PhD.</t>
  </si>
  <si>
    <t>Hlaváč Pavol, Ing., PhD.</t>
  </si>
  <si>
    <t>Sedmák Róbert, doc. Ing., PhD.</t>
  </si>
  <si>
    <t>Lešo Peter, doc. Ing., PhD.</t>
  </si>
  <si>
    <t>Objednávka</t>
  </si>
  <si>
    <t>00397687</t>
  </si>
  <si>
    <t>Arborétum Borová hora</t>
  </si>
  <si>
    <t>Lukáčik Ivan, doc. Ing., CSc.</t>
  </si>
  <si>
    <t>Tomografické meranie drevín - Veľké Šenkvice</t>
  </si>
  <si>
    <t>objednávka R-3080/2023 zo dňa 28.4.2023</t>
  </si>
  <si>
    <t>Objednávka  na základe cenovej ponuky  zo dňa 28.4.2023</t>
  </si>
  <si>
    <t>Ateliér TOMAN, s.r.o.</t>
  </si>
  <si>
    <t>Posúdenie prevádzkovej bezpečnosti
drevín skúmaním vnútorného prostredia stromov prostredníctvom akustického tomografu.
Výsledky zisťovania ukázali, že viac než polovica stromov označených ako problematické nie je potrebné odstrániť, pretože ich stav, resp. rozsah poškodenia zabezpečuje možnosti ich ponechania na mieste, resp. je možné ich bezpečnosť dosiahnuť bežnými arboristickými
metódami.</t>
  </si>
  <si>
    <t>Vypracovanie návrhu oddôvodnenia pre zmenu predpisu PSL pre JPRL v lesnom celk u Drňa-Hostice</t>
  </si>
  <si>
    <t>Šálka Jaroslav, prof. Dr. Ing.</t>
  </si>
  <si>
    <t>R-9953/2023</t>
  </si>
  <si>
    <t>https://crz.gov.sk/zmluva/8579603/</t>
  </si>
  <si>
    <t>Drňa-Hostice, pozemkové spoločenstvo</t>
  </si>
  <si>
    <t>Výskum vybraných fyzikálnych vlastností 10 typov aglomerovaných materiálov pri určitých klimatických podmienkach</t>
  </si>
  <si>
    <t>Iždinský Ján, Ing., PhD.</t>
  </si>
  <si>
    <t>ORD/0732/2022</t>
  </si>
  <si>
    <t>na základe objednávky č. ORD/0732/2022 zo dňa 18.12.2022</t>
  </si>
  <si>
    <t>IKEA Industry Slovakia s.r.o.</t>
  </si>
  <si>
    <t>objednávka bola zadaná v decembri r. 2022, realizácia projektu a vyhodnotenie výsledkov sa uskutočnilo v r. 2023</t>
  </si>
  <si>
    <t>Projekt vznikol na základe spolupráce z praxou a dvoch katedier - Katedry drevárskych technológií a Katedry náuky o dreve. Projekt spočíval v experimentálnej činnosti sledovania fyzikálnych vlastností vybraných aglomerovaných materiálov, ktorých výstupom bol vypracovaný program v exceli pod názvom s názvom „Ikea-Orez-Sorpcia-JI-RH-TUZVO“ v súbore xlsm a návod na obsluhu programu. Na základe programu možno predpokladať správanie sa vybraných aglomerovaných materiálov v čase vystavenia určitých klimatických podmienkach a reagovať jednoduchým orezaním kvalitatívne nevyhovujúcich častí.</t>
  </si>
  <si>
    <t>Tuhé biopalivá – Stanovenie obsahu vlhkosti - kontrolné merania</t>
  </si>
  <si>
    <t>NOSL092200213</t>
  </si>
  <si>
    <t>na základe objednávky</t>
  </si>
  <si>
    <t>C-Shop. s.r.o. (v rámci VEOLIA ZH)</t>
  </si>
  <si>
    <t>objednávka  zadaná v decembri 2022, financie pridelené v r. 2023</t>
  </si>
  <si>
    <t>Spolupráca so spoločnosťou C-Shop. s r.o. (v rámci VEOLIA ZH) v oblasti zisťovania vlhkosti štiepky, ktorej výsledkom bola odborná správa, v ktorej boli uvedené zistené výsledky vlhkosti štiepky ako aj kontrolné merania, na základe, ktorých boli navrhnuté opatrenia na zlepšenie zisťovania vlhkosti štiepky v spoločnosti.</t>
  </si>
  <si>
    <t>Posúdenie zdravotného stavu a prevádzkovej bezpečnosti stromov vrátane ultrazvukového vyšetrenia stromov CT prístrojom - Horný Bankov</t>
  </si>
  <si>
    <t>objednávka 2023-0204</t>
  </si>
  <si>
    <t>objednávka</t>
  </si>
  <si>
    <t>Mestské lesy Košice a.s.</t>
  </si>
  <si>
    <t>Realizácia dendrologického prieskumu pre Priemyselný park Rimavská Sobota</t>
  </si>
  <si>
    <t>20230017, ID zmluvy 8075099</t>
  </si>
  <si>
    <t>https://www.crz.gov.sk/zmluva/8075099/</t>
  </si>
  <si>
    <t>MH Invest, s.r.o.</t>
  </si>
  <si>
    <t>V nadväznosti na posúdenie rozsahu a stavu vegetačných štruktúr v riešenom území prebehol komplexný výskum nelesnej drevinovej vegetácie zameraný na zber dendrometrických údajov a posúdenie zdravotného stavu stromov a krovitých porastov. Na základe zozbieraných údajov bola vyčíslená spoločenská hodnota drevín v súlade s Vyhláškou MŽP SR č. 170/2021, ktorou sa vykonáva zákon č. 543/2002 Z. z. o ochrane prírody a krajiny. Celkovo bolo zhodnotených 260 jedincov drevín so stromovitým vzrastom a 15 krovitých porastov. Z riešenia úlohy bola zostavená záverečná správa s hodnotením lokality.</t>
  </si>
  <si>
    <t>Vypracovanie dendrologického posudku a prieskumu zdravotného stavu drevín - Počúvadlianske jazero</t>
  </si>
  <si>
    <t>objednávka 30032023</t>
  </si>
  <si>
    <t>TANART, s.r.o.</t>
  </si>
  <si>
    <t>Posúdenie zdravotného stavu a prieskumu smrekovcov opadavých</t>
  </si>
  <si>
    <t>objdenávka 2062023</t>
  </si>
  <si>
    <t>Spoločenstvo vlastníkov bytov, Zvolen</t>
  </si>
  <si>
    <t xml:space="preserve"> Hodnotenie kvalitatívnych parametrov biomasy (Stanovenie veľkostných frakcií štiepok a popolola s hodnotením kvalitatínvych parametrov energetickej štiepky.)</t>
  </si>
  <si>
    <t>Lieskovský Martin, doc. Ing., PhD.</t>
  </si>
  <si>
    <t>obj. 2300111</t>
  </si>
  <si>
    <t>Vojenské lesy a majetky, š.p.</t>
  </si>
  <si>
    <t>Hodnotenie kvalitatívnych parametrov energ. štiepok, stanovenie popola, stanovenie frakcií štiepok</t>
  </si>
  <si>
    <t>Externý monitoring vtákov</t>
  </si>
  <si>
    <t>R-1/08/2022</t>
  </si>
  <si>
    <t>Zmluva o spoločnom postupe a vytvorení konzorcia</t>
  </si>
  <si>
    <t>https://www.crz.gov.sk/zmluva/6794947/</t>
  </si>
  <si>
    <t>SOS/BirdLife Slovensko</t>
  </si>
  <si>
    <t xml:space="preserve">Meranie mikrotvrdosti HV0,1 </t>
  </si>
  <si>
    <t>Ťavodová Miroslava, doc. Ing., PhD.</t>
  </si>
  <si>
    <t>EIBEN s.r.o., Vlkanová</t>
  </si>
  <si>
    <t>Meranie mikrotvrdosti HV0,1 na dodaných 12 kusoch tenkostenných vzorkách rôznej hrúbky a rôznych materiálov, v rôznych stavoch tepelného spracovania.</t>
  </si>
  <si>
    <t>Dendrologický posudok</t>
  </si>
  <si>
    <t>obj. č. 10012023</t>
  </si>
  <si>
    <t>Farnosť Handlová, Námestie baníkov 23/21, 972 51 Handlová</t>
  </si>
  <si>
    <t>Výskum domácich (autochtónnych) a nepôvodných (introdukovaných) druhov drevín, ich veku, zdravotného stavu a životaschopnosti v urbánnom prostredí</t>
  </si>
  <si>
    <t>Európska komisia</t>
  </si>
  <si>
    <t>Digital support of educational methods in situations complicating practical training on CNC technologies in field of wood processing</t>
  </si>
  <si>
    <t xml:space="preserve">Kminiak Richard, doc. Ing., PhD. </t>
  </si>
  <si>
    <t>2021-1-CZ-KA220-HED-000023098</t>
  </si>
  <si>
    <t>Erasmus+ výzva KA202</t>
  </si>
  <si>
    <t>Európska únia prostredníctvom – národnej agentúry pre Erasmus + v ČR - Dům zahraniční spolupráce</t>
  </si>
  <si>
    <t>EPIX - EKOSYSTÉMOVÉ PARTNERSTVO PRE INTERKLUSTRY A VÝMENY</t>
  </si>
  <si>
    <t>Farkašová Elena, Mgr., ArtD.</t>
  </si>
  <si>
    <t>Na základe zmluvy o spolupráci č. R-2610/2023</t>
  </si>
  <si>
    <t xml:space="preserve">na základe predchádzajúcej spolupráce </t>
  </si>
  <si>
    <t>ELCA European Lighting Cluster Alliance, RETE DI IMPRESE LUCE IN VENETO</t>
  </si>
  <si>
    <t>VAT IT05018740281</t>
  </si>
  <si>
    <t>Human-centric revolution of the habitat: learning to design for the new Bauhaus and Society 5.0</t>
  </si>
  <si>
    <t xml:space="preserve">Baďura René, doc. akad. soch. </t>
  </si>
  <si>
    <t>KA220-HED-D59AF515</t>
  </si>
  <si>
    <t>Call 2022 Round 1 KA2</t>
  </si>
  <si>
    <t xml:space="preserve">Erasmus+ </t>
  </si>
  <si>
    <t xml:space="preserve">Európska únia </t>
  </si>
  <si>
    <t>35022/ 85972</t>
  </si>
  <si>
    <t xml:space="preserve">Príprava materiálov,  tutoriálov pre online vzdelávanie. Hlavným cieľom je implementácia nového európskeho Bauhausu do vzdelávacích štruktúr. </t>
  </si>
  <si>
    <t>TRANSFARM Vocational education and training for transhumance practitioners</t>
  </si>
  <si>
    <t>Slámová Martina, doc. Ing., PhD.</t>
  </si>
  <si>
    <t>2021-NO01-KA220-VET-000025048 (R-889/2022)                 ID zmluvy 6297668</t>
  </si>
  <si>
    <t>https://www.crz.gov.sk/zmluva/6297668/</t>
  </si>
  <si>
    <t>NMBU -  Norges Miljø‐ og biovitenskapelige universitet
E10209157 Universitetstunet 3 1433 Ås</t>
  </si>
  <si>
    <t>E10209157</t>
  </si>
  <si>
    <t xml:space="preserve">Téma projektu sa stáva čoraz viac dôležitou pre spoločnosť. Transhumanciu si zapísalo 10 krajín (Slovensko nie je medzi nimi) do Reprezentatívneho zoznamu nehmotného kultúrneho dedičstva UNESCO na 18. zasadnutí Medzivládneho výboru na ochranu nehmotného Kultúrneho dedičstva v Kasane v Botswane dňa 5.12.2023. Preto aj aktuálnou úlohou Katedry UNESCO je sieťovať subjekty podporujúce transhumanciu, čo sa uskutočnilo v rámci
odborného workshopu so zahraničnou účasťou (23.3.2023). Z projektu vznikli výsledky: 1. Ezdroje: https://training.transfarm-erasmus.eu/e-reference-book a 2. Prípadové štúdie -
https://training.transfarm-erasmus.eu/case-study. Pracujeme na projektovom výsledku. </t>
  </si>
  <si>
    <t>Centrum ďalšieho vzdelávania</t>
  </si>
  <si>
    <t>Competent trainer - safe senior. Exchanging of good practices for effective adult education 55+</t>
  </si>
  <si>
    <t>Selecký Erik, Dr.</t>
  </si>
  <si>
    <t>2019-1-PL01-KA204-065060</t>
  </si>
  <si>
    <t>https://www.erasmusplus.sk/vyzva-2023/</t>
  </si>
  <si>
    <t>Erasmus plus</t>
  </si>
  <si>
    <t>Healthier Europeans - a healthier Community</t>
  </si>
  <si>
    <t>2020-1-PL01-KA204-082141</t>
  </si>
  <si>
    <t>Women 55+ versus COVID-19</t>
  </si>
  <si>
    <t>2020-1-PL01-KA227-ADU-095746</t>
  </si>
  <si>
    <t>Adults 50+ after COVID.EU</t>
  </si>
  <si>
    <t>2021-1-PL01-KA220-ADU-000026802</t>
  </si>
  <si>
    <t>Gen Z Friendly Seniors</t>
  </si>
  <si>
    <t>2021-2-TR01-KA210-ADU-000049622</t>
  </si>
  <si>
    <t>Rektorát TUZVO</t>
  </si>
  <si>
    <t>Projekt s jedným prijímateľom v rámci programu ERASMUS+</t>
  </si>
  <si>
    <t>Krivošíková Mariana, Ing.</t>
  </si>
  <si>
    <t>2022-1-SK01-KA131-HED-000057536</t>
  </si>
  <si>
    <t>Výzva 2022 - Erasmusplus Slovensko</t>
  </si>
  <si>
    <t xml:space="preserve">SAAIC z prostriedkov Európskej komisie </t>
  </si>
  <si>
    <t>splátka grantu a Dodatok č. 1</t>
  </si>
  <si>
    <t>2022-1-SK01-KA171-HED-000074868</t>
  </si>
  <si>
    <t>splátka grantu</t>
  </si>
  <si>
    <t>2023-1-SK01-KA131-HED-000129371</t>
  </si>
  <si>
    <t>Výzva 2023 - Erasmusplus Slovensko</t>
  </si>
  <si>
    <t>1. splátka grantu</t>
  </si>
  <si>
    <t>2023-1-SK01-KA171-HED-000147039</t>
  </si>
  <si>
    <t>Urban Tree Guard – Safeguarding European urban trees and forests through improved biosecurity (Strážca stromov v meste – Ochrana európskych mestských stromov a lesov prostredníctvom zlepšenej biologickej bezpečnosti), (UB3GUARD)</t>
  </si>
  <si>
    <t>Dobšinská Zuzana, Mgr. JUDr., PhD.</t>
  </si>
  <si>
    <t>COST Action CA 20132</t>
  </si>
  <si>
    <t>https://www.cost.eu/actions/CA20132/</t>
  </si>
  <si>
    <t>COST</t>
  </si>
  <si>
    <t>BE0829.090.573</t>
  </si>
  <si>
    <t>Intergovernmental Coordination from Local to European Governence (Medzivládna koordinácia od lokálneho po európske spravovanie), (IGCOORD)</t>
  </si>
  <si>
    <t xml:space="preserve">COST Action CA 20123 </t>
  </si>
  <si>
    <t>https://www.cost.eu/actions/CA20123/</t>
  </si>
  <si>
    <t xml:space="preserve">Comparative Research on the Executive Triangle in Europe (Komparatívny výskum exekutívneho trojuholníka v Európe), (CoREx) </t>
  </si>
  <si>
    <t>COST Action CA 22150</t>
  </si>
  <si>
    <t>https://www.cost.eu/actions/CA22150/</t>
  </si>
  <si>
    <t>Joint effects of climate extremes and atmospheric deposition on European forests (CLEANFOREST)</t>
  </si>
  <si>
    <t>Ďurkovič Jaroslav, prof. Dr. Mgr.</t>
  </si>
  <si>
    <t>COST Action CA 21138</t>
  </si>
  <si>
    <t>https://www.cost.eu/actions/CA21138/</t>
  </si>
  <si>
    <t>Pan-European Network for Climate Adaptive Forest Restoration and Reforestation (PEN-CAFoRR)</t>
  </si>
  <si>
    <t>Gömöry Dušan, prof. Ing., DrSc.</t>
  </si>
  <si>
    <t>COST Action CA 19128</t>
  </si>
  <si>
    <t>https://www.cost.eu/actions/CA19128/</t>
  </si>
  <si>
    <t xml:space="preserve">Trace metal metabolism in plants (PLANMETALS) </t>
  </si>
  <si>
    <t>Kováč Ján, Mgr., PhD.</t>
  </si>
  <si>
    <t>COST Action CA 19116</t>
  </si>
  <si>
    <t>https://www.cost.eu/actions/CA19116/</t>
  </si>
  <si>
    <t xml:space="preserve">European Soil-Biology Data Warehouse for Soil Protection (EUdaphobase) </t>
  </si>
  <si>
    <t>Gömöryová Erika, prof. Ing., CSc.</t>
  </si>
  <si>
    <t>COST Action CA18237</t>
  </si>
  <si>
    <t>https://www.cost.eu/actions/CA18237/</t>
  </si>
  <si>
    <t>Biodiversity of Temperate forest Taxa Orienting Management Sustainability by Unifying Perspectives</t>
  </si>
  <si>
    <t>Ujházyová Mariana, Ing., PhD.</t>
  </si>
  <si>
    <t>COST Action CA 18207</t>
  </si>
  <si>
    <t>https://www.cost.eu/actions/CA18207/</t>
  </si>
  <si>
    <t>MVP COST</t>
  </si>
  <si>
    <t xml:space="preserve">COST EUROPEAN COOPERATION IN SCIENCE&amp;TECHNOLOGY
</t>
  </si>
  <si>
    <t>Fire in the Earth System: Science &amp; Society</t>
  </si>
  <si>
    <t>Majlingová Andrea, prof. Bc. Ing., PhD. MSc.</t>
  </si>
  <si>
    <t>COST Action CA18135</t>
  </si>
  <si>
    <t xml:space="preserve">https://www.cost.eu/actions/CA18135/ </t>
  </si>
  <si>
    <t>Multi-disciplinary Innovation for Social Change (Multidisciplinárne inovácie pre sociálnu zmenu)</t>
  </si>
  <si>
    <t>Kaputa Vladislav, Ing., PhD.</t>
  </si>
  <si>
    <t>COST Action CA18236</t>
  </si>
  <si>
    <t xml:space="preserve">https://e-services.cost.eu/files/domain_files/CA/Action_CA18236/mou/CA18236-e.pdf </t>
  </si>
  <si>
    <t>Implementation of the Circular Economy in the Built Environment (CircularB)</t>
  </si>
  <si>
    <t>Paluš Hubert, doc. Ing., PhD.</t>
  </si>
  <si>
    <t>COST Action CA21103</t>
  </si>
  <si>
    <t>https://e-services.cost.eu/files/domain_files/CA/Action_CA21103/mou/CA21103-e.pdf</t>
  </si>
  <si>
    <t>New approaches in detection of pathogens and aeroallergens</t>
  </si>
  <si>
    <t>Slobodník Branko, doc. Ing., PhD.</t>
  </si>
  <si>
    <t>COST Action CA18226</t>
  </si>
  <si>
    <t>https://www.cost.eu/actions/CA18226/</t>
  </si>
  <si>
    <t>European Network on Extreme fiRe behaviOr (Európska sieť zaoberajúca sa požiarmi s extrémnym správaním)</t>
  </si>
  <si>
    <t>COST Action CA22164</t>
  </si>
  <si>
    <t xml:space="preserve">https://www.cost.eu/actions/CA22164/ </t>
  </si>
  <si>
    <t>Network for forest by-products charcoal, resin, tar, potash (EU-PoTaRCh)</t>
  </si>
  <si>
    <t>Parobek Ján, doc. Ing., PhD., Máliš František, doc. Ing., PhD.</t>
  </si>
  <si>
    <t>COST Action CA22155</t>
  </si>
  <si>
    <t>https://www.cost.eu/actions/CA22155/#tabs+Name:Management%20Committee</t>
  </si>
  <si>
    <t>Integrované DSS pre poskytovanie ekosystémových služieb na základe politík EÚ</t>
  </si>
  <si>
    <t>Tuček Ján, prof. Ing., CSc.</t>
  </si>
  <si>
    <t>COST Action CA22141</t>
  </si>
  <si>
    <t>https://www.cost.eu/actions/CA22141/</t>
  </si>
  <si>
    <t>Restoring recreative potential of damaged forests for human well-being in V4 and post-war Ukraine</t>
  </si>
  <si>
    <t xml:space="preserve">Visegrad fund V4  22230081/2022 </t>
  </si>
  <si>
    <t>Visegrad fund V4</t>
  </si>
  <si>
    <t>Výroba na CNC - Kniha monitor</t>
  </si>
  <si>
    <t>Šustek Ján, Ing., PhD.</t>
  </si>
  <si>
    <t xml:space="preserve">Objednávka </t>
  </si>
  <si>
    <t>na základe objednávky č. 1/2023/DF</t>
  </si>
  <si>
    <t>V.I.S.I.O.N. s.r.o.</t>
  </si>
  <si>
    <t>Výroba na CNC - bludisko</t>
  </si>
  <si>
    <t>na základe objednávky č. 2/2023/DF</t>
  </si>
  <si>
    <t>MOSS.SK s.r.o.</t>
  </si>
  <si>
    <t>19. ročník medzinárodnej študentskej súťaže v dizajne nábytku a interiéru Cena profesora Jindřicha Halabalu 2023</t>
  </si>
  <si>
    <t>Gajdoš Ľuboš, Mgr. art., ArtD.</t>
  </si>
  <si>
    <t>23-710-01805</t>
  </si>
  <si>
    <t>Výzva č. 4, Program: 7.1 Prezentačné a odborné aktivity verejných vysokých škôl (D)</t>
  </si>
  <si>
    <t xml:space="preserve">https://crz.gov.sk/zmluva/7573107/ </t>
  </si>
  <si>
    <t>Nábytok a bývanie Nitra 2023</t>
  </si>
  <si>
    <t>Chovan Miroslav, Ing.,  ArtD.</t>
  </si>
  <si>
    <t>23-710-01978</t>
  </si>
  <si>
    <t xml:space="preserve">https://crz.gov.sk/zmluva/7573137/  </t>
  </si>
  <si>
    <t>12.ročník medzinárodnej športovej olympiády</t>
  </si>
  <si>
    <t>555/2023/ODDDO</t>
  </si>
  <si>
    <t>https://www.bbsk.sk/sekcie/dotacie</t>
  </si>
  <si>
    <t>Dotácie BBSK</t>
  </si>
  <si>
    <t>BBSK</t>
  </si>
  <si>
    <t>doc. Ing. Lucia Tátošová, PhD.</t>
  </si>
  <si>
    <t>výzva</t>
  </si>
  <si>
    <t>Ing. Tatiana Kaletová, PhD.</t>
  </si>
  <si>
    <t>Výskumné centrum AgroBioTech SPU</t>
  </si>
  <si>
    <t>doc. Ing. Attila Tóth, PhD.</t>
  </si>
  <si>
    <t>Výskum cez tvorbu (research by design)</t>
  </si>
  <si>
    <t>2023</t>
  </si>
  <si>
    <t>výskum v rámci podnikateľskej činnosti</t>
  </si>
  <si>
    <t>Analýza k obnoveniu prietočnej kapacity inundačného územia Váhu v rkm 104,00 - 105,00</t>
  </si>
  <si>
    <t>NI/1-137/2022/SPU</t>
  </si>
  <si>
    <t>Slovenský vodohospodársky podnik, štátny podnik</t>
  </si>
  <si>
    <t xml:space="preserve">Štúdia k obnoveniu prietočnej kapacity inundačného územia Váhu v rkm 104,00 – 105,00 za účelom zabezpečenia bezpečného prevedenia povodňových prietokov v medzihrádzovom priestore vodného toku Váh, spočívajúca vo vypracovaní návrhu alternatív využívania územia, t. j. návrhu opatrení na odstránenie nežiaducej vegetácie a následne opatrení na udržiavanie optimálneho stavu vegetácie. Výskum spočíval v zhotovení 2D hydrodynamického modelu a namodelovaní vplyvu navrhnutých alternatív na prietočnú kapacitu inundačného územia a vo vypracovaní návrhu manažmentu využívania územia. Výskumná úloha bola doplenná o výskum možnosti aplikácie 2D modelovania pri stanovení drsnostných parametrov koryta a inundačného územia vodného toku pri modelovaní povodňových stavov. </t>
  </si>
  <si>
    <t>Vplyv aktivovanej vody vytvorenej zariadeniami IPS na biologické a produkčné procesy rastlinných druhov</t>
  </si>
  <si>
    <t>doc. Ing. Ján Brindza, CSc.</t>
  </si>
  <si>
    <t>NI/1-508/2022/SPU</t>
  </si>
  <si>
    <t>MERCI - M s.r.o.</t>
  </si>
  <si>
    <t xml:space="preserve">Riešenie medzinárodných projektov sa orientovalo na hodnotenie hospodárskej hodnoty menej známych a málo využívaných rastlinných druhov (Ukrajina, Moldavsko, Arménsko), hospodárskej hodnoty a kvality včelích peľových obnôžok a pergy (Ukrajina, Srbsko) a súčasne aj vývoja nových biopesticídov (Moldavsko). Výsledky boli prezentované vo vedeckých časopisoch a v príprave rukopisov viacerých monografií.  </t>
  </si>
  <si>
    <t> Štúdia a návrh konceptu zhodnocovania odpadov z potravinárskej výroby</t>
  </si>
  <si>
    <t>Ing. Tomáš Holota, PhD.</t>
  </si>
  <si>
    <t>NI/1-549/2022/SPU</t>
  </si>
  <si>
    <t>Zmluva o zákazkovom výskume</t>
  </si>
  <si>
    <t>LUNYS, s.r.o.</t>
  </si>
  <si>
    <t>Hlavným cieľom projektu je vypracovať analýzu a navrhnúť možnosti zhodnocovania vybraných odpadov z potravinárskej výroby vo vybranej organizácii.</t>
  </si>
  <si>
    <t>Krajinno - architektonická štúdia "Krajinárske úpravy v okolí rieky Váh za vážskymi násypmi v k.ú. Sereď"</t>
  </si>
  <si>
    <t>Slovenské združenie Príroda</t>
  </si>
  <si>
    <t xml:space="preserve">Výskum historických hodnôt a vývoja krajinársko-hydrologického systému rieky Váh v meste Sereď, skúmanie vegetačnej a krajinárskej štruktúry a priestorovej kompozície vegetačných úprav brehových porastov. Návrh krajinno-architektonického riešenia a prírode blízkych opatrení pre budúcu obnovu plôch zelene. </t>
  </si>
  <si>
    <t>Založenie, vedenie a vyhodnotenie poľných maloparcelkových pokusov s odrodami cukrovej repy</t>
  </si>
  <si>
    <t>prof. Ing. Vladimír Pačuta, CSc.</t>
  </si>
  <si>
    <t>Strube SK, spol. s r.o.</t>
  </si>
  <si>
    <t>Založenie, vedenie a vyhodnotenie poľných maloparcelkových pokusov s odrodami cukrovej repy z hľadiska výsledných produkčných a kvalitatívnych parametrov.</t>
  </si>
  <si>
    <t>Výskum využívania vedľajších produktov z potravinárskej výroby na produkciu bioplynu</t>
  </si>
  <si>
    <t>prof. Ing. Ján Gaduš, PhD.</t>
  </si>
  <si>
    <t>NI/1-185/2023/SPU</t>
  </si>
  <si>
    <t>ALFA BIO s.r.o.</t>
  </si>
  <si>
    <t>Aplikovaný výskum bol zameraný na stanovenie výťažnosti bioplynu získavaného anaeróbnou digesciou  z odpadov z výroby potravinárskych produktov zo sóje.</t>
  </si>
  <si>
    <t>Výskum energetického využitia odpadu z potravinárskej výroby</t>
  </si>
  <si>
    <t>NI/1-211/2023/SPU</t>
  </si>
  <si>
    <t>TAURIS, a.s.</t>
  </si>
  <si>
    <t>Aplikovaný výskum bol zameraný na hľadanie opimálnych parametrov pre energetické a materiálové využitie kostí z vyroby mäsových potravinárskych produktov a to technológiou termochemickej konverzie (pyrolýzy)..</t>
  </si>
  <si>
    <t>Zhodnotenie účinnosti biostimulantov na kvantitatívne a kvalitatívne parametre čučoriedky vysokej</t>
  </si>
  <si>
    <t>doc. Ing. Alena Andrejiová, PhD.</t>
  </si>
  <si>
    <t>NI/1-289/2023/SPU</t>
  </si>
  <si>
    <t>Zmluva o realizácii aplikovaného výskumu</t>
  </si>
  <si>
    <t>ORGANIX, s.r.o.</t>
  </si>
  <si>
    <t>Predmetom projekte bol výskum a  zhodnotenie účinnosti vybraných biostmulantov Agriful, Tecamin Max a Tecamin Brix na vybrané kvalitatívne a kvantitatívne vlastnosti čučoriedky vysokej.</t>
  </si>
  <si>
    <t>Výskum energetického využitia podsitnej frakcie vzniknutej zo zmesového komunál neho odpadu metódou suchej fermentácie</t>
  </si>
  <si>
    <t>doc. Ing. Žaneta Pauková, PhD.</t>
  </si>
  <si>
    <t>NI/1-479/2023/SPU</t>
  </si>
  <si>
    <t>Marius Pedersen a.s.</t>
  </si>
  <si>
    <t>Výskum možnosti energetického zhodnotenia podsitnej frakcie vzniknutej zo zmesového komunálneho odpadu metódou suchej fermentácie, celkovo zrelaizované 3 cykly experimentov, každý v dĺžke trvania 21 dní.</t>
  </si>
  <si>
    <t>Alternatíva chybného obvodu úpravy signálov zo snímačov tlakov na signál pre presný AD prevodník implementovaný v riadiacej jednotke meracieho systému skúšobného zariadenia CONTROLS</t>
  </si>
  <si>
    <t>doc. Ing. Vladimír Cviklovič, PhD.</t>
  </si>
  <si>
    <t>NI/1-527/2023/SPU</t>
  </si>
  <si>
    <t>Zmluva č. 20232107 o dielo</t>
  </si>
  <si>
    <t>Technický a skúšobný ústav stavebný, n.o.</t>
  </si>
  <si>
    <t>Výskum a vývoj elektroniky pre presný merací systém na meranie pevnostných charakteristík betónov a stavebných materiálov v Technickom a skúšobnom ústave stavebnom.</t>
  </si>
  <si>
    <t>Predmetom zmluvy je záväzok zhotoviteľa na základe výskumu vypracovať a dodať pre objednávateľa implementovanú vyvinutú funkčnú alternatívu chybného obvodu úpravy signálov zo snímačov tlakov na signál pre presný AD prevodník implementovaný v riadiacej jednotke meracieho systému skúšobného zariadenia CONTROLS. 
Zhotoviteľ sa zaväzuje navrhnúť a vyvinúť riešenie elektronického obvodu na spracovanie signálu, ktoré bude dodané vo funkčnom celku riadiacej jednotky meracieho systému skúšobného zariadenia CONTROLS.</t>
  </si>
  <si>
    <t>Analýza pôdnych charakteristík v lokalite Oponice a návrh manažmentu pre optimalizáciu rastlinnej produkcie</t>
  </si>
  <si>
    <t>prof. Ing. Dušan Igaz, PhD.</t>
  </si>
  <si>
    <t>NI/1-739/2023/SPU</t>
  </si>
  <si>
    <t>Vysokoškolský poľnohospodársky podnik SPU, s.r.o.</t>
  </si>
  <si>
    <t>Výskumný projekt je zameraný na plošnú analýzu fyzikálnych, hydrofyzikálnych a chemických parametrov pôd v prostredí GIS s cieľom zníženia rozpočtových nákladov a environmentálneho zaťaženia prostredia s dôrazom na optimalizáciu kolobehu živín a návrhom manažmentu rastlinnej produkcie.</t>
  </si>
  <si>
    <t>Výskum rozložiteľnosti vzoriek bioplastu NONOILEN v procese kompostovania a posúdenie možností aplikácie výsledného kompostu na poľnohospodársku pôdu</t>
  </si>
  <si>
    <t>NI/1-597/2023/SPU</t>
  </si>
  <si>
    <t>PANARA, a.s.</t>
  </si>
  <si>
    <t>Cieľom projektu je zisťovanie stupňa/miery dezintegrácie jednotlivých typov NonOilenu v priemyselnej kompostárni. Bioplastová fólia NonOilen s najvyšším stupňom dezintegrácie (100 %). Materiál overený dezintegračným testom je následne spracovaný spolu s bioodpadom na kompost v reálnom procese kompostovania. V ďalšej časti výskumu sa výsledné komposty s obsahom bioplastu aplikujú na zvolené rastliny a otestuje sa ich fytotoxicita v laboratórnych podmienkach. Analýza pre stanovenie obsahu chemických prvkov (pomocou techniky ICP-OES) vo vzniknutej biomase má preukázať vplyv kompostu s obsahom bioplastu na proces klíčenia a na prípadný obsah škodlivých látok v biomase, porovnaním nameraných hodnôt obsahu prvkov vo vzorkách biomasy dopestovanej na substrátoch s NonOilenom voči vzorkám bez NonOilenu.</t>
  </si>
  <si>
    <t>Vypracovanie diela vedecko-výskumnej a umeleckej činnosti ako podklad pre vypracovanie PD projektu "Areál zdravia" v Dudinciach dva varianty - záhrada emócií, záhrada zmyslov</t>
  </si>
  <si>
    <t>019/2023</t>
  </si>
  <si>
    <t>OOCR Dudince</t>
  </si>
  <si>
    <t xml:space="preserve">Výskum historických hodnôt a vývoja urbanistickej dispozície kúpeľného areálu a parku Kúpeľov Dudince, skúmanie vegetačnej a krajinárskej štruktúry a priestorovej kompozície historického kúpeľného areálu. Návrh krajinno-krajinno-architektonických riešení, scenárov a prírode blízkych opatrení pre budúcu obnovu parku. </t>
  </si>
  <si>
    <t>Marketingová štúdia využitia retro značiek pri predaji mäsových výrobkov</t>
  </si>
  <si>
    <t>Dr.h.c.prof.Dr.Ing. Elena Horská</t>
  </si>
  <si>
    <t>NI/1-342/2022/SPU</t>
  </si>
  <si>
    <t>Mäsokombinát Púchov, s.r.o.</t>
  </si>
  <si>
    <t>Projekt sa zaoberá marketingovou analýzou využívania retro značiek pri predaji mäsových výrobkov a navrhuje riešenia pre efektívnejšiu marketingovú komunikáciu. Výskumná štúdia  bude pozostávať z panelovej diskusie v podniku a návrhového konceptu štúdie vrátane literárneho prehľadu, prieskumu na vzorke 1100 respondentov, panelovej diskusii s odborníkmi a vybranými zákazníkmi, využití inovatívnych výskumných riešení, návrhu alternatívnych riešení marketingovej komunikácie, vyhodnotení výskumu a prezentácii výsledkov a tvorby odborného a vedeckého článku.</t>
  </si>
  <si>
    <t>Predmetom projektu bolo vypracovanie  výskumnej štúdie, v ktorej boli obsiahnuté výsledky dotazníkového výskumu, využitie inovatívnych výskumných riešení pri skúmaní vonkajších atribútov produktu, výsledky senzorickej analýzy, panelová diskusia študentov a odborníkov,  návrhy, odporúčania, príprava vedeckého článku, obmedzenia výskumu a námety na ďalšie marketingové výskumy a riešenia.</t>
  </si>
  <si>
    <t>Demografická analýza pri skúmaní cenových necenových faktorov poniku pri predaji mäsových výrobkov</t>
  </si>
  <si>
    <t>prof. Ing. Ľubomír Gurčík, CSc.</t>
  </si>
  <si>
    <t>NI/1-341/2022/SPU</t>
  </si>
  <si>
    <t>Cieľom projektu je skúmať vplyv cenových a necenových faktorov ponuky pri predaji mäsových výrobkov, vzájomné vzťahy medzi necenovými faktormi, ako aj doteraz menej skúmané faktory ako je napríklad aróma. Výskumná štúdia bude pozostávať z panelovej diskusie v podniku a návrhového konceptu štúdie vrátane literárneho prehľadu, prieskumu na vzorke 1100 respondentov, panelovej diskusii s odborníkmi a vybranými zákazníkm, využitia  inovatívnych výskumných riešení a demografickej analýzy: skúmanie vplyvu vône (údená vôňa - laboratórny výskum), demografickej analýzy výsledkov senzorických testov, cenových analýz a citlivosti na zmenu ceny, vyhodnotenia výskumu a prezentácie výsledkov a tvorby odborného a vedeckého článku.</t>
  </si>
  <si>
    <t>Projekt skúma vplyv cenových a necenových faktorov ponuky pri predaji mäsových výrobkov, vzájomné vzťahy medzi necenovými faktormi, ako aj doteraz menej skúmané faktory ako je napríklad aróma. Bola vypracovaná Finančno-ekonomická analýzy podniku, realizovaný  laboratórny výskum. Výsledky výskumu sú obsiahnuté v  návrhoch a odporúčaniach, príprave vedeckého článku  a námety na ďalšie marketingové výskumy a riešenia.</t>
  </si>
  <si>
    <t>Možnosť zvyšovania ekonomickej efektívnosti rastlinnej výroby</t>
  </si>
  <si>
    <t>Ing. Zuzana Bajusová, PhD.</t>
  </si>
  <si>
    <t>NI/1-69/2023/SPU</t>
  </si>
  <si>
    <t>AGROTECHNA, s.r.o.</t>
  </si>
  <si>
    <t>Cieľom projektu je skúmať a analyzovať možnosti ekonomickej efektívnosti rastlinnej výroby v danom podniku. Súčasťou analýz je finančná analýza, výrobková analýza, posúdenie kalkulačného systému v rámci podnikateľského subjektu a v neposednom rade vykonanie a posúdenie kauzálnych analýz ako celku.</t>
  </si>
  <si>
    <t>Zamestnávateľské preferencie študentov FEM SPU v Nitre</t>
  </si>
  <si>
    <t>doc. Ing. Radovan Savov, PhD.</t>
  </si>
  <si>
    <t>197/2017/SPU</t>
  </si>
  <si>
    <t>Zmluva o spolupráci</t>
  </si>
  <si>
    <t>PricewaterhouseCoopers Slovensko, s.ro.</t>
  </si>
  <si>
    <t>Cieľom projektu je zhodnotenie zamestnávateľských preferencií študentov ekonomického zamerania na trhu práce. V rámci výskumu boli analyzované zručnosti, znalosti a skúsenosti študentov pre uplatnenie sa na trhu práce. Prostredníctvom faktorovej analýzy boli identifikované oblasti záujmu o prácu a predstavy o budúcej práci absolventov aj s ohľadom na motivačné faktory, ktoré študentov vedú k výberu zamestnania. Špeciálne bola analyzovaná pozícia audítora a jej vnímanie študentmi. Výsledky výskumu boli odprezentované zástupcom spoločnosti PwC a boli navrhnuté vylepšenia pre proces náboru a výberu nových zamestnancov do tejto spoločnosti.</t>
  </si>
  <si>
    <t>Ide o výskummý projekt na základe zadania spoločnosti PwC. Výskum bol realizovaný na reprezentatívnej vzorke, bol štatisticky vyhodnotený a výsledky výskumu boli prezentované spoločnosti PwC. Išlo o exkluzívny výskum pre spoločnosť PwC. Výsledky výskumu boli prezentované aj na konferenciách a v rámci prednášok pre študentov.</t>
  </si>
  <si>
    <t>Poskytovanie daňového poradenstva a poradenstva v oblasti soc. a zdrav. odvodov pre Zväz Zeleninárov a Zemiakárov Slovenska</t>
  </si>
  <si>
    <t>Dr.habil.Ing. Renáta Krajčírová, PhD.</t>
  </si>
  <si>
    <t>NI/1-334/2023/SPU</t>
  </si>
  <si>
    <t>Dohoda o urovnaní</t>
  </si>
  <si>
    <t>APOGEO Tax, s.r.o.</t>
  </si>
  <si>
    <t>Pracovná sila je jedným z dôležitých faktorov ovplyvňujúcich poľnohospodársku a potravinársku výrobu. Vo všeobecnosti, zdanenie príjmov zo závislej činnosti v poľnohospodárstve sa neodlišuje od zdanenia zamestnancov v iných sektoroch národného hospodárstva v SR. Projekt hodnotil odvodové a daňové zaťaženie zamestnávateľov a zamestnancov v zmysle súčasne platnej legislatívy v agrosektore. Cieľom projektu bolo navrhnúť podporné nástroje v záujme zachovania udržateľnosti zamestnanosti v agrosektore, špecificky pre členov Zväzu zeleninárov a zemiakárov Slovenska.</t>
  </si>
  <si>
    <t>Vplyv biologického materiálu vybrných druhov plodín (sója fazuľová, kukurica siata, slnečnica ročná) na ich úrodu a technologickú kvalitu</t>
  </si>
  <si>
    <t>doc.Ing. Ivan Černý, PhD.</t>
  </si>
  <si>
    <t>NI/1-712/2022/SPU</t>
  </si>
  <si>
    <t>Zmluva o riešení a spolufinancovaní úlohy výskumu</t>
  </si>
  <si>
    <t>SAATBAU Slovensko, s.r.o.</t>
  </si>
  <si>
    <t>Založenie  a vyhodnotenie  experimentov s repou cukrovou. Stanovenie základných úrodotvorných prvkov, úrody a technologickej kvality.</t>
  </si>
  <si>
    <t>Vplyv poveternostných podmienok, aplikácie rastových stimulátorov a listových hnojív na úrodu buliev a technologickú kvalitu repy cukrovej</t>
  </si>
  <si>
    <t>NI/1-63/2023/SPU</t>
  </si>
  <si>
    <t>Považský cukor a.s.</t>
  </si>
  <si>
    <t>Aplikačný výskum a vývoj nových typov hnojív, vykonanie analýz pôd</t>
  </si>
  <si>
    <t>prof. Ing. Ladislav Ducsay, Dr.</t>
  </si>
  <si>
    <t>NI/1-449/2020/SPU</t>
  </si>
  <si>
    <t>Rámcová zmluva o spolupráci v aplikačnom výskume a vývoji, v prednáškovej a gestorskej činnosti</t>
  </si>
  <si>
    <t>Duslo, a.s.</t>
  </si>
  <si>
    <t>Aplikačný výskum a vývoj nových typov hnojív.</t>
  </si>
  <si>
    <t>Rozbor pôdnych vzoriek</t>
  </si>
  <si>
    <t>Blumeria consulting s.r.o.</t>
  </si>
  <si>
    <t>Na základe objednávky od zadávateľa realizácia rozborov pôdnych resp. rastlinných vzoriek s ich následným vyhodnotením a odporučením ďalšieho postupu z hľadiska zlepšenia agrochemického stavu.</t>
  </si>
  <si>
    <t>Analytické rozbory</t>
  </si>
  <si>
    <t>Karol Markusek</t>
  </si>
  <si>
    <t>Poľnohospodárske družsvo POHRONIE ŽELIEZOVCE</t>
  </si>
  <si>
    <t>1/12/22</t>
  </si>
  <si>
    <t>K.B.REAL, s.r.o.</t>
  </si>
  <si>
    <t>1/02/23 N</t>
  </si>
  <si>
    <t>KOVACS AGRO spol. s r.o.</t>
  </si>
  <si>
    <t>SOUFFLET Agro Slovakia j.s.a</t>
  </si>
  <si>
    <t>Starohorská vinárska spoločnosť družstvo</t>
  </si>
  <si>
    <t>PSDSA2023V0038</t>
  </si>
  <si>
    <t>Poľnohospodárska spoločnosť Dolné Saliby, s.r.o.</t>
  </si>
  <si>
    <t>Poľnohospodárske družstvo Podhorany</t>
  </si>
  <si>
    <t>Radar s.r.o.</t>
  </si>
  <si>
    <t>Poľnohospodárske družstvo Mojmírovce</t>
  </si>
  <si>
    <t>PARTNER - vetagro spol. s r.o.</t>
  </si>
  <si>
    <t>Land Trading a.s.</t>
  </si>
  <si>
    <t>02/05/2023 N</t>
  </si>
  <si>
    <t>ORGANIX,s.r.o.</t>
  </si>
  <si>
    <t>KWS OSIVA s.r.o.</t>
  </si>
  <si>
    <t>Kukučínov-Poľnohosp. Družstvo</t>
  </si>
  <si>
    <t>PPD Výčapy-Opatovce</t>
  </si>
  <si>
    <t>1</t>
  </si>
  <si>
    <t>Miloš Višňovský A M V</t>
  </si>
  <si>
    <t>AGRO ALIANCE SK, s.r.o.</t>
  </si>
  <si>
    <t>15/2022</t>
  </si>
  <si>
    <t>VIŇA VINICOLA SK s.r.o.</t>
  </si>
  <si>
    <t>Ostrožovič spol. s r.o.</t>
  </si>
  <si>
    <t>ABSHV2023V0018</t>
  </si>
  <si>
    <t>AGRO-BIO HUBICE</t>
  </si>
  <si>
    <t>ECOPHYTA s.r.o.</t>
  </si>
  <si>
    <t>LEGUSEM pt, a.s.</t>
  </si>
  <si>
    <t>BIOCONT, s.r.o.</t>
  </si>
  <si>
    <t>Mgr. Tomáš Czako</t>
  </si>
  <si>
    <t>ISATmaps s.r.o.</t>
  </si>
  <si>
    <t>ZOLTA Milk spol. s r.o.</t>
  </si>
  <si>
    <t>23/2023</t>
  </si>
  <si>
    <t>Sky Group Slovakia, s.r.o.</t>
  </si>
  <si>
    <t>TIMAC-AGRO SLOVAKIA s.r.o</t>
  </si>
  <si>
    <t>AGB202000069</t>
  </si>
  <si>
    <t>Agro Boleráz, s.r.o.</t>
  </si>
  <si>
    <t>Matúš Goláň-AGROGOLO</t>
  </si>
  <si>
    <t>AGRO MEDOVARSKY MILAN s.r.o.</t>
  </si>
  <si>
    <t>poľné pokusy SPU</t>
  </si>
  <si>
    <t>BASF Slovensko, spol. s r.o.</t>
  </si>
  <si>
    <t>poľné pokusy zhodnotenia vplyvu listovej aplikácie príp.Brotaverd na vybrané ukazovatele produkcie pšenice tvrdej jarnej</t>
  </si>
  <si>
    <t>Miroslav Ráchela</t>
  </si>
  <si>
    <t>Krajinárske úpravy v rekreačnom areáli Nová Duchonka</t>
  </si>
  <si>
    <t>doc.Ing. Attila Tóth, PhD.</t>
  </si>
  <si>
    <t>2023/001/IN</t>
  </si>
  <si>
    <t>Regionálna rozvojová agentúra Topoľčiansko</t>
  </si>
  <si>
    <t>Výskum historických hodnôt a vývoja urbanistickej dispozície rekreačného areálu Nová Duchonka, skúmanie vegetačnej a krajinárskej štruktúry, priestorového usporiadania a funkčného využitia. Návrh krajinno-krajinno-architektonických riešení, scenárov a prírode blízkych opatrení pre obnovu rekreačného areálu za účelom skvalitnenia priestoru z pohľadu zvýšenia atraktivity, návštevnosti a estetického dotvorenia pomocou vegetačných prvkov.</t>
  </si>
  <si>
    <t>senzorické hodnotenie</t>
  </si>
  <si>
    <t>prof.Ing.Judita Lidiková, PhD.</t>
  </si>
  <si>
    <t>689/2016/SPU</t>
  </si>
  <si>
    <t>Rámcová zmluva o zabezpečení senzorického hodnotenia</t>
  </si>
  <si>
    <t>Lidl Slovenská republika, v.o.s.</t>
  </si>
  <si>
    <t>doba neurčitá</t>
  </si>
  <si>
    <t>Príprava vzoriek, tvorba experimentálneho dizajnu, skladovanie, monitoring a likvidácia vzoriek po hodnotení. Vlastná analýza, spracovanie dát.</t>
  </si>
  <si>
    <t>doc.RNDr. Dana Urminská, CSc.</t>
  </si>
  <si>
    <t>SES/23/4</t>
  </si>
  <si>
    <t>Ústav výzkumu globální změny AV ČR, v.v.í.</t>
  </si>
  <si>
    <t>Analýza pôdnych vzoriek na prítomnosť uhlíku mikrobiálnej biomasy, produkcii CO2, enzymatickej aktivity, mikrobiálneho zloženia.</t>
  </si>
  <si>
    <t>SES/23/9</t>
  </si>
  <si>
    <t>Nitroterra Technology j.s.a.</t>
  </si>
  <si>
    <t>Mikrobiologická analýza pôdnych vzoriek na celkový počet baktérií, na nitrogénne baktérie, amonizačné baktérie, aeróbne celulolytické baktérie.</t>
  </si>
  <si>
    <t>XIAOLU LYU</t>
  </si>
  <si>
    <t>Mkrobiologické stanoveniie účinnosti čitičky vzduchu FIEAC filter elements na 18 vzorkách.</t>
  </si>
  <si>
    <t>prof.Ing.Ján Gaduš, PhD.</t>
  </si>
  <si>
    <t>10000010304/2023</t>
  </si>
  <si>
    <t>Národná poľnohospodárske a potravinárske centrum</t>
  </si>
  <si>
    <t xml:space="preserve">Aplikovaný výskum realizovaný na základe objednávky bol zameraný na analýzu
troch vzoriek energetických rastlín na termochemické spracovanie nepotravinárskej
biomasy pyrolýznou metódou zariadením UNIPYR SPU. Výstupom analýz bolo stanovenie množstva biouhlia, bioleja a syntezneho plynu pre jednotlivé vstupné materiály. </t>
  </si>
  <si>
    <t>Alternative Energy, s.r.o.</t>
  </si>
  <si>
    <t>Aplikovaný výskum realizovaný na základe objednávky bol zameraný na analýzu
plynatosti piatich vzoriek materiálu oplachové vody v yužitím metódy mokrej fermentácie. Výsledkom experimentov bolo stanovenie výťažnosti na tvorbu bioplynu v objemových jednotkách na kg suchej hmoty skúmaného substrátu.</t>
  </si>
  <si>
    <t>Národné poľnohospodárske a potravinárske centrum</t>
  </si>
  <si>
    <t>Aplikovaný výskum realizovaný na základe objednávky bol zameraný na analýzu troch vzoriek energetických rastlín na biochemickú konverziu biomasy metódou mokrej fermentácie na produkciu biometánu. Výstupom bolo stanovenie kumulatívnej produkcie bioplynu pre každý materiál a prepočítaná výťažnosť na bioplyn  v objemových jednotkách na kg suchej hmoty skúmaného substrátu.</t>
  </si>
  <si>
    <t>Analýza obsahu kofeínu</t>
  </si>
  <si>
    <t>Ing. Lucia Gagríny, PhD.</t>
  </si>
  <si>
    <t>Božské príchute s.r.o.</t>
  </si>
  <si>
    <t xml:space="preserve">Analytické stanovenie obsahu kofeínu za účelom porovnania vzoriek </t>
  </si>
  <si>
    <t xml:space="preserve">Výskumné centrum AgroBioTech SPU </t>
  </si>
  <si>
    <t>stanovenie oxidačnej stability, stanovenie čísla kyslosti</t>
  </si>
  <si>
    <t>VERDURE s.r.o.</t>
  </si>
  <si>
    <t>Analytické stanovenie parametrov za účelom zlepšenia kvalitatívnych vlasností produktov</t>
  </si>
  <si>
    <t>Stanovenie tuku,stanovenie nasýtených mastných kyselín</t>
  </si>
  <si>
    <t>Analýzy:klasická platňová metóda a identifikácia do rodu aj druhu, stanovenie redukujúcich sacharidov v majonéze</t>
  </si>
  <si>
    <t>PRETO Ryba, s.r.o.</t>
  </si>
  <si>
    <t>Analýzy:klasická platňová metóda a identifikácia do rodu aj druhu</t>
  </si>
  <si>
    <t>Analýza tuku, bielkovín a soli</t>
  </si>
  <si>
    <t>Rozbor rastlín (sušina,S,N,P,K,Ca,Mg,Bor/MN/Zn</t>
  </si>
  <si>
    <t>01/2023</t>
  </si>
  <si>
    <t>QENERIKA s.r.o.</t>
  </si>
  <si>
    <t>Analytické stanovenie parametrov za účelom identifikácie potreby hnojenia</t>
  </si>
  <si>
    <t>Extrakcia lipozómov a stanovenie vitamínu C v roztoku lipozomálneho vitamínu C</t>
  </si>
  <si>
    <t>AVE NATURA, s.r.o.</t>
  </si>
  <si>
    <t>Analýzy: N,P,K,Ca,Mg,S,Mn/Zn/B</t>
  </si>
  <si>
    <t>1/2023</t>
  </si>
  <si>
    <t>Extenzografická analýza a farinografický rozbor</t>
  </si>
  <si>
    <t>O.F.MILL, spol. s r.o.</t>
  </si>
  <si>
    <t>GC analýza</t>
  </si>
  <si>
    <t>Pharm.Dr. Peter Hanus</t>
  </si>
  <si>
    <t>Stanovenie aromatického profilu silíc za účelom porovnania v ylepšenia kvalitatívnych vlastností vzoriek</t>
  </si>
  <si>
    <t>Analýzy: N,P,K,Ca,Mg,S,Zn/B/Mn</t>
  </si>
  <si>
    <t>Laboratórne analýzy prvkov na 40 vzorkách biologického materiálu</t>
  </si>
  <si>
    <t>R00/4500079773</t>
  </si>
  <si>
    <t>Prešovská univerzita</t>
  </si>
  <si>
    <t>Laboratórne analýzy s využitím metódy mikroenkapsulácie 5 rôznych fyto a mykonutrientov na 30 vzorkách biol.mat.</t>
  </si>
  <si>
    <t>One Pharma, s.r.o.</t>
  </si>
  <si>
    <t>Enkapsulácia materiálu za účelom zlepšenia vlastností produktu</t>
  </si>
  <si>
    <t>Darčekové balíčky sušienok</t>
  </si>
  <si>
    <t>105/2023</t>
  </si>
  <si>
    <t>Centrum vedecko-technických informácií SR</t>
  </si>
  <si>
    <t>Vývoj experimentálnych dávok produktov za účelom propagácie</t>
  </si>
  <si>
    <t>Vývoj receptúry</t>
  </si>
  <si>
    <t>Peter Dostál VITAFRUIT</t>
  </si>
  <si>
    <t>Vývoj receptúry produktu.</t>
  </si>
  <si>
    <t>Stanovenie N-látok a sušiny v 5 vzorkách (č.25,26,53,54 a 64)</t>
  </si>
  <si>
    <t>City Care s.r.o.</t>
  </si>
  <si>
    <t>Prezentácia produktov VC ABT spojená s exkurziou</t>
  </si>
  <si>
    <t>303/4500059499</t>
  </si>
  <si>
    <t>Univerzita Konštantína Filozofa</t>
  </si>
  <si>
    <t>Vývoj a technologická príprava nápojov, senzorická analýza,úprava receptúr, mikrobiologická analýza</t>
  </si>
  <si>
    <t>NI/1-206/2023/SPU</t>
  </si>
  <si>
    <t>Zmluva o poskytnutí poradenských služieb</t>
  </si>
  <si>
    <t>TATRANSKÁ LIKÉRKA s.r.o.</t>
  </si>
  <si>
    <t xml:space="preserve">Vývoj a optimalizácia nového produktu </t>
  </si>
  <si>
    <t>Odb.konzultácia a poradenstvo pri spracovaní jesennej výsadby stromov, vypracovanie vytyčovaieho plánu, vyhotovenie geom.plánu</t>
  </si>
  <si>
    <t>Mesto Trnava</t>
  </si>
  <si>
    <t>Odborné konzultácie za účelom novej výsadby, vrátane geodetického vytýčenia plôch</t>
  </si>
  <si>
    <t>prof. Ing. Zuzana Palková, PhD.</t>
  </si>
  <si>
    <t>Horizont 2020</t>
  </si>
  <si>
    <t>Akcia Rakúsko-Slovensko</t>
  </si>
  <si>
    <t>prof. Ing. Adriana Kolesárová, PhD.</t>
  </si>
  <si>
    <t>Výskumná agentúra</t>
  </si>
  <si>
    <t>prof. Ing. Pavol Findura, PhD.</t>
  </si>
  <si>
    <t>kooperačná zmluva</t>
  </si>
  <si>
    <t>Rural Advisory Monitoring and Evaluation System Linked to Precision Learning (RAMONES)</t>
  </si>
  <si>
    <t>doc. Ing. Zuzana Kapsdorferová, PhD.</t>
  </si>
  <si>
    <t>2020-1-HU01-KA202-078738</t>
  </si>
  <si>
    <t>https://erasmus-plus.ec.europa.eu/</t>
  </si>
  <si>
    <t>Easmus+ KA202</t>
  </si>
  <si>
    <t>GAK Nonprofit Közhasznú Kft.</t>
  </si>
  <si>
    <t>13 09 123830</t>
  </si>
  <si>
    <t>Electronic Pan-European Learning System for Sustainable Agribusiness MBA Education (e-AgriMBA)</t>
  </si>
  <si>
    <t>Dr.h.c. prof. Ing. Peter Bielik, PhD.</t>
  </si>
  <si>
    <t>2022-1-PL01-KA220-HED-000086080</t>
  </si>
  <si>
    <t>Easmus+ KA220</t>
  </si>
  <si>
    <t>Warsaw University of Life Sciences</t>
  </si>
  <si>
    <t>000001784</t>
  </si>
  <si>
    <t>Projekt e-AgriMBA implementuje elektronický paneurópsky vzdelávací systém pre udržateľné vzdelávanie MBA v agrobiznise. Rozšíri tiež portfólio kurzov existujúcich programov MBA vytvorením online vzdelávacích a vyučovacích nástrojov. Projekt realizuje šesť univerzít reprezentujúcich sieť AgriMBA, ktorá od roku 1990 vytvára, monitoruje a akredituje programy MBA v oblasti agropodnikania a obchodu. Projekt vytvorí výhody pre všetkých členov siete a zainteresované strany mimo siete vrátane študentov s obmedzenými príležitosťami. Projekt tiež rozširuje sieť AgriMBA za hranice Európy založením nového programu MBA na Technickej univerzite v Moldavsku. Vzdelávací systém vytvorený v rámci projektu podporí rozvoj digitálnych a jazykových kompetencií a podporí udržateľnú transformáciu vysokoškolského vzdelávania smerom k vzdelávaniu šetrnému k životnému prostrediu. Koordinátorom projektu je Warsaw University of Life Sciences – SGGW, Poľsko. Partnermi projektu sú: Wageningen University (Holandsko), Czech University of Life Sciences (Česká republika), Slovenská poľnohospodárska univerzita v Nitre (Slovensko), University of Zagreb (Chorvátsko) , University of Debrecen (Maďarsko), Technical University of Moldova (Moldavsko).</t>
  </si>
  <si>
    <t>Agro Technology VET Centres to Network and Train Future Farmers in Jordan and Palestine (AgroTec)</t>
  </si>
  <si>
    <t>Ing. Jana Gálová, PhD.</t>
  </si>
  <si>
    <t>Erasmus+ VET</t>
  </si>
  <si>
    <t>AgriWatch BV</t>
  </si>
  <si>
    <t xml:space="preserve">Increasing the Visibility and Knowledge Base on Air Quality with Big Data and Its Impact on the Population Health (VISIONAIR) </t>
  </si>
  <si>
    <t>doc. Ing. Jakub Berčík, PhD.</t>
  </si>
  <si>
    <t>Projekt VISYFARM je zameraný na dlhodobú udržateľnosť malých fariem riadených mladými poľnohospodármi v kontexte novej stratégie EÚ, t.j. stratégie od poľnohospodárov k spotrebiteľom (farm-to-fork), ktorá je súčasťou ambicióznej Green Deal for Europe. Medzinárodný tím pripraví prehlaď a hodnotenie minulých a nových politík v štátoch konzorcia zameraných na mladých poľnohospodárov hospodáriacich na malých farmách. Budú predstavené príklady dobrej praxe spolupráce v celej potravinovej vertikále, ktoré majú prispieť k dlhodobej životaschopnosti poľnohospodárov. V závere budú vytvorené elektronické nástroje, ktoré umožnia efektívne ekonomické plánovanie a rozhodovanie. Webová stránka projektu: https://visyfarm.pef.czu.cz/. Koordinátorom projektu je Slovenská poľnohospodárska univerzita v Nitre (SPU, Slovensko). Partnermi projektu sú: Katolícka univerzita v Ružomberku (KU, Slovensko), Universidad Miguel Hernandez de Elche (UMH, Španielsko), University of Chemistry and Technology Prague (UCT, Česká republika) a University of Zagreb (UNIZG, Chorvátsko).</t>
  </si>
  <si>
    <t>Ecology Awareness of Sustainable Green Development: Collaboration of Universities and Local Actors</t>
  </si>
  <si>
    <t>doc. Ing. Marián Tóth, PhD.</t>
  </si>
  <si>
    <t>2023-1-SK01-KA220-HED-000161639</t>
  </si>
  <si>
    <t>ECOUNITY (č. 2023-1-SK01-KA220-HED-000161639) má za cieľ zvýšiť ekologické povedomie študentov bakalárskeho štúdia v odboroch ekonomiky a manažmentu v oblasti trvalo udržateľného zeleného rozvoja a posilniť spoluprácu univerzít a mimovládnych organizácií. Zámerom návrhu projektu je odhaliť úroveň informovanosti študentov vysokých škôl, zvýšiť environmentálne povedomie zložiek univerzity a udržiavať spoluprácu interných a externých zainteresovaných strán univerzít. ECOUNITY bude spájať miestnych aktérov s cieľom zbierať údaje a vytvárať riešenia environmentálnych výziev v rámci spoločných hodnôt, občianskej angažovanosti a participácie v súlade s prioritami programu Erasmus+. Na tento účel sa plánujú organizovať dva online prieskumy, 5 miestnych workshopov a 15 rozhovorov s cieľovými skupinami a ich výsledky sa použijú na vytvorenie modulov učebných osnov pre vysokoškolské vzdelávanie, e-learningovej platformy a príručky SGD a akčného plánu, ktoré sa otestujú v pilotnom procese.</t>
  </si>
  <si>
    <t>Building Digital Resilience by Making Digital Wellbeing and Security Accessible to All (DigiWELL)</t>
  </si>
  <si>
    <t>Ing. Martina Hanová, PhD.</t>
  </si>
  <si>
    <t>2022-2-SK01-KA220-ADU-000096888</t>
  </si>
  <si>
    <t>https://www.erasmusplus.sk/vyzva-2022/</t>
  </si>
  <si>
    <t>Erasmus+ KA220</t>
  </si>
  <si>
    <t>Projekt DigiWELL (č. 2022-2-SK01-KA220-ADU-000096888) má za cieľ poskytnúť dospelým potrebné kompetencie pre digitálnu pohodu a digitálnu bezpečnosť, aby umožnili vytvorenie digitálnej odolnosti pre všetkých, aby si mohli vybudovať bezpečný a šťastný život. Projekt DigiWELL sa tiež zameriava na vytváranie vzdelávacích príležitostí pre dospelých, aby digitálna pohoda a digitálna bezpečnosť boli dostupné pre všetkých. Na základe toho sa majú dosiahnuť tieto ciele: Vybavenie dospelých potrebnými kompetenciami pre digitálnu pohodu a digitálnu bezpečnosť; Uľahčenie prístupu dospelých k možnostiam digitálneho sveta; Vytváranie vzdelávacích príležitostí pre dospelých s cieľom sprístupniť digitálnu pohodu a digitálnu bezpečnosť všetkým; Vývoj metodiky, školiaceho programu, materiálov a platformy OER uľahčujúcich budovanie digitálnej odolnosti.</t>
  </si>
  <si>
    <t>Vyšehradské štipendium</t>
  </si>
  <si>
    <t>Dr.h.c. prof. Dr. Elena Horská</t>
  </si>
  <si>
    <t xml:space="preserve">https://www.visegradfund.org/ </t>
  </si>
  <si>
    <t>Medzinárodný vyšehradský fond</t>
  </si>
  <si>
    <t>Štipendum poskytnuté študentke 3.stupňa štúdia. Jednorazová platba na pokrytie nákladov spojených so štúdiom štipendistu.</t>
  </si>
  <si>
    <t>Visegrad Scholarships</t>
  </si>
  <si>
    <t>Riešenie medzinárodných projektov sa orientovalo na hodnotenie hospodárskej hodnoty menej známych a málo využívaných rastlinných druhov (Ukrajina, Moldavsko, Arménsko), hospodárskej hodnoty a kvality včelích peľových obnôžok a pergy (Ukrajina, Srbsko) a súčasne aj vývoja nových biopesticídov (Moldavsko). Výsledky boli prezentované vo vedeckých časopisoch a v príprave rukopisov viacerých monografií.  </t>
  </si>
  <si>
    <t>Inovácia obsahu a štruktúry študijných programov v oblasti manažmentu živočíšnych genetických a potravinových zdrojov s využitím digitalizácie (ISAGREED)</t>
  </si>
  <si>
    <t>prof. Ing. Radovan Kasarda, PhD.</t>
  </si>
  <si>
    <t>2021-1-SK01-KA220-HED-000032068</t>
  </si>
  <si>
    <t>Hlavným cieľom projektu je zaviesť digitálne moduly na všetkých úrovniach vzdelávania a umožniť tak medzinárodnú spoluprácu pri výučbe zameranej na udržateľné riadenie živočíšnych genetických a potravinových zdrojov na univerzitách, ktoré pripravujú absolventov na výrobu potravín živočíšneho pôvodu. Špecifickými cieľmi projektu je získanie kompetencií a rozvoj digitálnych zručností pri tvorbe vzdelávacích modulov, zvýšenie prestíže partnerov prostredníctvom prenosu vedomostí učiteľov a študentov a podpora rovnosti príležitostí a prístupu, začlenenie účastníkov s nedostatkom príležitostí tak, aby boli dostupné pre všetkých. Výsledkom riešenia projektu budú dva typy výstupov. V záverečnej fáze budú transformované do podoby multiplikačného podujatia, ktorého cieľovou skupinou budú subjekty mimo projektového partnerstva. Multiplikačné podujatie bude mať podobu odbornej konferencie s medzinárodnou účasťou s názvom: Využitie digitalizácie pri inovácii obsahu a štruktúry študijných programov a zapojenie študentov do manažmentu živočíšnych genetických a potravinových zdrojov.</t>
  </si>
  <si>
    <t>Rozvoj výučby rybárstva a rybnikárstva v oblasti zeleného prístupu v Arménsku a na Ukrajine (AFISHE)</t>
  </si>
  <si>
    <t>AFISHE 101082557</t>
  </si>
  <si>
    <t>https://ec.europa.eu/info/funding-tenders/opportunities/portal/screen/opportunities/topic-details/erasmus-edu-2022-cbhe-strand-2</t>
  </si>
  <si>
    <t>Erasmus+ EDU</t>
  </si>
  <si>
    <t>Scientific Center of Zoology and Hydroecology of the NAS RA</t>
  </si>
  <si>
    <t>Cieľom tohto projektu je znížiť negatívny vplyv akvakultúry a rybného hospodárstva na životné prostredie v Arménsku a na Ukrajine prostredníctvom návrhu a rozvoja magisterských študijných programov v oblasti akvakultúry a rybného hospodárstva, ktoré sú porovnateľné s kvalitnými obdobnými študijnými programami v Európe a reagujú na národné a regionálne potreby, a posilniť spoluprácu medzi univerzitami, podnikmi a výskumom (koncept "od vzdelávania k ekológii"). Projekt AFISHE vytvorí sieť medzi Arménskom, Ukrajinou a partnerskými krajinami EÚ v oblasti akvakultúry a rybárstva. Táto sieť bude slúžiť ako platforma na realizáciu spoločných vzdelávacích a výskumných aktivít s cieľom podporiť najlepšie ekologické prístupy a aktivity v týchto oblastiach v súlade s cieľmi OSN v oblasti trvalo udržateľného rozvoja a Zelenou dohodou EÚ. Projekt AFISHE posilní spoluprácu medzi univerzitami a podnikmi, ktorej výsledkom bude realizácia činností založených na výskume a ekológii a zvýšenie prevádzkovej efektívnosti podnikov akvakultúry a rybného hospodárstva. Hlavnými aktivitami projektu sú vytvorenie a rozvoj magisterských študijných programov so všetkými podpornými materiálmi, zriadenie laboratórií a vzdelávanie pedagogických a nepedagogických pracovníkov Arménska a Ukrajiny.</t>
  </si>
  <si>
    <t>Sustainable Smallholders EU</t>
  </si>
  <si>
    <t>2020-1-UK01-KA204-079239</t>
  </si>
  <si>
    <t>https://erasmusplus.org.uk/results-and-statistics.html</t>
  </si>
  <si>
    <t>ERASMUS+ KA204</t>
  </si>
  <si>
    <t>Trade Management Services Ltd</t>
  </si>
  <si>
    <t>E100005294</t>
  </si>
  <si>
    <t>Umožniť malým poľnohospodárom získať zručnosti na zlepšenie životaschopnosti ich podnikov presadzovaním hodnoty dedičstva ich produkcie, transformáciou riadenia ich dodávateľského reťazca a zvyšovaním ich prínosu k životnému prostrediu.</t>
  </si>
  <si>
    <t>Blockchain for Agri-Food Educators</t>
  </si>
  <si>
    <t>2022-1-SK01-KA220-HED-000086468</t>
  </si>
  <si>
    <t>ERASMUS+ KA220</t>
  </si>
  <si>
    <t>Blockchain technológia v súčasnosti transformuje obchodné modely, v oblasti poľnohospodárstva je ale stále v ranom štádiu. Projekt zvyšuje kompetencie a zručnosti vysokoškolských pedagógov vývojom nových didaktických metodík a vzdelávacích  materiálov v technológii blockchain, ktoré zahŕňajú teoretické poznatky, metódy, procesy a koncepcie s cieľom riešiť spoločenské výzvy v potravinovom dodávateľskom reťazci a urýchliť digitalizáciu v poľnohospodárskom sektore.</t>
  </si>
  <si>
    <t>E-COOP - Assess frameworks to enable communities in identifying tools to remove barriers and create the conditions to respond collectively to energy, social and environmental needs</t>
  </si>
  <si>
    <t>2022-1-SK01-KA220-VET-000085560</t>
  </si>
  <si>
    <t>Prostredníctvom praktických nástrojov si projekt kladie za cieľ pomôcť komunitám pochopiť úlohu miestnych komunít v procesoch energetickej transformácie na vidieku. Výstupy projektu: príručka „Úloha komunitných družstiev v procesoch energetickej transformácie na vidieku“, súbor prípadových štúdií a definovanie kompetencií, učebné osnovy „E-COOP ako umožniť komunite spoločne implementovať proces energetickej transformácie, online vzdelávacia platforma.</t>
  </si>
  <si>
    <t>Improving the development of rural areas through a resilient approach based on sustainable and regenerative farming systems, decreasing the isolation of small rural farmers (EU-DARE)</t>
  </si>
  <si>
    <t>2022-1-PL01-KA220-VET-000085933</t>
  </si>
  <si>
    <t>Uniwersytet Przyrodniczy we Wroclawiu</t>
  </si>
  <si>
    <t>E10194216</t>
  </si>
  <si>
    <t>EU-DARE navrhuje vypracovať vysoko praktický školiaci kurz, ktorý zvýši prijatie udržateľných poľnohospodárskych postupov, konkrétne agroekológie.</t>
  </si>
  <si>
    <t>Girls just want to have fun coding (CodingGirl)</t>
  </si>
  <si>
    <t>2023-1-SK01-KA220-SCH-000151126</t>
  </si>
  <si>
    <t>Projekt si kladie za cieľ nielen podporovať zmysluplné využívanie digitálnych technológií vo vzdelávaní, učení, hodnotení a zapájaní sa, ale rovnako rozvíjať digitálne zručnosti a kompetencie dievčat vo veku 8 – 15 rokov, čím sa osobitná pozornosť venuje podpore rodovej rovnosti.</t>
  </si>
  <si>
    <t>AgriXplainer: The New European Educational Marketing Method for the valorization of Green Practices and Successful Products in Agri-Food Micro-Enterprises</t>
  </si>
  <si>
    <t>2023-1-SK01-KA220-VET-000151387</t>
  </si>
  <si>
    <t>Projekt AgriXplainner sa zameriava na posilnenie vzdelávacích marketingových praxí v agropotravinárskych mikropodnikoch. V rámci projektu sa uskutoční výskum s účasťou 210 farmárov, pilotná MOOC pre farmárov a zhromaždenie údajov pre politické odporúčania. Očakávané výstupy zahŕňajú psychometrickú testovaciu metódu, atlas vzdelávacích marketingových praxí, online kurz a súbor politických odporúčaní.</t>
  </si>
  <si>
    <t>Coding training with Aviation Technologies (AVICO)</t>
  </si>
  <si>
    <t>2023-1-SK01-KA220-VET-000160656</t>
  </si>
  <si>
    <t>AVICO si kladie za cieľ prispieť k inováciám v odbornom vzdelávaní prostredníctvom vzdelávania v programovaní a projektového vyučovania špecifického pre technológie bezpilotných lietadiel. Preskúma miesto vzdelávania o kódovaní, ktoré v posledných rokoch nadobudlo význam, v európskych vzdelávacích politikách a vyvinie inovatívne vzdelávacie nástroje a aplikácie na využitie bezpilotných lietadiel pri výučbe kódovania v odbornom vzdelávaní.</t>
  </si>
  <si>
    <t>Blended Sustainability Training for Livestock and Animal Food Production</t>
  </si>
  <si>
    <t>2023-1-HR01-KA220-VET-000156640</t>
  </si>
  <si>
    <t>https://www.ampeu.hr/files/Prilog_I_VET_KA220_pristupacni_PDF.pdf</t>
  </si>
  <si>
    <t>Poljoprivredno šumarska škola Vinkovci</t>
  </si>
  <si>
    <t>E10204408</t>
  </si>
  <si>
    <t>Prispievanie k cieľom EÚ v oblasti znižovania emisií skleníkových plynov, bezpečnosti potravín a stratégie z farmy na stôl. Zvýšiť úroveň vedomostí a zručností študentov a technikov tvorbou vzdelávacích materiálov zameraných na digitálne technológie v živočíšnej výrobe a produkciu potravín.</t>
  </si>
  <si>
    <t>EDUTRAINING DIGITAL LIVESTOCK</t>
  </si>
  <si>
    <t>2021-2-IT01-KA210-VET-000049817</t>
  </si>
  <si>
    <t>https://www.erasmusplus.it/wp-content/uploads/2022/02/KA210_ListaAmmessiContributo_60000_2021_2_REV1.pdf</t>
  </si>
  <si>
    <t>ERASMUS+ KA210</t>
  </si>
  <si>
    <t>Camera per la Cooperazione e Incentivo al Partenariato</t>
  </si>
  <si>
    <t>Projekt Edutraining Digital Livestock, ktorý prináša záujemcom možnosť získať nové digitálne zručnosti a kompetencie, ktoré môžu uplatniť pri chove dobytka na moderných farmách.
Vytvorený kurz „Digitálne technológie v chove dobytka“ je k dispozícii online a po jeho absolvovaní študent získa certifikát „Excellence Gateway“.</t>
  </si>
  <si>
    <t>Strategies to Improve the Qualification of Hotel Restaurant Catering Staff on Food Safety and Hygiene Practices</t>
  </si>
  <si>
    <t xml:space="preserve">prof. Ing. Miroslava Kačániová, PhD. </t>
  </si>
  <si>
    <t>2021-1-SK01-KA220-VET-000034652</t>
  </si>
  <si>
    <t>Zámerom  projektu je podporiť uvedomelých pracovníkov HORECA, znížiť nekalú konkurenciu v marketingu potravín. Poskytovať možnosti vzdelávania a školenia pre nízko kvalifikovaných pracovníkov HORECA. Zvýšiť pracovné kapacity pracovníkov Horeca, ktorí majú menej príležitostí zlepšením ich kľúčových kompetencií.Získavanie nových odborných, sociálnych a interkultúrnych kompetencií vďaka porovnávaniu stratégií a vzdelávacích prístupov s inými európskymi pedagógmi, zdieľanie s ostatnými kolegami. Schopnosť integrovať sa a prispôsobiť sa medzinárodnému pracovisku, schopnosť prispôsobiť sa zmenám a flexibilita v práci.</t>
  </si>
  <si>
    <t>Vocational training for economic growth sectors in Central Asia: Transfer of achievement of European educational technologies in the field of food production technology in Tajikistan (TAEETT)</t>
  </si>
  <si>
    <t>www.giz.de</t>
  </si>
  <si>
    <t>Deutsche Gesellschaft für Internationale Zusammenarbeit (GIZ) GmbH</t>
  </si>
  <si>
    <t>Deutsche Gesellschaft fur Internationale Zusammenarbeit</t>
  </si>
  <si>
    <t>HRB12394</t>
  </si>
  <si>
    <t>Cieľom projektu je „prenos výsledkov európskych vzdelávacích technológií do oblasti technológie
výroby potravín v Tadžikistane (TAEETT)“ na podporu modernizácie vysokých škôl a vzdelávania v
oblasti technológie mlieka a mliečnych výrobkov, a zvyšovanie kvality a relevantnosti
vysokoškolského vzdelávania v oblasti technológie mlieka a mliečnych výrobkov v Tadžikistane.</t>
  </si>
  <si>
    <t>Partnership for innovation on the exchange of best practices and the design of joint collaborative initiatives at European level related to the awareness of the effects of contamination on human health (INNO-SAFE-LIFE)</t>
  </si>
  <si>
    <t>2023-1-RO01-KA220-HED-000164767</t>
  </si>
  <si>
    <t>“Victor Babes” University of Medicine and Pharmacy from Timisoara</t>
  </si>
  <si>
    <t>Hlavným cieľom projektu je rozvoj medzinárodného a interdisciplinárneho partnerstva spolupráce, spolu s výmenou osvedčených postupov a návrhom spoločných iniciatív v oblasti spolupráce na európskej úrovni, v oblasti uvedomenia si závažnosti znečistenia a jeho priamych účinkov na zdravie súvisiace so zlepšovaním vzdelávacích aktivít; posilnenie translačných a interdisciplinárnych spojení; stimulácia internacionalizácie.</t>
  </si>
  <si>
    <t>Smooth Transition from Academia to a Carrier in Agro-Biotechnology: Designin Carrier Plan</t>
  </si>
  <si>
    <t>2023-1-SK01-KA220-HED-000160349</t>
  </si>
  <si>
    <t xml:space="preserve">https://www.erasmusplus.sk/vyzva-2023/ </t>
  </si>
  <si>
    <t>Navrhovaný projekt pomôže študentom urobiť plynulý prechod z akademickej sféry do agro-biotechnologického priemyslu tým, že im poskytne nástroje a zdroje, ktoré potrebujú na dosiahnutie úspechu v danej oblasti. Tým sa zníži nezamestnanosť európskych absolventov vysokoškolského vzdelávania zvýšením svojej kvalifikácie a zručností, aby zodpovedali potrebám poľnohospodárskeho biotechnologického priemyslu. Vytvoria sa učebné osnovy, ktoré zvyšia prechod z vysokoškolského vzdelávania na trh práce v poľnohospodárskej biotechnológii a sú v súlade s najnovšími technologickými úspechmi.</t>
  </si>
  <si>
    <t>FOOD QUALITY IN DIGITAL AGE</t>
  </si>
  <si>
    <t>Ing. Viera Ducková, PhD.</t>
  </si>
  <si>
    <t>Visegrad+ Fund</t>
  </si>
  <si>
    <t>Medzinárodný Vyšehradský fond</t>
  </si>
  <si>
    <t>Cieľom tohto projektu je uľahčiť digitálnu transformáciu v poľnohospodárstve vo všeobecnosti a najmä vo výrobe potravín v regióne V4+ (krajiny Vyšehradskej štvorky a Srbsko) integráciou odborných znalostí a skúseností piatich regionálnych univerzít – z ktorých každá je adeptom na určitú digitálnu kvalitu potravín. metóda hodnotenia – a otvorenie tejto siete spolupráci s miestnymi a regionálnymi zainteresovanými stranami.</t>
  </si>
  <si>
    <t>Fostering Internationalisation in Higher Education by BioFood Virtual Labs</t>
  </si>
  <si>
    <t>2021-1-SK01-KA220-HED-000032062</t>
  </si>
  <si>
    <t>Hlavným cieľom projektu BioFoodVirLabs je podpora vysokoškolského vzdelávania prostredníctvom rozvoja a podpory nových foriem diaľkového a dištančného vzdelávania, nových vzdelávacích a vyučovacích metód a prístupov zameraných na odborné vysokoškolské vzdelávanie v oblasti biológie, biotechnológie a potravinárstva. Vo vysokoškolskom vzdelávaní podporuje rozvoj a podporu nových foriem diaľkového a dištančného vzdelávania, nových vzdelávacích a vyučovacích metód a prístupov zameraných na odborné vysokoškolské vzdelávanie v oblasti biológie, biotechnológie a potravinárstva.</t>
  </si>
  <si>
    <t>COVID-19 pandemic as an "opportunity window" for the transition towards new and more inclusive internationalisation through virtual mobility</t>
  </si>
  <si>
    <t>2020-1-CZ01-KA226-HE-094453
NI/1-272/2021/SPU</t>
  </si>
  <si>
    <t>https://www.dzs.cz/</t>
  </si>
  <si>
    <t>Erasmus+ KA226</t>
  </si>
  <si>
    <t>Česká zemědelská univerzita v Praze</t>
  </si>
  <si>
    <t>Konzorcium projektu COVIMO je vratne našej univerzity tvorené zástupcami týchto univerzít: Czech University of Life Sciences Prague - Koordinátor, University of Natural Resources and Life Sciences, Warsaw University of Life Sciences Hungarian University of Agriculture and Life Sciences, University of Zagreb), University of Sarajevo, State Agrarian University of Moldova. Projekt sa v konečnom dôsledku zameriava na testovanie rôznych prvkov virtuálnej mobility v rámci reálneho medzinárodného spoločného programu zúčastnených univerzít. Spolupráca univerzít pôsobiacich v rôznych národných kontextoch má takýto prechod uľahčiť. Podporí študentov a zamestnancov z 9 univerzít v strednej a východnej Európe (vrátane krajín mimo EÚ, ktoré však vzhľadom na svoje špecifiká významne prispievajú k plneniu úloh projektu) zameraných na prírodné vedy a príbuzné disciplíny (vrátane spoločenských vied), aby využívali on-line vzdelávanie a virtuálnu mobilitu v situácii, keď je to vhodné a potrebné (hlavne keď je potrebné nahradiť aktivity na akademickej pôde on-line aktivitami).</t>
  </si>
  <si>
    <t xml:space="preserve">Európske dimenzie internacionalizácie doktorandského štúdia v biotechnológiách a potravinárstve </t>
  </si>
  <si>
    <t>2020-1-SK01-KA203-078363
NI/1-455/2020/SPU</t>
  </si>
  <si>
    <t>Easmus+ KA203</t>
  </si>
  <si>
    <t>Prioritným cieľom EuroDisBioFood je podpora internacionalizácie doktorandských študijných programov v anglickom jazyku zameraných na biotechnológie a potravinárstvo so strategickým cieľom prípravnej fázy študijného programu JointDegree na PhD. úrovne na Slovenskej poľnohospodárskej univerzite v Nitre a zahraničných univerzitách Wroclaw University of Environmental and Life Sciences v Poľsku, Miguel Hernández University of Elche v Španielsku a University of Molise v Taliansku.</t>
  </si>
  <si>
    <t>Sustainability in Agriculture, Food  production and Food technology in the Danube Region (DANUBE AgriFood Master - DAFM)</t>
  </si>
  <si>
    <t>ERASMUS Mundus</t>
  </si>
  <si>
    <t>Hungarian University of Agriculture and Life Sciences</t>
  </si>
  <si>
    <t>Program DAFM má za cieľ vzdelávať študentov, ktorí sú citliví na udržateľné poľnohospodárstvo a produkciu potravín. Pre prispôsobenie sa klimatickej kríze, preľudneniu a vyčerpaniu prírodných zdrojov je dôležité okrem udržania environmentálnych zdrojov a ekosystémových služieb zvýšiť bezpečnosť a stabilitu výroby potravín.</t>
  </si>
  <si>
    <t>International Master of Science in Rural Development (IMRD)</t>
  </si>
  <si>
    <t>prof.Ing.Pavol Schwarcz,PhD.</t>
  </si>
  <si>
    <t>610590-EPP-1-2019-1-BE-EPPKA1-JMD-MOB</t>
  </si>
  <si>
    <t>ERASMUS Mundus Erasmus+ KA1 Mobility of individuals, EMJMD</t>
  </si>
  <si>
    <t>UNIVERSITEIT GENT</t>
  </si>
  <si>
    <t>Cieľom International Master of Rural Development je vyškoliť odborníkov, ktorí prispievajú k riešeniu sociálno-ekonomických, prírodných zdrojov a poľnohospodárskych výziev vo vidieckych komunitách. Multidisciplinárny prístup, porovnávacie štúdium modelov EÚ a krajín mimo EÚ, flexibilný študijný program a jedinečné požiadavky na mobilitu stimulujú študentov, aby získali širokú perspektívu rozvoja vidieka a vybudovali medzinárodnú sieť. Inžiniersky študijný program spoločne organizuje 6 hlavných európskych partnerov a 9 pridružených partnerov z krajín mimo Európy.</t>
  </si>
  <si>
    <t>Sociability Through Urban Design Innovation (STUD.IO)</t>
  </si>
  <si>
    <t>PROFESSOR JUDr. Lucia Palšová, PhD.</t>
  </si>
  <si>
    <t>2020-1-IT02-KA203-079833</t>
  </si>
  <si>
    <t>https://2014-2020.erasmusplus.it/</t>
  </si>
  <si>
    <t>ERASMUS+ KA203</t>
  </si>
  <si>
    <t xml:space="preserve">Agenzia Nazionale Erasmus+ (INDIRE), Taliansko </t>
  </si>
  <si>
    <t xml:space="preserve">Európsky výskum a správy o kvalite života v mestskom živote vo všeobecnosti ukazujú, že európske štáty majú rôzny sklon k chápaniu kvality života. Cieľom projektu bolo spojiť komplementárne vedy psychológie, sociológie, práva a urbanizmu s cieľom vytvoriť špecializovanú univerzitnú cestu sprevádzanú inovatívnymi nástrojmi a metodikami, zlepšiť a zdokonaliť kariéru jednotlivcov, ktorí pracujú a študujú v oblasti mestského a sociálneho rozvoja. Projekt je zameraný na duálnu cieľovú skupinu: na jednej strane študenti, absolventi a štátni zamestnanci v sektore. Výsledkom projektu boli analýza literatúry o šťastí, emocionálnej kapacite v mestskom / psychologicko-vzťahovom kontexte; vytvorenie tréningových modulov založených na prehľad literatúry, vyrobený v jazykoch partnerstva so špecifickými materiálmi; vytvorenie školiacej/informačnej platformy na prepojenie všetkých cieľov; modelové experimentovanie a zmiešané školenie pre 30 študentov a odborníkov v danej oblasti. Ako cieľové krajiny boli zvolené štáty: Taliansko, Rumunsko, Slovensko, Španielsko. Za účelom vytvorenia čo možno najkomplexnejšieho vzdelávania v tejto oblasti sú ako strategickí partneri navrhnutí za každý štát vedecko-vzdelávacia inštitúcia a inštitúcia pôsobiaca v priamo v aplikačnej praxi.  </t>
  </si>
  <si>
    <t>The Pathway to European Smart Education in the Agri-Environmental Law under the COVID-19 Crisis</t>
  </si>
  <si>
    <t xml:space="preserve">PROFESSOR JUDr. Lucia Palšová, PhD. </t>
  </si>
  <si>
    <t>2020-1-SK01-KA226-HE-094316</t>
  </si>
  <si>
    <t>Easmus+ KA226</t>
  </si>
  <si>
    <t xml:space="preserve">Podkladom obsahového zameraniu projektu bola štúdia Európskej komisie „Policy Brief: The Impact of COVID-19 on Food Security and Nutrition“ (2020), ktorá definovala post-kovidovú stratégiu implemnentácie opatrení pre jednotlivé členské štáty EÚ. Z zmysle napĺňania cieľov stratégie bolo cieľom projektu posilniť schopnosť vzdelávania u inštitúcií strategických partnerov v oblasti agroenvironmentálneho a potravinového práva prostredníctvom realizovateľnej a efektívnej implementácie súboru nástrojov zabezpečujúcich vysokokvalitné, inkluzívne digitálne vzdelávanie. V rámci projektu bola vytvorená interaktívna smart aplikácia InCreDi na výučbu agro-environmentálneho práva. Doplňujúcimi výstupmi projektu bola monografia, didaktické matertiály, manruál pre prácu s aplikáciou ako ak diseminačné podujatie. Ako cieľové krajiny boli v zmysle zachovania politicko-geografického balansu zvolené štáty: Slovensko, Poľsko, Portugalsko a Taliansko. Za účelom vytvorenia čo možno najkomplexnejšieho vzdelávania v tejto oblasti sú ako strategickí partneri navrhnutí za každý štát vedecko-vzdelávacia inštitúcia a inštitúcia pôsobiaca v priamo v aplikačnej praxi.  </t>
  </si>
  <si>
    <t>Education, training and innovations in conversion to organic farming</t>
  </si>
  <si>
    <t>Ing. Norbert Floriš, PhD.</t>
  </si>
  <si>
    <t>2022-1-SK01-KA220-HED-000086079</t>
  </si>
  <si>
    <t>ERASMUS+KA220</t>
  </si>
  <si>
    <t xml:space="preserve">Education, training and innovations in conversion to organic farming – ETICOF je projekt kooperačného partnerstva KA220 Erasmus+ na podporu vysokoškolského vzdelávania a celoživotného vzdelávania v oblasti ekologického poľnohospodárstva a prechodu na ekologické poľnohospodárstvo. Cieľom projektu je vytvoriť inovatívne (interaktívne, prakticky orientované) aktuálne učebné/vzdelávacie materiály, zodpovedajúce najnovším trendom a predpisom v ekologickom poľnohospodárstve. Hlavnými výsledkami projektu budú učebné osnovy o prechode na ekologické poľnohospodárstvo, farmársky prieskum a vyhodnotenie praktických skúseností s prechodom na ekologické poľnohospodárstvo, pedagogická príručka, súbor vzdelávacích modulov a súvisiace učebné texty pre vysokoškolské vzdelávanie , ako aj príručka pre školiacich odborníkov. </t>
  </si>
  <si>
    <t>Centrum jazykov</t>
  </si>
  <si>
    <t>Erstellung von interaktiven Audio-Aufnahmen für effektiven und berufsorientierten DaF-Unterricht</t>
  </si>
  <si>
    <t>Mgr. Stanislava Gálová, PhD.</t>
  </si>
  <si>
    <t>2023-5-15-001</t>
  </si>
  <si>
    <t>https://www.aktion.saia.sk/sk/main/projekty-akcie/</t>
  </si>
  <si>
    <t>SAIA</t>
  </si>
  <si>
    <t>Cieľom predkladaného projektu je vytvoriť inovatívne audio materiály založené na metóde TPRS pre študentov Slovenskej poľnohospodárskej univerzity v Nitre. Do projektu sa zapoja aj študenti Inštitútu germanistiky Viedenskej univerzity, ktorí nahovoria nemecké texty. Ďalej je našou úlohou spracovať a poskytnúť cenné informácie, ktoré získame komparáciou aktuálnych jazykových kurzov a učebných materiálov pre výučbu nemeckého jazyka ako cudzieho. Na základe týchto informácií a postupov v TPRS metóde vytvoríme také učebné materiály, ktoré umožňujú študentom hovoriť jednoducho, ale relatívne plynulo už po 13 vyučovacích jednotkách nemeckého jazyka. Spolupráca našich univerzít navyše vytvára priestor na skúmanie nových didaktických prístupov v pedagogickej praxi a na spoločné publikovanie získaných výsledkov.</t>
  </si>
  <si>
    <t>R-SPU</t>
  </si>
  <si>
    <t>Medzinárodná kreditová mobilita</t>
  </si>
  <si>
    <t>Professor . JUDr. Lucia Palšová, PhD.</t>
  </si>
  <si>
    <t>2023-1-SK01-KA171-HED-000136429</t>
  </si>
  <si>
    <t>www.erasmusplus.sk</t>
  </si>
  <si>
    <t>Erasmus+ KA1</t>
  </si>
  <si>
    <t>Európska komisia </t>
  </si>
  <si>
    <t>Projekt Erasmus+ KA171 v rámci medzinárodnej kreditovej mobility zasahuje mobility zamestnancov a študentov do a z partnerských krajín (mimo Európskej únie a pridružených krajín programu KA131).</t>
  </si>
  <si>
    <t>Vzdelávacia mobilita jednotlivcov</t>
  </si>
  <si>
    <t>Ing. Luia Gabríny, PhD.</t>
  </si>
  <si>
    <t>2021-1-SK01-KA121-ADU-000010263</t>
  </si>
  <si>
    <t>Národná agentúra</t>
  </si>
  <si>
    <t>Mobilita jednotlivca zameraná na výmenu výskumného know how</t>
  </si>
  <si>
    <t>2020-1-SK01-KA107-077779</t>
  </si>
  <si>
    <t>Projekt Erasmus+ KA107 v rámci medzinárodnej kreditovej mpäobility zasahuje mobility zamestnancov a študentov do a z partnerských krajín (mimo Európskej únie a pridružených krajín programu KA131).</t>
  </si>
  <si>
    <t>2023-1-SK01-KA131-HED-000129738</t>
  </si>
  <si>
    <t>Projekt Erasmus+ KA131 zasahuje mobility študentov a zamestnancov do a z krajín projektu, pričom mobilitné aktivity sa môžu uskutočniť v akomkoľvek členskom štáte EÚ alebo v tretej krajine pridruženej k programu alebo v tretej krajine nepridruženej k programu.</t>
  </si>
  <si>
    <t>Greening Relevance in Operations in Western-Balkans Tertiary-Education Habitats GROWTH</t>
  </si>
  <si>
    <t>Mgr. Vladislav Valach</t>
  </si>
  <si>
    <t>101083212-GROWTH-ERASMUS-EDU-2022-CBHE-STRAND-1</t>
  </si>
  <si>
    <t>Projekt zasahuje problematiku vzdelávania pracovníkov, e-learning, virtuálne vyučovanie, mobility, zelená infraštrukútra, ekologické pravidlá a udržateľnosť.</t>
  </si>
  <si>
    <t>INnoVations of Regional Sustainability: European University Alliance</t>
  </si>
  <si>
    <t>ERASMUS-EDU-2023-EUR-UNIV</t>
  </si>
  <si>
    <t>ERASMUS-EDU</t>
  </si>
  <si>
    <t>INVEST je aliancia európskych univerzít, ktoré sa spájajú s myšlienkou posilnenia prepojenia medzi vzdelávaním, výskumom, inováciami a prenosom znalostí. Dôraz je na vytváraní a implementácii spoločných študijných programov, organizácii zimných a letných škôl, spoločnom výskume, vytvorení Centra excelentnosti, vzdelávaní zamestnancov a študentov a na ďalších aktivitách.</t>
  </si>
  <si>
    <t>Adult learning</t>
  </si>
  <si>
    <t>Ing. Barbora Čakovská, PhD.</t>
  </si>
  <si>
    <t>2023-1-SK01-KA121-ADU-000121648</t>
  </si>
  <si>
    <t>Call for proposals 2023 - EAC/A10/2022 Erasmus+ Programme</t>
  </si>
  <si>
    <t>Projekt podaný a realizovaný v rámci akreditácie KA 121 ADU na vzdelávaní dospelých zameraný na Vzdelávaciu mobilitu jednotlivcov, ktorí sa podieľajú na výučbe v rámci Univerzity tretieho veku s cieľom zlepšiť ich kompetencie a zručnosti, inovovať a vytvárať nové programy pre seniorov a prepájať inštitúcie ponúkajúce túto formu vzdelávania.</t>
  </si>
  <si>
    <t>Advanced training in the field of open channels, water reservoirs and water management</t>
  </si>
  <si>
    <t>NI/1-82/2023/SPU</t>
  </si>
  <si>
    <t>p</t>
  </si>
  <si>
    <t>short-term scientific internship of young scientists in foreign scientific organizations</t>
  </si>
  <si>
    <t>Fund for Financing Science and Innovation Support</t>
  </si>
  <si>
    <t>neuvedené</t>
  </si>
  <si>
    <t>Zabezpečenie stáže pre 5 študentov a 1 učiteľa z Tashkent Institute of Irrigation and Agricultural Mechanization Engineers - National research university, Uzbekistan. Stáž pozostávala z prednášok, praktických cvičení a odborných exkurzií, pričom ich úlohou bolo rozšíriť ich aktuálne poznatky o najnovšie poznatky z oblasti manažmentu vodných zdrojov a integrovaného manažmentu krajiny. Účastníci stáže sa zúčastnili aj odborných seminárov a študentskej vedeckej činnosti.</t>
  </si>
  <si>
    <t>Akreditovaný kurz Sladovník - pivovarník</t>
  </si>
  <si>
    <t>doc. Ing. Ján Mareček, PhD.</t>
  </si>
  <si>
    <t>261/2014/SPU</t>
  </si>
  <si>
    <t>zmluva</t>
  </si>
  <si>
    <t>vzdelávanie - hlavná činnosť</t>
  </si>
  <si>
    <t>Slovenská živnostenská komora</t>
  </si>
  <si>
    <t>Zabezpečenie kompletnej výučby v rámci vzdelávacieho programu akreditovaného kurzu .</t>
  </si>
  <si>
    <t>Akademická Nitra 2023</t>
  </si>
  <si>
    <t>NI/1-323/2023/SPU</t>
  </si>
  <si>
    <t>https://nitra.sk/wp-content/uploads/2023/01/Vyzva-Kultura-a-kreativny-priemysel-schvaleny.pdf</t>
  </si>
  <si>
    <t>Kultúra a kreatívny priemysel</t>
  </si>
  <si>
    <t>Technické zabezpečenie festivalu Akademická Nitra 2023</t>
  </si>
  <si>
    <t>Re-vitalita zelených plôch v areáli SPP, údržba 2023</t>
  </si>
  <si>
    <t>Ing. Beňová Alica</t>
  </si>
  <si>
    <t>NI/1-121/2023/SPU</t>
  </si>
  <si>
    <t>Projekt neSPPíme,sadíme</t>
  </si>
  <si>
    <t>Ekofond SPP, n.o.</t>
  </si>
  <si>
    <t>Zakladanie a následné hodnotenie environmentálnych aspektov plošných vegetačných štruktúr v prostredí veľkomesta. Posudzovanie vplyvu vizuálneho impaktu zámerne zakladaných divokých prirodzených spoločenstiev v striktne antropogénnom prostredí a vplyv porastov na mikroklímu prostredia v zastavanom sídelnom prostredí.</t>
  </si>
  <si>
    <t>BIO:VCEL:IN biodiverzita-včely-interaktivita</t>
  </si>
  <si>
    <t>NI/1-308/2023/SPU</t>
  </si>
  <si>
    <t>Pre budúcnosť</t>
  </si>
  <si>
    <t>Nadácia Slovenskej sporiteľne</t>
  </si>
  <si>
    <t>LINK: https://crz.gov.sk/data/att/4265070.pdf  Projekt napojený na vzdelávaciu činnosť študentov</t>
  </si>
  <si>
    <t>Biodoverzitné lúky a skúmanie vplyvu ich ekosytémových služieb na biodiverzitu prostredia. Hodnotenie funkčných ekologických vplyvov bylinných vegetačných štrukút na mikroklímu v sídelnom prostredí. Cieľ - zhodnocovanie vplyvu špecifických trvalých bylinných porastov na diverzitu prostredia(naviazané živé organizmy) a okolitú mikroklímu (teplota, vlhkosť a i.)</t>
  </si>
  <si>
    <t>Vypracovanie Červenej knihy vyšších rastlín Slovenska</t>
  </si>
  <si>
    <t>doc.Ing. Pavol Eliáš, PhD.</t>
  </si>
  <si>
    <t>NI/1-88/2023/SPU</t>
  </si>
  <si>
    <t>zmluva o dielo</t>
  </si>
  <si>
    <t>výzva v rámci projektu OP KŽP Monitoring druhov a biotopov európskeho významu v zmysle smernice o biotopoch a smernice o vtákoch, kód projektu 310011P170</t>
  </si>
  <si>
    <t>Štátna ochrana prírody Slovenskej republiky</t>
  </si>
  <si>
    <t xml:space="preserve">Cieľom projektu bolo vypracovať červenú knihu vyšších rastlín, ktorá bude zohľadňovať súčasný stav poznatkov o výskyte, rozšírení a ohrození vzácnych druhov rastlín zaradených do aktuálneho Červeného zoznamu kvitnúcich a výtrusných rastlín Slovenska. </t>
  </si>
  <si>
    <t>Manuál exportéra-publikácia pre odbornú verejnosť</t>
  </si>
  <si>
    <t>Ružeková, Viera, doc. Ing., PhD.</t>
  </si>
  <si>
    <t>Zmluva č. 001/2023</t>
  </si>
  <si>
    <t>Nadácia Ministerstva hospodárstva SR</t>
  </si>
  <si>
    <t>Cieľom publikácie Manuál exportéra – publikácia pre odbornú verejnosť“ bolo vypracovanie príručky obchodovania so zahraničím. Kniha pokrýva a objasňuje  najpodstatnejšie oblasti v rámci realizovania vývozných a dovozných obchodných operácií na zahraničné trhy.  Ambíciou a snahou autorov, v súlade s vypísanou výzvou, bolo vytvoriť praktickú pomôcku pre prax, ktorá čitateľovi poskytne široké spektrum praktických a teoretických poznatkov, ktoré prispejú k získaniu a prehĺbeniu odborných poznatkov z oblasti realizácie vývozu a dodajú im smelosť na zapojenie sa do uskutočňovania zahraničnoobchodných operácií.</t>
  </si>
  <si>
    <t>MŠVVaŠ SR</t>
  </si>
  <si>
    <t>Posilnenie inovatívnej výskumnej spolupráce medzi MIT a EUBA v oblasti automatizácie</t>
  </si>
  <si>
    <t xml:space="preserve">Lábaj Martin, prof. Ing., PhD. </t>
  </si>
  <si>
    <t>GV-2022-4-P11-Z1</t>
  </si>
  <si>
    <t>výzva NBS GV-2022-4</t>
  </si>
  <si>
    <t>Nadácia Národnej banky Slovenska</t>
  </si>
  <si>
    <t>celková výška grantu 30000 v 3 splátkach</t>
  </si>
  <si>
    <t xml:space="preserve">Na základe predchádzajúceho projektu MIT Slovakia Seed Fund sme získali grant od Národnej banky Slovenska na posilnenie výskumnej spolupráce na najvyššej úrovni medzi MIT a EUBA v oblasti automatizácie na roky 2023 až 2025. Hlavným cieľom je rozvinúť existujúce Centrum excelentného výskumu na Katedre hospodárskej politiky na Secure EconLab, ktorý spĺňa najvyššie štandardy nakladania s dôvernými údajmi. Secure EconLab bude slúžiť ako hlavná infraštruktúra na prácu so zabezpečenými a dôvernými údajmi, ktoré poskytuje Eurostat a iné vnútroštátne štatistické orgány. V roku 2023 za podarilo zrekonštruovať miestnosť pre výskumné laboratórium a vybaviť ho základnou výpočtovou technikou pre prácu s dôvernými údajmi. Výpočtová kapacita bola využitá pre prácu s mikroúdajmi z Eurostatu a google patentami, ako aj na spracovanie záverečných prác študentov s využitím dôverných údajov. </t>
  </si>
  <si>
    <t>Ekonomické ukazovatele automobilového priemyslu na Slovensku</t>
  </si>
  <si>
    <t>190010/244/2022</t>
  </si>
  <si>
    <t>Zväz automobilového priemyslu</t>
  </si>
  <si>
    <t>identifikačné číslo zmluvy podľa CRZ:6969775</t>
  </si>
  <si>
    <t xml:space="preserve">V projekte sme skúmali efekty superodpočtu výdavkov  na výskum a vývoj, ako jednu z nepriamych foriem podpory výskumu a vývoja na Slovensku. Efektívnosť daňových stimulov vyjadrená ako hodnota dodatočných podnikových výdavkov na VaV za jednotku daňového stimulu, vychádza za skúmané obdobie 2015-2021 vyššie ako jedna. V medzinárodnom porovnaní s porovnateľnými odhadmi za niekoľko krajín OECD sa tak Slovensko zaraďuje medzi krajiny s pomerne nižšou efektivitou. Daňové stimuly boli najmenej efektívne v prípade menších podnikov do 50 zamestnancov. Efektívnosť bola najnižšia v rokoch 2020 a 2021, keď zákonom stanovená miera superodpočtu sa zvýšila na 200% výdavkov na VaV. Čo sa týka typu výdavkov na VaV, daňové stimuly prispeli najmä k zvyšovaniu bežných výdavkov VaV na mzdy, materiály a služby, nie však ku zvyšovaniu hodnoty kapitálu. </t>
  </si>
  <si>
    <t>Ekonomické ukazovatele automobilového priemyslu na Slovensku 2022 - 2023</t>
  </si>
  <si>
    <t>190010/004/2024</t>
  </si>
  <si>
    <t xml:space="preserve">V rámci projektu boli vytvorené a opísané ekonomické ukazovatele automobilového priemyslu na Slovensku za rok 2021. Okrem priamych štatistík boli vypočítané nepriame efekty generované automobilovým priemyslom na Slovensku a to na pridanú hodnotu a zamestnanosť. Okrem toho boli spracované údaje o automobilkách a TIER1 – TIER3 dodávateľoch pre automobilový priemysel poskytnuté na spracovanie ZAPSR. </t>
  </si>
  <si>
    <t>Evaluácia obchodných vzťahov v prostredí online cestovných agentúra sprostredkovateľov prostredníctvom price checkingu a mystery shopingu</t>
  </si>
  <si>
    <t>Naďová Krošláková Monika, doc. Ing., PhD.</t>
  </si>
  <si>
    <t>Zmluva o dielo, P-102-0028/23</t>
  </si>
  <si>
    <t>Slevomat.cz s.r.o. - organizačná zložka Slovensko</t>
  </si>
  <si>
    <t>Projekt sa bude zameriavať na hodnotenie obchodných vzťahov medzi online cestovnou agentúrou a jej dodávateľmi. Prostredníctvom analýzy obchodných vzťahov a použitím metód price checkingu a mystery shoppingu sa bude zisťovať do akej miery dodávatelia (ubytovacie zariadenia) online cestovnej agentúry transparentne a spoľahlivo dodržiavajú zmluvne dohodnuté podmienky vrátane cien za poskytnuté služby pre zákazníkov sprostredkovaných predmetnou agentúrou. Tiež sa budú zisťovať a porovnávať ceny za rovnaké produkty (balíky služieb) pre iné konkurenčné agentúry. Na základe vyhodnotenia zrealizovaných analýz sa navrhnú odporúčania pre online cestovnú agentúru s cieľom zvýšiť transparentnosť, odstrániť cenové rozdiely a nekalé praktiky v rámci obchodných vzťahov so svojim dodávateľmi.</t>
  </si>
  <si>
    <t>Evaluácia Zľavomatom prezentovanej destinácie v okolí ubytovacieho zariadenia a návrh pre zvýšenie vizibility a atraktívnosti danej destinácie</t>
  </si>
  <si>
    <t>Projekt sa bude zameriavať na evaluáciu vizuálnej prezentácie destinácie na webovej stránke Zľavomatu vrátane popisov a fotografií, ktoré zachytávajú atraktivity v okolí ubytovacích zariadení, ktoré sú zároveň dodávateľmi balíkov služieb pre spoločnosť Zľavomat. Analýza bude zahŕňať hodnotenie súčasného obsahu uvedeného na webovej stránke, zistenie spätných väzieb od klientov Zľavomatu na atraktívnosť vizuálneho prevedenia webu, identifikáciu silných a slabých stránok predmetnej webovej prezentácie destinácie v okolí ubytovacích zariadení. Zámerom projektu bude následne vypracovať návrhy, použiteľné pre budúce marketingové stratégie na zvýšenie atraktívnosti  destinácie pre potenciálnych klientov Zľavomatu, vrátane podrobných informácii o destinácii a aktuálnych fotografií.</t>
  </si>
  <si>
    <t>Kategorizácia a analýza zdrojov návštevnosti obsahových webstránok</t>
  </si>
  <si>
    <t>Kuchta Martin, Ing. PhD., MBA</t>
  </si>
  <si>
    <t>HP-Zmluva o dielo, P-102-0999/13</t>
  </si>
  <si>
    <t>Ringier Slovakia Communities s.r.o.</t>
  </si>
  <si>
    <t>Hlavným cieľom projektu Kategorizácia a analýza zdrojov návštevnosti obsahových webstránok realizovaného v spolupráci s firmou hospodárskej praxe je kategorizovať a analyzovať zdroje návštevnosti obsahových webstránok, analyzovať ich súčasný stav a budúci potenciál a navrhnúť efektívnu diverzifikáciu zdrojov návštevnosti za účelom zvýšenia efektivity vybraných sledovaných parametrov. Pre naplnenie hlavného cieľa sú v projekte použité vedecko-výskumné metódy zberu primárnych dát, ich komparácie, matematickej a štatistickej analýzy, vizualizácie dát a formulácie odporúčaní, ktoré napĺňajú hlavný cieľ projektu a uspokojujú výskumný dopyt zadávateľa. Záverečné návrhy projektu identifikujú súčasný stav skúmanej problematiky a navrhujú optimálny stav budúci. Formulované návrhy zároveň poskytujú riešenia pre dosiahnutie navrhovaného stavu budúceho. Odporúčania majú potenciál efektívne diverzifikovať kanály distribúcie obsahu za účelom zvýšenia celkovej návštevnosti webstránok a za účelom minimalizácie závislosti na limitovanom počte zdrojov návštevnosti.</t>
  </si>
  <si>
    <t>Využívanie úspor na dani z príjmov plynúcich zo superodpočtu nákladov na výskum a vývoj v podnikateľskom prostredí v SR</t>
  </si>
  <si>
    <t>Pakšiová Renáta, prof. Ing. Mgr., PhD.</t>
  </si>
  <si>
    <t>190010/160/2022</t>
  </si>
  <si>
    <t>SmarTech Solutions SK, s.r.o.</t>
  </si>
  <si>
    <t>Metodika pri riešení projektu zahŕňala analýzu a komparáciu súvisiacich právnych úprav a relevantnej odbornej literatúry, ako aj analýzu finančných ukazovateľov účtovných jednotiek v rámci skúmanej vzorky podnikov v Slovenskej republike. Subjekty boli analyzované individuálne, aj ako skupiny podnikov, aj napr. podľa sektorov, veľkostných skupín z pohľadu stanovených cieľov publikovaných výstupov; finančná situácia bola hodnotená z hľadiska využitia úspor na dani z príjmov a ich prínosu pre podnikový rozvoj, ako aj transparentnosti zverejňovaných informácií v podmienkach SR.</t>
  </si>
  <si>
    <t>Využitie data science v analýzach trendov na trhu práce</t>
  </si>
  <si>
    <t>Šoltés Erik, prof. Mgr., PhD.</t>
  </si>
  <si>
    <t>190010/094/2023</t>
  </si>
  <si>
    <t>TREXIMA BA, spol. s r.o.</t>
  </si>
  <si>
    <t>Zadávateľ poskytne odplatu 3500 € po realizácii projektu 02/2024</t>
  </si>
  <si>
    <t xml:space="preserve">Projekt prostredníctvom workshopov a individuálnych konzultácií ukázal vybranému okruhu analytikov z firmy TREXIMA možnosti využitia najaktuálnejších nástrojov v najpoužívanejších programoch a programovacích jazykov (R, Python, SAS) a možnosti využitia pokročilých analytických a štatistických metód a postupov pri analýze trendov na trhu práce Slovenska, pri kvantifikovaní perspektívnosti odborov vzdelávania poskytovaných na Slovensku, ale aj v iných oblastiach, na ktoré sa zameriavajú analýzy spoločnosti TREXIMA. </t>
  </si>
  <si>
    <t xml:space="preserve">Economic (il)literacy of consumers.Investigating individualś expectations based on experiments and algorithmic methods </t>
  </si>
  <si>
    <t>Zelinová Silvia, Ing., PhD.</t>
  </si>
  <si>
    <t>202/37/B/HS4/02611</t>
  </si>
  <si>
    <t>osvedčenie</t>
  </si>
  <si>
    <t>National Science Centre, Poland</t>
  </si>
  <si>
    <t>Projekt je zameraný na skúmanie očakávaní spotrebiteľov pomocou experimentov a algoritmických metód.</t>
  </si>
  <si>
    <t>„Optimalizácia procesu poskytovania služieb sprostredkovateľských spoločností“</t>
  </si>
  <si>
    <t>Hajduová, Zuzana, doc., RNDr., PhD., MSc.</t>
  </si>
  <si>
    <t>190010/139/2021</t>
  </si>
  <si>
    <t>-</t>
  </si>
  <si>
    <t>PREMIUM Insurance Company Limited, pobočka poisťovne z iného členského štátu, Bratislava</t>
  </si>
  <si>
    <t>Predmetom zmluvy je spolupráca zmluvných strán pri riešení výskumného projektu na tému „Optimalizácia procesu poskytovania služieb sprostredkovateľských spoločností“</t>
  </si>
  <si>
    <t>„Vodcovstvo v kultúrnych organizáciách“</t>
  </si>
  <si>
    <t>Joniaková, Zuzana, doc., Ing., Mgr., PhD.</t>
  </si>
  <si>
    <t>190010/126/2021</t>
  </si>
  <si>
    <t>4SPORTS media, s.r.o.,
Podzáhradná 3, 821 06 Bratislava</t>
  </si>
  <si>
    <t>Predmetom zmluvy je spolupráca zmluvných strán pri riešení výskumného projektu na tému „Vodcovstvo v kultúrnych organizáciách“.</t>
  </si>
  <si>
    <t>„Podniková kultúra ako faktor udržateľného riadenia ľudských zdrojov“</t>
  </si>
  <si>
    <t>190010/297/2023</t>
  </si>
  <si>
    <t>NanoDesign, s.r.o., Drotárska 19/a, 811 04 Bratislava</t>
  </si>
  <si>
    <t>Predmetom zmluvy je spolupráca zmluvných strán pri riešení výskumného projektu na tému „Podniková kultúra ako faktor udržateľného riadenia ľudských zdrojov“.</t>
  </si>
  <si>
    <t>Analýza ekonomických a právnych rizík podnikania v Brazílii s prihliadnutím na špecifiká pre zahraničné subjekty</t>
  </si>
  <si>
    <t>Augustín, Michael, Mgr.; PhD., Jančovič, Peter, Ing., PhD.;</t>
  </si>
  <si>
    <t>zmluva s FINSERVIS BILLING, a. s. 31. 8. 2023</t>
  </si>
  <si>
    <t xml:space="preserve">zmluva </t>
  </si>
  <si>
    <t xml:space="preserve">FINSERVIS BILLING, a. s. </t>
  </si>
  <si>
    <t>bude vyplatené v roku 2024</t>
  </si>
  <si>
    <t>Cieľom projektu bolo analyzovať ekonomické a právne riziká podnikania v Brazílii s prihliadnutím na špecifiká pre zahraničné subjekty, ako aj poskytnúť SWOT analýzu investičného prostredia v Brazílii.</t>
  </si>
  <si>
    <t>Analýza ekonomických a právnych rizík podnikania v Kolumbii s prihliadnutím na špecifiká pre zahraničné subjekty</t>
  </si>
  <si>
    <t>Raneta, Leonid, Ing., PhD.; Harakaľová, Dorota, Ing. Mgr., PhD.;</t>
  </si>
  <si>
    <t>Cieľom projektu bolo analyzovať ekonomické a právne riziká podnikania v Kolumbii s prihliadnutím na špecifiká pre zahraničné subjekty, ako aj poskytnúť SWOT analýzu investičného prostredia v Kolumbii.</t>
  </si>
  <si>
    <t>Možnosti financovania projektu – tradičné a moderné spôsoby ako financovať biznis plán</t>
  </si>
  <si>
    <t xml:space="preserve">Baculáková, Kristína, doc. Ing., PhD. </t>
  </si>
  <si>
    <t>zmluva s F K L stavebná spoločnbosť, s.r.o. z 21. 6. 2023, P-105-0007/23</t>
  </si>
  <si>
    <t>F K L stavebná spoločnosť, s.r.o.</t>
  </si>
  <si>
    <t>Predkladaná štúdia si za hlavný výskumný cieľ kladie predstaviť obstarávateľovi projektu v súčasnosti využívané, predovšetkým moderné, spôsoby financovania biznis plánu.</t>
  </si>
  <si>
    <t>meuvedená suma</t>
  </si>
  <si>
    <t>2021-1-PL01-KA220-HED-000027649</t>
  </si>
  <si>
    <t>www.cost.eu</t>
  </si>
  <si>
    <t>European Research Executive Agency (REA)</t>
  </si>
  <si>
    <t>Ministerstvo investícií, regionálneho rozvoja a informatizácie Slovenskej republiky</t>
  </si>
  <si>
    <t>Revízia vnútorného systému zabezpečovania kvality na EU v Bratislave</t>
  </si>
  <si>
    <t>Péliová  Jana, doc. Ing., PhD.</t>
  </si>
  <si>
    <t>ITMS 312011BFF7,  E-22-190/0007-00</t>
  </si>
  <si>
    <t>OPLZ-PO1/2021/DOP/1.3.1-01 - Podpora vnútorných systémov zabezpečovania kvality vysokoškolského vzdelávania</t>
  </si>
  <si>
    <t>Európsky sociálny fond</t>
  </si>
  <si>
    <t>Zvýšiť kvalitu VŠ vzdelávania a rozvoj ľudských zdrojov v oblasti výskumu a vývoja s cieľom dosiahnuť prepojenie VŠ vzdelávania s potrebami trhu práce. Cieľom je vytvoriť jednotnú politiku kvality na EU v Bratislave vo všetkých jej činnostiach, vyškoliť v nej vedúcich pracovníkov, pedagogických aj nepedagogických pracovníkov, študentov a zástupcov praxe a tak prispieť k poskytovaniu kvalitného vzdelávania, výskumu a ostatných činností univerzity v súlade s jej misiou a zabezpečenie medzinárodne porovnateľnej kvality týchto činností ako aj ich hodnotenia.
Hlavný cieľ projektu bude realizovaný prostredníctvom 1 hlavnej aktivity revízia a úprava vnútorného systému zabezpečovania kvality na EU v Bratislave a 4 podaktivít:
revízia a tvorba procesov a dokumentov vnútorného systému zabezpečovania kvality na EU v Bratislave;
vytvorenie nástrojov a postupov pre hodnotenie dosahovania stanovených cieľov so zameraním na zvyšovanie kvality vzdelávania a hodnotenia kvality;
tvorba postupov a nástrojov technického zabezpečenia procesov riadenia a zabezpečovania kvality na EU v Bratislave;
koordinácia projektu.
Miestom realizácie cieľových aktivít projektu je rozvinutý región, Bratislava, sídlo Ekonomickej univerzity v Bratislave. Predloženie návrhu úpravy vnútorných predpisov tvoriacich Vnútorný systém zabezpečovania kvality na EUBA (Pravidlá pre vnútorný systém zabezpečovania kvality vysokoškolského vzdelávania na EUBA, Zásady tvorby odporúčaného študijného plánu, Interná smernica č.11/2022 Metodika realizácie systému hodnotenia dosahovania cieľov vzdelávanie
https://euba.sk/univerzita/vnutorne-predpisy/vnutorny-system-zabezpecovania-kvality-vysokoskolskeho-vzdelavania
Vytvoriť kvalitatívny zoznam časopisov v oblastiach výskumu EUBA
https://euba.sk/veda-vyskum/tvorivi-pracovnici/odmenovanie-z-frv
Antiplagiátorský systém
https://sek.euba.sk/veda-a-vyskum/antiplagiatorske-nastroje
Vnútorné predpisy v anglickom jazyku pre zahraničných študentov
https://euba.sk/en/university/documents</t>
  </si>
  <si>
    <t>Summer School on Entrepreneurship in Computer Science and Informatics</t>
  </si>
  <si>
    <t>Rakovská Eva, RNDr., PhD.</t>
  </si>
  <si>
    <t>190010/133/2023</t>
  </si>
  <si>
    <t>Small Grants Program</t>
  </si>
  <si>
    <t>U.S. Embassy Bratislava, Office of Public Affairs</t>
  </si>
  <si>
    <t xml:space="preserve">Ide o finančný grant z Americkej ambasády v Bratislave, ktorý bol viazaný na účasť slovenských študentov na Letnej škole: Summer School on Entrepreneurship in Computer Science and Informatics, ktorá sa konala na University of Louisiana at Lafayette, Lousiana, USA. Zúčastnili sa jej tri študentky študijného odboru Informačný manažment , pod vedením RNDr. Evy Rakovskej, PhD., ktoré úspešne prezentovali FHI pri tvorbe návrhu IT startupu v oblasti zdravotníctva. V rámci letnej školy bola dohodnutá ďalšia spolupráca aj v oblasti pedagogickej (možnosť zúčastniť sa Letnej školy v roku 2024) a nadviazala sa spolupráca aj v oblasti vedecko výskumnej. 
</t>
  </si>
  <si>
    <t>Strengthening Women´s Entrepreneurial Capacity (Women Future Entrepreneurs).</t>
  </si>
  <si>
    <t>190010/301/2023</t>
  </si>
  <si>
    <t>Centrum pro studium vysokeho skolství, v.v.i., Praha</t>
  </si>
  <si>
    <t xml:space="preserve">Projekt bol zameraný na posilnenie podnikateľskej kapacity žien z Ukrajiny žijúcich v krajinách V4. Každá krajina poskytovala online kurzy pre ukrajinské ženy žijúce v príslušnej krajine V4. FHI poskytla dva kurzy pod vedením doc. Ing. Jaroslava Kultana, PhD.,podieľala sa na tvorbe stránky projektu (Ing. Pavol Sojka, PhD.), príprave systému LMS Moodle pre celý projekt (Ing. Pavol Sojka, PhD., RNDr. Eva Rakovská, PhD.). Projektu sa spolu zúčastnilo viac než 40 ukrajinských žien a komisia V4 odporučila pokračovať v projekte aj ďalší rok. Výstupom projektu je tvorba webovej stránky projektu: https://v4wb.eu/ </t>
  </si>
  <si>
    <t>Women in International Politics</t>
  </si>
  <si>
    <t>Ivana Uličná (za FMV Ing. Andrianna Baleha)</t>
  </si>
  <si>
    <t>SLO10021GR3054</t>
  </si>
  <si>
    <t>Veľvyslanectvo USA</t>
  </si>
  <si>
    <t xml:space="preserve">Cieľom projektu bolo poskytnúť protipól rodovým stereotypom o význame žien v zahraničnej politike a diplomacii. Od LS 2022/2023 sa na FMV vyyučuje výberový predmet Ženy v zahraničnej politike.  </t>
  </si>
  <si>
    <t>Mobilita študentov a zamestnancov v sektore vysokoškolského vzdelávania</t>
  </si>
  <si>
    <t>Kosztanko Simona, Ing., PhD.</t>
  </si>
  <si>
    <t>2023-1-SK01-KA171-HED-000118468</t>
  </si>
  <si>
    <t>2023-1-SK01-KA131-HED-000114113</t>
  </si>
  <si>
    <t xml:space="preserve">Decolonising Development: Resarch, Teaching and Practice/Dekolonizačný vývoj: výsku, výučba, prax (DecolDEV) </t>
  </si>
  <si>
    <t>Profant, Tomáš Imrich, doc., Dr.</t>
  </si>
  <si>
    <t>CA 19129</t>
  </si>
  <si>
    <t>https://www.cost.eu/actions/CA19129/</t>
  </si>
  <si>
    <t>Rising nationalisms, shifting geopolitics and the future of European higher education/research openness</t>
  </si>
  <si>
    <t xml:space="preserve">Csányi, Peter, PhDr., PhD. </t>
  </si>
  <si>
    <t>CA 22121</t>
  </si>
  <si>
    <t>https://www.cost.eu/actions/CA22121/</t>
  </si>
  <si>
    <t xml:space="preserve">Cieľom projektu je spojiť interdisciplinárnu skupinu výskumníkov a preskúmať meniacu sa dynamiku medzi univerzitou, národným štátom a projektom európskej integrácie. Riešitelia projektu chcú konvergovať rôzne celoeurópske a interdisiplinárne pohľady na vzťah neonacionalizmu a vysokoškolského vzdelávania a sprievodné geopolitické tlaky. </t>
  </si>
  <si>
    <t>Intergovernmental Coordination from Local to European Governance (IGCOORD)</t>
  </si>
  <si>
    <t>CA 20123</t>
  </si>
  <si>
    <t>Cieľom projektu IGCOORD je prepojenie rôznych oblastí výskumu so zámerom poskytnúť systematické a porovnateľné pohľady na inštitúcie, mechanizmy a procesy medzivládnej koordinácie v horizontálnom a vertikálnom smere, naprieč úrovňami vlád, sektormi politík a územnými jednotkami.</t>
  </si>
  <si>
    <t>Rektorát TUAD</t>
  </si>
  <si>
    <t>Habánik Jozef, Doc. Ing. PhD.</t>
  </si>
  <si>
    <t>2022-1-SK01-KA131-HED-000062439</t>
  </si>
  <si>
    <t>SAAIC -Národná agentúra programu Erasmus+</t>
  </si>
  <si>
    <t>IČO: 30778867</t>
  </si>
  <si>
    <t>všetky súčasti TnUAD</t>
  </si>
  <si>
    <t xml:space="preserve">Cieľom projektu je realizácia akademických mobilít študentov, pedagógov a zamestnancov VŠ za účelom štúdia, praktickej stáže, výučby a školenia. Výmenné pobyty sa realizujú v rámci uzatvorených Inter-inštitucionálnych zmlúv s inštitúciami poskytujúcimi vysokoškolské vzdelávanie a prax v členských a pridružených krajinách Európskej únie. </t>
  </si>
  <si>
    <t>2023-1-SK01-KA131-HED-000121385</t>
  </si>
  <si>
    <t>Mobility študentov a zamestnancov vysokých škôl s partnerskými krajinami</t>
  </si>
  <si>
    <t>2023-1-SK01-KA171-HED-000130627</t>
  </si>
  <si>
    <t>Cieľom projektu je realizácia akademických mobilít študentov, pedagógov a zamestnancov VŠ za účelom štúdia, praktickej stáže, výučby a školenia. Výmenné pobyty sa realizujú v rámci uzatvorených Inter-inštitucionálnych zmlúv s inštitúciami poskytujúcimi vysokoškolské vzdelávanie v krajinách mimo členských štátov Európskej únie.</t>
  </si>
  <si>
    <t>Europe Direct TnUAD Trenčín</t>
  </si>
  <si>
    <t>101034892-ED TNUAD-Trenčín</t>
  </si>
  <si>
    <t>https://ec.europa.eu/info/index_sk</t>
  </si>
  <si>
    <t>Europe Direct</t>
  </si>
  <si>
    <t>nemá</t>
  </si>
  <si>
    <t>projekt riadený rektorátom</t>
  </si>
  <si>
    <t>Zriadenie informačného centra EUROPE DIRECT, ako sprostredkovateľa medzi EÚ a jej občanmi v Trenčianskom kraji s cieľom šíriť povedomie a informácie o Európskej únii a aktívne podporovať diskusiu na miestnej a regionálnej úrovni.</t>
  </si>
  <si>
    <t>Rektorát- Katedra politológie</t>
  </si>
  <si>
    <t>NEWAVES – Collaborative Alliance for Radio Recovery and Boost of Community News Media in Low-density Territories</t>
  </si>
  <si>
    <t xml:space="preserve">Struhár Pavol, Mgr., PhD. </t>
  </si>
  <si>
    <t xml:space="preserve">https://ec.europa.eu/info/funding-tenders/opportunities/docs/2021-2027/crea/wp-call/2022/call-fiche_crea-cross-2022-jourpart_en.pdf                                                                      </t>
  </si>
  <si>
    <t>CREA-CROSS-2022-JOURPART</t>
  </si>
  <si>
    <t xml:space="preserve">European Commission- Education, Audiovisual and Culture Executive Agency (EACEA)  </t>
  </si>
  <si>
    <t>NEWAVES je sieť na výmenu osvedčených postupov medzi miestnymi rádiami, novinármi a profesionálmi v oblasti komunikácie z vyšších sfér vzdelávacích inštitúcií s cieľom zvýšiť životaschopnosť, inovácie a kreativitu pri výrobe a šírení. Projekt bude implementovať transfer znalostí pre rozhlasový sektor na miestnej úrovni a bude získavať a zvyšovať odborné zručnosti novinárov a mediálnych profesionálov. Aby to bolo možné, NEWAVES plánuje vyškolenie súčasných a budúcich profesionálov a študentov v oblasti komunikácie prostredníctvom fyzických a online programov mobility, ako aj program e-learningových kurzov na riešenie špecifických potrieb miestnych rádií. Program týchto kurzov bude vyvinutý prostredníctvom spoločného procesu tvorivých dielní na najnižšej úrovni. Zavedením validačnej metodiky pre materiál, ktorý má byť sprístupnený na platforme s prísnymi technickými a obsahovými požiadavkami na kvalitu, NEWAVES aktívne prispieva kvalite a dôveryhodnosti rozhlasovej žurnalistiky.</t>
  </si>
  <si>
    <t>Democratic Education of European Youth</t>
  </si>
  <si>
    <t>Pinterič Uroš, prof., PhD.</t>
  </si>
  <si>
    <t>https://ec.europa.eu/info/funding-tenders/opportunities/portal/screen/opportunities/topic-details/erasmus-jmo-2023-module</t>
  </si>
  <si>
    <t>Erasmus+ Programme (ERASMUS - LS) Jean Monnet Chair</t>
  </si>
  <si>
    <t xml:space="preserve">Demokratické vzdelávanie európskej mládeže je projekt, ktorý vychádza z pozorovania potrieb v rôznych inštitúciách pre kritickejšie hodnotenie obdobia demokracie a zároveň reflektuje potrebu kritického hodnotenia politických systémov v časoch obmedzeného prístupu k informáciám, dogmatickej politiky a všeobecného zjednodušovania reality, často na základe zaujatosti médií. Projekt zahŕňa tri kurzy v kontexte pedagogickej činnosti Jean Monnet Chair, ktoré poskytujú kritickú reflexiu demokracie ako teoretického konceptu, historickú reflexiu demokratickej teórie a modernejší kurz hodnotenia demokratických prípadových štúdií. Projekt okrem základných aktivít zahŕňa aj aktívnu propagáciu kritického hodnotenia demokracie v kontexte akademickej práce, ako aj vo vzťahu k širokej verejnosti. Okrem povinných prednášok sú plánované prednášky hostí, prezentácie na konferenciách a verejné vystúpenia.
Projekt začal 1.9.2023 a potrvá do 31.8. 2026. Postupne budú zabezpečené tri kurzy z oblasti demokracie a rozvoja Európskej únie. V roku 2026 sa uskutoční aj vedecká konferencia a prezentácia vedeckej monografie o Európskej demokracii. Všetci študenti sú vítaní, aby sa zapojili do kurzov, ktoré budú prvýkrát k dispozícii v jarnom semestri študijného roku 2023/24. </t>
  </si>
  <si>
    <t>CUP FumGlass</t>
  </si>
  <si>
    <t>Intenzifikácia a zefektívňovanie prepojenia Bielokarpatskej sklárskej základne 
s MSP (KASKLO IV)</t>
  </si>
  <si>
    <t>Liška Marek,prof. Ing. DrSc. ; Zuzana Jakubíková, Ing.PhD.</t>
  </si>
  <si>
    <t>304010Y262 Interreg V-A SK-CZ/2019/11</t>
  </si>
  <si>
    <t>https://14-20.sk-cz.eu/sk/vyzvy/prioritna-os-1/2019/337-vyzva-na-predkladanie-ziadosti-o-nfp-c-interreg-v-a-sk-cz-2019-11</t>
  </si>
  <si>
    <t>Interreg V-A SK-CZ</t>
  </si>
  <si>
    <t>European Commission  z prostriedkov Európskeho fondu regionálneho rozvoja</t>
  </si>
  <si>
    <t>celouniverzitné pracovisko FunGlass</t>
  </si>
  <si>
    <t>Cieľom predkladaného projektu je v nadväznosti na súčasne realizovaný projekt s akronymom „KASKLO III“ dobudovanie existujúcej Bielokarpatskej sklárskej výskumno – vývojovej základne na území  Euroregionu Bílé – Biele Karpaty, ako tradičnom území sklárskej výroby za účelom zintenzívnenia využívania výsledkov aplikovaného výskumu hlavne MSP. Projekt si kladie za cieľ výmenu skúseností, transfer technológii a zlepšovanie siete spolupráce tradičných projektových partnerov s MSP, ďalšími podnikmi a univerzitami, výskumnými a vedeckými strediskami, predovšetkým v rámci Českého a Moravského sklárskeho klastra, čo umožní udržateľnosť a zvýšenie konkurencieschopnosti, skvalitnenia a ekologizáciu výroby sklárskych podnikov. Na základe zvyšujúcich sa požiadaviek sklárskych podnikov na počet, kvalitu a komplexnosť realizovaných výskumno vývojových činností bude realizácia aktivít zameraná na rozšírenie existujúcich kapacít v oblasti výskumu fyzikálno - chemických a mechanických vlastností skelných materiálov, čím dôjde k intenzifikácii funkčných regionálnych inovačných systémov v cezhraničnom regióne so zameraním na optimalizáciu a spoluprácu pri využívaní spoločnej výskumnej infraštruktúry a na aplikovaný výskum a vývoj sklených materiálov. Aplikovaný výskum bude zameraný napríklad na chemické zloženie skiel, zlepšenie kvality povrchov vyrábaných skiel z hľadiska optických vlastností, vyhodnocovanie korózie skiel, vyhodnocovanie  medze pevnosti skla v ohybe a v ďalších problematických oblastiach výroby podľa zadania priemyselných podnikov.</t>
  </si>
  <si>
    <t>Online vzdelávacia platforma pre študentov lekárskych a nelekárskych odborov so  zameraním na hyperbarickú medicínu (HYMON)</t>
  </si>
  <si>
    <t>Krajčovičová Zdenka, doc.RNDr., PhD., MPH ; Zuzana Jakubíková, Ing.PhD.</t>
  </si>
  <si>
    <t xml:space="preserve">304011AZF1 INTERREG V-A SK-CZ/2020/12 </t>
  </si>
  <si>
    <t>https://14-20.sk-cz.eu/sk/vyzvy/prioritna-os-1/2020/399-vyzva-na-predkladanie-ziadosti-o-nfp-c-interreg-v-a-sk-cz-2020-12</t>
  </si>
  <si>
    <t>Globálna pandémia COVID-19 okrem zdravotných a spoločenských dopadov  spôsobila presun vzdelávania z prezenčnej do dištančnej formy. V prvej vlne boli na komunikáciu medzi vyučujúcimi a študentami využívané najmä  online komunikačné platformy. S nástupom druhej vlny je badateľný progres vo využívaní ďalších online nástrojov umožňujúcich obohatenie výuky. Nevýhodou týchto spôsobov výuky je, že neumožňujú plnohodnotný typ online/dištančnej výuky, ktorá by nebola viazaná na priamu online prítomnosť vyučujúceho a študenta. Nutnosť súčasnej online prítomnosti študenta a vyučujúceho počas dištančného vzdelávania sa javí ako veľmi kritický prvok pre študentov lekárskych a nelekárskych zdravotníckych odborov. Ak majú študenti prístup k správnej technológii, online štúdium bez priamej online prítomnosti vyučujúceho môže byť rovnako efektívne, resp. efektívnejšie ako doterajšia prezenčná forma vzdelávania. Pri optimálnej forme e-learningu študent zvyčajne potrebuje menej času na zvládnutie toho istého študijného materiálu ako pri tradičnom prezenčnom vzdelávaní. Pri súčasne dostupných online vzdelávacích platformách plnohodnotná dištančná  výuka vyžaduje omnoho viac úsilia a času pedagógov a študentov. Je preto nutné vyvinúť takú online vzdelávaciu platformu – e-learning, ktorá by bola flexibilná, t. j. neviazaná na prítomnosť vyučujúceho a študenta, efektívna a interaktívna.
Cieľom projektu je vytvoriť e-learningovú vzdelávaciu platformu pre potreby pregraduálneho vzdelávania študentov lekárskych, nelekárskych odborov a postgraduálne vzdelávanie odborníkov v oblasti hyperbarickej medicíny (HM) s dopadom na cezhraničné územie. Predmet HM sa použije ako tzv. „proof of concept“ využiteľnosti vyvíjanej  e-learningovej vzdelávacej platformy na univerzitách v oprávnenom území v ČR a SR. Hlavným projektovým partnerom bude Ostravská univerzita, hlavným cezhraničným partnerom bude Trenčianska univerzita Alexandra Dubčeka a projektovými partnerom bude Masarykova univerzita v Brne.</t>
  </si>
  <si>
    <t>Nové společné vzdělávání v segmentu cestovního ruchu s akcentem na kompetence požadované trhem práce v lázeňství vybraných přeshraničních regionů (KOMLAZ)</t>
  </si>
  <si>
    <t>Adriana Grenčíková,doc. Ing. PhD.;Zuzana Jakubíková, Ing.PhD.</t>
  </si>
  <si>
    <t xml:space="preserve">NFP304010AZS2 INTERREG V-A SK-CZ/2020/12 </t>
  </si>
  <si>
    <t>Cieľom projektu bude vytvorenie spoločného vzdelávacieho výstupu s dôrazom na získanie kľúčových kompetencií požadovaných trhom, aby sa dosiahla pozitívna zmena v uplatniteľnosti cieľovej skupiny na trhu. Cieľovou skupinou projektu budú nielen študenti magisterského štúdia ekonomických odborov, ale aj ich pedagógovia a vybraní zamestnávatelia a ich zamestnanci v dotknutých regiónoch, ktorí sa budú môcť zúčastniť na vzdelávacej oblasti formou spoločných workshopov.Celkovo projekt posilní inštitucionálnu spoluprácu medzi partnermi a najmä zvýši relevantnosť terciárneho vzdelávania pre potreby zamestnávateľov v dotknutých regiónoch. Dôležitým aspektom žiadosti o program je skutočnosť, že oba pohraničné regióny sú navzájom prepojené nielen kvôli historickým a kultúrnym tradíciám, ale je potrebné pokračovať aj v spolupráci na vzdelávacej, hospodárskej a sociálnej úrovni.</t>
  </si>
  <si>
    <t>Stay of Reza Samiee in University of Erlangen - Silicon substituted hydroxyapatite reinforced with double layered hydroxide nanolayers nanocomposite coating deposit on metallic implant alloy: bioactivity and electromechanical properties</t>
  </si>
  <si>
    <t>Samiee Reza, MSc.</t>
  </si>
  <si>
    <t>Číslo zmluvy 2023335</t>
  </si>
  <si>
    <t>https://www.jecstrust.org/en/je/call-for-projects</t>
  </si>
  <si>
    <t>JECS mobility</t>
  </si>
  <si>
    <t>The Journal of European Ceramic Society Trust</t>
  </si>
  <si>
    <t>National company number:BE 893.385.836</t>
  </si>
  <si>
    <t>Silicon substituted hydroxyapatite reinforced with double layered hydroxide nanolayers nanocomposite coating deposit on metallic implant alloy: bioactivity and electromechanical properties.</t>
  </si>
  <si>
    <t>Stay of Nguyen Mai Phuong Truong in ICV-CSIC - Transparent Oxyfluoride Glass-ceramics processed by Spark Plasma Sintering</t>
  </si>
  <si>
    <t xml:space="preserve">Truong Nguyen Mai Phuong, MSc. </t>
  </si>
  <si>
    <t>Číslo zmluvy 2023330</t>
  </si>
  <si>
    <t>Transparent Oxyfluoride Glass-ceramics processed by Spark Plasma Sintering</t>
  </si>
  <si>
    <t>Stay of Haritha Ajitha Haridasan at CSIC - Development of Ag/Au Nanoparticle-doped ZnO Thin Films using Sol Gel Method for Photocatalytic and Antibacterial Applications</t>
  </si>
  <si>
    <t xml:space="preserve">Haridasan Haritha, MSc. </t>
  </si>
  <si>
    <t>Číslo zmluvy 2023346</t>
  </si>
  <si>
    <t>Development of Ag/Au Nanoparticle-doped ZnO Thin Films using Sol Gel Method for Photocatalytic and Antibacterial Applications</t>
  </si>
  <si>
    <t>Stay of Maryam Vakhshouri at University of Leoben - Mechanical characterization of Al203/Y3AI5012(YAG)/ZrO2 ceramics fabricated using spark plasma sintering</t>
  </si>
  <si>
    <t>Vakhshouri Maryam, MSc.</t>
  </si>
  <si>
    <t>Číslo zmluvy 2023349</t>
  </si>
  <si>
    <t>Mechanical characterisation of Al2O3/Y3Al5O12(YAG)/ZrO2 ceramics fabricated using spark plasma sintering_MONTANUNIVERSITÄT LEOBEN.</t>
  </si>
  <si>
    <t>Stay of Marzieh Ghadamyari at EMPA - Luminescent YAG: Er microspheres used for the preparation of phosphor in glass materials</t>
  </si>
  <si>
    <t xml:space="preserve">Ghadamyari Marzieh, MSc. </t>
  </si>
  <si>
    <t>Číslo zmluvy 2022304</t>
  </si>
  <si>
    <t>Luminescent YAG: Er microspheres used for the preparation of phosphor in glass materials</t>
  </si>
  <si>
    <t>Stay of Ertugrul Varlik at EMPA: Boron and Cobalt co-doped 3D scaffolds for bone tissue regeneration based on 45S5 bioactive glass</t>
  </si>
  <si>
    <t xml:space="preserve">Varlik Ertugrul, MSc.  </t>
  </si>
  <si>
    <t>Číslo zmluvy 2022298</t>
  </si>
  <si>
    <t>celouniverzitné pracovisko FunGlass  projekt realizovaný na konci roka 2022 dotácia vyplatená v 2023</t>
  </si>
  <si>
    <t>Boron and Cobalt co-doped 3D scaffolds for bone tissue regeneration based on 45S5 bioactive glass</t>
  </si>
  <si>
    <t>Stay of Onat Basak at CSIC: Effect of addition Ca(NO)3 in the morphology of mesoporousbioactive glass nanoparticlesobtained by microemulsion assisted sol-gel method</t>
  </si>
  <si>
    <t xml:space="preserve">Basak Onat, MSc.  </t>
  </si>
  <si>
    <t>Číslo zmluvy 2023361</t>
  </si>
  <si>
    <t>celouniverzitné pracovisko FunGlass  dotácia vyplatená v 2023</t>
  </si>
  <si>
    <t>Stay at CSIC: Effect of addition Ca(NO)3 in the morphology of mesoporous bioactive glass nanoparticles obtained by microemulsion assisted sol-gel method</t>
  </si>
  <si>
    <t>Stay of Anastasiia Novokhatska at University of Padova: Design and manufacturing of Solid Oxide Fuel Cells components by 3D printing technologies</t>
  </si>
  <si>
    <t xml:space="preserve">Novokhatska Anastasiia, Dr. </t>
  </si>
  <si>
    <t>Číslo zmluvy 2023353</t>
  </si>
  <si>
    <t>celouniverzitné pracovisko FunGlass dotácia vyplatená v 2023</t>
  </si>
  <si>
    <t>Design and manufacturing of Solid Oxide Fuel Cells components by 3D printing technologies</t>
  </si>
  <si>
    <t>Implementácia techník používaných pri diagnostike a liečbe lymfedému do vzdelávacieho procesu v súlade s požiadavkami klinickej praxe</t>
  </si>
  <si>
    <t>Kašlíková Katarína, PhDr.,  PhD., MPH</t>
  </si>
  <si>
    <t>grant</t>
  </si>
  <si>
    <t>Implementácia komplexnej problematiky diagnostiky, nových prístupov a možností  v liečbe lymfedému do praktickej výučby študentov fyzioterapie v nadväznosti na výstupy aplikovaného výskumu pracoviska.</t>
  </si>
  <si>
    <t>SEM analýza izolácie vodičov</t>
  </si>
  <si>
    <t>Dubec Andrej, Ing.,PhD.</t>
  </si>
  <si>
    <t>Bizlink Technology Slovakia, s.r.o  Beckov</t>
  </si>
  <si>
    <t xml:space="preserve">Štúdium morfológie  a fázového zloženia polymérnej matrice tvoriacej izoláciu pre vodiče. </t>
  </si>
  <si>
    <t>SEM analýza vzorky žila, meranie štruktúry povrchu</t>
  </si>
  <si>
    <t xml:space="preserve">Využitie skenovacej elektrónovej mikroskopie pri štúdiu štruktúry povrchu žilného pásma. </t>
  </si>
  <si>
    <t>Analýza mikrotrhlín v cementovej vrstve</t>
  </si>
  <si>
    <t>Thyssenkrupp rothe erde Slovakia, a.s. Považská Bystrica</t>
  </si>
  <si>
    <t xml:space="preserve">Analýza zloženia cementovej vrstvy a štúdium šírenia mikrotrhlín počas namáhania. </t>
  </si>
  <si>
    <t>Konzultačné služby a vývoj novej polymérnej zmesi s požadovanými vlastnosťami pre podrážky obuvi</t>
  </si>
  <si>
    <t>Pajtášová Mariana , prof. RNDr., PhD. ;  Labaj  Ivan, Ing., PhD.</t>
  </si>
  <si>
    <t>BAMIPA, s.r.o  Bošany</t>
  </si>
  <si>
    <t xml:space="preserve">Vývoj receptúry pre prípravu novej elastomérnej zmesi s vyhovujúcimi úžitkovými vlastnosťami pri príprave podrážok. </t>
  </si>
  <si>
    <t>Štúdium štruktúrnych vlastností polymérnych materiálov</t>
  </si>
  <si>
    <t xml:space="preserve"> Pagáčová Jana, Ing., PhD.</t>
  </si>
  <si>
    <t>AOKI Slovakia s.r.o  Dubnica nad Váhom</t>
  </si>
  <si>
    <t xml:space="preserve">Analýza termoplastickej matrice daného polymérneho materiálu a štúdium štrultúry s využitím infračervenej spektroskopie. </t>
  </si>
  <si>
    <t>SEM analýza kovovej častice a prvková analýza vzoriek kovu</t>
  </si>
  <si>
    <t>3230000165    3230000184</t>
  </si>
  <si>
    <t>Analýza vplyvu namáhania na kovovú časticu a štúdium jej štruktúry. Štúdium prvkovej analýzy jednotlivých kovových vzoriek a analýza fázového rozhrania v kovovej častici.</t>
  </si>
  <si>
    <t>FTIR analýza a prvková EDX analýza</t>
  </si>
  <si>
    <t>Papučová Iveta, Ing., PhD.; Pagáčová Jana, Ing., PhD.</t>
  </si>
  <si>
    <t>3230000203    3230000249   3230000358</t>
  </si>
  <si>
    <t>Skúmanie a stanovenie prvkov a fyzikálno-chemických vlastností kovových materiálov.</t>
  </si>
  <si>
    <t>Analýza povrchových vád ložiskových segmentov</t>
  </si>
  <si>
    <t>Zvýšenie odolnosti voči opotrebeniu a štúdium vád na povrchu ložiskových segmentov.</t>
  </si>
  <si>
    <t>Analýza chemického zloženia kovového materiálu</t>
  </si>
  <si>
    <t>Barényi Igor, doc. Ing., PhD., EUR ING</t>
  </si>
  <si>
    <t>TRENS SK, a.s., Trenčín</t>
  </si>
  <si>
    <t>Skúmanie a analýza chemického zloženia kovového materiálu</t>
  </si>
  <si>
    <t>Meranie drsnosti  vzoriek</t>
  </si>
  <si>
    <t>Wittmann Battenfeld SK spol. s r.o., Trenčín</t>
  </si>
  <si>
    <t>Skúmanie nových vzoriek materiálu a meranie drsnosti  vzoriek prostredníctvom konfolálneho mikroskopu Olympus LEXT OLS5100 a drsnomeru
Mitutoyo</t>
  </si>
  <si>
    <t>CUP FunGlass</t>
  </si>
  <si>
    <t>Odolnosť úžitkového skla</t>
  </si>
  <si>
    <t>Kraxner Jozef, Ing.,  PhD.</t>
  </si>
  <si>
    <t>RONA, a.s. Lednické Rovne</t>
  </si>
  <si>
    <t>Štúdium vplyvu korózneho prostredia na odolnosť úžitkového skla</t>
  </si>
  <si>
    <t>TMA</t>
  </si>
  <si>
    <t>Výskum a stanovenie teploty skleného prechodu Tg pomocou TMA na novej vzorke materiálu</t>
  </si>
  <si>
    <t>Mikrogulôčky</t>
  </si>
  <si>
    <t>Art Stone International, Dubai, UAE</t>
  </si>
  <si>
    <t>VAT No: 1003266833900003</t>
  </si>
  <si>
    <t>Development process of hollow glass microspheres by flame sythesis  proces vývoja dutých sklenených mikroguľôčok plameňovou syntézou</t>
  </si>
  <si>
    <t>VitrumSpheres, Beluša</t>
  </si>
  <si>
    <t xml:space="preserve">Preparation of glass microspheres in system 17Y2O3-19Al2O3-64SiO2 (mol. %) by flame synthesis process </t>
  </si>
  <si>
    <t>Chemická analýza skla</t>
  </si>
  <si>
    <t>Kaňková Hana, Ing., PhD.</t>
  </si>
  <si>
    <t xml:space="preserve">Výskum a chemická analýza nových vzoriek materiálu a optimalizovanie tavenia skla  </t>
  </si>
  <si>
    <t>Analýzy DTA</t>
  </si>
  <si>
    <t>Hruška Branislav, Ing., PhD.</t>
  </si>
  <si>
    <t>Calumite, s. r. o. , Ostrava, ČR</t>
  </si>
  <si>
    <t>Analýzy DTA vzoriek vysokopecnej strusky</t>
  </si>
  <si>
    <t>Mechanické vlastnosti skla</t>
  </si>
  <si>
    <t>SaarGummi, Dolné Vestenice</t>
  </si>
  <si>
    <t>Štúdium vplyvu hrúbky vrstiev skla na ich mechanické vlastnosti.</t>
  </si>
  <si>
    <t>Glazúry</t>
  </si>
  <si>
    <t>PPC Čab, Nové Sady</t>
  </si>
  <si>
    <t>00589276</t>
  </si>
  <si>
    <t>Skúmanie glazúr a stanovenie teploty topenia glazúr.</t>
  </si>
  <si>
    <t>Spracovanie vzoriek</t>
  </si>
  <si>
    <t xml:space="preserve">Galusek Dušan, prof. Ing., DrSc. </t>
  </si>
  <si>
    <t>VUT, CEITEC Brno, ČR</t>
  </si>
  <si>
    <t>00216305</t>
  </si>
  <si>
    <t>Tepelné spracovanie vzoriek (1800°C) vrátane materiálu (2xMo, 1xSiC) a výskum vlastností spracovaných vzoriek</t>
  </si>
  <si>
    <t>Testovanie v peci</t>
  </si>
  <si>
    <t>Štúdium vzoriek skla, ich vlastností a teplotný test v peci</t>
  </si>
  <si>
    <t>Testovanie JE chladiva LOCA</t>
  </si>
  <si>
    <t>Liška Marek, prof. Ing., DrSc.</t>
  </si>
  <si>
    <t>3230000060   3230000132   3230000197   3230000285   3230000416   3230000417</t>
  </si>
  <si>
    <t>VUEZ, a. s., Levice</t>
  </si>
  <si>
    <t>16.2., 24.4., 13.6., 18.8., 2.11., 24.10.2023</t>
  </si>
  <si>
    <t>Testovanie bezpečnosti prevádzky jadrových elektrárni z pohľadu havárii typu straty chladiva LOCA – Loss Of Coolant Accident (analýza ICP/OES vzoriek suspenzie záťažových prvkov a chladiva)</t>
  </si>
  <si>
    <t>Rektorát - Katedra politológie</t>
  </si>
  <si>
    <t>Prevencia extrémistických a nenávistných prejavov mládeže</t>
  </si>
  <si>
    <t>D19/2023/13</t>
  </si>
  <si>
    <t>https://www.justice.gov.sk/sluzby/dotacie/dotacie-na-podporu-ludskych-prav/                                                                                   https://www.justice.gov.sk/dokumenty/2024/02/Zoznam-prijimatelov-dotacie-LP2023-final.pdf</t>
  </si>
  <si>
    <t>Dotácie na podporu ľudských práv</t>
  </si>
  <si>
    <t>Ministerstvo spravodlivosti SR</t>
  </si>
  <si>
    <t>00166073</t>
  </si>
  <si>
    <t>Katedra politológie</t>
  </si>
  <si>
    <t>Cieľom projektu je poskytnúť základným a stredným školám komplexnú podporu pri predchádzaní extrémizmu a nenávisti. Hlavné aktivity na úrovni primárnej a sekundárnej prevencie:
1,interaktívne workshopy alebo ucelený vzdelávací program, s cieľom upozorniť na dôsledky nenávistných a extrémistických prejavov, upevniť u žiakov hodnoty demokracie a ľudských práv, zdokonaliť ich kľúčové zručnosti a zvýšiť odolnosť voči falošným správam a propagande v online priestore;
2,aktualizácia a rozšírenie webového obsahu pre pedagógov a verejnosť k prevencii nenávisti a extrémizmu (www.no-hate.sk).</t>
  </si>
  <si>
    <t>Kreatívne centrum Trenčianskej univerzity A. Dubčeka pre stimuláciu potenciálu v kultúrnom a kreatívnom priemysle</t>
  </si>
  <si>
    <t>Hanulík Tomáš , Ing.</t>
  </si>
  <si>
    <t>302031AFF2</t>
  </si>
  <si>
    <t xml:space="preserve"> https://www.itms2014.sk/schvalena-zonfp?id=211c3bdb-8098-4e03-bb9a-d62efa59eb2b                                  </t>
  </si>
  <si>
    <t xml:space="preserve">Mobilizácia tvorivého potenciálu v regiónoch, ERDF (2014-2020) – IROP-PO3-SC31-2019-49 – Zakladanie kreatívnych centier (centralizovaná podpora) a podpora dopytu po kreatívnej tvorbe (emerging talents)  </t>
  </si>
  <si>
    <t>Ministerstvo kultúry SR</t>
  </si>
  <si>
    <t>00165182</t>
  </si>
  <si>
    <t xml:space="preserve">Trenčianska univerzita Alexandra Dubčeka v Trenčíne (TnUAD) predkladá projekt  s názvom Kreatívne centrum Trenčianskej univerzity A. Dubčeka pre stimuláciu potenciálu v kultúrnom a kreatívnom priemysle (KC TnUAD). 
Primárnym cieľom KC TnUAD  bude podpora umeleckého a kreatívneho talentu smerom k jeho komercializácii a vzniku nových pracovných miest.
TnUAD ako verejná vysoká škola univerzitného tipu je významným a signifikantným subjektom v Trenčianskom samosprávnom kraji v oblasti vyššieho vzdelávania, výskumu a vývoja a regionálneho rozvoja. Hlavným cieľom rozvoja univerzity je skvalitnenie vzdelávacieho procesu zvyšovaním tvorivosti, podnikavosti, tímovosti a profesionality študentov s ohľadom na potreby a očakávania praxe. Práve do  konceptu rozvoja univerzity zapadá aj plánovaný vznik KC TnUAD  ako priestoru pre rozvoj potenciálu v dynamicky sa rozvíjajúcom odvetví kultúrneho a kreatívneho priemyslu, pričom činnosť KC TnUAD  bude zameraná aj na externé prostredie TnUAD.
Potenciál budúceho rozvoja v kultúrnom a kreatívnom priemysle však musí rešpektovať existujúce predispozície, ktoré sú z pohľadu súkromného vlastníctva zhmotnené v podnikateľských subjektoch a subjektoch neziskového sektora pôsobiacich v oblasti kultúrneho a kreatívneho priemyslu.
Projekt KC TnUAD pozostáva z nasledovných aktivít:
A - Rozvoj kreatívneho talentu, jeho podnikateľského ducha a podpora netechnologických inovácií s použitím informačných technológií, ktorá sa realizuje prostredníctvom nasledovných hlavných aktivít projektu:
    Budovanie KC TnUAD
    Poskytovanie špecifických služieb KC TnUAD
B. Podpora dopytu po kreatívnej tvorbe (emerging talents), a to prostredníctvom nasledovnej hlavnej aktivity projektu:
     3. Emerging talents
Realizáciu aktivít a dosiahnutie nastavených merateľných ukazovateľov zabezpečí manažment KC TnUAD spolu s expertmi a odbornými pracovníkmi s využitím naplánovanej infraštruktúry. </t>
  </si>
  <si>
    <t>Fakulta elektrotechniky a informačných technológií</t>
  </si>
  <si>
    <t>CERN</t>
  </si>
  <si>
    <t>EPPCN aktivita</t>
  </si>
  <si>
    <t>Ministerstvo školstva, vedy, výskumu a športu SR</t>
  </si>
  <si>
    <t>Communication of CERN physics to general public and media</t>
  </si>
  <si>
    <t>MIRRI SR</t>
  </si>
  <si>
    <t>Frivaldský Michal, prof.Ing.PhD.</t>
  </si>
  <si>
    <t>Mesto Žilina</t>
  </si>
  <si>
    <t>Braciník Peter, prof.Ing.PhD.</t>
  </si>
  <si>
    <t>S-103-0006/19</t>
  </si>
  <si>
    <t>Kalašová Alica, prof. Ing., PhD.</t>
  </si>
  <si>
    <t>Ondruš Ján, doc. Ing., PhD.</t>
  </si>
  <si>
    <t>P-101-0576/22</t>
  </si>
  <si>
    <t>Mesto Prešov</t>
  </si>
  <si>
    <t>Po dôkladnej analýze a preštudovaní podkladov vypracovať podklady na zabezpečenie verejného obstarávania na prevádzku, údržbu a opravu CSS na území mesta Prešov. Analýza príkladov dobrej praxe zo slovenských podobných miest.</t>
  </si>
  <si>
    <t>Kendra Martin, doc., Ing., PhD.</t>
  </si>
  <si>
    <t>Kršák Emil, prof. Ing., PhD.</t>
  </si>
  <si>
    <t>Ižvolt Libor, prof. Ing., PhD.</t>
  </si>
  <si>
    <t> </t>
  </si>
  <si>
    <t>Čelko Ján, prof. Ing., CSc.</t>
  </si>
  <si>
    <t>Kováč Matúš, doc. Ing., PhD.</t>
  </si>
  <si>
    <t>Národná diaľničná spoločnosť, a.s.</t>
  </si>
  <si>
    <t>Remišová Eva, doc. Ing., PhD.</t>
  </si>
  <si>
    <t>Drusa Marián, prof. Ing., PhD.</t>
  </si>
  <si>
    <t>Juráš Peter, Ing., PhD. </t>
  </si>
  <si>
    <t>Papán Daniel, doc. Ing., PhD.</t>
  </si>
  <si>
    <t>Moravčík Martin, prof. Ing., PhD.</t>
  </si>
  <si>
    <t>Odrobiňák Jaroslav, prof. Ing., PhD.</t>
  </si>
  <si>
    <t>Ministerstvo obrany Slovenskej republiky</t>
  </si>
  <si>
    <t>Vičan Josef, prof. Ing., CSc.</t>
  </si>
  <si>
    <t>Koteš Peter, prof. Ing., PhD.</t>
  </si>
  <si>
    <t>Palček Peter, prof. Ing. PhD.</t>
  </si>
  <si>
    <t>Holubják Jozef, Ing., PhD.</t>
  </si>
  <si>
    <t>Návrh, vývoj a následná experimentálna analýza vzoriek zameraná na overenie ich integrity povrchu pre identifikáciu vlastností materiálov RTG difraktometrom. Štatistické spracovanie výsledov.</t>
  </si>
  <si>
    <t>Hadzima Branislav, prof. Ing., PhD.</t>
  </si>
  <si>
    <t>Výskum, overovanie a aplikácia metód a prostriedkov prevencie rizík spôsobených pracovnými aktivitami a ohrozujúcich zdravie osôb, životné prostredie alebo majetok</t>
  </si>
  <si>
    <t xml:space="preserve">Hollá Katarína, doc. Ing., PhD. </t>
  </si>
  <si>
    <t>P-109-0001/23</t>
  </si>
  <si>
    <t>Výzkumný ústav bezpečnosti práce, v. v. i.</t>
  </si>
  <si>
    <t>Studie proveditelnosti dle výstupú ze studie - Uses Cases, Fyzická bezpečnost - Kontrola perimetru</t>
  </si>
  <si>
    <t>Veľas Andrej, prof. Ing., PhD.</t>
  </si>
  <si>
    <t>P-109-0007/23</t>
  </si>
  <si>
    <t>ČEPS, a.s.</t>
  </si>
  <si>
    <t>Požiadavky na uskladňovanie a manipuláciu s batériami v úložiskách</t>
  </si>
  <si>
    <t>Svetlík Jozef, doc. Ing., PhD.</t>
  </si>
  <si>
    <t>P-109-0005/23</t>
  </si>
  <si>
    <t xml:space="preserve">NONCORE, a.s. </t>
  </si>
  <si>
    <t xml:space="preserve">Vypracovanie príručky pre postupy pri skladovaní li-ion batérií, ich preprave a manipulácii v úložiskách energií </t>
  </si>
  <si>
    <t>P-109-0006/23</t>
  </si>
  <si>
    <t>Výskum a vývoj algoritmov riadenia trakčných pohonov</t>
  </si>
  <si>
    <t>Pácha Matej, Ing.PhD.</t>
  </si>
  <si>
    <t>S-103-0002/18</t>
  </si>
  <si>
    <t>Ineltech, s.r.o.</t>
  </si>
  <si>
    <t>Ekonomické optimalizácie prístupu výrobcu elektriny k otvorenému trhu s elektrinou</t>
  </si>
  <si>
    <t>S-103-0011/19</t>
  </si>
  <si>
    <t>Zmluva</t>
  </si>
  <si>
    <t>Ipesoft,s.r.o.</t>
  </si>
  <si>
    <t>Zapojenie decentrálnych zdrojov flexibility do poskytovania Podporných služieb SEPS</t>
  </si>
  <si>
    <t xml:space="preserve"> zmluva</t>
  </si>
  <si>
    <t>SEPS,a.s.</t>
  </si>
  <si>
    <t>Podpora vedecko-výskumných aktivít v oblasti modelovania prevádzky elektrizačnej sústavy</t>
  </si>
  <si>
    <t>Vývoj v oblasti dimenzovania elektrického pohonu</t>
  </si>
  <si>
    <t>Makyš Pavol, doc.Ing.PhD.</t>
  </si>
  <si>
    <t>S-103-0004/23</t>
  </si>
  <si>
    <t>BSH Drives and Pumps</t>
  </si>
  <si>
    <t>Vývoj inovatívnych blokových aplikačných riešení</t>
  </si>
  <si>
    <t>S-103-0007/17</t>
  </si>
  <si>
    <t>On Seconductor</t>
  </si>
  <si>
    <t>Výskum v oblasti FEM modelovania elektrických strojov</t>
  </si>
  <si>
    <t>S-103-0002/23</t>
  </si>
  <si>
    <t>Schaeffler Kysuce, spol. s r.o.</t>
  </si>
  <si>
    <t>štúdia pripojiteľnosti bateriového úložiska do diistribučnej sústavy</t>
  </si>
  <si>
    <t>Filatech.s.r.o.</t>
  </si>
  <si>
    <t>Podpora vedecko-výskumných aktivít v oblasti merania kvality elektrickej energie</t>
  </si>
  <si>
    <t>Regula Michal, Ing, PhD.</t>
  </si>
  <si>
    <t>S-103-0003/21</t>
  </si>
  <si>
    <t xml:space="preserve"> Objednávka</t>
  </si>
  <si>
    <t>Applipower,s.r.o.</t>
  </si>
  <si>
    <t>štúdia pripojiteľnosti dieselagregátu do distribučnej sústavy</t>
  </si>
  <si>
    <t>Power Solarko, s.r.o.</t>
  </si>
  <si>
    <t>Simulácia jazdy vlaku</t>
  </si>
  <si>
    <t>Pácha Matej, Ing, PhD,</t>
  </si>
  <si>
    <t>Locoproject,s.r.o.</t>
  </si>
  <si>
    <t>analytická štúdia lokalizač. produktov</t>
  </si>
  <si>
    <t>Brída Peter, prof.Ing. PhD</t>
  </si>
  <si>
    <t>S-103-0001/23</t>
  </si>
  <si>
    <t>Zmluva o spolupráci pri realizácii inovačného projektu</t>
  </si>
  <si>
    <t>TNtech,s.r.o.</t>
  </si>
  <si>
    <t xml:space="preserve">Výskum a analýza bezpečnosti súčasti bezpečnostne-kritického riadiaceho systému firmy AŽD v železničnej aplikácii </t>
  </si>
  <si>
    <t>Rástočný Karol, prof.Ing.,PhD.</t>
  </si>
  <si>
    <t>S-103-0003/23</t>
  </si>
  <si>
    <t>DT výhybkárna</t>
  </si>
  <si>
    <t>Vývoj produktov pre emuláciu pohonného sústrojenstva</t>
  </si>
  <si>
    <t>S-103-0005/23</t>
  </si>
  <si>
    <t>Kistler,s.r.o.</t>
  </si>
  <si>
    <t>štúdia pripojiteľnosti lokálnho zdroja energie do distribučnj sústavy</t>
  </si>
  <si>
    <t>Energe,s.r.o.</t>
  </si>
  <si>
    <t>štúdia pripojiteľnosti fotovoltickej lektrárne do distribučnj sústavy</t>
  </si>
  <si>
    <t>Janl energy</t>
  </si>
  <si>
    <t>Testovanie a analýza prototypov trakčných motorov</t>
  </si>
  <si>
    <t>Pácha Matej, Ing. PhD.</t>
  </si>
  <si>
    <t>CZ LOKO, a.s.</t>
  </si>
  <si>
    <t>Vývoj a návrh príslušenstva ku synchrónnemu stroju s permanentnými magnetmi</t>
  </si>
  <si>
    <t>Vavruš Vladimír, Ing. PhD.</t>
  </si>
  <si>
    <t>S-103-0012/17</t>
  </si>
  <si>
    <t>NXP Semiconductors CZ</t>
  </si>
  <si>
    <t>CZ27116051</t>
  </si>
  <si>
    <t>Vývoj a aplikácia matematického modelu pre analýzu bezpečnosti (na báze Markovovho procesu)</t>
  </si>
  <si>
    <t>S-103-0014/15</t>
  </si>
  <si>
    <t>AŽD Praha</t>
  </si>
  <si>
    <t>CZ48029483</t>
  </si>
  <si>
    <t>T. Šovčíková</t>
  </si>
  <si>
    <t>Návrh modelu elektrického stroja v programe Ansys</t>
  </si>
  <si>
    <t>J. Gerát</t>
  </si>
  <si>
    <t>Výskumná činnosť v rámci projektu FP5 - TRANS4M-R (HORIZON-ER-JU-2022-01)</t>
  </si>
  <si>
    <t>O-23-101/0003-00</t>
  </si>
  <si>
    <t>Zmluva o spolupráci pri výskumnej činnosti</t>
  </si>
  <si>
    <t>OLTIS Group a.s. Olomouc</t>
  </si>
  <si>
    <t>Dva technologické zoskupenia „Full Digital Freight Train Operation (FDFTO)“ a „Seamless Freight Operation“ vyvinú, overia a predvedú technológie FP5-TRANS4M-R podľa integrovaného systémového prístupu v celom sektore. Integrácia riešení s podporou digitálneho automatického spojovacieho zariadenia (DAC) so softvérovo definovanými systémami a digitálnymi železničnými službami povedie k zvýšeniu kapacity, vyššej priepustnosti a skráteniu trvania prepravy. Posilní cezhraničnú koordináciu a spoluprácu medzi manažérmi železničnej infraštruktúry a nakoniec prinesie optimalizované celkové riadenie železničnej siete. Bezproblémové, integrované, interoperabilné, overené a v celej EÚ autorizované riešenia FP5-TRANS4M-R majú za cieľ dosiahnuť jednotný rámec EÚ pre železničnú nákladnú dopravu s prísne riadenými rozhraniami pre efektívnu integráciu systému a bezproblémovú prevádzku medzi krajinami, aktérmi a režimami. Tieto ciele stanovujú základy, rámec a ambície projektu s dopadom na celý sektor dopravy a logistiky v EÚ.</t>
  </si>
  <si>
    <t>Meranie emisií cestných vozidiel v laboratórnych podmienkach</t>
  </si>
  <si>
    <t>Šarkan Branislav, doc., Ing., PhD.</t>
  </si>
  <si>
    <t>P-101-0589/23</t>
  </si>
  <si>
    <t>prihláška</t>
  </si>
  <si>
    <t>Kia Slovakia s.r.o., Teplička nad Váhom</t>
  </si>
  <si>
    <t>Vypracovať medzilaboratórne porovnávacie meranie.</t>
  </si>
  <si>
    <t>Výskumný projekt prepravy vybraných oceľových výrobkov</t>
  </si>
  <si>
    <t>Jagelčák Juraj, doc. Ing., PhD.</t>
  </si>
  <si>
    <t>P-101-0579/22</t>
  </si>
  <si>
    <t>U.S.Steel Košice, s.r.o.</t>
  </si>
  <si>
    <t xml:space="preserve">Cieľom výskumu je zvýšiť bezpečnosť prepravovaných výrobkov spoločnosti. </t>
  </si>
  <si>
    <t>Dopravno-kapacitné posúdenie križovatiek v MČ Loričník</t>
  </si>
  <si>
    <t>Paľo Jozef, Ing., PhD.</t>
  </si>
  <si>
    <t>P-101-0593/23</t>
  </si>
  <si>
    <t>THERMIUS, s.r.o., Košice</t>
  </si>
  <si>
    <t>Realizácia a vyhodnotenie dopravného prieskumu. Na základe výsledkov z prieskumu a dodaných podkladov vypracovať dopravno-kapacitné posúdenie súčasného stavu a výhľadu križovatiek v MČ Lorinčík v Košiciach z dôvodu plánovanej bytovej výstavby a rozvoja MČ.</t>
  </si>
  <si>
    <t>Prieskum statickej dopravy v Mestských častiach Košúty 2 a Záturčie v Martine</t>
  </si>
  <si>
    <t>P-101-0588/22</t>
  </si>
  <si>
    <t>TURIEC, a.s.,Martin</t>
  </si>
  <si>
    <t xml:space="preserve">Realizácia a vyhodnotenie prieskumov statickej dopravy v MČ Košúty 2 a v Záturčí v meste Martin. </t>
  </si>
  <si>
    <t>Spracovanie- aktualizácia projektu EKALPO</t>
  </si>
  <si>
    <t>Vrábel Ján, Ing., PhD.</t>
  </si>
  <si>
    <t>P-101-0595/23</t>
  </si>
  <si>
    <t>Slovenská pošta, a.s., Banská Bystrica</t>
  </si>
  <si>
    <t>Výskum energetickej a emisnej náročnosti prepravy zásielok pre vybraného zákazníka.</t>
  </si>
  <si>
    <t>Dopravno- kapacitné posúdenie pre projekt Zoborka Nitra – aktualizácia</t>
  </si>
  <si>
    <t>P-101-0598/23</t>
  </si>
  <si>
    <t>VIG Home, s.r.o., Bratislava</t>
  </si>
  <si>
    <t>Aktualizácia dopravnej štúdie – dopravno-kapacitné posúdenia (07/2020 a 07/2021) stavby Polyfunkčný súbor Zoborka, Nitra</t>
  </si>
  <si>
    <t>Meranie prepravnej doby zásielok v roku 2022</t>
  </si>
  <si>
    <t>Achimský Karol, prof. RNDr., Ing., PhD.</t>
  </si>
  <si>
    <t>P-101-0562/22</t>
  </si>
  <si>
    <t>Česká pošta, s.p., Politických vězňu 4, Praha</t>
  </si>
  <si>
    <t>EN 13850 definuje minimální požadavky, které se mají použít pro měření úrovně služby přepravní doby mezi koncovými body.</t>
  </si>
  <si>
    <t xml:space="preserve">Cílem výzkumu je odhadnout QoS přepravní doby, poskytovanou zákazníkovi vnitrostátně v každé evropské zemi. </t>
  </si>
  <si>
    <t>Meranie prepravnej doby zásielok v roku 2023</t>
  </si>
  <si>
    <t>P-101-0590/23</t>
  </si>
  <si>
    <t>Meranie tokov a rozlišovacích znakov zásielok v roku 2023</t>
  </si>
  <si>
    <t>P-101-0596/23</t>
  </si>
  <si>
    <t>Rozdělení toků odpovídající určitým znakům zásilek se musí odhadnout pomocí existujících logistických údajů, které jsou dostupné z obvyklého poštovního provozu.</t>
  </si>
  <si>
    <t xml:space="preserve">Studie se musí  realizovat za účelem vzorkování informací o tocích skutečných zásilek a získání strukturálních informací potřebných pro určení návrhu vzorku. </t>
  </si>
  <si>
    <t>Dopravno-kapacitné posúdenie napojenia „N-Park Nitra“ na cestu II/513 Nitra – Alekšice</t>
  </si>
  <si>
    <t>P-101-0594/23</t>
  </si>
  <si>
    <t>REDE-PROJECT spol. s r.o. Bratislava</t>
  </si>
  <si>
    <t>Výskumný projekt sa zaoberá dopravno-kapacitným posúdením napojenia „N-Park Nitra“ na cestu II/513 Nitra – Alekšice</t>
  </si>
  <si>
    <t>Dopravný prieskum v Košiciach s vyhodnotením</t>
  </si>
  <si>
    <t>Gogola Marián, doc., Ing., PhD.</t>
  </si>
  <si>
    <t>P-101-0597/23</t>
  </si>
  <si>
    <t>Iniciatíva Poď na dvor, Košice  Sever</t>
  </si>
  <si>
    <t>Cieľom výskuýmu je identifikácia zmeny organizácie dopravy na bezpečnosť nemotorvých účastníkov cestnej dopravy</t>
  </si>
  <si>
    <t xml:space="preserve">Vyhodnotenie testovania predného brzdového svetla </t>
  </si>
  <si>
    <t>Poliak Miloš, prof., Ing., PhD.</t>
  </si>
  <si>
    <t>P-101-0586/22</t>
  </si>
  <si>
    <t>Lumaco Innovations AG,  Wollerau CH-8832</t>
  </si>
  <si>
    <t>CHE-435.059.734</t>
  </si>
  <si>
    <t xml:space="preserve">Cieľom výskumu je identifikovať vplyv predného brzdového svetla na bezpečnosť cestnej premávky. </t>
  </si>
  <si>
    <t>Medzilaboratórne porovnávacie meranie ILC V1-2022</t>
  </si>
  <si>
    <t>P-101-0582/22</t>
  </si>
  <si>
    <t>objednávky</t>
  </si>
  <si>
    <t>DEKRA Slovensko s.r.o. Bratislava,
IGAS s.r.o. Žilina</t>
  </si>
  <si>
    <t>rôzne</t>
  </si>
  <si>
    <t>Výskum procesu medzilaboratórneho porovnávacieho merania.</t>
  </si>
  <si>
    <t>Zabezpečenie činnosti siete SANET a poskytovanie technických, programátorských, konzultačných a administratívnych služieb</t>
  </si>
  <si>
    <t>7/96/FRI</t>
  </si>
  <si>
    <t>Združenie používateľov Slovenskej akademickej dátovej siete SANET</t>
  </si>
  <si>
    <t>Zabezpečenie činnosti siete SANET a poskytovanie technických, programátorských, konzultačných a administratívnych služieb.</t>
  </si>
  <si>
    <t>Detailné funkčné špecifikácie, vývoj, implementácia, testovanie daných modulov.</t>
  </si>
  <si>
    <t>Kršák Emil, prof. Ing. PhD.</t>
  </si>
  <si>
    <t>FRI č. 49/2021</t>
  </si>
  <si>
    <t>DITEC, a.s.,</t>
  </si>
  <si>
    <t>Služby podpory aplikácií iKVC - modul VIS</t>
  </si>
  <si>
    <t>L100020833</t>
  </si>
  <si>
    <t>DXC Technology Slovakia s.r.o. Bratislava</t>
  </si>
  <si>
    <t>Podpora aplikácií iKVC - VIS modul</t>
  </si>
  <si>
    <t>L100019408</t>
  </si>
  <si>
    <t>Analýza optimalizácie siete záchrannej zdravotnej služby</t>
  </si>
  <si>
    <t>Janošíková Ľudmila,Prof. Ing. PhD.</t>
  </si>
  <si>
    <t>186/2023</t>
  </si>
  <si>
    <t>Operačné stredisko ZZS SR</t>
  </si>
  <si>
    <t>Optimalizácia rozmiestnení sa vykonala pomocou matematického modelovania. Matematický model je výrazne zjednodušený model, ktorý pomocou matematických vzťahov popisuje riešený systém. Samotný matematický model poskytuje návrh, kde sa majú jednotlivé stanice umiestniť, avšak vzhľadom na jeho značné zjednodušenie nie je schopný povedať, aké dopady bude nejaká zmena predstavovať v reálnych podmienkach. Preto sa na overenie výsledkov optimalizačného modelu použila počítačová simulácia.</t>
  </si>
  <si>
    <t>301/2023</t>
  </si>
  <si>
    <t>412/2023</t>
  </si>
  <si>
    <t>Celoplošné meranie plnenia lehoty prepravy listov 2. triedy a doporučených listov 2. triedy vo vnútroštátnom styku metódou End-to-End 2022</t>
  </si>
  <si>
    <t>Hrnčiar Miroslav, doc. Ing. PhD.</t>
  </si>
  <si>
    <t>29/2022</t>
  </si>
  <si>
    <t>Slovenská pošta, a.s.</t>
  </si>
  <si>
    <t>meranie ledoty prepravy</t>
  </si>
  <si>
    <t>Analýza toku tokov</t>
  </si>
  <si>
    <t>Kubina Milan, Prof. Ing. PhD.</t>
  </si>
  <si>
    <t>Analýza tokov balíkov II.etapa</t>
  </si>
  <si>
    <t>Expertízna a konzultačná činnosť</t>
  </si>
  <si>
    <t>FRI č. 52/2023</t>
  </si>
  <si>
    <t>Kinet s. r. o.</t>
  </si>
  <si>
    <t>Expertízna a konzultačná činnosť pre softvér zabezpečujúci riadenie tzv. open network siete pre poskytovanie optického internetu.</t>
  </si>
  <si>
    <t>Výskum pre projekt Optimalizácia siete staníc dopravnej zdravotnej služby</t>
  </si>
  <si>
    <t>127/2022-01</t>
  </si>
  <si>
    <t>Merea, a.s.</t>
  </si>
  <si>
    <t>Sieť staníc ZZS a DZS sme navrhli pomocou matematického programovania. Dopady navrhovaných opatrení sme vyhodnotili pomocou počítačovej simulácie. Výsledky boli odovzdané vo forme záverečnej správy.</t>
  </si>
  <si>
    <t>Výskumno,vývojová a konzultačná činnosť v oblasti SLAM</t>
  </si>
  <si>
    <t>Varga Michal, Ing. PhD.</t>
  </si>
  <si>
    <t>24/2023</t>
  </si>
  <si>
    <t>Zmluva o poskytovaní služieb FRI č. 24/2023</t>
  </si>
  <si>
    <t>M2M Solutions, s.r.o.</t>
  </si>
  <si>
    <t>Výskumná, vývojová a konzultačná činnosť v oblasti SLAM</t>
  </si>
  <si>
    <t>Výskumno-vývojové práce spočívajúce v analýze, návrhu a realizácií algoritmov pre spracovanie dát za účelom detekcie uviaznutia dopravy, tzv. deadlock v rámci projektu HORIZON 2020, ShiftRail, X2Rail-4 TMS Demonstrators TRL6.</t>
  </si>
  <si>
    <t>FRI č. 81/2022</t>
  </si>
  <si>
    <t>AŽD Praha s. r. o.</t>
  </si>
  <si>
    <t>Zhotovenie výskumno-vývojových prác spočívajúcich v úprave a odladení adresného SW GTNv5.8 pre riadenú oblasť.</t>
  </si>
  <si>
    <t>FRI č. 98/2022</t>
  </si>
  <si>
    <t xml:space="preserve">Zmluva  </t>
  </si>
  <si>
    <t>Zhotovenie výskumno-vývojových prác spočívajúcich v úprave a odladení adresného SW GTNv5.9 pre riadenú oblasť.</t>
  </si>
  <si>
    <t>FRI č. 124/2022</t>
  </si>
  <si>
    <t>Zhotovenie výskumno-vývojových prác spočívajúcich v úprave a odladení SW GTNv5.9</t>
  </si>
  <si>
    <t>FRI č. 107/2022</t>
  </si>
  <si>
    <t>Zhotovenie výskumno-vývojových prác spočívajúcich v úprave a odladení systémového SW GTNv5.9 pre slovenskú lokáciu.</t>
  </si>
  <si>
    <t>FRI č. 35/2023</t>
  </si>
  <si>
    <t>Zhotovenie výskumno-vývojových prác spočívajúcich v úprave a odladení systémového SW GTNv5.9 pre ASVC.</t>
  </si>
  <si>
    <t>FRI č. 41/2023</t>
  </si>
  <si>
    <t>Výskumno-vývojové práce spočívajúce v úprave a odladení adresného SW GTN a adresného SW ASVC v prevádzkovej aplikácii GTNv5.9 pre riadenú oblasť.</t>
  </si>
  <si>
    <t>FRI č. 51/2023</t>
  </si>
  <si>
    <t>Zhotovenie výskumno-vývojových prác spočívajúcich v úprave a odladení adresného SW ASVC pre riadenú oblasť.</t>
  </si>
  <si>
    <t>FRI č. 57/2023</t>
  </si>
  <si>
    <t>Dodanie modifikácie softwaru - Rozvoj aplikácie 30000 KANGO 2022</t>
  </si>
  <si>
    <t>FRI č. 89/2022</t>
  </si>
  <si>
    <t>Správa železnic, s.o., Praha</t>
  </si>
  <si>
    <t>Rozvoj aplikácie 30000 KANGO 2023.</t>
  </si>
  <si>
    <t>FRI č. 61/2023</t>
  </si>
  <si>
    <t>Teoretický výskum zameraný na statické a dynamické pôsobenie lávok pre cyklistov</t>
  </si>
  <si>
    <t>S-104-0029/23</t>
  </si>
  <si>
    <t>MONT IRP s.r.o.</t>
  </si>
  <si>
    <t>Teoretický výskum zameraný na optimalizáciu statického a dynamického pôsobenia lávok pre cyklistov v Lužiankach a v Čakajovciach</t>
  </si>
  <si>
    <t>Experimentálne pozorovanie správania sa geotechnických konštrukcií a sledovanie odozvy geologického prostredia na účinky aplikovaných zaťažení.</t>
  </si>
  <si>
    <t>Gago Filip, Ing., PhD. </t>
  </si>
  <si>
    <t>S-104-0057/22</t>
  </si>
  <si>
    <t>STRABAG s.r.o.</t>
  </si>
  <si>
    <t>Kontrola kvality a overovanie vlastností zemín je nevyhnutnou súčasťou hospodárnej realizácie geotechnických konštrukcií. Cieľom projektu bolo spracovať a laboratórne klasifikovať zeminy vyskytujúce sa v geologickom prostredí v zóne ovplyvnenia výstavbou opornej konštrukcie.</t>
  </si>
  <si>
    <t>Dlhodobý monitoring letmo betónovanej mostnej konštrukcie DC3 netypického prierezu</t>
  </si>
  <si>
    <t>S-104-0028/22</t>
  </si>
  <si>
    <t xml:space="preserve">STRABAG s.r.o. </t>
  </si>
  <si>
    <t>Pre monitorovanie fáz výstavby predpätej komorovej konštrukcie bol zvolený objekt SO 209-01, DC3, pri Zvolene v rámci výstavby komunikácie R2. Cieľom je monitoring správania sa predpätej komorovej konštrukcie atypického prierezu, ktorá je letmo betónovaná v rôznych fázach výstavby a sledovanie odozvy v podobe celkových deformácií a pretvorení.</t>
  </si>
  <si>
    <t>Experimentálny výskum odolnosti mostného objektu SO 01.4 - Lávka: Považská Bystrica</t>
  </si>
  <si>
    <t>Bahleda František, Ing., PhD.</t>
  </si>
  <si>
    <t>S-104-0051/23</t>
  </si>
  <si>
    <t>Projekt rieši pospísanie deformačných vlastností priehradovej votknutej lávky pri pôsobiacom zaťažení a teplotných zmenách.</t>
  </si>
  <si>
    <t>Teoreticko-experimentálny výskum skutočného pôsobenia zavesenej lávky s najväčším rozpätím v SR ponad rieku Váh pri statickom a dynamickom namáhaní</t>
  </si>
  <si>
    <t>S-104-0056/23</t>
  </si>
  <si>
    <t>Úlohou bolo overiť pri statickom aj dynamickom namáhaní skutočné pôsobenia zavesenej lávky s najväčším rozpätím v SR prostredníctvom teoreticko-experimentálneho výskumu. Lávka (205-00 Most ponad rieku Váh v úseku 18) bola vybudovaná v rámci stavby „Važská cyklodopravná trasa – úsek Žilina - Bytča - hranica ŽSK/TSK - (Považská Bystrica) – etapa Kotešová - Žilina.</t>
  </si>
  <si>
    <t>Aplikovaný výskum konštrukčného riešenia nosnej konštrukcie lávky pre peších</t>
  </si>
  <si>
    <t>S-104-0058/23</t>
  </si>
  <si>
    <t>Cieľom projektu bolo zhodnotiť kvalitu konštrukčného riešenia, kvalitu montáže a overiť prevádzkovú spoľahlivosť lávky pre peších a cyklistov na cyklotrase cez Váh v považskom Chlmci</t>
  </si>
  <si>
    <t>Experimentálno-numerický výskum dvojpoľovej mostnej konštrukcie s interakciu stredného votknutého piliera s podložím</t>
  </si>
  <si>
    <t>S-104-0055/22</t>
  </si>
  <si>
    <t>Experimentálno-numerická analýza dvojpoľovej mostnej konštrukcie objektu SO 54-33-01 netradične riešeného ako rámovej konštrukcie so stredným pilierom tuho spojeným s nosnou konštrukciou aj základom. Analýza sa sústredila na overenie skutočné pôsobenia takejto konštrukcie s dôrazom na pôsobenie nadpodporovanej oblasti a interakciu konštrukcie s podložím.</t>
  </si>
  <si>
    <t>Teoretický výskum stavebného riešenia mostného objektu vo Vyšných Hágoch</t>
  </si>
  <si>
    <t>S-104-0017/23</t>
  </si>
  <si>
    <t>DOPRAVOPROJEKT, a.s.</t>
  </si>
  <si>
    <t>Teoretický výskum stavebného riešenia mostného objektu v Tatranskej Polianke</t>
  </si>
  <si>
    <t>S-104-0018/23</t>
  </si>
  <si>
    <t>Geotechnické posúdenie umelého kameniva z vysokopecnej trosky</t>
  </si>
  <si>
    <t>Bulko Roman, Ing., PhD.</t>
  </si>
  <si>
    <t>S-104-0002/23</t>
  </si>
  <si>
    <t xml:space="preserve">NEODOMUS spol. s r. o. </t>
  </si>
  <si>
    <t>Laboratórna analýza umelého kameniva v lokalite Kremnica.</t>
  </si>
  <si>
    <t>Dlhodobý monitoring letmo betónovanej mostnej konštrukcie DC4 netypického prierezu</t>
  </si>
  <si>
    <t>S-104-0071/22</t>
  </si>
  <si>
    <t>Doprastav a.s.</t>
  </si>
  <si>
    <t>Cieľom je monitoring správania sa predpätej komorovej estakádnej konštrukcie atypického prierezu, ktorá je letmo betónovaná v rôznych fázach výstavby a sledovanie odozvy v podobe celkových deformácií a pretvorení. Pre monitorovanie fáz výstavby predpätej komorovej konštrukcie bol zvolený objekt SO 209-01, DC4, pri Zvolene v rámci výstavby komunikácie R2.</t>
  </si>
  <si>
    <t>Dlhodobý monitoring komorovej predpätej konštrukcie</t>
  </si>
  <si>
    <t>S-104-0063/21</t>
  </si>
  <si>
    <t>Vahostav-Sk, a.s.</t>
  </si>
  <si>
    <t>Pre monitorovanie fáz výstavby predpätej komorovej konštrukcie bol zvolený objekt SO 202, pri Prešove v rámci výstavby severného obchvatu Prešova. Sledovaná konštrukcia je spojitá s časťou letmo betónovanou. Cieľom je monitoring správania sa predpätej komorovej konštrukcie, ktorá je letmo betónovaná v rôznych fázach výstavby a sledovanie odozvy v podobe celkových deformácií a pretvorení.</t>
  </si>
  <si>
    <t>Sledovanie mostnej konštrukcie v Priekope po rekonštrukcii</t>
  </si>
  <si>
    <t>S-104-0059/22</t>
  </si>
  <si>
    <t>Cieľom projektu je sledovanie mostnej konštrukcie zo 60-tych rokoch po jej rekonštrukcii. Konštrukcia bola pod presne stanoveným zaťažením a bolo sledovanie jej správanie.</t>
  </si>
  <si>
    <t>Overovanie a monitoring mostných konštrukcií pod zaťažením v Prešove</t>
  </si>
  <si>
    <t>S-104-0024/23</t>
  </si>
  <si>
    <t>Cieľom projektu a zamerať, vyhodnotiť a porovnať správanie viacerých typov predpätých mostov pod presne stanoveným zaťažením. Vybrané boli mosty v rámci R4, Prešov. Merané budú deformácie, pretvorenie a prípadné šírky trhlín. Porovnávané budú predpäté mosty vyhotovené viacerými technológiami predpínania.</t>
  </si>
  <si>
    <t>Skutočné pôsobenie 2-trámových predpätých mostov</t>
  </si>
  <si>
    <t>S-104-0073/23</t>
  </si>
  <si>
    <t>Cieľom je sledovať reálne správanie 2-trámového predpätého mosta pod zaťažením. Sledovanie pretvorení, deformácií, a vznik trhlín.</t>
  </si>
  <si>
    <t>Teoreticko-experimentálny výskum riešenia pešej dopravy pozdĺž ul. Priemyselná</t>
  </si>
  <si>
    <t>S-104-0009/23</t>
  </si>
  <si>
    <t xml:space="preserve">Spoločnosť Scheidt &amp; Bachmann Slovensko s.r.o. </t>
  </si>
  <si>
    <t>Vypracovanie návrhu riešenia pešej dopravy pozdĺž ul. Priemyselná, resp. spevnených plôch chodníka pre peších popri miestnej komunikácii, ul. Priemyselná. Úlohou je overiť a navrhnúť optimálny spôsob riešenia pre dopravné pohyby s ohľadom na zraniteľných účastníkov cestnej premávky, ako je pešia doprava, návrh chodníka, úprava pre osoby s obmedzenou schopnosťou pohybu a orientácie, s ohľadom na existujúce vjazdy do priľahlých podnikov, trvalé dopravné značenie, dočasné dopravné značenie.</t>
  </si>
  <si>
    <t>Objektivizácia výsledkov meraní dynamických účinkov prvkov konštrukcie železničných tratí - experiemntálny výskum</t>
  </si>
  <si>
    <t>S-104-0069/23</t>
  </si>
  <si>
    <t>BETAMONT s.r.o.</t>
  </si>
  <si>
    <t>Objektivizácia výsledkov meraní dynamických účinkov prvkov konštrukcie železničných tratí - experimentálny výskum</t>
  </si>
  <si>
    <t>Aplikovaný výskum pre geodetické určenie kubatúr za účelom  ich periodickej evidencie vo výrobnej organizácii</t>
  </si>
  <si>
    <t>Mikoláš Milan, doc. Ing., Ph.D.</t>
  </si>
  <si>
    <t>S-104-0010/23</t>
  </si>
  <si>
    <t>Považská cementáreň, a.s.</t>
  </si>
  <si>
    <t>Aplikovaný výskum pre geodetické určenie kubatúr za účelom ich periodickej evidencie vo výrobnej organizácii</t>
  </si>
  <si>
    <t>Experimentálny výskum určovania kvality a množstva zásob suroviny pre výrobu cementu vytvorením interaktívneho 3D modelu lomu Butkov</t>
  </si>
  <si>
    <t>S-104-0076/22</t>
  </si>
  <si>
    <t>Analýza odolnosti otočného mechanizmu veterných turbín</t>
  </si>
  <si>
    <t>Prokop Jozef, Ing., PhD. </t>
  </si>
  <si>
    <t>S-104-0067/22</t>
  </si>
  <si>
    <t>Thyssenkrupp rothe erde Slovakia, a.s</t>
  </si>
  <si>
    <t>Cieľom projektu je analýza odolnosti vysokopevnostných oceľových guličiek používaných v otočnom mechanizme veterných turbín na medzný stav únosnosti</t>
  </si>
  <si>
    <t>Experimentálna analýza odolnosti oceľových guličiek pre otoče veterných turbín</t>
  </si>
  <si>
    <t>S-104-0023/23</t>
  </si>
  <si>
    <t xml:space="preserve">Cieľom projektu je analyzovať odolnosť oceľových gulí používaných pre otoče veterných turbín pri zvýšenom namáhaní. </t>
  </si>
  <si>
    <t>Dlhodobý monitoring letmo betónovanej mostnej konštrukcie DC2 netypického prierezu</t>
  </si>
  <si>
    <t>S-104-0001/23</t>
  </si>
  <si>
    <t xml:space="preserve">EUROVIA SK, a.s. </t>
  </si>
  <si>
    <t>Cieľom je monitoring správania sa predpätej komorovej konštrukcie atypického prierezu, ktorá je letmo betónovaná v rôznych fázach výstavby a sledovanie odozvy v podobe celkových deformácií a pretvorení. Pre monitorovanie fáz výstavby predpätej komorovej konštrukcie bol zvolený objekt SO 209-01, DC2, pri Zvolene v rámci výstavby komunikácie R2</t>
  </si>
  <si>
    <t>Experimentálny výskum asfaltových vrstiev na základe hodnôt z výrtov na stavbe Obnova cesty V Horeš - Nagyrozvágy</t>
  </si>
  <si>
    <t>Pitoňák Martin, doc. Ing., PhD.</t>
  </si>
  <si>
    <t>S-104-0060/23</t>
  </si>
  <si>
    <t>Projekt sa zaoberal experimentálným výskumom asfaltový vzoriek.</t>
  </si>
  <si>
    <t>Odvodenie nákladovo optimálnych úrovní minimálnych požiadaviek na energetickú hospodárnosť budov - (tretia fáza)</t>
  </si>
  <si>
    <t>Ďurica Pavol, prof. Ing., CSc.</t>
  </si>
  <si>
    <t>S-104-0070/22</t>
  </si>
  <si>
    <t>TECHNICKÝ A SKÚŠOBNÝ ÚSTAV STAVEBNÝ, n. o.</t>
  </si>
  <si>
    <t>Cieľom riešenia úlohy je posúdiť, či platné minimálne požiadavky na energetickú hospodárnosť budov sú v súlade s výsledkami výpočtov nákladovo optimálnych úrovní minimálnych požiadaviek na energetickú hospodárnosť podľa delegovaného nariadenia Komisie (EÚ) č. 244/2012 zo 16. januára 2012, ktorým sa dopĺňa smernica EP a Rady 2021/31/EÚ o energetickej hospodárnosti budov zavedením rámca porovnávacej metodiky výpočtu nákladovo optimálnych úrovni minimálnych požiadaviek na energetickú hospodárnosť budov a prvkov budov.</t>
  </si>
  <si>
    <t>Experimentálny výskum využitia 3D laserového skenovania pre posúdenie poškodenia a zaručenia stability kostolov</t>
  </si>
  <si>
    <t>S-104-0031/23</t>
  </si>
  <si>
    <t>Rímskokatolícka cirkev, Farnosť Višňové</t>
  </si>
  <si>
    <t>S-104-0033/23</t>
  </si>
  <si>
    <t>Rímskokatolícka cirkev, Farnosť Veľké Rovné</t>
  </si>
  <si>
    <t>Experimentálne overovanie spolupôsobenia navrhnutých konštrukcií v interakcii s geologickým prostredím</t>
  </si>
  <si>
    <t>S-104-0053/23</t>
  </si>
  <si>
    <t>Rímskokatolícka cirkev, Farnosť Skalité</t>
  </si>
  <si>
    <t>Zemné tlaky sú zaťaženia, ktoré pôsobia na stavebné konštrukcie a tie musia odolávať ich účinkom, pričom pri ich pôsobení sa najčastejšie merajú silové účinky alebo deformácie stavebných konštrukcií. Cieľom projektu bolo vizuálne overiť a dohliadnuť na zaťažovanie konštrukcie zemným tlakom.</t>
  </si>
  <si>
    <t>Teoretické modelovane posúdenia stability územia v rámci objektov občianskej vybavenosti v Skalitom</t>
  </si>
  <si>
    <t>S-104-0058/22</t>
  </si>
  <si>
    <t>Cieľom projektu bolo vytvoriť ideu sanácie opornej konštrukcie, ktorá sa nachádzala v zlom technickom stave a ohrozovala bezpečnosť cestnej premávky na ceste I/12. Projekt riešil technológiu sanácie opornej konštrukcie a navrhla proces pre realizáciu sanačných prác počas čiastočného obmedzenie prevádzky na cete I/12.</t>
  </si>
  <si>
    <t>Experimentálny výskum odolnosti spriahnutého železničného mosta pri statickom a dynamickom namáhaní</t>
  </si>
  <si>
    <t>S-104-0014/22</t>
  </si>
  <si>
    <t>LS a. s.</t>
  </si>
  <si>
    <t>Overenie správania železničného spriahnutého spojitého mosta pri statickom a dynamickom namáhaní</t>
  </si>
  <si>
    <t>Overovanie skutočného pôsobenia viac-poľového predpätého mosta v Brezne</t>
  </si>
  <si>
    <t>S-104-0066/22</t>
  </si>
  <si>
    <t>SMS a.s.</t>
  </si>
  <si>
    <t>Cieľom je sledovanie pretvorení in-situ na viac-poľovom predpätom moste v Brezne. Most bol sledovaný pod presne stanoveným zaťažením a boli v čase zaznamenávané pomerné pretvorenia a deformácie mostnej konštrukcie.</t>
  </si>
  <si>
    <t>Hodnotenie účinkov dlhodobo pôsobiaceho zaťaženia na mostné konštrukcie</t>
  </si>
  <si>
    <t>S-104-0036/23</t>
  </si>
  <si>
    <t xml:space="preserve">Hodnotenie účinkov dlhodobo pôsobiaceho zaťaženia na mostné konštrukcie. Sledoval sa vplyv korózie, účinky teploty a dotvarovanie betónu. </t>
  </si>
  <si>
    <t>Experimentálny výskum geotechnických vlastností na vybraných vzorkách zemín a kameniva na stavbe ŽSR, ŽST Nové Zámky – ŽST Palárikovo</t>
  </si>
  <si>
    <t>S-104-0005/23</t>
  </si>
  <si>
    <t>TSS GRADE, a.s.</t>
  </si>
  <si>
    <t>Stanovenie fyzikálno–mechanických vlastností hornín zabudovaných do konštrukcie podvalového podložia traťového úseku podvalového podložia ŽST Nové Zámky – ŽST Palárikovo pre verifikáciu návrhu a dimenzií konštrukcií podvalového podložia.</t>
  </si>
  <si>
    <t>Monitoring parametrov modernizovanej železničnej trate Žilina - Košice vo vzťahu na kvalitu jazdnej dráhy</t>
  </si>
  <si>
    <t>S-104-0004/22</t>
  </si>
  <si>
    <t>Stanovenie deformačnej odolnosti konštrukčných častí zemného telesa a jeho podložia, a konštrukčných vrstiev telesa železničného spodku a koľajového lôžka v úrovni ložnej plochy podvalov pre verifikáciu návrhu a dimenzií aplikovaných jednotlivých konštrukčných častiach predmetného úseku železničnej trate.</t>
  </si>
  <si>
    <t>Experimentálne overenie vlastností zemín po aplikácii zhutňovacej technológie CDC.</t>
  </si>
  <si>
    <t>S-104-0003/23</t>
  </si>
  <si>
    <t>Cofra-Chemia, s.r.o. </t>
  </si>
  <si>
    <t>Analýzy vlastnosti materiálov v podloží po aplikácii technológie Cofra Dynamic Compaction. Penetračné odpory pred a po aplikácii technológie zhutňovania a zároveň sa merali účinky šírenia seizmických vĺn vzniknutých od technologického procesu zhutňovania.</t>
  </si>
  <si>
    <t>Experimentálne meranie vodotesnosti krytiny a stanovenie vlhkosti tepelnej izolácie</t>
  </si>
  <si>
    <t>S-104-0044/23</t>
  </si>
  <si>
    <t>Squarebizz Slovakia Bory k.s.</t>
  </si>
  <si>
    <t>Vypracovanie expertízneho posudku z posúdenia striech skupiny skladovacích a obchodných priestorov s využitím inovatívnych metód nedeštruktívnej impedančnej defektoskopie a HVET skúšky s potvrdením gravimetrickým meraním.</t>
  </si>
  <si>
    <t>Teoretický a experimentálny výskum stavebného riešenia mostného objektu v Šuranoch</t>
  </si>
  <si>
    <t>S-104-0045/23</t>
  </si>
  <si>
    <t>Regionálna správa a údržba ciest Nitra a.s.</t>
  </si>
  <si>
    <t>Teoretický výskum stavebného riešenia mostného objektu v mieste „kompa Vlčany“</t>
  </si>
  <si>
    <t>S-104-0076/23</t>
  </si>
  <si>
    <t>Projektové energetické hodnotenie novostavby s optimalizáciou energetickej hospodárnosti</t>
  </si>
  <si>
    <t>S-104-0016/23</t>
  </si>
  <si>
    <t>REFLEX - PRO spol. s r.o.</t>
  </si>
  <si>
    <t>Vypracovanie projektového energetického hodnotenia administratívy a servisu s dôrazom na optimalizáciu energetickej hospodárnosti a efektívnosti.</t>
  </si>
  <si>
    <t>Experimentálne overenie deformačných parametrov konštrukčných vrstiev násypu</t>
  </si>
  <si>
    <t>S-104-0079/23</t>
  </si>
  <si>
    <t xml:space="preserve">KSK Slovakia s.r.o. </t>
  </si>
  <si>
    <t>Overenie vlastností vrstiev zemín je nevyhnutnou a dôležitou súčasťou pre stanovenie odolnosti a spoľahlivosti stavebných konštrukcií. Statická penetračná skúška posilňuje poznanie o materiáloch vyskytujúcich sa v podloží stavieb.</t>
  </si>
  <si>
    <t>Analýza dopravných vzťahov pri investičných projektoch</t>
  </si>
  <si>
    <t>S-104-0019/23</t>
  </si>
  <si>
    <t xml:space="preserve">Spoločnosť FIDOP s.r.o. </t>
  </si>
  <si>
    <t>Analyzovať prepravné vzťahy v rámci vyvolanej dopravy od novej investície a ich vplyv na mestský komunikačný systém. .</t>
  </si>
  <si>
    <t>Koncepcia rozvoja územných požiadaviek v kontexte prognostických metód vývoja dopravy</t>
  </si>
  <si>
    <t>S-104-0078/23</t>
  </si>
  <si>
    <t>Analýza vyvolaných prepravných vzťahov v kontexte územného rozvoja útvaru. Definovanie nových územných požiadaviek.</t>
  </si>
  <si>
    <t>Experimentálne overenie vhodnosti použitia zeminy zo zárezu pre stavbu rýchlostnej cesty</t>
  </si>
  <si>
    <t>Masarovičová Soňa, Ing., PhD.</t>
  </si>
  <si>
    <t>S-104-0054/23</t>
  </si>
  <si>
    <t>CONTROL-VHS-SK, s.r.o.</t>
  </si>
  <si>
    <t>Stanovenie šmykových parametrov na porušených vzorkách. V laboratóriu zistenie šmykových parametrov zeminy v šmykovom prístroji pre zeminu zo zárezu pre stavbu R3 Tvrdošín - Nižná.</t>
  </si>
  <si>
    <t>Prvky nosných hál a stanovenie ich únosnsnosti na základe výsledkov experimentálneho výskumu</t>
  </si>
  <si>
    <t>S-104-0064/23</t>
  </si>
  <si>
    <t xml:space="preserve">XENEX, s.r.o. </t>
  </si>
  <si>
    <t>Prvky nosných hál a stanovenie ich únosnosti na základe výsledkov experimentálneho výskumu</t>
  </si>
  <si>
    <t>Teoreticko-experimentálny výskum odolnosti zosilnenia trámových stropov - prípadová štúdia na skutočnej časi nosnej konštrukcie</t>
  </si>
  <si>
    <t>S-104-0081/23</t>
  </si>
  <si>
    <t>Teoreticko-experimentálny výskum odolnosti zosilnenia trámových stropov - prípadová štúdia na skutočnej časti nosnej konštrukcie</t>
  </si>
  <si>
    <t>Vykonávanie experimentálnej činnosti použitím statickej penetračnej skúšky pre možnosti navrhovania konštrukčných riešení zakladania objektov</t>
  </si>
  <si>
    <t>S-104-0025/23</t>
  </si>
  <si>
    <t xml:space="preserve">JOKA - Kapičák, s.r.o. </t>
  </si>
  <si>
    <t>Úlohou zisťovania bolo overiť možnosti použitia výsledkov CPT skúšky pre návrh stavebných konštrukcií a navrhnúť ich interakciu s geologickým prostredím. Vykonávanie CPT skúšok a experimentálne vyhodnocovanie možností založenia rôznych stavebných konštrukcií. Záverom bola vykonaná parametrická štúdia zakladania objektov.</t>
  </si>
  <si>
    <t>Teoretický výskum vplyvov vibrácií od strojnej mechanizácie na existujúce stavby</t>
  </si>
  <si>
    <t>S-104-0008/23</t>
  </si>
  <si>
    <t>Geotechnik Sk, s.r.o.</t>
  </si>
  <si>
    <t>Teoretický výskum hodnotenia ekonomickej efektívnosti -križovatka Horovce</t>
  </si>
  <si>
    <t>S-104-0063/23</t>
  </si>
  <si>
    <t>KApAR, s.r.o.</t>
  </si>
  <si>
    <t>Cielom projketu bolo stanoviť parametre ekonomickej efektívnosti.</t>
  </si>
  <si>
    <t>Vývoj metodiky posudzovania oprávnenosti navyšovania stavebných nákladov stavieb</t>
  </si>
  <si>
    <t>Remek Ľuboš, Ing., PhD.</t>
  </si>
  <si>
    <t>S-104-0032/23</t>
  </si>
  <si>
    <t>Považská vodárenská spoločnosť, a.s.</t>
  </si>
  <si>
    <t>Cieľom projektu je vývoj metodiky posudzovania oprávnenosti navyšovania stavebných nákladov zhotoviteľa. Táto metodika bude nástrojom pre posudzovanie oprávnenosti deklarovaných priamych stavebných nákladov a nepriamych nákladov zhotoviteľa za účelom vytvorenia právneho základu pre uznávanie nárokov zhotoviteľa na náhradu strát, ktoré znáša z dôvodu nepredvídateľného nárastu cien stavebných materiálov v dôsledku pandémie COVID-19 a vojnového konfliktu na Ukrajine.</t>
  </si>
  <si>
    <t>Výskum možností zapojenia ľahčených foriem betónu do nosných vrstiev vozovky</t>
  </si>
  <si>
    <t>CTP Invest 44958</t>
  </si>
  <si>
    <t>CTP Invest SK, spol. s r.o.</t>
  </si>
  <si>
    <t>Expertíza strešného plášťa haly</t>
  </si>
  <si>
    <t>S-104-0046/23</t>
  </si>
  <si>
    <t>Real Life, s.r.o.</t>
  </si>
  <si>
    <t xml:space="preserve"> 27.07.2023</t>
  </si>
  <si>
    <t>Stanovenie potenciálnych rizík realizovanej jednoplášťovej strechy s vegetačnými vrstvami a stanovenie odporúčaní pre zlepšenie realizácie a funkčnosti</t>
  </si>
  <si>
    <t>Analýza deformačných vlastností podložia pod objektom občianskej vybavenosti v Martine</t>
  </si>
  <si>
    <t>S-104-0052/22</t>
  </si>
  <si>
    <t>OravPit, s. r. o.</t>
  </si>
  <si>
    <t>Spracovaný projekt poukazoval na problematiku zhutňovania nestabilných podloží a vplyv využitia rôznych mechanizmov na úpravu podložia.</t>
  </si>
  <si>
    <t>Hĺbková diagnostika a rozbor ďalšej exploatácie častí mostnej konštrukcie</t>
  </si>
  <si>
    <t>S-104-0025/22</t>
  </si>
  <si>
    <t>Ing. Róbert Zlatoš</t>
  </si>
  <si>
    <t>Diagnostický prieskum a analýza využiteľnosti častí mostnej konštrukcie v meste Turrzovka pre ďalšiu exploatáciu.</t>
  </si>
  <si>
    <t>Teoretický výskum stavebného riešenia rodinného domu v Skalitom</t>
  </si>
  <si>
    <t>S-104-0037/23</t>
  </si>
  <si>
    <t>Milan Chrt</t>
  </si>
  <si>
    <t>Experimentálne stanovenie vzniku plesní v v bytovom dome</t>
  </si>
  <si>
    <t>S-104-0021/23</t>
  </si>
  <si>
    <t>MPM SPRÁVCOVSKÁ SPOLOČNOSŤ, s.r.o.</t>
  </si>
  <si>
    <t>Cieľom projektu je na základe experimentálneho merania a termovízneho merania stanoviť dôvod vzniku plesní v byte bytového domu.</t>
  </si>
  <si>
    <t>Hodnotenie spoľahlivosti predpätých prvkov používaných pre výrobné halové konštrukcie</t>
  </si>
  <si>
    <t>S-104-0035/23</t>
  </si>
  <si>
    <t>Slavia Production Systems a.s.</t>
  </si>
  <si>
    <t xml:space="preserve">Cieľom je hodnotenie spoľahlivosti predpätých a železobetónových prvkov používaných pre výrobné halové konštrukcie. Overovanie technického stavu starších typov betónových prvkov v skeletových konštrukciách. </t>
  </si>
  <si>
    <t>Teoretický výskum využitia častí oceľovej provizórnej mostnej konštrukcie pri úpravách za účelom zvýšenia jej zaťažiteľnosti a predĺženia životnosti.</t>
  </si>
  <si>
    <t>Gocál Jozef, Ing., PhD.</t>
  </si>
  <si>
    <t>S-104-0015/23</t>
  </si>
  <si>
    <t>Metrostav Slovakia a. s.</t>
  </si>
  <si>
    <t>Projekt je zameraný na hľadanie technických riešení využitia častí oceľovej provizórnej mostnej konštrukcie pri úpravách za účelom zvýšenia jej zaťažiteľnosti a predĺženia životnosti. Súčasťou riešenia projektu je aj spracovanie výkresovej dokumentácie navrhnutých riešení.</t>
  </si>
  <si>
    <t>Teoreticko-experimentálny výskum správania sa provizórnej mostnej konštrukcie pri špecifickom zaťažení</t>
  </si>
  <si>
    <t>S-104-0038/23</t>
  </si>
  <si>
    <t>Projekt je zameraný na numerickú a experimentálnu analýzu skutočného pôsobenia zosilnenej provizórnej oceľovej mostnej konštrukcie. Konfrontované sú teoretické a experimentálne stanovené hodnoty deformačnej odozvy nosnej konštrukcie na skúšobné zaťaženie spolu voči teoretickým hodnotám deformačnej odozvy konštrukcie na normové zaťaženia cestnou dopravou.</t>
  </si>
  <si>
    <t>Stanovenie rezervy únosnosti pre fotovoltaický systém pre skutočnú nosnú konštrukciu na základe teoretického výskumu</t>
  </si>
  <si>
    <t>S-104-0067/23</t>
  </si>
  <si>
    <t xml:space="preserve">FORESPO PÁLENICA a. s. </t>
  </si>
  <si>
    <t>Jazyková transformácia hlasovo ovládaných prvkov v dopravných systémoch</t>
  </si>
  <si>
    <t>S-104-0054/22</t>
  </si>
  <si>
    <t>glocco s.r.o.</t>
  </si>
  <si>
    <t>Inteligentné dopravné systémy zvyšujú bezpečnosť a komfort užívateľom siete dopravnej infraštruktúry, čím prispievajú k trvalo udržateľnému rozvoju sídelných aglomerácií. Cieľom projektu bolo transformovať hlasové povely pre spracovanie údajov do inteligentných dopravných systémov.</t>
  </si>
  <si>
    <t xml:space="preserve">Experimentálne posúdenie vybraného inovatívneho tepelnoizolačného materiálu do konštrukcie telesa železničného spodku </t>
  </si>
  <si>
    <t>S-104-0075/22</t>
  </si>
  <si>
    <t xml:space="preserve">iwtech europe, s.r.o. </t>
  </si>
  <si>
    <t>Experimentálne overenie účinnosti vybraného tepelnoizolačného materiálu (modifikovaný penobetón komerčného označenia FC 600C vo vzťahu na jeho tepelnoizolačné vlastnosti a zvýšenie deformačnej odolnosti konštrukcie telesa železničného spodku (v úrovni parciálnych konštrukčných vrstiev a pláne žel. spodku).</t>
  </si>
  <si>
    <t>Výskumná analýza procesov a činnosti na pozemku KN 7119/3 Čadca</t>
  </si>
  <si>
    <t>S-104-0092/23</t>
  </si>
  <si>
    <t>ABC Building, s. r. o.</t>
  </si>
  <si>
    <t>Zhodnotenie materialových zvyškov deponie pre znovu použitie.</t>
  </si>
  <si>
    <t>Experimentálne overenie únosnosti podložia pre aplikáciu ihlanových pilót v Budči</t>
  </si>
  <si>
    <t>S-104-0042/23</t>
  </si>
  <si>
    <t xml:space="preserve">ULIP s.r.o. </t>
  </si>
  <si>
    <t>Navrhnutá experimentálna analýza má preukázať požadované charakteristiky geologického prostredia a poskytnúť parametre zermín pomocou CPT sondovania.</t>
  </si>
  <si>
    <t>Teoretický výskum stavebného riešenia mostného objektu v Kysuckom Novom Meste</t>
  </si>
  <si>
    <t>S-104-0026/23</t>
  </si>
  <si>
    <t>BYTOVÝ KOMPLEX K LIPKE s.r.o.</t>
  </si>
  <si>
    <t>Pevnostné skúšky železničných kolies</t>
  </si>
  <si>
    <t xml:space="preserve">Gerlici Juraj, prof. Dr. Ing. </t>
  </si>
  <si>
    <t>S-102-0005/23</t>
  </si>
  <si>
    <t>Experimentálne overovanie pevnosti železničných dvojkolí. Realizácia experimentálnych skúšok.Vyhodnotenie výsledkov. Návrh opatrení podľa štandardizácie UIC.</t>
  </si>
  <si>
    <t>Analýza štruktúry a lomovj plochy odliatku  oceli STN 15 142/EN 42CrMo4</t>
  </si>
  <si>
    <t>Konečná Radomila, prof. Ing., PhD.</t>
  </si>
  <si>
    <t>P-102-0005/23</t>
  </si>
  <si>
    <t>MEDEKO CAST s.r.o.</t>
  </si>
  <si>
    <t>Metalografická a elektrónomikroskopická analýza odliatku  oceli STN 15 142/EN 42CrMo4, fotodokumentácia a vyhodnotenie výsledkov, návrh opatrení.</t>
  </si>
  <si>
    <t>Návrh technológie a realizácia PB čerpadla</t>
  </si>
  <si>
    <t>Pastirčák Richard, doc. Ing., PhD.</t>
  </si>
  <si>
    <t>S-102-0004/23</t>
  </si>
  <si>
    <t>Diagnostika a overovanie vlastností pri návrhu a vývoji prototypu - odliatku telesa Pb čerpadla. Návrh bol realizovaný firmou.</t>
  </si>
  <si>
    <t>Experimentálna analýza uhlíka v tuhom alternatívnom palive (TAP) a stanovenie TOC vo vápenci</t>
  </si>
  <si>
    <t>Holubčík Michal, doc. Ing., PhD.</t>
  </si>
  <si>
    <t>S-102-0045/22</t>
  </si>
  <si>
    <t>Návrh skúšok, meranie a  vyhodnotenie uhlíka  v tuhom alternatívnom palive (TAP) a stanovenie TOC vo vápenci. štatistické spracovanie výsledkov.</t>
  </si>
  <si>
    <t>Tribologické skúšky typu "Ball on Plate"</t>
  </si>
  <si>
    <t>Bronček Jozef, doc. Ing., PhD.</t>
  </si>
  <si>
    <t>S-102-0044/22</t>
  </si>
  <si>
    <t>Návrh a realizácia tribologických skúšok, Vytvorenie modelu tribologického systému s výstupmi umožňujúcimi určiť parametre trenia, štatistické spracovanie výsledkov, návrh riešenia.</t>
  </si>
  <si>
    <t>Experimentálne merania ramena valivého odporu ložiska PSL612-319-4</t>
  </si>
  <si>
    <t>Hrček Slavomír, prof. Ing., PhD.</t>
  </si>
  <si>
    <t>S-102-0024/23</t>
  </si>
  <si>
    <t>Experimentálne skúšky valivého odporu ložiska PSL612-319-4. Návrh a realizácia experimentu, vyhodnotenie, spracovanie výsledkov a návrh opatrení.</t>
  </si>
  <si>
    <t>Tribologické skúšky typu Ball on Plate</t>
  </si>
  <si>
    <t>S-102-0044/23</t>
  </si>
  <si>
    <t>Hodnotenie vlastností pások na výrobu ventilov a zistenie príčiny poškodenia dodaných ventilov</t>
  </si>
  <si>
    <t>Palček Peter, prof. Ing., PhD.</t>
  </si>
  <si>
    <t>S-102-0047/23</t>
  </si>
  <si>
    <t>BDI spol. s r.o.</t>
  </si>
  <si>
    <t>Komplexná metalografická a elektrónomikroskopická analýza materiálu pások na výrobu ventilov, realizácia mechanických skúšok pások s cieľom stanoviť  vlastnosti pások na výrobu ventilov a príčinu poškodenia dodaných ventilov, fotodokumentácia výsledkov, vyhodnotenie, návrh opatrení.</t>
  </si>
  <si>
    <t>Analýza závitového spoja M16</t>
  </si>
  <si>
    <t>Moravec Ján, doc. Ing., PhD.</t>
  </si>
  <si>
    <t>S-102-0001/23</t>
  </si>
  <si>
    <t>VIENA INTERNATIONAL, s.r.o.</t>
  </si>
  <si>
    <t>Komplexná materiálová analýza závitového spoja M16, návrh, realizáci a vyhodnotenie výsledkov. Návrh opatrení.</t>
  </si>
  <si>
    <t>Vedecko-technická inžnierska činnosť, návrh a realizácia prototypov podľa 3D dát</t>
  </si>
  <si>
    <t>Madaj Rudolf, Ing., PhD.</t>
  </si>
  <si>
    <t>S-102-0027/23</t>
  </si>
  <si>
    <t>Tatravagónka a.s.</t>
  </si>
  <si>
    <t>Diagnostika a overovanie vlastností pri návrhu a vývoji prototypu podľa požiadaviek. Návrh, simulácia a realizácia 3D modelu. Návrh bol realizovaný firmou.</t>
  </si>
  <si>
    <t>Analýza vzoriek ventilov</t>
  </si>
  <si>
    <t>S-102-0006/23</t>
  </si>
  <si>
    <t>Secop s.r.o.</t>
  </si>
  <si>
    <t>Komplexná metalografická a elektrónomikroskopická analýza vzoriek ventilov, fotodokumentácia výsledkov, vyhodnotenie, návrh opatrení.</t>
  </si>
  <si>
    <t>Analýza vlastností tvarovaného materiálu</t>
  </si>
  <si>
    <t>Nový František, prof. Ing., PhD.</t>
  </si>
  <si>
    <t>S-102-0052/22</t>
  </si>
  <si>
    <t>Tomra Sorting s.r.o.</t>
  </si>
  <si>
    <t>Komplexná materiálová analýza - posúdenie vlastností tvarovaného materiálu - verifikácia chemického zloženia, porovnanie s normou, realizácia vybraných mechanických a koróznych skúšok, metalografický a fraktografický rozbor. vyhodnotenie výsledkov.</t>
  </si>
  <si>
    <t>Analýza piestných krúžkov</t>
  </si>
  <si>
    <t>Uhričík Milan, Ing., PhD.</t>
  </si>
  <si>
    <t>S-102-0038/23</t>
  </si>
  <si>
    <t>RUDOS RUŽOMBEROK, s.r.o.</t>
  </si>
  <si>
    <t>Komplexná materiálová analýza vybranýchpiestnych krúžkov, makro a mikroskopická analýza, fraktografická analýzy, mechanické skúšky,  vyhodnotenie a štatistické spracovanie výsledkov. Návrh opatrení.</t>
  </si>
  <si>
    <t>Výskumno-vývojová štúdia materiálového toku.</t>
  </si>
  <si>
    <t>Zajačko Ivan, doc. Ing., PhD.</t>
  </si>
  <si>
    <t>P-102-0004/23</t>
  </si>
  <si>
    <t>RAJEC INDUSTRX, spol. s r.o.</t>
  </si>
  <si>
    <t>Výskumno-vývojová štúdia materiálového toku. Návrh, simulácia a realizácia technickej uskutočniteľnosti materiálového toku vo výrobe pre potreby firmy.</t>
  </si>
  <si>
    <t>Analýza štrukturálnych a mechanických vlastnotí zvarových spojov oceľových konštrukcií</t>
  </si>
  <si>
    <t>Mičian Miloš, doc. Ing., PhD.</t>
  </si>
  <si>
    <t>S-102-0040/23</t>
  </si>
  <si>
    <t>Inštitút kvality a vzdelávania, spol. s r.o.</t>
  </si>
  <si>
    <t>Komplexná analýza štrukturálnych a mechanických vlastností  zvarových spojov oceľových konštrukcií. Návrh opatrení.</t>
  </si>
  <si>
    <t>Expertná analýza tepelného spracovania etalónových vzoriek ložiskovej ocele pre materiály C56E2 a 100Cr6.</t>
  </si>
  <si>
    <t>Fabian Peter, doc. Ing., PhD.</t>
  </si>
  <si>
    <t>S-102-0002/23</t>
  </si>
  <si>
    <t>Návrh a vývoj tepelného spracovania materiálu s cieľom získať požadované etalónové vzorky pre materiály C56E2 a 100Cr6 s definovanou štruktúrou a mechanickými vlastnosťami, verifikácia navrhovaného postupu TS.</t>
  </si>
  <si>
    <t>Expertná analýza tepelného spracovania etalónových vzoriek ložiskovej ocele pre materiály C56E2 a 100Cr6. Tepelné opracovanie C56E2.</t>
  </si>
  <si>
    <t>S-102-0025/23</t>
  </si>
  <si>
    <t>Návrh a vývoj tepelného spracovania materiálu s cieľom získať požadované etalónové vzorky pre materiály C56E2 a 100Cr6 s definovanou štruktúrou a mechanickými vlastnosťami. Verifikácia navrhovaného postupu TS.</t>
  </si>
  <si>
    <t>S-102-0031/23</t>
  </si>
  <si>
    <t>Príprava experimentálnych vzoriek a overenie integrity ich povrchu pre identifikáciu vlastností materiálov nedeštruktívnymi skúškami</t>
  </si>
  <si>
    <t>S-102-0034/23</t>
  </si>
  <si>
    <t>Návrh, vývoj a následná experimentálna analýza vzoriek zameraná na overenie ich integrity povrchu pre identifikáciu vlastností materiálov rontgenografickými NDT skúškami. Štatistické spracovanie výsledov.</t>
  </si>
  <si>
    <t>S-102-0035/23</t>
  </si>
  <si>
    <t>Realizácia a overenie technických parametrov</t>
  </si>
  <si>
    <t>S-102-0036/23</t>
  </si>
  <si>
    <t>Expertná analýza tepelného spracovania etalónových vzoriek ložiskovej ocele</t>
  </si>
  <si>
    <t>S-102-0040/22</t>
  </si>
  <si>
    <t>Návrh a vývoj tepelného spracovania materiálu s cieľom získať požadované etalónové vzorky pre materiály C56E2 a 100Cr6 s definovanou štruktúrou a mechanickými vlastnosťami.</t>
  </si>
  <si>
    <t xml:space="preserve">Expertná analýza tepelného spracovania etalónových vzoriek ložiskovej ocele pre materiály C56E2 a 100Cr6. </t>
  </si>
  <si>
    <t>S-102-0043/23</t>
  </si>
  <si>
    <t>S-102-0046/23</t>
  </si>
  <si>
    <t>Príprava experimentálnych vzoriek a overenie integrity ich povrchu</t>
  </si>
  <si>
    <t>S-102-0048/22</t>
  </si>
  <si>
    <t>S-102-0049/22</t>
  </si>
  <si>
    <t>S-102-0053/22</t>
  </si>
  <si>
    <t>REM analýza</t>
  </si>
  <si>
    <t xml:space="preserve">Chalupová Mária, Ing. </t>
  </si>
  <si>
    <t>P-102-0009/23</t>
  </si>
  <si>
    <t>HYDAC Electronic, s.r.o.</t>
  </si>
  <si>
    <t>Komplexná elektrónomikroskopická analýza vzoriek - vplyv navodíkovania, po presune Intro HPT, REM vyhodnotenie, návrh opatrení.</t>
  </si>
  <si>
    <t>P-102-0033/23</t>
  </si>
  <si>
    <t>Komplexná elektrónomikroskopická analýza vzoriek po navodíkovaní, REM vyhodnotenie, návrh opatrení.</t>
  </si>
  <si>
    <t>Hodnotenie vlastností vonkajšieho púzdra cievky 2</t>
  </si>
  <si>
    <t>S-102-0030/23</t>
  </si>
  <si>
    <t>trvá</t>
  </si>
  <si>
    <t>Komplexná metalografická a elektrónomikroskopická analýza vonkajšieho púzdra cievky, fotodokumentácia výsledkov, vyhodnotenie, návrh opatrení.</t>
  </si>
  <si>
    <t>Chemická analýza a fraktografia dodaných bronzových vzoriek</t>
  </si>
  <si>
    <t>S-102-0037/23</t>
  </si>
  <si>
    <t>Orave Trade s.r.o.</t>
  </si>
  <si>
    <t>Komplexná chemická, metalografická a elektrónomikroskopická analýza bronzových vzoriek, fotodokumentácia výsledkov, vyhodnotenie, návrh opatrení.</t>
  </si>
  <si>
    <t>Experimentálne merania výkonových a emisných parametrov pre nasledovné zdroje tepla na tuhé palivá</t>
  </si>
  <si>
    <t>S-102-0023/23</t>
  </si>
  <si>
    <t>HT - design, s.r.o.</t>
  </si>
  <si>
    <t>Návrh skúšok, meranie a  vyhodnotenie vybraných výkonových a emisných parametrov pre zdroje tepla na tuhé palivá. štatistické spracovanie výsledkov s cieľom následnej certifikácie TSU.</t>
  </si>
  <si>
    <t>Výkonanie experimentálnych meraní výkonových a emisných parametrov pre kotol Uspor 25</t>
  </si>
  <si>
    <t>Nosek Radovan, prof. Ing., PhD.</t>
  </si>
  <si>
    <t>S-102-0051/22</t>
  </si>
  <si>
    <t>Kotly Lokca s.r.o.</t>
  </si>
  <si>
    <t>Návrh, verifikácia experimentálnych meraní vybraných výkonových a emisných parametrov zdroja tepla -  kotol Uspor 25 podľa EN 303-5, štatistické spracovanie výsledkov s cieľom následnej certifikácie TSU.</t>
  </si>
  <si>
    <t>S-102-0048/23</t>
  </si>
  <si>
    <t>ELDISY Slovakia, spol. s r.o.</t>
  </si>
  <si>
    <t>Výskumná štúdia návrhu konceptu pripájania a odpájania pre 1300LAR</t>
  </si>
  <si>
    <t>S-102-0003/23</t>
  </si>
  <si>
    <t>Asseco CEIT, a.s.</t>
  </si>
  <si>
    <t>Komplexná výskumno-vývojová štúdia zameraná na koncept pripájania a odpájania pre 1300LAR pomocou MKP softvéru.Vyhodnotenie, štatistické spracovanie výsledkov; návrh riešenia.</t>
  </si>
  <si>
    <t>S-102-0028/23</t>
  </si>
  <si>
    <t>S-102-0029/23</t>
  </si>
  <si>
    <t>S-102-0039/23</t>
  </si>
  <si>
    <t>Experimentálne marania výkonových a emisných parametrov krbových kachieľ EKO Brena</t>
  </si>
  <si>
    <t>S-102-0033/23</t>
  </si>
  <si>
    <t>Flama s.r.o.</t>
  </si>
  <si>
    <t>Návrh, verifikácia experimentálnych meraní vybraných výkonových a emisných parametrov zdroja tepla - krbových kachieľ EKO Brena podľa EN 303-5, štatistické spracovanie výsledkov s cieľom následnej certifikácie TSU.</t>
  </si>
  <si>
    <t>Analýza poškodenia sít z austenitickej ocele</t>
  </si>
  <si>
    <t>S-102-0049/23</t>
  </si>
  <si>
    <t>GALLO Desing, s.r.o.</t>
  </si>
  <si>
    <t>Komplexná metalografická a elektrónomikroskopická analýza poškodenia sít z austenitickej ocele, fotodokumentácia výsledkov, vyhodnotenie, návrh opatrení.</t>
  </si>
  <si>
    <t>Analýza poškodených lopatiek</t>
  </si>
  <si>
    <t>P-102-0043/22</t>
  </si>
  <si>
    <t>Booster Precsion Components (Belusa), s.r.o.</t>
  </si>
  <si>
    <t>Materiálová analýza poškodených lopatiek, makro a mikroskopická analýza, fraktografická analýzy, vyhodnotenie a štatistické spracovanie výsledkov. Návrh opatrení.</t>
  </si>
  <si>
    <t>Analýza materiálu</t>
  </si>
  <si>
    <t>S-102-0041/23</t>
  </si>
  <si>
    <t>Frauenthal Gnotec Slovakia s.r.o.</t>
  </si>
  <si>
    <t>Komplexná metalografická a elektrónomikroskopická analýza materiálu, fotodokumentácia výsledkov, vyhodnotenie, návrh opatrení.</t>
  </si>
  <si>
    <t>Chemická analýza materiálu</t>
  </si>
  <si>
    <t>S-102-0032/23</t>
  </si>
  <si>
    <t>BRB výroba, s.r.o.</t>
  </si>
  <si>
    <t>Chemická a metalografická analýza vzoriek, spracovanie výsledkov a návrh opatrení.</t>
  </si>
  <si>
    <t>Testovanie železničných brzdových doštičiek podľa rozšíreného programu UIC541-3</t>
  </si>
  <si>
    <t>S-102-0021/23</t>
  </si>
  <si>
    <t>Federal - Mogul Bremsbelag GmbH</t>
  </si>
  <si>
    <t>Výkonový test, UIC brzdových doštičiek D590x110 podľa rozšíreného programu UIC541-3, podľa skúšobných programov podľa skúšobných programov S1.1 a S2.1.  Počítačová simulácia a experimentálne overovanie výsledkov podľa programu UNIC541-3 pre železničné kotúčové brzdy. Realizácia experimentálnych skúšok.Vyhodnotenie výsledkov. Návrh opatrení podľa štandardizácie.</t>
  </si>
  <si>
    <t>Ťahové skúšky vzoriek</t>
  </si>
  <si>
    <t>Kohár Róbert, doc. Ing., PhD.</t>
  </si>
  <si>
    <t>S-102-0045/23</t>
  </si>
  <si>
    <t>Auria Solutions GmbH</t>
  </si>
  <si>
    <t>Experimentálne ťahové skúšky vzoriek. Návrh a realizácia experimentu, vyhodnotenie, štatistické spracovanie výsledkov a návrh opatrení.</t>
  </si>
  <si>
    <t>Testovanie železničných brzdových doštičiek podľa rozšíreného programu UIC541-4</t>
  </si>
  <si>
    <t>S-102-0011/23</t>
  </si>
  <si>
    <t>Bejing Puran Railway Brakin High-Tech Co., Ltd.</t>
  </si>
  <si>
    <t>Výkonový test, UIC brzdových doštičiek podľa UIC541-4, podľa skúšobného programu A2b S - Počítačová simulácia a experimentálne overovanie výsledkov podľa programu UNIC541-4 pre železničné kotúčové brzdy. Realizácia experimentálnych skúšok.Vyhodnotenie výsledkov. Návrh opatrení podľa štandardizácie.</t>
  </si>
  <si>
    <t>S-102-0012/23</t>
  </si>
  <si>
    <t>Testovanie železničných brzdových doštičiek podľa rozšíreného programu UIC541</t>
  </si>
  <si>
    <t>S-102-0008/23</t>
  </si>
  <si>
    <t>BREMSKERL-REIBBELAGWERKE EMMERLING GMBH &amp; CO. KG ESTORF-LEESERINGEN</t>
  </si>
  <si>
    <t>Výkonový test, UIC brzdových doštičiek D590x110 podľa rozšíreného programu UIC541-3, podľa skúšobného programu C2 - Počítačová simulácia a experimentálne overovanie výsledkov podľa programu UNIC541-3 pre železničné kotúčové brzdy. Realizácia experimentálnych skúšok.Vyhodnotenie výsledkov. Návrh opatrení podľa štandardizácie.</t>
  </si>
  <si>
    <t>S-102-0018/23</t>
  </si>
  <si>
    <t>EREN BALATACILIK SAN. VE. A.S. R&amp;D Centre</t>
  </si>
  <si>
    <t>Výkonový test, UIC brzdových doštičiek D590x110 podľa rozšíreného programu UIC541-3, podľa skúšobného programu S2.1- Počítačová simulácia a experimentálne overovanie výsledkov podľa programu UNIC541-3 pre železničné kotúčové brzdy. Realizácia experimentálnych skúšok.Vyhodnotenie výsledkov. Návrh opatrení podľa štandardizácie.</t>
  </si>
  <si>
    <t>S-102-0007/23</t>
  </si>
  <si>
    <t>Knorr-Bremse Pamplona, S.L.</t>
  </si>
  <si>
    <t>Výkonový test, UIC brzdových doštičiek D590x110 podľa rozšíreného programu UIC 541-4 6th A2 program - Počítačová simulácia a experimentálne overovanie výsledkov podľa programu UNIC541 pre železničné kotúčové brzdy. Realizácia experimentálnych skúšok.Vyhodnotenie výsledkov. Návrh opatrení podľa štandardizácie.</t>
  </si>
  <si>
    <t>Skúšanie železničných brzdových doštičiek KNORR_BREMSE PROPAD P16 podľa programu UIC541-3, B.3 B2</t>
  </si>
  <si>
    <t>S-102-0009/22</t>
  </si>
  <si>
    <t>KNORR-BREMSE Systeme fur Schienenfahrzeuge GmbH</t>
  </si>
  <si>
    <t>Počítačová simulácia a experimentálne overovanie skúšania brzdových doštičiek KNORR_BREMSE PROPAD P16 podľa programu UNIC541-3 pre železničné kotúčové brzdy. Realizácia experimentálnych skúšok.Vyhodnotenie výsledkov. Návrh opatrení podľa štandardizácie.</t>
  </si>
  <si>
    <t>Skúšanie železničných brzdových doštičiek KNORR_BREMSE ULTRAPAD FLEX 707 P16 podľa programu UIC541-3, B.3 B2</t>
  </si>
  <si>
    <t>S-102-0010/22</t>
  </si>
  <si>
    <t>Počítačová simulácia a experimentálne overovanie skúšania brzdových doštičiek KNORR_BREMSE ULTRAPAD FLEX 707 P16 podľa programu UNIC541-3 pre železničné kotúčové brzdy. Realizácia experimentálnych skúšok.Vyhodnotenie výsledkov. Návrh opatrení podľa štandardizácie.</t>
  </si>
  <si>
    <t>S-102-0014/23</t>
  </si>
  <si>
    <t>Knorr-Bremse Systeme fur Schienenfahrzeuge GmbH</t>
  </si>
  <si>
    <t>Výkonový test, UIC brzdových doštičiek D590x110 podľa rozšíreného programu UIC541-3, podľa skúšobného programu B7 brzdové doštičky na diskoch energetickej triedy E1 - Počítačová simulácia a experimentálne overovanie výsledkov podľa programu UNIC541-3 pre železničné kotúčové brzdy. Realizácia experimentálnych skúšok.Vyhodnotenie výsledkov. Návrh opatrení podľa štandardizácie.</t>
  </si>
  <si>
    <t>S-102-0016/23</t>
  </si>
  <si>
    <t>Výkonový test, UIC brzdových doštičiek D590x110 podľa rozšíreného programu UIC541-3, podľa skúšobných programov S1.1 a S2.1 - Počítačová simulácia a experimentálne overovanie výsledkov podľa programu UNIC541-3 pre železničné kotúčové brzdy. Realizácia experimentálnych skúšok.Vyhodnotenie výsledkov. Návrh opatrení podľa štandardizácie.</t>
  </si>
  <si>
    <t>S-102-0010/23</t>
  </si>
  <si>
    <t>KOVIS d.o.o.</t>
  </si>
  <si>
    <t>S-102-0017/23</t>
  </si>
  <si>
    <t>Výkonový test, UIC brzdových doštičiek D590x110 podľa rozšíreného programu UIC 541-4 - 2A2- Počítačová simulácia a experimentálne overovanie výsledkov podľa programu UNIC541 pre železničné kotúčové brzdy. Realizácia experimentálnych skúšok.Vyhodnotenie výsledkov. Návrh opatrení podľa štandardizácie.</t>
  </si>
  <si>
    <t>S-102-0003/22</t>
  </si>
  <si>
    <t>Miba Frictec GmbH</t>
  </si>
  <si>
    <t>Výkonový test, UIC brzdových doštičiek D590x110 podľa rozšíreného programu UIC541-3, podľa skúšobného programu B1 brzdové doštičky na diskoch energetickej triedy A1 - Počítačová simulácia a experimentálne overovanie výsledkov podľa programu UNIC541-3 pre železničné kotúčové brzdy. Realizácia experimentálnych skúšok.Vyhodnotenie výsledkov. Návrh opatrení podľa štandardizácie.</t>
  </si>
  <si>
    <t>S-102-0009/23</t>
  </si>
  <si>
    <t>S-102-0015/23</t>
  </si>
  <si>
    <t>Výkonový test, UIC brzdových doštičiek D590x110 podľa rozšíreného programu UIC541-3, podľa skúšobného programuA1 - Počítačová simulácia a experimentálne overovanie výsledkov podľa programu UNIC541-3 pre železničné kotúčové brzdy. Realizácia experimentálnych skúšok.Vyhodnotenie výsledkov. Návrh opatrení podľa štandardizácie.</t>
  </si>
  <si>
    <t xml:space="preserve">Experimentálne merania valivých ložísk a ich komponentov na skúšobnom zariadení </t>
  </si>
  <si>
    <t>Medvecký Štefan, prof. Ing., PhD.</t>
  </si>
  <si>
    <t>P-140-0001/14</t>
  </si>
  <si>
    <t>KINEX BEARINGS, a.s.</t>
  </si>
  <si>
    <t>Výskum a vývoj je zameraný na oblasť životnosti a únosnosti nápravových ložísk a ložiskových skríň pre koľajové vozidlá. Vykonávajú sa experimentálne merania na zistenie vplyvov geometrických parametrov ložísk, materiálových vlastností ložísk, a vlastností maziva, na zvýšenie radiálnej a axiálnej únosnosti ložísk a na zvýšenie spoľahlivosti a životnosti ložísk.</t>
  </si>
  <si>
    <t>National Engineering Industries</t>
  </si>
  <si>
    <t>08AAACN9969L1ZM</t>
  </si>
  <si>
    <t>Jiangsu Railteco Equipment Co. Ltd, China</t>
  </si>
  <si>
    <t>Analýza korózneho správania variantných odliatkov s rôznou povrchovou úpravou v prostredí soľnej hmly</t>
  </si>
  <si>
    <t>Kajánek Daniel, Ing., PhD.</t>
  </si>
  <si>
    <t>PUX230025</t>
  </si>
  <si>
    <t>ELBA a.s.</t>
  </si>
  <si>
    <t xml:space="preserve">Predmetný výskum sa zaoberá podrobnou analýzou korózneho správania odliatkov s rôznymi povrchovými úpravami pri vystavení prostrediu soľnej hmly. Soľná hmla predstavuje extrémne korozívne prostredie, bežne simulované v laboratórnych podmienkach na testovanie odolnosti materiálov voči korózii. Výskum sa zameriava na odliatky z rôznych kovových zliatin, ktoré prešli rôznymi technikami povrchových úprav, ako sú galvanizácia, nanášanie práškových náterov, anodizácia a chemická pasivácia. Cieľom výskumu je identifikovať, ktoré z týchto povrchových úprav poskytujú najlepšiu ochranu proti korózii v agresívnych podmienkach soľnej hmly. Metodika zahŕňa vystavenie vzoriek dlhodobým testom v koróznej komore podľa normy stni so 9227, následné meranie koróznych rýchlostí pomocou hmotnostných strát a vizuálnu inšpekciu. </t>
  </si>
  <si>
    <t>Výskum vplyvu procesných parametrov na úroveň zvyškových napätí a obsahu zvyškového austenitu na valivých telieskach - časť 2</t>
  </si>
  <si>
    <t>Trško Libor, Ing., PhD.</t>
  </si>
  <si>
    <t>Tento súbor výskumných úloh sa zameriava na detailné štúdium vplyvu rôznych procesných parametrov na úroveň zvyškových napätí a obsah zvyškového austenitu vo valivých telieskach pre spoločnosť Thyssenkrupp rothe erde Slovakia, a.s. Valivé telieska, ako kľúčové komponenty ložísk, zohrávajú zásadnú úlohu v spoľahlivosti a životnosti mechanických systémov. Cieľom parciálnych výskumných úloh je identifikovať, ako procesné podmienky pri výrobe a tepelnom spracovaní ovplyvňujú tieto kritické vlastnosti materiálu, a tým optimalizovať výrobný proces pre lepšie mechanické a funkčné vlastnosti valivých teliesok. Metodológia výskumu zahŕňa: Experimentálny dizajn a výroba vzoriek: Vytvorenie vzoriek valivých teliesok s rôznymi procesnými parametrami, ako sú teploty a časy tepelného spracovania, rýchlosti chladenia a mechanické opracovanie; Meranie zvyškových napätí: Použitie nedeštruktívnych techník, ako je röntgenová difrakcia (XRD) a neurónová difrakcia, na kvantifikáciu zvyškových napätí v povrchových a vnútorných vrstvách materiálu; Analýza zvyškového austenitu: Použitie XRD a ďalších mikroskopických a spektroskopických metód na určenie obsahu zvyškového austenitu, ktorý ovplyvňuje mechanické vlastnosti a stabilitu valivých teliesok; Korelačná analýza: Vyhodnotenie vzťahov medzi procesnými parametrami, zvyškovými napätiami a obsahom zvyškového austenitu. Identifikácia optimálnych parametrov pre minimalizáciu zvyškových napätí a kontrolu množstva zvyškového austenitu.</t>
  </si>
  <si>
    <t>Výskum vplyvu procesných parametrov na úroveň zvyškových napätí a obsahu zvyškového austenitu na valivých telieskach - časť 1</t>
  </si>
  <si>
    <t>Výskum vplyvu procesných parametrov na úroveň zvyškových napätí a obsahu zvyškového austenitu na valivých telieskach - časť 3</t>
  </si>
  <si>
    <t>Výskum vplyvu procesných parametrov na úroveň zvyškových napätí a obsahu zvyškového austenitu na valivých telieskach - časť 4</t>
  </si>
  <si>
    <t>Výskum vplyvu procesných parametrov na úroveň zvyškových napätí a obsahu zvyškového austenitu na valivých telieskach - časť 5</t>
  </si>
  <si>
    <t>Výskum vplyvu procesných parametrov na úroveň zvyškových napätí a obsahu zvyškového austenitu na valivých telieskach - časť 9</t>
  </si>
  <si>
    <t>Výskum vplyvu procesných parametrov na úroveň zvyškových napätí a obsahu zvyškového austenitu na valivých telieskach - časť 10</t>
  </si>
  <si>
    <t>Výskum vplyvu procesných parametrov na úroveň zvyškových napätí a obsahu zvyškového austenitu na valivých telieskach - časť 6</t>
  </si>
  <si>
    <t>Výskum vplyvu procesných parametrov na úroveň zvyškových napätí a obsahu zvyškového austenitu na valivých telieskach - časť 7</t>
  </si>
  <si>
    <t>Výskum vplyvu procesných parametrov na úroveň zvyškových napätí a obsahu zvyškového austenitu na valivých telieskach - časť 8</t>
  </si>
  <si>
    <t>Výskum vplyvu agresívnych podmienok na korózne vlastností kompresorových dielov s rôznou povrchovou úpravou - časť 2</t>
  </si>
  <si>
    <t>Projekt sa zameriava na skúmanie koróznych vlastností kompresorových dielov vystavených agresívnym podmienkam, s dôrazom na rôzne povrchové úpravy týchto dielov. Kompresory, ako kľúčové komponenty v mnohých priemyselných odvetviach, často pracujú v prostrediach, kde sú vystavené vysokým teplotám, vlhkosti, chemickým látkam a mechanickému opotrebovaniu. Cieľom výskumu je analyzovať, ako rôzne povrchové úpravy, ako napríklad anodizácia, povrchová pasivácia, pokovovanie a nanášanie ochranných vrstiev, ovplyvňujú odolnosť kompresorových dielov voči korózii za týchto náročných podmienok. Metodológia projektu zahŕňa vystavenie vzoriek kompresorových dielov so špecifickými povrchovými úpravami rôznym simulovaným agresívnym prostrediam a následné meranie ich koróznych rýchlostí a stupňa degradácie s využitím expozičných koróznych skúšok a makroskopických analýz. Očakávané výsledky projektu by mali poskytnúť hlboký pohľad do optimalizácie povrchových úprav pre kompresorové diely, čo by mohlo viesť k predĺženiu ich životnosti, zvýšeniu spoľahlivosti a zníženiu nákladov na údržbu a opravy. Tieto poznatky budú mať významný dopad na efektivitu a udržateľnosť priemyselných procesov, kde sú kompresory kritickým prvkom.</t>
  </si>
  <si>
    <t>Výskum vplyvu aresívnych podmienok na korózne vlastností kompresorových dielov s rôznou povrchovou úpravou - časť 1</t>
  </si>
  <si>
    <t>Analýza príčinnosti zvýšenej nepodarkovosti blokov valcov v závislosti od procesných parametrov pomocou nedeštruktívnych difrakčných metód</t>
  </si>
  <si>
    <t>Pastorek Filip, Ing., PhD.</t>
  </si>
  <si>
    <t>OB24223464</t>
  </si>
  <si>
    <t>TDK Slovakia</t>
  </si>
  <si>
    <t>Výskumná úloha sa zaoberá identifikáciou a analýzou príčin zvýšenej nepodarkovosti blokov valcov v závislosti od rôznych procesných parametrov, využitím pokročilých nedeštruktívnych difrakčných metód pre spoločnosť TDK Slovakia. Vysoká miera nepodarkovosti blokov valcov môže mať významný dopad na výrobné náklady a kvalitu finálnych produktov. Cieľom projektu je stanoviť koreláciu medzi špecifickými parametrami výroby a vznikom defektov v blokoch valcov.</t>
  </si>
  <si>
    <t>Výskum možností hodnotenia úrovne deformačného ovplyvnenia SE dráh pomocou metód Barkhausenovho šumu</t>
  </si>
  <si>
    <t>Poclain Hydraulics s.r.o.</t>
  </si>
  <si>
    <t>Výskum možností využitia nedeštruktívnej metódy hodnotenia podpovrchových kvalitatívnych vlastností kovových komponentov pomocou analýzy Barkhausenovho šumu na presnosť detekcie zmeny technologických parametrov procesu povrchovej úpravy SE dráh so zameraním na abrazívne a chemickotepelné metódy za účelom eliminácie nepodarkovosti a zvýšenia kvality produkcie pre firmu POCLAIN HYDRAULICS, s.r.o.</t>
  </si>
  <si>
    <t>Analýza únosnosti vozovky jazdných pruhov a spevnených krajníc cesty I/11 s využitím nedeštruktívnych diagnostických metód</t>
  </si>
  <si>
    <t xml:space="preserve">Ďuriš Lukáš, Ing. </t>
  </si>
  <si>
    <t>2023/058/FB</t>
  </si>
  <si>
    <t>TPA Spoločnosť pre zabezpečenie kvality a inovácie</t>
  </si>
  <si>
    <t>Výskumná úloha pre spoločnosť TPA Spoločnosť pre zabezpečenie kvality a inovácie, sa zameriava na analýzu únosnosti jazdných pruhov vozovky a spevnených krajníc na ceste I/11 s využitím pokročilých nedeštruktívnych diagnostických metód s využitím georadarového prieskumu (GPR). Cieľom výskumu je detailne zhodnotiť aktuálny stav vozovky a identifikovať potenciálne problémy skôr, než dôjde k vážnym poškodeniam.</t>
  </si>
  <si>
    <t>Výskum možností využitia inovatívnych biokompatibilných materiálov na báze monokryštálov zafíru v zdravotníctve</t>
  </si>
  <si>
    <t>ZoD č.01/2023/ATCrystals</t>
  </si>
  <si>
    <t>AT Crystal s.r.o.</t>
  </si>
  <si>
    <t>Cieľom výskumu je preskúmať a vyhodnotiť možnosti využitia inovatívnych biokompatibilných materiálov založených na monokryštáloch zafíru v rôznych aplikáciách zdravotníctva. Monokryštály zafíru, vďaka svojim jedinečným fyzikálno-chemickým vlastnostiam, ako sú vysoká tvrdosť, priehľadnosť v širokom spektrálnom rozsahu a výborná biokompatibilita, predstavujú potenciálny materiál pre rôzne medicínske aplikácie. Výskum sa zameria na identifikáciu konkrétnych oblastí, kde tieto materiály môžu zlepšiť existujúce technológie a postupy, ako napríklad v oblasti implantátov, optických zariadení a senzory. Projekt zahŕňa syntézu a charakterizáciu monokryštálov zafíru, biologické testy na zistenie ich kompatibility s ľudskými tkanivami a analýzu ich mechanických vlastností v porovnaní s tradičnými materiálmi používanými v medicíne. Výstupom projektu bude vytvorenie základov pre vývoj nových zdravotníckych produktov, ktoré by mohli prispieť k zvýšeniu efektivity a bezpečnosti zdravotnej starostlivosti.</t>
  </si>
  <si>
    <t>Komplexná analýza deferencií v rámci únosnosti vybraných úsekov vozoviek v regióne BSK spojená s návrhom unikátnej technológie segmentových reparácií</t>
  </si>
  <si>
    <t>ZoD PT19/2023</t>
  </si>
  <si>
    <t>Správa ciest BSK</t>
  </si>
  <si>
    <t>Súbor výskumných činností pre Správa ciest BSK sa zameriava na komplexnú analýzu rozdielov v únosnosti vozoviek na vybraných úsekoch v Bratislavskom samosprávnom kraji (BSK) a na vytvorenie komplexného návrhu segmentových opráv. Cieľom výskumu je identifikovať kritické úseky, priniesť praktické odporúčania a inovatívne prístupy pre úseky s nízkou únosnosťou, ktoré prispievajú k zhoršeniu stavu ciest a ohrozujú bezpečnosť cestnej premávky.</t>
  </si>
  <si>
    <t>Odborná činnosť týkajúca sa merania prašnosti, spracovania a vyhodnotenia dát v lesnom poraste</t>
  </si>
  <si>
    <t>Solár Jaroslav, Mgr. PhD.</t>
  </si>
  <si>
    <t>916/2022</t>
  </si>
  <si>
    <t>Rímskokatolícka cirkev Biskupstvo Banská Bystrica</t>
  </si>
  <si>
    <t>00179086</t>
  </si>
  <si>
    <t>objednávka zo dňa 22.7.2022</t>
  </si>
  <si>
    <t>Analýza a vypracovanie štúdie: „Monitoring koncentrácií prachových častíc v oblasti prepravy vyťažených sopečných ílov (Stará Kremnička)“</t>
  </si>
  <si>
    <t>Výskumná analýza kinematiky pohybu pasažierov vnútri vozidla ZZS pri náraze</t>
  </si>
  <si>
    <t>Kolla Eduard, doc. Ing., PhD.</t>
  </si>
  <si>
    <t>EU/141/2023</t>
  </si>
  <si>
    <t>ZaMED, s.r.o.</t>
  </si>
  <si>
    <t>Posádky vozidiel záchrannej zdravotnej služby môžu byť v súlade s platnou legislatívou pri výkone zásahu  vnútri vozidla bez pripútania bezpečnostným pásom. Častokrát navyše dochádza pri výkone zásahu z dôvodu laxnosti posádky k nepripútaniu prevážaného pacienta. Tento stav je z technicko-bezpečnostného hľadiska nežiadúci. Riešený výskumný projekt sa zaoberal analýzou pohybu skúšobných figurín ako simulantov posádky a prevážaného pacienta vnútri vozidla záchrannej zdravotnej služby (ZZS) pri náraze do iného vozidla. Analýza bola vykonaná na základe zrealizovaných experimentálnych meraní formou inštrumentovaných nárazových skúšok pri rôznych nárazových rýchlostiach, pričom bol zároveň variovaný stav pripútania pasažierov.</t>
  </si>
  <si>
    <t>Ostatné odbory technických vied</t>
  </si>
  <si>
    <t>European Space Agency</t>
  </si>
  <si>
    <t xml:space="preserve">MISCE: Mechatronics for Improving and Standardizing Competences in Engineering </t>
  </si>
  <si>
    <t>Doc. Ing. Lucia Figuli, PhD.</t>
  </si>
  <si>
    <t>KA220-HED-864B4BDC</t>
  </si>
  <si>
    <t>Erasmus + KA2</t>
  </si>
  <si>
    <t>Koordinátor: Universidad de Castilla-La Mancha, Ciudad Real, Spain</t>
  </si>
  <si>
    <t>I WILL SURVIVE</t>
  </si>
  <si>
    <t>Ing. Mária Lusková, PhD.</t>
  </si>
  <si>
    <t>2020-1-HR01-KA201-077665</t>
  </si>
  <si>
    <t>Koordinátor: Srednja škola Centar za odgoj i obrazovanje, Zagreb, Croatia</t>
  </si>
  <si>
    <t>Developing and Consolidating ICT Skills in a Digitalised Environment in Higher Education</t>
  </si>
  <si>
    <t>2021-1-BG01-KA220-HED-035885</t>
  </si>
  <si>
    <t>Koordinátor: St. Kliment Ohridski University of Sofia, Faculty of Mathematics and Informatics, Bulgaria</t>
  </si>
  <si>
    <t>FIGHTARs -  Teasers for firefighters training in immersive resuce environmetns</t>
  </si>
  <si>
    <t>doc. Ing. Katarína Hollá, PhD.</t>
  </si>
  <si>
    <t>2020-1-CZ01-KA202-078371</t>
  </si>
  <si>
    <t>Koordinátor: Střední prúmyslová škola chemická, Pardubice, ČR</t>
  </si>
  <si>
    <t>TeachMergency -   Preparation for emergency situations: teaching, eescue, surviving and first aid</t>
  </si>
  <si>
    <t>doc. Ing. Viktor Šoltés, PhD.</t>
  </si>
  <si>
    <t>2020-1-CZ01-KA202-078372</t>
  </si>
  <si>
    <t>Inovácia polymérnych nanokompozitných materiálov pre elektrotechniku</t>
  </si>
  <si>
    <t xml:space="preserve">Hardoň Štefan, Ing. PhD. </t>
  </si>
  <si>
    <t>Visegrad Fund č. 22310108</t>
  </si>
  <si>
    <t>https://www.visegradfund.org/apply/grants/strategic-grants/</t>
  </si>
  <si>
    <t>Visegrad Fund, Strategic Grant</t>
  </si>
  <si>
    <t xml:space="preserve">zahraniční návštevníci seminára STRAHOS </t>
  </si>
  <si>
    <t xml:space="preserve">CERN EPPCN Agreement </t>
  </si>
  <si>
    <t>Melo Ivan doc. RNDr. PhD.</t>
  </si>
  <si>
    <t>CERN KE2218</t>
  </si>
  <si>
    <t>Makyš Pavol, doc. Ing., PhD.</t>
  </si>
  <si>
    <t>P-103-0001/21</t>
  </si>
  <si>
    <t>Cieľom kurzov je zvýšenie odborných znalostí a zručností účastníkov školenia</t>
  </si>
  <si>
    <t>Benčo Miroslav, Ing., PhD.</t>
  </si>
  <si>
    <t>Z-21-103/0001-05</t>
  </si>
  <si>
    <t xml:space="preserve">The project is aimed at developing and disseminating high-quality distance learning in STEM education, as well as strengthening basic and transversal skills defined in the European Key Competences Framework in the learning process. The key competences in the basic and transversal dimensions, the development of which will be influenced by the implementation of the project, include scientific and technical competences, the ability to learn and algorithmic thinking. </t>
  </si>
  <si>
    <t xml:space="preserve">GAME JAM ako nová didaktická metóda. Zlepšenie kvality vzdelávania v oblasti nových technológií na poľsko-slovenskom pohraničí </t>
  </si>
  <si>
    <t>PLSK.03.01.00-24-0181/18-00</t>
  </si>
  <si>
    <t>Interreg V-A PL-SK</t>
  </si>
  <si>
    <t>Európsky fond regionálneho rozvoja   / MIRRI SR</t>
  </si>
  <si>
    <t>Projekt reaguje na dve potreby v oblasti vzdelávania v oblasti technológií a nových médií, t.j. adaptácia na tempo technologických zmien v oblastiach špecializovaného vzdelávania a adaptácia didaktických metód na potreby pracovného trhu v tomto odvetví. Medzi základné zručnosti požadované zamestnávateľmi patrí znalosť najnovšieho softvéru a technológií. Skúsenosti na trhu práce zahŕňajú schopnosť pracovať v tíme, pod časovým tlakom, ako aj sociálne a komunikačné kompetencie umožňujúce prácu v medzinárodných tímoch. Preto je dôležitá potreba špecializovaných vzdelávacích programov zavedenie moderných didaktických metód umožňujúcich študentom získať vyššie uvedené schopnosti a zručnosti. GAME JAM je metóda, ktorá umožňuje skutočnú aplikáciu individuálnych technických a pracovných zručností pri skupinovej práci pod časovým tlakom av medzinárodnom prostredí. Umožňuje tiež vytvárať simulácie a prototypy hier, ktoré sa môžu zobrazovať na podujatiach určených budúcim zamestnávateľom a tvoriť súčasť portfólia absolventov.Účelom vypracovania spoločnej metodiky pre implementáciu workshopov GAME JAM je predstaviť ich štandardným formám špecializovaného vzdelávania a získať výsledky vzdelávania relevantné pre trh práce, a tým zvýšiť kvalitu špecializovaného vzdelávania v pohraničnej oblasti.</t>
  </si>
  <si>
    <t>Školenia, kurzy</t>
  </si>
  <si>
    <t>Grupač Marián, doc. Mgr. PhD.</t>
  </si>
  <si>
    <t>ZŠ Eliáša Lániho 261/7 014 01 Bytča</t>
  </si>
  <si>
    <t>Prednáška o technológii Deepfakes a workshop v akademickom prostredí</t>
  </si>
  <si>
    <t>Zlepšenie vyučovacieho procesu STEM pomocou digitálnej transformácie (DigSTEM)</t>
  </si>
  <si>
    <t>Madleňák Radovan, prof. Ing. PhD.</t>
  </si>
  <si>
    <t>Visegrad Fund #22310113</t>
  </si>
  <si>
    <t>International Visegrad fund</t>
  </si>
  <si>
    <t>Cieľom projektu je zlepšiť uplatňovanie digitálnych technológií STEM (Science, Technology, Engineering, Mathematics) vo vzdelávacom procese vysokoškolských inštitúcií (HEI) v Kosove* prostredníctvom výmeny skúseností medzi HEI z Kosova* a regiónu V4. Projekt sa bude týkať vyučovacích procesov v predmetoch zahŕňajúcich STEM, ale aj zlepšenia CMS.</t>
  </si>
  <si>
    <t>Accreditation &amp; Recognition of Prior Experience &amp; Learning for Entrepreneurship (ARPEL4Entrep)</t>
  </si>
  <si>
    <t>2020-1-MT01-KA203-074215</t>
  </si>
  <si>
    <t>Cieľom projektu je vytvoriť rámec pre uznávanie predchádzajúceho neakademického vzdelávania a praktických skúseností podnikateľov. Výsledkom bude online študijný program (bakalársky program akreditovaný na Malte), ktorý účastníkom tohto projektu umožní získať 180 ECTS kreditov (ekvivalent bakalárskeho štúdia), ktoré ich oprávňujú prihlásiť sa na pokračujúce (inžinierske) štúdium.</t>
  </si>
  <si>
    <t>Innovative Open Source Courses for Computer Science Curriculum (Inovatívne predmety pre študijný smer Informatika založené na Open Source)</t>
  </si>
  <si>
    <t>Kozubík Aleš, RNDr., PhD.</t>
  </si>
  <si>
    <t>2019-1-PL01-KA203-065564+FF32:G44</t>
  </si>
  <si>
    <t>Erasmus + 2019 Key Action 203</t>
  </si>
  <si>
    <t>Erasmus NA v PL</t>
  </si>
  <si>
    <t>Súčasné učebné osnovy informatiky sú založené hlavne na komerčných riešeniach. Projekt IOSCS navrhuje vývoj inovatívnych počítačových vied, ktoré by boli založené na nástrojoch Open Source, t. J. Na riešeniach Open Software a Open Hardware. V súčasnosti majú všetky organizácie konzorcia skúsenosti so zavádzaním takýchto kurzov. Cieľom projektu IOSCS je vyvinúť 6 študijných kurzov, ktoré sú všetky založené na prístupe Open Source, ktoré sa potom začlenia do existujúcich učebných osnov. Vyvinuté kurzy budú pokrývať oblasti programovania, matematiky, operačných systémov, vstavaných systémov, systémov riadených počítačom a iných hardvérových a / alebo softvérových aplikácií. Výsledkom projektu IOSCS budú: popisy kurzov, materiály potrebné na prednášky a praktické hodiny, analýza skúseností s implementáciou nových kurzov počas letných intenzívnych kurzov a príručka zložená z materiálov potrebných na sledovanie kurzov študentmi. Novovyvinuté kurzy otvoreného zdroja sa budú testovať počas letných intenzívnych kurzov, na ktorých sa zúčastnia študenti z konzorčných organizácií spolu s vysokoškolskými učiteľmi, ktorí sa budú snažiť poskytovať nový obsah a získavať spätnú väzbu. Nakoniec budú všetky výsledky verejne prístupné na webovej stránke projektu a zúčastnených organizácií a šíria sa počas medzinárodných konferencií o nástrojoch otvoreného zdroja vo vysokoškolskom vzdelávaní v informatike, ktoré sa budú konať každý rok.</t>
  </si>
  <si>
    <t>Accelerating the transition towards Edu 4.0 in HEIs (TECH4EDU4)</t>
  </si>
  <si>
    <t>Márton Peter, doc. Ing., PhD.</t>
  </si>
  <si>
    <t>2020-1-HR01-KA203-077777</t>
  </si>
  <si>
    <t>Erasmus + 2020 Key Action 203</t>
  </si>
  <si>
    <t>NA Erasmus v Chorvátsku</t>
  </si>
  <si>
    <t>V rámci projektu budú realizované aktivity zamerané na nábor a profesionálny rozvoj pedagógov (napr. učiteľov, školiteľov, profesorov, tútorov, mentorov, trénerov, pracovníkov v ranom detstve a starostlivosti), pracovníkov s mládežou, vedúcich pracovníkov v oblasti vzdelávania (napr. riaditeľov škôl, rektorov, vedúci oddelení) a administratívny personál (napr. asistenti učiteľa, kariérni poradcovia, odborníci na ľudské zdroje v spoločnostiach). Osobitná pozornosť sa bude venovať činnostiam, ktoré umožňujú lepšie zvládnuť začlenenie a rozmanitosť vrátane kultúrnych a jazykových, prostredníctvom využívania rozmanitejších a prispôsobenejších štýlov výučby, odbornej prípravy a práce s mládežou.</t>
  </si>
  <si>
    <t>Object Oriented Programminf for Fun</t>
  </si>
  <si>
    <t>2021-1-SK01-KA220-SCH-000027903</t>
  </si>
  <si>
    <t>Erasmus + 2021 Key Action 220</t>
  </si>
  <si>
    <t>Slovenská akademická asociácia pre medzinárodnú spoluprácu, Národná agentúra programu Erasmus+ pre vzdelávanie a odbornú prípravu</t>
  </si>
  <si>
    <t>Projekt je vytvorený s cieľom podporiť motiváciu a záujem žiakov o štúdium STEM orientovaných predmetov na stredných školách a neskôr pokračovať v štúdiu v podobných študijných programoch na vysokých školách.</t>
  </si>
  <si>
    <t>Including EVERyone in GREEN Data Analysis</t>
  </si>
  <si>
    <t>Kvet Michal, doc. Ing., PhD.</t>
  </si>
  <si>
    <t>2022-1-SK01-KA220-HED-000089149</t>
  </si>
  <si>
    <t>Erasmus+ 2022 KA220</t>
  </si>
  <si>
    <t>Cieľom práce je vytvoriť podporu pre vzdelávanie v oblasti dátovej analytiky</t>
  </si>
  <si>
    <t>eTwinning</t>
  </si>
  <si>
    <t>MSVVaS - eTwinning</t>
  </si>
  <si>
    <t>Hrbáňová Katarína, Ing., PhD.</t>
  </si>
  <si>
    <t>MSVVaS</t>
  </si>
  <si>
    <t>Dodatok k DZ 2023</t>
  </si>
  <si>
    <t>Elektronická spolupráca škôl v Európe</t>
  </si>
  <si>
    <t>Európska komisia, EACEA - eTwinning Slovakia</t>
  </si>
  <si>
    <t>Špeciálna sekcia a workshop v rámci seminára traťového hospodárstva STRAHOS</t>
  </si>
  <si>
    <t>Šestáková Janka, doc. Ing., PhD.</t>
  </si>
  <si>
    <t>Visegrad Fund #22120015</t>
  </si>
  <si>
    <t>Moderné vzdelávanie o environmentálnych ohrozeniach ako predpoklad vytvorenia nových, špecializovaných pracovných miest</t>
  </si>
  <si>
    <t>PLSK.03.01.00-00-0182/18</t>
  </si>
  <si>
    <t>https://sk.plsk.eu/-/vyzva-na-predkladanie-ziadosti-pre-tretiu-prioritnu-os-programu</t>
  </si>
  <si>
    <t>Projekt je založený na cezhraničnom transfere kompetencií a zavádzaní moderných environmentálnych technológií pre environmentálne hrozby do odborného vzdelávania v podpornej oblasti. To sa dosiahne vytvorením nových vzdelávacích programov a školením cieľových skupín.</t>
  </si>
  <si>
    <t>Podpora spoločných odborných vzdelávacích aktivít v príprave mladých odborníkov z oblasti cestných tunelov v cezhraničnom región</t>
  </si>
  <si>
    <t xml:space="preserve"> Danišovič Peter, Ing., PhD.</t>
  </si>
  <si>
    <t>304011AYU8</t>
  </si>
  <si>
    <t>https://www.itms2014.sk/vyzva?id=719bbc4d-255a-4e3b-b647-010dd1803667</t>
  </si>
  <si>
    <t>304000 - Interreg V-A Slovenská republika - Česká republika 2014-2020</t>
  </si>
  <si>
    <t>IČO: 50349287</t>
  </si>
  <si>
    <t>Záverečná ŽoP za VP (SvF UNIZA)</t>
  </si>
  <si>
    <t>Cestné tunely sú už dnes neoddeliteľnou súčasťou našej cestnej infraštruktúry. S rozvojom a nárastom dopravy reflektujú aj technickú a ekonomickú vyspelosťspoločnosti. Mnohé príklady z praxe nám ukázali, že ich návrh, výstavba, prevádzka a údržba si vyžaduje okrem veľkého množstva finančných prostriedkov ajvysokokvalifikovaných stavebných inžinierov – projektantov, budúcich zástupcov zhotoviteľov, dozorov, ako aj profesie súvisiace s prevádzkou a údržboucestných tunelov. Úroveň ich prípravy a vzdelávania, pri vzrastajúcom počte týchto náročných inžinierskych stavieb, je nesmierne dôležitá a na dlhé roky budeurčovať rozvoj a kvalitu dopravnej infraštruktúry v SR a ČR. Cieľom predkladaného projektového zámeru je vytvoriť vzdelávaciu platformu medzi dvojicouvýznamných technických univerzít v predmetnom pohraničnom regióne, ktorá inovatívnym spôsobom zatraktívni a podporí vzdelávanie študentov v oblastistaviteľstva a prevádzky cestných tunelov, a to predovšetkým prostredníctvom moderného e-learningu, zaujímavých exkurzií, školení a výmenných prednášoks účasťou odborníkov z praxe.</t>
  </si>
  <si>
    <t>Visegrad Fund č.22120015, STRAHOS: Special Section and Workshop on Seminar of Track Management</t>
  </si>
  <si>
    <t>Šestáková Janka, doc. Ing. PhD.</t>
  </si>
  <si>
    <t>Program zameraný na vedecko-edukačnú spoluprácu partnerov konzorcia, vytvorenie akademickej siete podporujúcej vyslania a prijatia študentov, doktorandov a učiteľov v rámci odborného zamerania projektu</t>
  </si>
  <si>
    <t>Materials Science Ma(s)ters - rozvoj nového magisterského študijného programu</t>
  </si>
  <si>
    <t>Belan Juraj, doc. Ing.</t>
  </si>
  <si>
    <t>2021-1-PL01-KA220-000035856</t>
  </si>
  <si>
    <t>Erazmus+</t>
  </si>
  <si>
    <t xml:space="preserve"> "Materials Science Ma(s)ters - developing a new master's degree" je projekt spolufinancovaný Európskou úniou v rámci programu Erasmus+ KA220 HED; Ide o spoluprácu medzi Sliezskou univerzitou v Katoviciach (Poľsko), Žilinskou univerzitou (Žilina, Slovensko), Univerzitou Afyon Kocatepe (Afyonkarahisar, Turecko) a Národnou univerzitou Ivana Franka vo Ľvove (Ukrajina). Hlavným cieľom projektu je zvýšiť kvalitu vzdelávania vytvorením nového interdisciplinárneho magisterského študijného programu v oblasti materiálového inžinierstva v medzinárodnom konzorciu, ktorý reaguje na potreby modernej ekonomiky, trhu práce a spoločnosti.</t>
  </si>
  <si>
    <t>Composite based on polymer recyclates, halloysite and fly ash</t>
  </si>
  <si>
    <t>Visegrad Fund #52310260</t>
  </si>
  <si>
    <t>Visegrad Scholarship</t>
  </si>
  <si>
    <t>Príprava vzoriek, analýza na SEM, meranie mechanických, funkčných a únavových vlastností, analýza získaných výsledkov.</t>
  </si>
  <si>
    <t>CEEPUS Vienna /SAIA Bratislava</t>
  </si>
  <si>
    <t>Kuric Ivan, Prof. Dr. Ing.</t>
  </si>
  <si>
    <t>CIII-SK30</t>
  </si>
  <si>
    <t>https://www.ceepus.info/content/contact#SK</t>
  </si>
  <si>
    <t>CEEPUS</t>
  </si>
  <si>
    <t>CEEPUS international Vienna</t>
  </si>
  <si>
    <t xml:space="preserve">Stredoeurópsky výmenný program pre univerzitné štúdiá (CEEPUS) podporuje akademické mobility v strednej, východnej a juhovýchodnej Európe, prispieva k európskej integrácii a zdôrazňuje regionálne špecifiká. Program umožňuje rozvíjať spoluprácu slovenských a zahraničných vysokých škôl pomocou vytvárania akademických sietí, v rámci ktorých sa uskutočňuje vedecko-výskumná spolupráca a realizujú sa mobility študentov, doktorandov a vysokoškolských učiteľov. </t>
  </si>
  <si>
    <t xml:space="preserve">Kuric Ivan, Prof. Dr. Ing. </t>
  </si>
  <si>
    <t>CIII-RO202</t>
  </si>
  <si>
    <t>CIII-RO58</t>
  </si>
  <si>
    <t>CIII-PL033</t>
  </si>
  <si>
    <t>Kuric Ivan, Prof. Dr.</t>
  </si>
  <si>
    <t>CIII-HR108</t>
  </si>
  <si>
    <t>Podpora distančních metod v technickém vzdělávaní</t>
  </si>
  <si>
    <t>Stančeková Dana, doc. Ing., PhD.</t>
  </si>
  <si>
    <t>304011AYI2</t>
  </si>
  <si>
    <t>304000 - Inerreg V-A Slovenská republika - Česká republika 2014-2020</t>
  </si>
  <si>
    <t>IČO: 00397563</t>
  </si>
  <si>
    <t>Projekt je zameraný na vytváranie dištančných vzdelávacích podkladov pre skvalitnenie vzdelávania študentov a akademických pracovníkov, zavádzaním technických webinárov a on-line prednášok do vzdelávania v technických odboroch s vysokým podielom ukážok praktickej strojárskej výroby. Významnou aktivitou projektu je riešenie CASE STUDIES - technických úloh z priemyselnej praxe, ktoré vedú k vzájomnému odovzdávaniu skúseností medzi študentmi a pedagógmi a aj odborníkmi z praxe. Zameranie projektu tak vedie ku kontaktu študentov s významnými zamestnávateľmi z Moravskosliezskeho a Žilinského kraja a napomáha tak ich budúcemu uplatneniu na trhu práce.</t>
  </si>
  <si>
    <t>Inovace pro zdroje energie</t>
  </si>
  <si>
    <t>304011Y352</t>
  </si>
  <si>
    <t>Interreg V-A Slovenská republika – Česká republika3</t>
  </si>
  <si>
    <t>https://crz.gov.sk/data/att/2786949.pdf</t>
  </si>
  <si>
    <t>Projekt sa zaoberá inovačnými vzdelávacími programami v oblasti energetiky. Zahŕňa v sebe postupy, ktoré majú prispieť k inováciám vo vzdelávaní v strojárstve.</t>
  </si>
  <si>
    <t>Aplikovaný výskum a vývoj systémov stropného chladenia s prirodzenou konvekciou pre subjekt pôsobiaci v prihraničnom regióne</t>
  </si>
  <si>
    <t>Lenhard  Richard, doc.  Ing., PhD.</t>
  </si>
  <si>
    <t>304011Y280</t>
  </si>
  <si>
    <t>Interreg V-A Slovenská republika – Česká republika4</t>
  </si>
  <si>
    <t>INTERREG V-A SK-CZ</t>
  </si>
  <si>
    <t>https://www.crz.gov.sk/data/att/2749245.pdf</t>
  </si>
  <si>
    <t>Hlavným cieľom projektu je výskum, vývoj a realizácia vhodného konštrukčného riešenia technologicky konkurenčných chladiacich panelov pre stropné chladenie a nájdenie ich vhodného konštrukčného riešenia s využitím tepelno-akumulačných materiálov (PCM), ktoré by dosahovali porovnateľné a lepšie výkonové parametre v porovnaní s doterajšími, pri tepelnom spáde 16/22/26.</t>
  </si>
  <si>
    <t>Inovativní a aditivní technologie výroby - nová technologická řešení 3D tisku kovů a kompozitních materiálů</t>
  </si>
  <si>
    <t>Czán Andrej, prof. Ing. PhD.</t>
  </si>
  <si>
    <t>CZ.02.1.01/0.0/0.0/17_049/0008407</t>
  </si>
  <si>
    <t>EF - OPERAČNÍ PROGRAM VÝZKUM, VÝVOJ, VZDĚLÁVÁNÍ (2014 - 2020)</t>
  </si>
  <si>
    <t>Cieľom projektu je prispieť k inovatívnym a aditívnym technológám výroby vďaka nových technologickým riešeniam 3D tisku kovov a kompozitných materiálov.</t>
  </si>
  <si>
    <t>SAAIC - Národná agentúra programu Erasmus+</t>
  </si>
  <si>
    <t>Hrebeňárová Lucia, Ing., PhD.</t>
  </si>
  <si>
    <t xml:space="preserve">2023-1-SK01-KA121-ADU-000126628               </t>
  </si>
  <si>
    <t>Erasmus+ 2023 KA121</t>
  </si>
  <si>
    <t>Mobility v ďalšom vzdelávaní - kurzy a odborná príprava, pozorovanie pri práci, skupinovaná mobilita vzdelávajúcich sa dospelých</t>
  </si>
  <si>
    <t>Rektorát ŽU</t>
  </si>
  <si>
    <t>Ristvej Jozef, prof. Ing., PhD., EMBA</t>
  </si>
  <si>
    <t>2023-1-SK01-KA131-HED-000122421</t>
  </si>
  <si>
    <t>Erasmus+ KA131 2023</t>
  </si>
  <si>
    <t> Dlhodobé študijné pobyty, krátke PhD. študijné pobyty, krátke BIP mobility, Dlhodobá stáž a absolventská stáž, krátka PhD. stáž, Mobilita pracovníkov -ŠKOLENIA, Mobilita pedagógov - VÝUČBA</t>
  </si>
  <si>
    <t>2022-1-SK01-KA131-HED-000056066</t>
  </si>
  <si>
    <t>Erasmus+ KA131 2022</t>
  </si>
  <si>
    <t xml:space="preserve">2023-1-SK01-KA171-HED-000135978               </t>
  </si>
  <si>
    <t>Erasmus+ KA171 2023</t>
  </si>
  <si>
    <t>The influence of the hybrid surface modification on tribological and physicochemical behavior of metal biomaterials</t>
  </si>
  <si>
    <t>Visegrad Fund #52310618</t>
  </si>
  <si>
    <t>The aim of the project is to develop and investigate the possibility of using a hybrid variant of surface modification of Ti6Al4V titanium alloy, to obtain biomaterials with favorable biofunctional properties. The proposed hybrid surface modification method includes a laser texturing process and the next deposition zinc oxide layer using the atomic layer deposition method (ALD). The proposed hybrid surface modification has not been described in the literature, which proves the innovativeness of my research activities.  The combined advantages of both proposed surface modifications of the Ti6Al4V alloy will be made it possible to obtain a biomaterial with the physicochemical and tribological properties desired due to the considered application in the human body.</t>
  </si>
  <si>
    <t>Study on Additive Manufacturing Waste Recycling</t>
  </si>
  <si>
    <t>Visegrad Fund #52310623</t>
  </si>
  <si>
    <t>This project investigates the recycling of waste generated from additive manufacturing (AM) processes, aiming to address the environmental and economic challenges associated with AM waste. By analyzing different types of AM materials, such as plastics, metals, and composites, the research evaluates effective methods for reclaiming and reusing waste products. The research focuses on the development of innovative recycling techniques, assessing their impact on material properties and the feasibility of integrating recycled materials back into the AM production cycle.</t>
  </si>
  <si>
    <t>Laser-Assisted Superficial Coating Infusion: Effects on Structure and Properties of Polymeric Material for Blood Contact Applications</t>
  </si>
  <si>
    <t>Visegrad Fund #52310121</t>
  </si>
  <si>
    <t>This project is focused on research of the innovative technique of laser-assisted superficial coating infusion and its impact on the structural and functional properties of polymeric materials designed for blood contact applications. By utilizing laser technology, the coating infusion process enhances the surface characteristics of polymers, aiming to improve their biocompatibility, durability, and overall performance in medical devices such as catheters and vascular grafts. The investigation delves into how this method modifies the surface morphology, chemical composition, and mechanical properties of the polymers. This research highlights the potential of laser-assisted techniques in advancing the field of biomedical materials, offering promising avenues for the development of safer and more effective healthcare solutions.</t>
  </si>
  <si>
    <t>Výroba dielov</t>
  </si>
  <si>
    <t>Holubják Jozef, Ing. PhD.</t>
  </si>
  <si>
    <t>P-102-0033/22</t>
  </si>
  <si>
    <t>ELMAX ŽILINA, a.s.</t>
  </si>
  <si>
    <t>36401676</t>
  </si>
  <si>
    <t>Vedecko-technická inžinierska činnosť, návrh a realizácia prototypov podľa 3D dát</t>
  </si>
  <si>
    <t>Madaj Rudolf, Ing. PhD.</t>
  </si>
  <si>
    <t>P-102-0035/22</t>
  </si>
  <si>
    <t>ISPE TECHNOLOGIES SE</t>
  </si>
  <si>
    <t>52709949</t>
  </si>
  <si>
    <t>Analýza poškodenej lopatky</t>
  </si>
  <si>
    <t>Uhričík Milan, Ing. PhD.</t>
  </si>
  <si>
    <t>P-102-0037/22</t>
  </si>
  <si>
    <t>47236787</t>
  </si>
  <si>
    <t>P-102-0038/22</t>
  </si>
  <si>
    <t>P-102-0039/22</t>
  </si>
  <si>
    <t>36386553</t>
  </si>
  <si>
    <t>P-102-0045/22</t>
  </si>
  <si>
    <t>P-102-0046/22</t>
  </si>
  <si>
    <t>44964676</t>
  </si>
  <si>
    <t>Analýza vlastností materiálu</t>
  </si>
  <si>
    <t>Nový František, prof. Ing. PhD.</t>
  </si>
  <si>
    <t>P-102-0050/22</t>
  </si>
  <si>
    <t>35878282</t>
  </si>
  <si>
    <t>P-102-0051/22</t>
  </si>
  <si>
    <t>Hodnotenie poškodenia povrchu výrezov pomocou REM</t>
  </si>
  <si>
    <t>P-102-0001/23</t>
  </si>
  <si>
    <t>ML Produktion s.r.o.</t>
  </si>
  <si>
    <t>31334041</t>
  </si>
  <si>
    <t>Odborná analýza zvarových spojov na hliníkových konštrukciách</t>
  </si>
  <si>
    <t>Koňár Radoslav, Ing. PhD.</t>
  </si>
  <si>
    <t>P-102-0002/23</t>
  </si>
  <si>
    <t>Nissens Cooling Solutions SK, s.r.o.</t>
  </si>
  <si>
    <t>35873841</t>
  </si>
  <si>
    <t>P-102-0003/23</t>
  </si>
  <si>
    <t>Makroskopická analýza zvarových spojov</t>
  </si>
  <si>
    <t>Mičian Miloš, doc. Ing. PhD.</t>
  </si>
  <si>
    <t>P-102-0006/23</t>
  </si>
  <si>
    <t>Technická inšpekcia, a.s.</t>
  </si>
  <si>
    <t>36653004</t>
  </si>
  <si>
    <t>P-102-0007/23</t>
  </si>
  <si>
    <t>P-102-0008/23</t>
  </si>
  <si>
    <t>P-102-0010/23</t>
  </si>
  <si>
    <t>SaarGummi Slovakia, s.r.o.</t>
  </si>
  <si>
    <t>36331163</t>
  </si>
  <si>
    <t>P-102-0011/23</t>
  </si>
  <si>
    <t>36657000</t>
  </si>
  <si>
    <t>P-102-0012/23</t>
  </si>
  <si>
    <t>robotec, s.r.o.</t>
  </si>
  <si>
    <t>36410055</t>
  </si>
  <si>
    <t>Chalupová Mária, Ing.</t>
  </si>
  <si>
    <t>P-102-0013/23</t>
  </si>
  <si>
    <t>36400955</t>
  </si>
  <si>
    <t>P-102-0014/23</t>
  </si>
  <si>
    <t>P-102-0015/23</t>
  </si>
  <si>
    <t>P-102-0017/23</t>
  </si>
  <si>
    <t>VURAL, a.s.</t>
  </si>
  <si>
    <t>31562493</t>
  </si>
  <si>
    <t>P-102-0018/23</t>
  </si>
  <si>
    <t>P-102-0019/23</t>
  </si>
  <si>
    <t>P-102-0020/23</t>
  </si>
  <si>
    <t>P-102-0021/23</t>
  </si>
  <si>
    <t>P-102-0024/23</t>
  </si>
  <si>
    <t>P-102-0025/23</t>
  </si>
  <si>
    <t>P-102-0026/23</t>
  </si>
  <si>
    <t>P-102-0027/23</t>
  </si>
  <si>
    <t>P-102-0028/23</t>
  </si>
  <si>
    <t>P-102-0029/23</t>
  </si>
  <si>
    <t>Neakreditovaná skúška - meranie s protokolom</t>
  </si>
  <si>
    <t>P-102-0030/23</t>
  </si>
  <si>
    <t>TUV SUD Slovakia, s.r.o.</t>
  </si>
  <si>
    <t>35852216</t>
  </si>
  <si>
    <t>P-102-0031/23</t>
  </si>
  <si>
    <t>P-102-0032/23</t>
  </si>
  <si>
    <t>Rozbor oceľovej pásky 1,5 x 230 mm</t>
  </si>
  <si>
    <t>P-102-0034/23</t>
  </si>
  <si>
    <t>35962623</t>
  </si>
  <si>
    <t>P-102-0035/23</t>
  </si>
  <si>
    <t>Ultrazvuková kontrola zvarových spojov</t>
  </si>
  <si>
    <t>P-102-0036/23</t>
  </si>
  <si>
    <t>P-102-0038/23</t>
  </si>
  <si>
    <t>UNIVNET - Realizácia prognostických a výskumno-vývojových aktivít pri hľadaní nových technológií a techník maximálne efektívneho zhodnocovania odpadov najmä v automobilovom priemysle a s cieľom minimalizovať negatívne dopady na životné prostredie a šetriť</t>
  </si>
  <si>
    <t>Patsch Marek, Ing., PhD.</t>
  </si>
  <si>
    <t>UNIVNET_0201/0004/20</t>
  </si>
  <si>
    <t>UNIVNET</t>
  </si>
  <si>
    <t xml:space="preserve"> UNIVNET, koordinované STU BA, sa zameriava na problematiku nových technológií a techník efektívneho zhodnocovania odpadov najmä v automobilovom priemysle s cieľom minimalizovať negatívne dopady na životné prostredie a šetriť primárne energetické a surovinové zdroje. Potenciál združenia UNIVNET je zintenzívniť spoluprácu a výskum smerom k efektívnejšej a ekologickejšej obehovej ekonomike vychádza i z doterajších výsledkov, ktoré zahŕňajú vedecké štúdie a vedecké články členov a tímov UNIVNET-u v rôznych oblastiach odpadového hospodárstva doposiaľ uverejnených v publikáciách UNIVNET.</t>
  </si>
  <si>
    <t>Vypracovanie podkladov na zabezpečenie verejného obstarávania na prevádzku, údržbu a opravu CSS v meste Prešov</t>
  </si>
  <si>
    <t>Meranie vzoriek</t>
  </si>
  <si>
    <t>ČMŽO - Slovakia s.r.o.</t>
  </si>
  <si>
    <t>štatistické zistovanie</t>
  </si>
  <si>
    <t>Brída Peter, prof. Ing., PhD.</t>
  </si>
  <si>
    <t>zaict</t>
  </si>
  <si>
    <t>Technická pomoc pre akciu III/3440 Prešov- most cez Sečkov</t>
  </si>
  <si>
    <t xml:space="preserve">Odrobiňák Jaroslav, doc. Ing., PhD. </t>
  </si>
  <si>
    <t>P-104-0082/23</t>
  </si>
  <si>
    <t>DOPRAVOPROJEKT Ostrava a.s., organizačná zložka Slovensko</t>
  </si>
  <si>
    <t>Teoretický výskum zameraný na optimalizáciu riešenia premostenia ul. Solivarská v Prešove</t>
  </si>
  <si>
    <t>Prevzatie eu. noriem (EN) do sústavy STN, EN 1097-7:2022</t>
  </si>
  <si>
    <t>P-104-0001/23</t>
  </si>
  <si>
    <t>Program rozvoja technickej normalizácie</t>
  </si>
  <si>
    <t>ÚNMS SR</t>
  </si>
  <si>
    <t>Prevzatie eu.noriem do sústavy STN</t>
  </si>
  <si>
    <t>Prevzatie eu. noriem (EN) do sústavy STN, EN 933-5:2022</t>
  </si>
  <si>
    <t>Remišová Eva, doc. Ing, PhD.</t>
  </si>
  <si>
    <t>P-104-0002/23</t>
  </si>
  <si>
    <t xml:space="preserve">Papán Daniel, doc. Ing., PhD. </t>
  </si>
  <si>
    <t>G-23-104/0002-00</t>
  </si>
  <si>
    <t>https://www.asb.sk/stavebnictvo/studenti-vedecki-pracovnici-doktorandi-zapojte-sa-so-svojim-kreativnym-projektom-budte-1-s-1</t>
  </si>
  <si>
    <t>Výskumný grant - súkromný sektor</t>
  </si>
  <si>
    <t>CPT, Jaga</t>
  </si>
  <si>
    <t>Projekt svojím zameraním nadväzuje na realizované originálne výskumy mechanických vlastností penobetónu publikované aj v kvartilovom časopise MDPI „Polymer Foam Concrete FC500 Material Behaviour and Its Interaction in a Composite Structure with Standard Cement Concrete Using Small Scale Tests" a iné. Vytvára priestor pre analýz ďalších aspektov skúmaného materiálu a to prevažne v interakcii s materiálom používaným pre priemyselné podlahy a spevnené plochy exteriérových parkovacích a cestných plôch. Posúva skúmanie tohto moderného kompozitu do nových kontextov a zapojení v praxi, ktoré sa týkajú problematiky podkladových vrstiev. Vnáša do problematiky podláh spolupôsobenie s novým materiálom.</t>
  </si>
  <si>
    <t xml:space="preserve">Odborný posudok k štúdii realizovateľnosti na zriadenie ZDC a záloženého pracoviska krízového riadenia  </t>
  </si>
  <si>
    <t>Ristvej Jozef, prof. Ing., PhD. EMBA</t>
  </si>
  <si>
    <t>P-109-0000/05</t>
  </si>
  <si>
    <t>Slovenská elektrizačná prenosová sústava a.s., Bratislava</t>
  </si>
  <si>
    <t>Spracovanie statického prepočtu zaťaženia výbuchom na nosné steny konštrukcií bunkra</t>
  </si>
  <si>
    <t xml:space="preserve">Figuli Lucia,doc. Ing., PhD. </t>
  </si>
  <si>
    <t>P-109-0004/23</t>
  </si>
  <si>
    <t>KONŠTRUKTA - industry a.s., Trenčín</t>
  </si>
  <si>
    <t>Vzdelávací kurz CCNA1</t>
  </si>
  <si>
    <t>Segeč Pavol, doc.Ing..PhD.</t>
  </si>
  <si>
    <t>MV SR</t>
  </si>
  <si>
    <t>Ministerstvo vnútra SR</t>
  </si>
  <si>
    <t>Pedagogická prax ako determinujúci faktor adaptácie moderného učiteľa v kontexte vedomostnej spoločnosti</t>
  </si>
  <si>
    <t>Metruk Rastislav, doc. PaedDr., Ph.D</t>
  </si>
  <si>
    <t>OPĽZ/150/2020</t>
  </si>
  <si>
    <t>Operačný program Ľudské zdroje</t>
  </si>
  <si>
    <t>Ministerstvo práce, sociálnych vecí a rodiny SR</t>
  </si>
  <si>
    <t>Predkladaný projekt je zameraný na skvalitnenie prípravy budúcich učiteľov, študentov akreditovaných učiteľských študijných programov učiteľstvo výchovy k občianstvu a učiteľstvo anglického jazyka a literatúry a výchovy k občianstvu v kombinácii. Existujúci model pedagogických praxí, jeho skvalitnenie a zefektívnenie má za cieľ priniesť zvýšenie kompetencií a zručností študentov. Primárnymi aktivitami projektu budú autoevalvácia súčasného modelu fungovania a kvality cvičných škôl Fakulty humanitných vied Žilinskej univerzity v Žiline (ďalej FHV UNIZA), identifikácia relevantných best practice v kontexte európskych krajín a ich následná adaptácia do súčasného modelu, následne overenie efektívnosti inovovaného modelu pedagogickej praxe v cvičných školách a zakomponovanie zistených ďalších možných prvkov do konečného inovovaného modelu pedagogických praxí. Analýza realizovaných pedagogických praxí v podmienkach FHV UNIZA v komparácii s aktuálnymi trendmi v uvedenej oblasti je spôsobom na identifikovanie súladu/nesúladu medzi ponúkanými a požadovanými zručnosťami budúceho pedagogického pracovníka. Projekt zistí postavenie modelu cvičných škôl FHV UNIZA v komparácii s obdobnými modelmi na Slovensku a v zahraničí nástrojmi strategickej analýzy (SWOT, benchmarking).  Kvalitatívny a kvantitatívny výskum ponúkne možnosti na výber vhodných modelov cvičných škôl pre pedagogickú prax v kontexte európskych krajín a vyberie relevantné prvky na inováciu modelu cvičných škôl FHV UNIZA, navrhne spôsob priebežného monitorovania kvality pedagogických praxí tak, aby bola zaručená ich adaptácia na meniace sa podmienky v oblasti vzdelávania v súlade s best practice na Slovensku a v zahraničí. Inovovanie existujúceho modelu cvičných škôl pre pedagogickú prax FHV UNIZA vytvorí kvalitný metodologický základ prípravy budúcich pedagogických zamestnancov.</t>
  </si>
  <si>
    <t>Univerzita tretieho veku</t>
  </si>
  <si>
    <t>Mindeková Ľubica, PhDr.</t>
  </si>
  <si>
    <t>x</t>
  </si>
  <si>
    <t>Mesto Čadca</t>
  </si>
  <si>
    <t>Zmluva o poskyt.fin.p.: UNIZA a Mesto Čadca</t>
  </si>
  <si>
    <t xml:space="preserve">Edukácia starších učiacich sa v meste Čadca a v regióne Kysuce vo vzdelávacích programoch: Právno-psychologické minimum III. , Kysucké dominanty III.  </t>
  </si>
  <si>
    <t xml:space="preserve">Edukácia starších učiacich sa vo vzdelávacích programoch v meste Čadca a v regióne Kysuce: Medziľudské vzťahy - čo s nimi po pandémii, Krása umenia </t>
  </si>
  <si>
    <t xml:space="preserve">Akadémia Leonarda da Vinci </t>
  </si>
  <si>
    <t>588/2023</t>
  </si>
  <si>
    <t>Grantový systém – rok 2023 - Mesto Žilina (zilina.sk)</t>
  </si>
  <si>
    <t>Grantový systém mesta Žilina</t>
  </si>
  <si>
    <t>10.ročník Akadémie Leonarda da Vinci - podpora bádateľsky orientovanej výučby v anglickom jazyku zameraného na tému Vesmír</t>
  </si>
  <si>
    <t>Kardošová Martina, Ing.</t>
  </si>
  <si>
    <t>Mesto Považská Bystrica</t>
  </si>
  <si>
    <t>Edukácia starších učiacich sa a finančná podpora štúdia pre študentov Univerzity tretieho veku s trvalým pobytom v meste Pov. Bystrica na šk. rok 2022/323.</t>
  </si>
  <si>
    <t>Sňahničanová Janka, Ing.</t>
  </si>
  <si>
    <t>47/2023</t>
  </si>
  <si>
    <t>Asociácia univerzít tretieho veku na Slovensku</t>
  </si>
  <si>
    <t>potvrdené p. Máriou Novákovou - ASUTV</t>
  </si>
  <si>
    <t>Podpora aktívneho starnutia na Univerzite tretieho veku Žilinskej univerzity v Žiline - zabezpečenie vzdelávacích aktivít súvisiacich s programom "Národný program aktívneho starnutia na roky 2021 - 2030" na rok 2023.</t>
  </si>
  <si>
    <t>EDIS ŽU</t>
  </si>
  <si>
    <t>Cez tunely Veľkej Fatry</t>
  </si>
  <si>
    <t>Michálková Alena, Ing.,  Muntág Stanislav, Mgr.</t>
  </si>
  <si>
    <t>MK-6557/2022-180</t>
  </si>
  <si>
    <t>https://www.culture.gov.sk/wp-content/uploads/2022/11/Vyzva_podprogram_1_3_2023.pdf</t>
  </si>
  <si>
    <t>MK SR</t>
  </si>
  <si>
    <t>Ministerstvo kultúry Slovenskej republiky</t>
  </si>
  <si>
    <t xml:space="preserve">Zámerom projektu bolo sprísutponiť odbornej aj laickej verejnosti odborne recenzovanú vedecko-popolarizačnú publikáciu s jedinečným súborom informácií a dotodokumentov o unikátnom technickom diele - železničnej trati Banská Bystrica - odbočka Dolná Štubňa. </t>
  </si>
  <si>
    <t>Podpora vnútorného systému zabezpečovania kvality vysokoškolského vzdelávania na Žilinskej univerzite v Žiline</t>
  </si>
  <si>
    <t xml:space="preserve">Švarcová Renáta, PhDr.  </t>
  </si>
  <si>
    <t>312011BFJ9</t>
  </si>
  <si>
    <t>https://www.minedu.sk/31052021-vyzva-na-predkladanie-ziadosti-o-nenavratny-financny-prispevok-s-nazvom-podpora-vnutornych-systemov-zabezpecovania-kvality-vysokoskolskeho-vzdelavania-oplz-po12021dop131-01-vyzva-uzavreta/</t>
  </si>
  <si>
    <t>MŠVVŠ SR   </t>
  </si>
  <si>
    <t>Podpora zlepšovania vnútorného systému zabezpečovania kvality vysokoškolského vzdelávania UNIZA, revízia procesov vnútorného systému – zavedenie procesov,  debyrokratizácia a digitalizácia procesov, nastavenie súboru ukazovateľov na efektívne riadenie študijných programov, vytvorenie funkčného systému ďalšieho vzdelávania vysokoškolských učiteľov.</t>
  </si>
  <si>
    <t>Podpora integračných služieb pre zahraničných výskumníkov, vysokoškolských učiteľov, študentov a jazykového vzdelávania zamestnancov vysokých škôl na UNIZA</t>
  </si>
  <si>
    <t>001ŽU-2-1/2023</t>
  </si>
  <si>
    <t>fakulta humani</t>
  </si>
  <si>
    <t>Projekt na podporu zlepšenia prostredia v rámci internacioanlizácie na UNIZA a na interkultúrne učenie v kurzoch ďalšieho vzdelávania vysokoškolských učiteľov a zamestnancov UNIZA prichádzajúcich do kontaktu s kultúrne rôznorodými skupinami študentov a systematický rozvoj ich interkultúrnych kompetencií je základným pilierom rozvoja interkultúrnych kompetencií na UNIZA</t>
  </si>
  <si>
    <t>Podpora implementácie princípov Stratégie ľudských zdrojov vo výskume - HRS4R na UNIZA</t>
  </si>
  <si>
    <t>002ŽU-2-1/2023</t>
  </si>
  <si>
    <t>Projekt zameraný na podporu o získanie HR Excellence in research Award, preukazujúcim úsilie a záväzok vysokej školy k implementácii a dlhodobému dodržiavaniu princípov Európskej charty výskumných pracovníkov a Kódexu správania pre nábor výskumných pracovníkov v rámci Stratégie ľudských zdrojov vo výskume</t>
  </si>
  <si>
    <t>Zníženie energetickej náročnosti administratívnej budovy hospodárskeho bloku, Žilinskej univerzity v Žiline.</t>
  </si>
  <si>
    <t>Papučíková Renáta, Ing.</t>
  </si>
  <si>
    <t>310041W221</t>
  </si>
  <si>
    <t>48. Výzva zameraná na Zníženie energetickej náročnosti verejných budov - OPKZP-PO4-SC431-2018-48 - Op-kzp</t>
  </si>
  <si>
    <t>OPKŽP</t>
  </si>
  <si>
    <t>SIEA</t>
  </si>
  <si>
    <t>Projekt zameraný na zníženie energetickej náročnosti administratívnej budovy hospodárskeho bloku Žilinskej univerzity v Žiline, ktorý slúži pre potreby vyučovacieho procesu a oddelení pre prevádzku univerzity (telocvične, kancelárie, dielne).</t>
  </si>
  <si>
    <t>Sisol Martin, prof. Ing., PhD.</t>
  </si>
  <si>
    <t>00164381</t>
  </si>
  <si>
    <t>31797903</t>
  </si>
  <si>
    <t>Lumnitzer, Ervin, prof. Ing., PhD.</t>
  </si>
  <si>
    <t>Hlavné mesto SR Bratislava</t>
  </si>
  <si>
    <t>00603481</t>
  </si>
  <si>
    <t>Dopravný podnik Bratislava, akciová spoločnosť</t>
  </si>
  <si>
    <t>00492736</t>
  </si>
  <si>
    <t>Pleva Matúš, doc. Ing. PhD.</t>
  </si>
  <si>
    <t>Dr. h. c. prof. Ing. Martina Zeleňáková, PhD.</t>
  </si>
  <si>
    <t>prof. Ing. Dušan Katunský, CSc.</t>
  </si>
  <si>
    <t xml:space="preserve">Ing. Rastislav Ručinský, PhD. </t>
  </si>
  <si>
    <t>P-105-0015/22</t>
  </si>
  <si>
    <t>Okresný súd Nitra</t>
  </si>
  <si>
    <t>Mesto Košice</t>
  </si>
  <si>
    <t>Expertízne zistenia a popísanie stavu a hodnoty nehnuteľností (Michalovce)</t>
  </si>
  <si>
    <t xml:space="preserve">Expertízne zistenia a popísanie stavu a hodnoty nehnuteľností (Michalovce). Projekt má výskumný charakter. Analytické zistenia a popísania stavu (Michalovce) vrátane diagnostiky a expertízneho posúdenia v kombinácii s expertíznym odberom vzoriek, zameraním, meraniami, analýzou vzoriek a expertnou interpretáciou výsledkov analýz a meraní. </t>
  </si>
  <si>
    <t>Zmluva o spolupráci vo výskume a vývoji, úlohy výskumu a vývoja zameraného na spresnenie geometrických parametrov podzemných priestorov podrúbaného nadložia Miková, SMZ, a.s. Jelšava geodetickými metódami</t>
  </si>
  <si>
    <t>Kovanič Ľudovít, doc. Ing., PhD.</t>
  </si>
  <si>
    <t>14/101301/22</t>
  </si>
  <si>
    <t>https://www.crz.gov.sk/zmluva/6893596/</t>
  </si>
  <si>
    <t>Slovenské magnezitové závody, akciová spoločnosť, Jelšava</t>
  </si>
  <si>
    <t>Cieľom spolupráce bolo spoločné riešenie úloh výskumu a vývoja s cieľom spresnenia geometrických parametrov podzemných priestorov podrúbaného nadložia Miková, SMZ, a.s. Jelšava geodetickými metódami.</t>
  </si>
  <si>
    <t>Vypracovanie správy analyzujúcej a posudzujúcej mineralógiu a kryštalografiu zeolitu - clinoptiloitu z ložiska Kučín</t>
  </si>
  <si>
    <t>Farkašovský Roman, Ing., PhD.</t>
  </si>
  <si>
    <t>P-101-0034/23</t>
  </si>
  <si>
    <t>VSK PRO-ZEO s.r.o.</t>
  </si>
  <si>
    <t>Cieľom výskumu bolo vypracovanie správy analyzujúcej a posudzujúcej mineralógiu a kryštalografiu zeolitu - clinoptiloitu z ložiska Kučín.</t>
  </si>
  <si>
    <t>Posudok Záverečnej správy s výpočtom zásob výhrad. ložiska Včeláre Západ 2023</t>
  </si>
  <si>
    <t>Kondela Julián, doc. Mgr., PhD.</t>
  </si>
  <si>
    <t>P-101-0012/23</t>
  </si>
  <si>
    <t>CARMEUSE SLOVAKIA s.r.o.</t>
  </si>
  <si>
    <t>Cieľom výskumu bolo spracovanie posudku Záverečnej správy s výpočtom zásob výhrad. ložiska Včeláre Západ 2023.</t>
  </si>
  <si>
    <t>Meranie vibrácií vybudených odstrelom</t>
  </si>
  <si>
    <t>P-101-0002/23</t>
  </si>
  <si>
    <t>KOFOLA, a.s.</t>
  </si>
  <si>
    <t>Cieľom výskumu bolo vykonanie merania vibrácií vybudených odstrelom.</t>
  </si>
  <si>
    <t>Meranie a posúdenie dopadu vyvolanej technickej seizmiky</t>
  </si>
  <si>
    <t>Cieľom výskumu bolo vykonanie merania a posúdenie dopadu vyvolanej technickej seizmiky.</t>
  </si>
  <si>
    <t>Meranie seizmiky pri trhacích prácach v  lome Žarnov</t>
  </si>
  <si>
    <t>P-101-0027/23</t>
  </si>
  <si>
    <t>AMETYS s.r.o.</t>
  </si>
  <si>
    <t>Cieľom výskumu bolo vykonanie merania seizmiky pri trhacích prácach v  lome Žarnov.</t>
  </si>
  <si>
    <t>Seizmické meranie lomu Gombasek</t>
  </si>
  <si>
    <t>Pandula Blažej, prof. RNDr., PhD.</t>
  </si>
  <si>
    <t>P-101-0053/17</t>
  </si>
  <si>
    <t>Cieľom výskumu bolo vykonanie seizmického merania lomu Gombasek.</t>
  </si>
  <si>
    <t>Seizmické meranie lomu Včeláre</t>
  </si>
  <si>
    <t>Cieľom výskumu bolo vykonanie seizmického merania lomu Včeláre.</t>
  </si>
  <si>
    <t>Vykonanie seizmického merania pri trhacích prácach lom Trebejov</t>
  </si>
  <si>
    <t>Cieľom výskumu bolo vykonanie seizmického merania pri trhacích prácach lom Trebejov.</t>
  </si>
  <si>
    <t>Zmluva o spolupráci vo výskume a vývoji- výskum a vývoj matematického modelovania metalurgických procesov výroby surového železa a ocele</t>
  </si>
  <si>
    <t>Petráš Ivo, prof. Ing., DrSc.</t>
  </si>
  <si>
    <t>36/101101/19</t>
  </si>
  <si>
    <t>https://www.crz.gov.sk/4451379/</t>
  </si>
  <si>
    <t>U. S. Steel Košice, s.r.o.</t>
  </si>
  <si>
    <t>Cieľom spolupráce bolo spoločné riešenie úloh výskumu a vývoja za účelom matematického modelovania metalurgických procesov výroby surového železa a ocele.</t>
  </si>
  <si>
    <t>Zmluva o spolupráci vo výskume a vývoji za účelom analýzy a následnej optimalizácie využitia biomasy pre potreby spoluriešiteľa</t>
  </si>
  <si>
    <t xml:space="preserve">Tauš Peter, prof. Ing., PhD. </t>
  </si>
  <si>
    <t>17/101401/23</t>
  </si>
  <si>
    <t>https://www.crz.gov.sk/zmluva/8054994/</t>
  </si>
  <si>
    <t>SYRÁREŇ BEL SLOVENSKO a.s</t>
  </si>
  <si>
    <t>Cieľom spolupráce bolo spoločné riešenie úloh výskumu a vývoja za účelom analýzy a následnej optimalizácie využitia biomasy
pre potreby spoluriešiteľa.</t>
  </si>
  <si>
    <t>Overenie technológie pre získanie kremíka z háld po úprave serpentinitu</t>
  </si>
  <si>
    <t>3/501401/22 PČ</t>
  </si>
  <si>
    <t>https://www.crz.gov.sk/zmluva/7087306/</t>
  </si>
  <si>
    <t>Silicon, a. s.</t>
  </si>
  <si>
    <t>Cieľom spolupráce bolo spoločné riešenie úloh výskumu a vývoja za účelom overenia technológie pre získanie kremíka z háld po úprave serpentinitu.</t>
  </si>
  <si>
    <t>Zmluva o spolupráci vo výskume a vývoji za účelom za účelom vypracovania odborného posudku ťažby štrkopieskov v Košickom kraji</t>
  </si>
  <si>
    <t>Šimková Zuzana, doc. Ing., PhD.</t>
  </si>
  <si>
    <t>11/101401/23</t>
  </si>
  <si>
    <t>https://www.crz.gov.sk/zmluva/7788980/</t>
  </si>
  <si>
    <t xml:space="preserve">SLOVENSKÉ ŠTRKOPIESKY, s.r.o. </t>
  </si>
  <si>
    <t>Cieľom spolupráce bolo spoločné riešenie úloh výskumu a vývoja za účelom vypracovania odborného posudku ťažby štrkopieskov v Košickom kraji.</t>
  </si>
  <si>
    <t>Výskum v oblasti logistiky - blesková analýza</t>
  </si>
  <si>
    <t>Straka Martin, prof. Ing., PhD.</t>
  </si>
  <si>
    <t>P-101-0009/23</t>
  </si>
  <si>
    <t>Vitesco Technologies Czech Republic s.r.o.</t>
  </si>
  <si>
    <t>Cieľom výskumu bolo vykonanie bleskovej analýzy v oblasti logistiky.</t>
  </si>
  <si>
    <t>Projekt GEOTERM LIT - geofyzikálne práce. Riešenie legislatívnej a technickej činnosti spojenej s vhodnosťou podlažia areálu Chempark  a okolia podľa nutných požiadavok (seismologický prieskum) pre vybudovanie geotermálnej elektrárne či možnosť využitia SMR</t>
  </si>
  <si>
    <t>Horanský Karol, Ing., PhD.</t>
  </si>
  <si>
    <t>1/501401/23PČ</t>
  </si>
  <si>
    <t>https://www.crz.gov.sk/zmluva/7664406/</t>
  </si>
  <si>
    <t>ORLEN Unipetrol RPA s.r.o.</t>
  </si>
  <si>
    <t>Cieľom spolupráce bolo spoločné riešenie úloh výskumu a vývoja za účelom riešenia legislatívnej a technickej činnosti spojenej s vhodnosťou podlažia areálu Chempark  a okolia podľa nutných požiadavok (seismologický prieskum) pre vybudovanie geotermálnej elektrárne či možnosť využitia SMR.</t>
  </si>
  <si>
    <t>Laboratórne overenie upraviteľnosti rúd z lokality Staré Ransko</t>
  </si>
  <si>
    <t>P-101-0045/21</t>
  </si>
  <si>
    <t>https://www.crz.gov.sk/zmluva/5476819/</t>
  </si>
  <si>
    <t>DIAMO s.p.</t>
  </si>
  <si>
    <t>00002739</t>
  </si>
  <si>
    <t>Cieľom výskumu a spolupráce bolo spoločné riešenie úloh výskumu a vývoja smerujúcich k laboratórnemu overeniu upraviteľnosti rúd z lokality Staré Ransko.</t>
  </si>
  <si>
    <t>Vypracovanie odborného posúdenia prebiehajúceho geologického prieskumu na ložisku Zlaté Hory</t>
  </si>
  <si>
    <t>P-101-0030/23</t>
  </si>
  <si>
    <t>https://www.crz.gov.sk/zmluva/8418460/</t>
  </si>
  <si>
    <t>Cieľom výskumu a spolupráce bolo spoločné riešenie úloh výskumu a vývoja smerujúcich k vypracovaniu odborného posúdenia prebiehajúceho geologického prieskumu na ložisku Zlaté Hory.</t>
  </si>
  <si>
    <t>Kooperácia na výskume nitridácie</t>
  </si>
  <si>
    <t>Fujda Martin doc. Ing., PhD.</t>
  </si>
  <si>
    <t>ARJ Servis, s.r.o.</t>
  </si>
  <si>
    <t>36 467 421</t>
  </si>
  <si>
    <t>Výskum a vývoj v oblasti vplyvu teplotnočasových podmienok nitridácie na zvyšovanie povrchovej oterovzdornosti rôznorozmerových tenkostenných oceľových súčiastok.</t>
  </si>
  <si>
    <t>Additional analyses to evaluate the corrosion of heterogeneous welds</t>
  </si>
  <si>
    <t>Halama Maroš doc. Mgr.  , PhD.</t>
  </si>
  <si>
    <t>Slovenské elektrárne, a.s.</t>
  </si>
  <si>
    <t>35 829 052</t>
  </si>
  <si>
    <t>In this study, combination of techniques as microstructural analysis, corrosion analysis, SEM and EDX analysis of heterogeneous welds were used for characterisation of safety in appplication media for long-term operation. The optical microscope and scanning electron microscope was used to analyze the microstructure and composition distribution of weld zone. The bimetallic compatibility and measurements of corrosion rates were realized under different conditions (T, contamination of water etc.).</t>
  </si>
  <si>
    <t>Kooperácia na výskume zušľachtenia, nitridácia</t>
  </si>
  <si>
    <t>PACK Trade, spol. s.r.o.</t>
  </si>
  <si>
    <t>31 720 145</t>
  </si>
  <si>
    <t>Výskum a vývoj v oblasti vplyvu teplotnočasových podmienok zušľachtenia súčiastok pre pohonné jednotky a ich následnej nitridácie po finálnom opracovaní.</t>
  </si>
  <si>
    <t>Analýza chemického zloženia materiálu pinov a ich povrchových povlakov, analýza mikrotvrdosti pinov, analýza morfológie povrchu vzoriek pinov</t>
  </si>
  <si>
    <t>MAGNA PT s.r.o.</t>
  </si>
  <si>
    <t>51 286 378</t>
  </si>
  <si>
    <t xml:space="preserve">Analýza dizajnu a kvality chemického zloženia, štruktúry a tvrdosti materiálu pinov a štruktúry, tvrdosti a morfológie ich povrchových povlakov. </t>
  </si>
  <si>
    <t>Stanovenie príčiny poškodenia rúrky výmenníka tepla</t>
  </si>
  <si>
    <t>Hagarová Mária prof. Ing., PhD.</t>
  </si>
  <si>
    <t>Messer Slovnaft s.r.o.</t>
  </si>
  <si>
    <t>Stanovenie príčiny poškodenia rúrky výmenníka tepla bolo realizované na Cr-Ni austenitickej oceli W Nr1.4571 v hm. %. Na základe realizovaných analýz bolo možné konštatovať, že na povrchu rúrok výmenníka tepla sa nachádzali lokálne korózne poškodenia v miestach s výskytom väčšej hrúbky usadenín. Perforácia v stene rúrky výmenníka tepla bola s veľkou pravdepodobnosťou spôsobená chybou (defektom) v materiáli, ktorá vznikla buď pri výrobe rúrky alebo pri jej ťahaní. Na základe uvedeného možno predpokladať, že vodík prúdiaci po vnútornom povrchu rúrky prenikol síce do defektu a pôsobiacim tlakom vo vnútri rúrky bol absorbovaný hlbšie do štruktúry ocele, ale nebol hlavnou len ďalšou príčinou vzniku perforácie.</t>
  </si>
  <si>
    <t>Kooperácia na výskume nitridácie tenkostenných výrobkov</t>
  </si>
  <si>
    <t>Výskumná úloha ENVIRONMENT, realizovať experimenrálne úlohy pyrometalurgického spracovania EOP úletov s prídavkom  CaO</t>
  </si>
  <si>
    <t>Oráč Dušan doc. Ing., PhD.</t>
  </si>
  <si>
    <t>ZoD</t>
  </si>
  <si>
    <t>https://crz.gov.sk/zmluva/7715937/</t>
  </si>
  <si>
    <t>ŽP VVC s.r.o.</t>
  </si>
  <si>
    <t xml:space="preserve">Predmetná výskumná úloha riešila problematiku využitia priemyselných odpadov ako druhotných surovín z dôvodu ich materiálového potenciálu. Do tejto oblasti druhotných surovín sa jednoznačne zaraďuje aj EOP úlet (prach), vznikajúci ako sekundárny produkt pri výrobe ocele v elektrických oblúkových peciach a to najmä z dôvodu obsahu Fe (30 %) a Zn (20 %).  Cieľom experimentov bola transformácia fázy ZnFe2O4 na Ca2Fe2O5 a ZnO (s myšlienkou následného oddelenia fáz ZnO a Ca2Fe2O5 pomocou magnetickej separácie). Vo výsledkovej časti úlohy sa porovnávali prvkové a fázové analýzy spracovávaných vzoriek, z ktorých vyplynulo, že pri niektorých podmienkach došlo predpokladanej transformácií za vzniku fázy Ca2Fe2O5 (dicalcium ferrite). V závere sa uviedli návrhy a odporúčania ďalšieho experimentálneho štúdia v danej oblasti.   </t>
  </si>
  <si>
    <t>Analýzy, metalografická,SEM mikroskopia a EDX analýza, spektrometrická, korózna</t>
  </si>
  <si>
    <t>Bukóza Energo, a.s.</t>
  </si>
  <si>
    <t>Táto štúdia skúma degradáciu ocele rúry prehrievača so znamkmi výraznej deformácie. Pozostáva z mikroštrukturálnej analýzy a skenovacej elektrónovej mikroskopie spolu s detailným chemickým mapovaním  odobratých vzoriek z miesta poškodenia prehrievača. Na základe týchto zistení sa dospelo k záveru, čo je príčinou  zlyhania.</t>
  </si>
  <si>
    <t>Vykonanie subštruktúrnej analýzy na vzorkách po creepe, použitím uhlikových extrakčných replík, difrakcia, EDX analýzy</t>
  </si>
  <si>
    <t>Elektrónomikroskopická analýza (TEM, OM) subštruktúry a fázového zloženia vzoriek ocele kotlovej akosti po ich dlhodobej termomechanickej aplikácii v oxidačných podmienkach, EDX analýzy chemického zloženia a elektrónová difrakcia karbidov v analyzovanej oceli.</t>
  </si>
  <si>
    <t>Makro a mikroskopickú analýzu, mechanické skúšky, SEM s chemickou analýzou</t>
  </si>
  <si>
    <t>MH Teplárenský holding, a.s.</t>
  </si>
  <si>
    <t>Táto štúdia skúma stav degradácie ocele rúr vysokotlakových prehrievačových rúr používaných desiatky rokov v tepelnej energetike. Pozostáva z komplexnej mikroštrukturálnej analýzy, skenovacej elektrónovej mikroskopie spolu s detailným chemickým mapovaním a spektroskopickou analýzou odobratých vzoriek z vytipovaných kritických miest energetického systému. Na základe týchto zistení sa dospelo k odhadu životnosti materiálov.</t>
  </si>
  <si>
    <t>Výskumná úloha s názvom: Návrh novej metodiky hodnotenia redukčného potenciálu VP peliet</t>
  </si>
  <si>
    <t>Findorák Róbert  doc.Ing., PhD.</t>
  </si>
  <si>
    <t>P-102-0022/23</t>
  </si>
  <si>
    <t>https://crz.gov.sk/zmluva/8114280/</t>
  </si>
  <si>
    <t>36 199 222</t>
  </si>
  <si>
    <t>Cieľom tejto výskumnej úlohy je návrh vlastnej metodiky hodnotenia redukčného potenciálu VP peliet.  Za týmto účelom boli realizované nasledujúce úlohy a práce zamerané na analýzu vybraných vlastností testovaných peliet, návrh metodiky realizácie experimentálnych prác a práce spojené s technickým dovybavením experimentálnej aparatúry pre realizáciu experimentov. Realizácia experimentálnych testov za definovaných podmienok teplôt, tlakov a atmosféry spolu s kvalitatívnou a kvantitatívnou analýzou výstupov bola robená za účelom komplexného hodnotenia dosiahnutých výsledkov, vyvodenia záverov a doporučení. Výstupom projektu je odovzdanie záverečnej správy a obhajoba dosiahnutých výsledkov, ako aj návrhy a možnosti pre pokračovanie spolupráce v riešenej problematike.</t>
  </si>
  <si>
    <t>Crown aluminium slag XRD,XRF analysis, NMP, XRD, NMP XRF analysis</t>
  </si>
  <si>
    <t>P-102-0023/23</t>
  </si>
  <si>
    <t>ALUSERV MIDDLE EAST, HARSCO METAL, BAHRAIN</t>
  </si>
  <si>
    <t>Cieľom výskumného projektu bola prvková a fázová analýzy dodaného materiálu. Prvým materiálom bol nekovový produkt z druhotnej výroby hliníka a druhou vzorkou bola troska z výroby hliníka. Prvkové zloženie sa stanovilo pomocou XRF analýzy, fázové zloženie pomocou XRD analýzy. Namerané hodnoty sa následne spracovali a stanovilo sa výsledné zloženie. Stanovoval sa aj obsah kovového hliníka.</t>
  </si>
  <si>
    <t>Vykonanie dilatometrickej analýzy a stanovenie transformačných teplôt na dodanej rúre</t>
  </si>
  <si>
    <t>Analýza transformačných teplôt fáz F - A a A - F ocelí kotlových akostí dilatometrickou analýzou pre vývoj procesov ich tepelného spracovania.</t>
  </si>
  <si>
    <t>Stanovenie degradačného správania sa dodaného materiálu v testovacom prostredí-sada A</t>
  </si>
  <si>
    <t>SjF TUKE</t>
  </si>
  <si>
    <t>Stanovenie degradačného správania sa dodaného materiálu v testovacom prostredí-sada B</t>
  </si>
  <si>
    <t>Analýza poškodenia rúrky prehrievača kotla</t>
  </si>
  <si>
    <t>Na analýzu poškodenia boli dodané rúrky prehrievača z ocele 10CrMo5-5. Na základe makroskopickej, mikroskopickej a elektrón-mikroskopickej analýzy (EDS SEM) vzoriek bolo možné konštatovať, že povrch vzoriek zo strany prúdiacich spalín bol poškodený vo forme kavít, pričom charakter poškodenia sa líšil v závislosti od intenzity prúdu prehriatej pary. Na základe realizovaných analýz je možné uviesť, že výmena prehrievačových rúrok, ktorých povrch bol priamo ovplyvnený prúdom prehriatej pary pri vzniknutej havárii, bola potrebná. Degradačný mechanizmus po hraniciach zŕn by spôsobil stratu ich kohézie a celistvosti materiálu, čo ďalej môže viesť k strate jeho pevnosti a funkčnosti v prevádzkových podmienkach kotla.</t>
  </si>
  <si>
    <t>Stanovenie príčin poškodenia prehrievačových rúrok po ukončení ich prevádzky</t>
  </si>
  <si>
    <t>https://crz.gov.sk/zmluva/8717899/</t>
  </si>
  <si>
    <t>KOSIT a.s.</t>
  </si>
  <si>
    <t>Optimalizácia procesu plynulého odlievania pomocou strojového učenia a technológií digitálnych dvojčiat v metalurgii</t>
  </si>
  <si>
    <t>Demeter Peter doc. Ing., PhD.</t>
  </si>
  <si>
    <t>https://crz.gov.sk/zmluva/8395556/</t>
  </si>
  <si>
    <t>Navrhovaná téma bude využívať kombináciu technológií strojového učenia a digitálnych dvojčiat na optimalizáciu procesu kontinuálneho odlievania pri výrobe ocele. Počas výskumu sa bude vyvíjať model založený na údajoch, ktorý integruje procesné údaje v reálnom čase so simuláciami procesu kontinuálneho liatia na predpovedanie a kontrolu kľúčových indikátorov kvality, ako sú povrchové defekty a vnútorná pórovitosť. Navrhovaný prístup sa snaží zvýšiť kvalitu produktu, znížiť výrobné náklady a minimalizovať vplyvy na životné prostredie spojené s chybami a tvorbou šrotu.</t>
  </si>
  <si>
    <t>Výskumná správa č.5 KVALITA- hodnotenie kvality výroby oclee a oceľových rúr, Výskum koróznej odolnosti žiarupevných ocelí v prostredí vodnej pary a spalín biomasy</t>
  </si>
  <si>
    <t>P-102-0040/22</t>
  </si>
  <si>
    <t>https://crz.gov.sk/zmluva/7261810/</t>
  </si>
  <si>
    <t>Výskum dejov na medzifázovom rozhraní ocele - troska v sekundárnej metalurgii.</t>
  </si>
  <si>
    <t>P-102-0050/20</t>
  </si>
  <si>
    <t>https://crz.gov.sk/zmluva/5263951/</t>
  </si>
  <si>
    <t>Cieľom výskumu bolo na základe termodynamického modelovania, realizácie vysokoteplotných experimentov a analýzy fyzikálno-chemických vlastností stanoviť odsírovaciu a dezoxidačnú schopnosť syntetických trosiek. Teoretické štúdium bolo zamerané na špecifikáciu fyzikálno-chemických vlastností syntetických trosiek, ich využívania v interakcii s tekutou oceľou a ich aplikácie do praxe. Charakteristika používania rafinačných trosiek pre mimopecné spracovanie ocele a potenciálne možnosti inovácie jej druhov a zloženia spolu s analýzou vplyvu druhu a kvality rafinačných trosiek na výslednú kvalitu odlievaných ocelí a na ekonomické parametre procesu, ako aj  analýza vplyvu termodynamických parametrov na stanovenie sulfidickej kapacity a dezoxidačnej schopnosti syntetickej trosky boli predmetom riešenia. Termodynamické modelovanie vzájomných interakcií riešených sústav bolo robené pomocou programu HSC Chemistry. Riešením teoretickej štúdie a termodynamických simulácií bol návrh a realizácia vysokoteplotných experimentov zameraných na odsírenie a dezoxidáciu ocele pomocou syntetických trosiek v EIP. Výsledky boli prezentované vo forme záverečnej správy.</t>
  </si>
  <si>
    <t>Výskumná úloha: Výskum spracovania a využitia polymetalického odpadu z odkališťa Nižná Slaná</t>
  </si>
  <si>
    <t>Legemza Jaroslav prof. Ing. PhD.</t>
  </si>
  <si>
    <t>O-13-102/0001-00(6.)</t>
  </si>
  <si>
    <t>Výskumno inovačné a technologické centrum</t>
  </si>
  <si>
    <t>Cieľom výskumnej úlohy bolo získanie základných poznatkov o vlastnostiach testovaných vzoriek z odkaliska Nižná Slaná a súčasťou je aj teoretické a termodynamické štúdium, ktoré by malo prispieť k zhodnoteniu využitia polymetalického odpadu.Bol realizovaný selektívny materiálový výskum polymetalického odpadu z odkaliska Nižná Slaná, napr. stanovenie fyzikálnych vlastností,  chemického zloženia, mineralogického zloženia, mikroskopické pozorovanie majoritných a minoritných zŕn, termická analýza, vysokoteplotné pozorovanie. Súčasťou výskumnej úlohy je návrh na efektívne spracovanie a využitie predmetného odpadu.</t>
  </si>
  <si>
    <t>Realizácia vysokoteplotných experimentov pretavovania Ti špôn</t>
  </si>
  <si>
    <t>O-13-102/0001-00 (8.)</t>
  </si>
  <si>
    <t>Heneken Melts, s.r.o.</t>
  </si>
  <si>
    <t>Predmetom riešenia výskumnej úlohy bola analýza a hľadanie zdroja prípadnej kontaminácie taveniny uhlíkom pri výrobe zliatiny na báze FeTi v podmienkach indukčného ohrevu. Metodika prác zahŕňala chemické analýzy dodaných vzoriek, ako aj vybraných produktov laboratórnych tavieb, ďalej TGA a IČ analýzu titánových špôn a laboratórne pretavovanie v elektrickej indukčnej peci. Výsledkom výskumu boli zistenia nadlimitných obsahov uhlíka v zliatinách FeTi a možné príčiny tohto stavu, ako aj riešenia pre jeho odstránenie. Výsledkom riešenia bola záverečná správa.</t>
  </si>
  <si>
    <t>Secondary metallurgy blend for steel desulphurization and slag fluidization</t>
  </si>
  <si>
    <t>Buľko Branislav doc. Ing. , PhD.</t>
  </si>
  <si>
    <t>O-13-102/0001-00 (7.)</t>
  </si>
  <si>
    <t>Výskumná úloha</t>
  </si>
  <si>
    <t>https://crz.gov.sk/zmluva/7516826/</t>
  </si>
  <si>
    <t>Carmeuse EUROPE SA</t>
  </si>
  <si>
    <t>36 198 749</t>
  </si>
  <si>
    <t>Cieľom projektu bolo vyvynúť riešenia pre sekundárne metalurgické spracovanie ocele na báze syntetickej trosky so zameraním sa na odsírenie.</t>
  </si>
  <si>
    <t>Výskum v oblasti stanovenia teplôt slinutia vzoriek dusacich hmôt</t>
  </si>
  <si>
    <t>O-13-102/0001-00 (11/23)</t>
  </si>
  <si>
    <t>https://crz.gov.sk/zmluva/7650320/</t>
  </si>
  <si>
    <t>INTOCAST Slovakia a.s.</t>
  </si>
  <si>
    <t>31 654 703</t>
  </si>
  <si>
    <t>Výskumná úloha bola zameraná na vysokoteplotné slinovanie dodaných dusacích hmôt v definovaných podmienkach sústavy. Súčasťou výskumnej úlohy bola tvorba metodiky slinovania v EIP a experimentálne overenie (výber žiaruvzdorného materiálu, optimalizácia teplotného režimu a testovanie kinetiky procesu). Vysokoteplotné slinovanie vzoriek v EIP bolo realizované pri teplotách 1500, 1600, 1700 °C s výdržou na teplote max. 40 min.</t>
  </si>
  <si>
    <t>Príprava podkladov pre tvorbu matematických modelov riadenia oceliarenských prvovýrobných procesov v rámci projektu Ai4Steel a teroretická podpora pri implementácii týchto modelov</t>
  </si>
  <si>
    <t>O-13-102/0001(12/23)</t>
  </si>
  <si>
    <t>https://crz.gov.sk/zmluva/7716027/</t>
  </si>
  <si>
    <t>Cieľom projektu je príprava podkladov pre tvorbu matematických modelov riadenia oceliarenských prvovýrobných procesov v rámci projektu Ai4Steel a teroretická podpora pri implementácii týchto modelov. Jedná sa aj o termodynamické modelovanie vysokoteplotných reakcií, čistenie štatisckého balíka údajov a štatistické spracovanie prevádzkových dát a ich vyhodnocovanie.</t>
  </si>
  <si>
    <t xml:space="preserve">Výskum alternatívnych biopalív a ich aplikácia v oblasti automobilovej dopravy vrátane motoršportu 
</t>
  </si>
  <si>
    <t>Palko, Miroslav, Ing., PhD.</t>
  </si>
  <si>
    <t>Zmluva č. 212092023</t>
  </si>
  <si>
    <t>Grantový program  Nadácie SPP</t>
  </si>
  <si>
    <t>Projekt predložený v rámci Programu podpory partnerstiev Nadácie SPP.</t>
  </si>
  <si>
    <t>Nadácia SPP, 
Bratislava</t>
  </si>
  <si>
    <t>Cieľom projektu bol výskum alternatívnych biopalív na báze BioButanolu pre aplikácie v automobilovom motoršporte. Uvedené biopalivo bolo testované na športovom vozidle z dielne Renaultsport, ktoré bolo zakúpené pre účely výskum a testovania.  Aplikácia biopaliva BioButanol v reálnych súťažných podmienkach bude verifikovaná účasťou vozidla na športorých podujatiach na okruhu.</t>
  </si>
  <si>
    <t xml:space="preserve">Výskum a vývoj adaptívneho soft efektora
</t>
  </si>
  <si>
    <t xml:space="preserve">Romančík, Jaroslav, Ing. </t>
  </si>
  <si>
    <t>Zmluva č. 2023digVS003</t>
  </si>
  <si>
    <t>Grantový program  Nadácie Tatra banky</t>
  </si>
  <si>
    <t>Grantový program "Digital pre vysokoškolákov 2023" Nadácie Tatra banky.</t>
  </si>
  <si>
    <t>Nadácia 
Tatra banky, Bratislava</t>
  </si>
  <si>
    <t xml:space="preserve">Tento projekt sa zameriava na vývoj a výskum soft efektora aktuovaného pomocou NiTinolových pružín. Takéto zariadenia je možné využiť pri uchopovacích úkonoch mäkkých a poddajných materiálov. </t>
  </si>
  <si>
    <t>Štúdia súčasného stavu riadenia údržby</t>
  </si>
  <si>
    <t>Pačaiová, Hana, prof. Ing., PhD.</t>
  </si>
  <si>
    <t>2/103401/2023</t>
  </si>
  <si>
    <t>MAGNA Electronics Slovakia s.r.o., Kechnec</t>
  </si>
  <si>
    <t>Štúdia súčasného stavu riadenia údržby a návrh rámca implementácie TPM  v spol.  Magna Electronics Slovakia s.r.o.                                                     
1.Štúdia posúdenia: 
­	aktuálneho stavu riadenia údržby,  
­	úrovne Mafact dokumentácie.
2. Súčasťou výstupu posúdenia bude: 
­	návrh potrebných krokov pre implementáciu TPM,
­	časový plán implementácie TPM,
­	návrh procesov a dokumentácie pre TPM, 
­	návrh konzultačnej činnosti počas implementácie TPM.</t>
  </si>
  <si>
    <t>Hodnotenie vlastnosti dodaných dielov</t>
  </si>
  <si>
    <t>Spišák, Emil, prof. Ing., CSc.</t>
  </si>
  <si>
    <t>3/103201/2023</t>
  </si>
  <si>
    <t>Východoslovenská vodárenská spoločnosť, a.s., Košice</t>
  </si>
  <si>
    <t>Projekt výskumu mechanických a štruktúrnych vlastností rôznych dielov vodárenskej infraštruktúry (potrubia, šupátka, ventily, posúvače, spojky, prechodky). Jedná sa o výskumnú psprávu pre Východoslovenskú vodárenskú spoločnosť, a.s. Košice .</t>
  </si>
  <si>
    <t>Posúdenie rizika</t>
  </si>
  <si>
    <t>4/103401/2023</t>
  </si>
  <si>
    <t>ZoD č. 4/103001/2023</t>
  </si>
  <si>
    <t>FORTISCHEM a.s., Nováky</t>
  </si>
  <si>
    <t>Posúdenie rizika vzniku závažnej priemyselnej havárie, v zmysle zákona č. 128/2015 Z. z. o prevencii závažných priemyselných havárií a o zmene a doplnení niektorých zákonov. 
Štúdia pozostáva minimálne s nasledujúcich krokov:
1.	Analýza a posúdenie stavu technológií s nebezpečnými látkami (ich vlastnosti a množstvá)  s potenciálom vzniku závažnej priemyselnej havárie (ZPH) – identifikácia zdrojov rizika.
2.	Identifikácia zdrojov, hrozieb a iniciačných faktorov a ich vplyvy na vznik ZPH.
3.	Posúdenia rizika vzniku ZPH v súlade s platnými, overenými a všeobecne dostupnými metodikami. 
4.	Posúdenie, popr. návrh technických a organizačných opatrenia na prevenciu zníženia rizika ZPH.</t>
  </si>
  <si>
    <t>Meranie hluku strediska Čičarovce</t>
  </si>
  <si>
    <t>6/103307/2023</t>
  </si>
  <si>
    <t>Attila HIRES, Veľké Kapušany</t>
  </si>
  <si>
    <t>Výskum akustických pomerov  a objektivizácia, hodnotenie a posúdenie akustických pomerov v  priestoroch súkromnej spoločnosti.</t>
  </si>
  <si>
    <t>Analýza plastových komponentov LPH</t>
  </si>
  <si>
    <t>Slota, Ján, prof. Ing., PhD.</t>
  </si>
  <si>
    <t>7/103201/2023</t>
  </si>
  <si>
    <t>IMMERGAS Europe s.r.o., Poprad-Matejovce</t>
  </si>
  <si>
    <t>Výskum a analýza plastových komponentov vyrobených vstrekovaním. Vykonaná bola TGA/DSC analýza a mikroskopické pozorovania lomových plôch dodaných vzoriek. Expertízne posúdenie prítomnosti lunkrov, studených spojov a ďalších chýb.</t>
  </si>
  <si>
    <t>Meranie hluku na praovisku CEMM THOME SK, spol. s r.o.</t>
  </si>
  <si>
    <t>Badida, Miroslav, Dr. h. c. mult. prof. Ing., PhD.</t>
  </si>
  <si>
    <t>8/103307/2023</t>
  </si>
  <si>
    <t>BE-SOFT, a.s., Košice</t>
  </si>
  <si>
    <t>361 91 337</t>
  </si>
  <si>
    <t>Výskum akustických pomerov v spoločnosti CEMM THOME, spol. s r.o., Prešov. Objektivizácia, hodnotenie a posúdenie akustických pomerov vo výrobných priestoroch spoločnosti.</t>
  </si>
  <si>
    <t>CT snímanie a vyhodnotenie dielu M6380087-000</t>
  </si>
  <si>
    <t>Hudák, Radovan, prof. Ing., PhD.</t>
  </si>
  <si>
    <t>9/103404/2023</t>
  </si>
  <si>
    <t>GRONBACH, Michalovce</t>
  </si>
  <si>
    <t xml:space="preserve">Výskum vplyvu technologických parametrov výroby vstrekovaných polymérových výrobkov na rozmerovú a tvarovú presnosť výrobkov. </t>
  </si>
  <si>
    <t>Meranie tepelno-vlhkostnej mikroklímy v pracovnom prostredí</t>
  </si>
  <si>
    <t>Králiková, Ružena, doc. Ing., PhD.</t>
  </si>
  <si>
    <t>10/103307/2023</t>
  </si>
  <si>
    <t>TeamPrevent Santé, s.r.o., Bratislava</t>
  </si>
  <si>
    <t>V rámci riešenia úlohy bolo vykonané meranie mikroklimatických podmienok pre pracovnú zdravotnú službu (PZS) Team Prevent Sante za účalom hodnnotenia  pracovného prostredia zemestnancov vo firme Raben Logistics Slovakia s.r.o., v ktorej vykonávajú zdravotný dohľad. Výsledky sú podkladom pre pre kategorizáciu zamestnancov do príslušných pracovných tried. Zamestnávateľ je povinný zabezpečovať zdravotný dohľad prostredníctvom PZS pre všetkých svojich zamestnancov bez ohľadu na to, akú kategóriu prác vykonávajú. Namerané hodnoty boli podkladom pre následné zhodnotenie súčasného stavu.</t>
  </si>
  <si>
    <t>Cieľom projektu bolo realizovať štandardizované merania, ktoré môžu byť nápomocné pri riešení výskumných úloh obdobného charakteru.</t>
  </si>
  <si>
    <t>Meranie vibrácií na prednom a zadnom ložisku TG</t>
  </si>
  <si>
    <t>Pástor, Miroslav, doc. Ing., PhD.</t>
  </si>
  <si>
    <t>13/103303/2023</t>
  </si>
  <si>
    <t>Objednávka NK2301067</t>
  </si>
  <si>
    <t>KOSIT, a.s. Košice</t>
  </si>
  <si>
    <t>Predmetom riešenej úlohy bolo vyslovenie záverov o bezpečnej a spoľahlivej prevádzke parnej turbíny podľa metodiky navrhnutej riešiteľmi v roku 2022. V rámci riešenia bol navrhnutý vlastný algoritmus vyhodnocovania údajov získaných experimentálnymi metódami mechaniky. Analyzované hodnoty boli komparované s údajmi prevádzkovateľa. Na základe porovnávacej analýzy nameraných hodnôt vibrácií možno identifikovať kritické prevádzkové stavy, ktoré môžu následne viesť k havárii parnej turbíny. Navrhnutá metodika bude opätovne realizovaná aj v roku 2024 pred a po odstávke parnej turbíny v rámci plánovanej údržby.</t>
  </si>
  <si>
    <t>Spracovanie hlukovej štúdie</t>
  </si>
  <si>
    <t>14/103307/2023</t>
  </si>
  <si>
    <t>EKOS PLUS, s.r.o. Bratislava</t>
  </si>
  <si>
    <t>313 925 47</t>
  </si>
  <si>
    <t xml:space="preserve">Výskum akustických pomerov v spoločnosti Žilinská Teplárenská, a. s., Žilina. Analýza jednotlivých zdrojov hluku v spoločnosti. Vytvorenie simulačného modelu pre vytvorenie hlukovej mapy šírenia emisií hluku v pristoroch spoločnosti a v blízkom okolí. Predikcia šírenia emisií hluku po inštalácii novej technológie v spoločnost.  </t>
  </si>
  <si>
    <t>Ergonomické meranie systémom CAPTIV</t>
  </si>
  <si>
    <t>Onofrejová, Daniela, Ing., PhD.</t>
  </si>
  <si>
    <t>15/103401/2023</t>
  </si>
  <si>
    <t>Objednávka č. 4500661551</t>
  </si>
  <si>
    <t>MAGNA PT s.r.o., Kechnec</t>
  </si>
  <si>
    <t>Expertízna analýza a posúdenie miery rizika pracovných polôh vybranej pracovnej činnosti.</t>
  </si>
  <si>
    <t>Výskum a posúdenie v rámci prevencie zdravia, konkrétne muskuloskeletálnych ochorení.</t>
  </si>
  <si>
    <t>3D Scanovanie, zistenie odchýlok</t>
  </si>
  <si>
    <t>16/103404/2023</t>
  </si>
  <si>
    <t>Minebea AccessSolutions</t>
  </si>
  <si>
    <t>17/103201/2023</t>
  </si>
  <si>
    <t>Školenie v oblasti priemyselnej robotiky</t>
  </si>
  <si>
    <t>Semjon, Ján, doc. Ing., PhD.</t>
  </si>
  <si>
    <t>18/103306/2023</t>
  </si>
  <si>
    <t>RAIS Slovakia, s.r.o., Petrovany</t>
  </si>
  <si>
    <t xml:space="preserve">Cieľom projektu bolo vyvinúť a vyrobiť modulárne robotické pracovisko a na modulárnom robotickom pracovisku vybavenom priemyselným robotom Kuka KR6 realizovať špeciálne školenie presne definovane na základe špecifických požiadaviek objednávateľa. Zároveň bolo v školení implementované získanie kompetencii v oblasti pneumatických systémov a základov digitálnej logiky pre použitie PLC systémov. </t>
  </si>
  <si>
    <t>20/103201/2023</t>
  </si>
  <si>
    <t>Návrh a overenie konceptu pre automatizovanú spredu plnenú výrobnú linku a návrh materiálového toku a montáže pre je budúci layout v spoločnosti MAGNA PT</t>
  </si>
  <si>
    <t>Trebuňa, Peter, prof. Ing., PhD.</t>
  </si>
  <si>
    <t>23/103501/23</t>
  </si>
  <si>
    <t>Vývoj, návrh a overenie konceptu pre automatizovanú spredu plnenú výrobnú linku. Súčasťou vývoja je návrh materiálového toku a montáže pre je budúci layout v spoločnosti MAGNA PT Kechnec.</t>
  </si>
  <si>
    <t>Oživenie školiaceho pracoviska</t>
  </si>
  <si>
    <t>24/103306/23</t>
  </si>
  <si>
    <t>MARELLI PWT Kechnec Slovakia s.r.o.</t>
  </si>
  <si>
    <t>Cieľom projektu bolo vyvinúť, navrhnúť, vyrobiť a nasadiť sústavu modulárnych prípravkov pre dve školiace robotické bunky. Po nasadení a otestovaní modulárnych prípravkov navrhnúť a realizovať príslušne školenia na robotických bunkách vybavených priemyselným robotom KUKA a priemyselným robotom ABB.</t>
  </si>
  <si>
    <t>Meranie hluku v pracovnom prostredí</t>
  </si>
  <si>
    <t>26/103307/23</t>
  </si>
  <si>
    <t>Výskum akustických pomerov v prevádzke BOPE STEEL, s.r.o., Košice.. Identifikácia zdrojov generujúcich emisie hluku do prostredia. Objektivizácia, hodnotenie a posúdenie hlukových pomerov v danej prebádzke.</t>
  </si>
  <si>
    <t>Meranie a vypracovanie protokolu</t>
  </si>
  <si>
    <t>27/103307/23</t>
  </si>
  <si>
    <t>Výskum akustických pomerov v prevádzke Koksovne spoločnosti U.S.STEL s.r.o., Košice. Identifikácia zdrojov generujúcich emisie hluku do prostredia. Objektivizácia, hodnotenie a posúdenie hlukových pomerov v danej prebádzke.</t>
  </si>
  <si>
    <t>Aktualizácia hlukovej štúdie</t>
  </si>
  <si>
    <t>28/103307/23</t>
  </si>
  <si>
    <t>TRISTÁN studio, s.r.o.</t>
  </si>
  <si>
    <t>Výskum vibroakustických pomerov v spoločnosti Tristan studio. Objektivizácia, hodnotenie, aktualizácia a opätovné posúdenie vibroakustických pomerov v priestoroch spoločnosti.</t>
  </si>
  <si>
    <t>29/103303/23</t>
  </si>
  <si>
    <t>Objednávka NK2302630</t>
  </si>
  <si>
    <t>KOSIT, a.s.,  Košice</t>
  </si>
  <si>
    <t xml:space="preserve">Cieľom výskumu bolo vyslovenie záverov o možných príčinách vzniku poškodenia rúrky prehrievača kotla, ktorá bola odobratá z blízkosti miesta havárie. V dôsledku prasknutia zvaru na ochladzovacom ráme došlo k úniku vody s teplotou cca 120°C, ktorá striekala na povrch rúry s teplotou cca 450°C čím došlo k jej poškodeniu. V takýchto prípadoch sa štandardne v poškodenej oblasti nanesú návary, avšak v danom prípade sa jednalo o haváriu, ku ktorej došlo po cca 1 týždni prevádzky. Z uvedeného dôvodu bolo potrebné posúdiť možné príčiny, ktoré mohli spôsobiť porušenie zvaru. Pri analýze výsledkov numerického modelovania bolo zohľadnené zvýšenie teploty spalín (prevádzkové parametre poskytnuté prevádzkovateľom), ktoré v kombinácii s konštrukčným riešením ochladzovacieho rámu viedlo k porušeniu jedného zo zvarov. </t>
  </si>
  <si>
    <t>30/103307/23</t>
  </si>
  <si>
    <t>SWEP Slovakia s.r.o., Kechnec</t>
  </si>
  <si>
    <t>Výskum vibroakustických pomerov v spoločnosti SWEP Slovakia, s.r.o., Kechnec. Objektivizácia, hodnotenie a posúdenie vibroakustických pomerov vo výrobných priestoroch spoločnosti.</t>
  </si>
  <si>
    <t>Stanovenie degradačného správania sa materiálu rúr prehrievača kotla</t>
  </si>
  <si>
    <t>31/103303/23</t>
  </si>
  <si>
    <t>Objednávka NK2302714</t>
  </si>
  <si>
    <t>V rámci výskumu bol skúmaný vplyv pracovného prostredia na degradáciu materiálu rúr prehrievača kotla. Jednalo sa dlhodobé meranie (5 mesiacov), v rámci ktorého sa porovnávala rýchlosť degradácie. Na základe experimentálne získaných hodnôt bol vyslovený záver, že degradácia materiálu spĺňa požiadavky kladené na uvedené technologické zariadenia.</t>
  </si>
  <si>
    <t>Meranie tepelno-vlhkostnej mikroklímy v pracovnom prostredí Marelli PWT Kechnec Slovakia, s.r.o.</t>
  </si>
  <si>
    <t>32/103307/23</t>
  </si>
  <si>
    <t>Úloha bola riešená pre pracovnú zdravotnú službu (PZS) Be-soft. a.s. Košice s cieľom objektivizovať mikroklimatické podmienky v organizácii Marelli PWT v Kechneci. Účelom PZS je prevencia chorôb z povolania a pracovných úrazov, ochrana a podpora zdravia s prihliadnutím na zdravotnú spôsobilosť zamestnancov v priebehu ich pracovného života s cieľom udržať práceschopnosť a zdravie zamestnancov. Namerané hodnoty boli podkladom k vypracovaniu stanoviska PZS.</t>
  </si>
  <si>
    <t>Meranie parametrov elektromagnetického poľa</t>
  </si>
  <si>
    <t>33/103307/23</t>
  </si>
  <si>
    <t>BK-Tel, s.r.o.</t>
  </si>
  <si>
    <t>Výskumný  projekt identifikácie emisií elektromagnetického poľa, ktorého súčasťou je mapa s identifikáciou kritických elektromagnetických polí a miest s významnou expozíciou.</t>
  </si>
  <si>
    <t>Konštrukčný vývoj zariadenia na ťahové rovnanie plechov</t>
  </si>
  <si>
    <t>Grega, Róbert, prof. Ing., PhD.</t>
  </si>
  <si>
    <t>34/103305/23</t>
  </si>
  <si>
    <t>Valcovňa profilov, a.s., Košice</t>
  </si>
  <si>
    <t>Spoločnosť Valcovňa profilov a.s. Košice, disponuje v rámci svojej výrobnej technológie zariadením na ťahové rovnanie plechov. Na základe skúsenosti s daným zariadením, má objednávateľ záujem o ďalšie takéto zariadenie a preto sme boli oslovení na spracovanie "Konštrukčného vývoja zariadenia na ťahové rovnanie plechov".</t>
  </si>
  <si>
    <t>Ergonomické meranie sysrémom CAPTIV v spoločnosti Faurecia Automotive Slovakia, s.r.o.</t>
  </si>
  <si>
    <t>35/103401/23</t>
  </si>
  <si>
    <t>Objednávka na základe ZoD č. 35/103401/23</t>
  </si>
  <si>
    <t>Meranie a posúdenie miery rizika pracovných polôh 4 vybraných pracovných činností pre spoločnosť Faurecia/Forvia Košice, na základe žiadosti o posúdenie z RÚVZ Košice</t>
  </si>
  <si>
    <t>Posúdenie v rámci prevencie zdravia, konkrétne muskuloskeletálnych ochorení a možného identifikovania choroby z povolania</t>
  </si>
  <si>
    <t>CT snímanie výrobkov</t>
  </si>
  <si>
    <t>36/103404/23</t>
  </si>
  <si>
    <t>Knudsen Plast, s.r.o., Vranov nad Topľou</t>
  </si>
  <si>
    <t>37/103404/23</t>
  </si>
  <si>
    <t xml:space="preserve">Výskum vplyvu technologických parametrov výroby vstrekovaných polymérových výrobkov na rozmerovú a tvarovú presnosť výrobkov a prítomnosť lunkrov. </t>
  </si>
  <si>
    <t>38/103404/23</t>
  </si>
  <si>
    <t xml:space="preserve">Výskum vplyvu technologických parametrov výroby vstrekovaných polymérových výrobkov na rozmerovú a tvarovú presnosť výrobkov  a prítomnosť lunkrov. </t>
  </si>
  <si>
    <t>Meranie tvrdosti materiálu</t>
  </si>
  <si>
    <t>Brezinová, Janette, prof. Ing., PhD.</t>
  </si>
  <si>
    <t>39/103202/23</t>
  </si>
  <si>
    <t>Lear Corporation Seating Slovakia, s.r.o., Prešov</t>
  </si>
  <si>
    <t>Výskum mechanických vlastností vybraných komponentov automobilových sedačiek. Výskum bol zameraný na stanovenie tvrdosti a mikrotvrdosti montážnych skrutiek na operadlá a sedadlá motorových vozidiel. Bol hodnotený priebeh tvrdosti a bolo realizované porovnaie so špecifikáciou a požiadavkami zákazníkov. Namerané hodnoty sa pohybovali na hornej a spodnej hranici tolerancie pri dodržaní predpísanej špecifikácie.</t>
  </si>
  <si>
    <t>3D meranie s vyhodnotením rozmerov</t>
  </si>
  <si>
    <t>Kender, Štefan, Ing. PhD.</t>
  </si>
  <si>
    <t>40/103202/23</t>
  </si>
  <si>
    <t>PERUS, Prešov</t>
  </si>
  <si>
    <t>Výskumná úloha bola zameraná na určenie presnej pozície a polohy lopatiek turbínového kolesa. Vykonané boli prípravné práce zamerané na presné zapolohovanie dielca na 3D digitalizáciu. Zrealizované boli viaceré kontrolné 3D merania pomocou laserového skenera Faro Premium Arm. Spracované bolo softvérové porovnanie nameraných rozmerov mračna bodov s virtuálnym 3D modelom komponentu v inšpekčnom module softvéru Polyworks. Tým bola určená presná konečná pozícia a poloha lopatiek voči osi rotácie kolesa a boli stanovené korekcie posunu lopatiek. Zo spracovaných výsledkov meraní bol vypracovaný merací protokol obežného turbínového kolesa.</t>
  </si>
  <si>
    <t>Analýza vzoriek odobratých z potrubného systému</t>
  </si>
  <si>
    <t>41/103303/23</t>
  </si>
  <si>
    <t>Objednávka NK2303436</t>
  </si>
  <si>
    <t>KOSIT, a.s., Košice</t>
  </si>
  <si>
    <t>Cieľom výskumu bolo na základe analýz údajov získaných experimentálnymi metódami vysloviť závery, či vzorky odobraté z potrubného systému mohli byť zapríčinené neodbornou montážou pracovníkov dodávateľa energetického zariadenia, na ktorom došlo k poruche po niekoľkých hodinách od jeho spustenia do prevádzky. Na výskume participovali aj pracovníci SAV Košice.</t>
  </si>
  <si>
    <t>Práce podľa živnosti - výskum a vývoj v oblasti prírodných, technických a enviromentálnych vied, vedecké a vývojové projekty, analýzy, expertízy a iné ...</t>
  </si>
  <si>
    <t>Vargovčík, Ladislav, Ing., PhD.</t>
  </si>
  <si>
    <t>17/103002/2020</t>
  </si>
  <si>
    <t>Fyzické a právnické osoby - živnosť</t>
  </si>
  <si>
    <t>Výskum procesných parametrov z hľadiska obrobiteľnosti ťažkoobrobiteľných materiálov. Sledovanie a hodnotenie vplyvu týchto parametrov na kvalitu obrobeného povrchu. Monitorizácia a diagnostika parametrov vplývajúcich na vibrácie stroja a opotrebenie nástrojov.</t>
  </si>
  <si>
    <t>Výskumné správy, ktoré sa zaoberali výskumom a vývojom v oblasti prírodných, technických a environmentálnych vied. Išlo o vedecké a vývojové projekty, analýzy, expertízy, kde sa vyžaduje výskumná činnosť. Ide o otvorenú zmluvu o dielo prostredníctvom ktorej sa realizujú rôzne úlohy z praxe v súlade s rozsahom živnosti. V danom období sa realizovali rôzne výskumné úlohy pre partnerov z praxe. Boli zamerané na problematiku obrobiteľnosti ťažkoobrobiteľných materiálov na báze Ni a Ti pre letecký a vesmírny priemysel, ďalej výskum životnosti a opotrebenia monolitných rezných nástrojov ako aj nástrojov s VRP. Výskum vzťahoval vplyv rezných procesných parametrov, rezného nástroja, opracovávaného materiálu na kvalitu povrchu a presnosť výroby.                                         Ide o otvorenú zmluvu o dielo prostredníctvom ktorej sa realizujú rôzne úlohy z praxe v súlade s rozsahom živnosti. Zmluva môže byť otvorená aj viac ako 1 rok. Finančné prostriedky z realizovaných výskumných úloh boli pripísané na účet fakulty v r. 2023.</t>
  </si>
  <si>
    <t>Štúdia _Aktualizovaný a optimalizovaný postup vyraďovania PG JE A1</t>
  </si>
  <si>
    <t>43/103002/2023</t>
  </si>
  <si>
    <t>VUJE, a.s., Trnava</t>
  </si>
  <si>
    <t>Výskumná štúdia pre optimalizáciu postupu vyraďovania parogenerátorov v jadrovej elektrárni Jaslovské Bohunice.</t>
  </si>
  <si>
    <t>Koncepčný projekt fragmentácie PG A1</t>
  </si>
  <si>
    <t>16/103002/2022</t>
  </si>
  <si>
    <t>VUJE a.s., Trnava</t>
  </si>
  <si>
    <t>Výskum a vývoj inovatívneho konštrukčného riešenia špeciálneho manipulátora pracujúceho v prostredí s radiáciou. Súčasťou projektu bola aj samotná výroba, inštalácia, zaškolenie a údržba manipulátora na fragmentáciu parogenerátorov.</t>
  </si>
  <si>
    <t>Zákazkový vývoj</t>
  </si>
  <si>
    <t>Vrabeľ, Marek, doc. Ing., PhD.</t>
  </si>
  <si>
    <t>13/103002/2023</t>
  </si>
  <si>
    <t>INO-HUB Energy j.s.a., Bratislava</t>
  </si>
  <si>
    <t>Výskum a vývoj prietokovej batérie s veľkosťou 80 kilowatthodín (kWh) pre spoločnosť Inohub, s.r.o.  Súčasťou vývoja je konštrukčné riešenie, výroba, testovanie a optimalizácia návrhu prietokovej batérie.</t>
  </si>
  <si>
    <t>Tvorba materiálových kariet pre PAM-CRASH pre polymérne materiály ASA a PP_TD13 + 100 % recyklát</t>
  </si>
  <si>
    <t>Huňady, Róbert, doc. Ing., PhD.</t>
  </si>
  <si>
    <t>6/103303/2023</t>
  </si>
  <si>
    <t>Auto-Škoda, a.s., Mladá Boleslav</t>
  </si>
  <si>
    <t>00177041</t>
  </si>
  <si>
    <t>Archeologický výskum v rámci obnovy objektu : Kláštor minoritov, časť kaplnka pohrebná, Spišský Štvrtok</t>
  </si>
  <si>
    <t>Mgr. Peter Tajkov, PhD.</t>
  </si>
  <si>
    <t>1/KTaDU/2022/PČ</t>
  </si>
  <si>
    <t>BAUMAN stavby, s.r.o. Humenné</t>
  </si>
  <si>
    <t>projekt podnikateľskej činnosti</t>
  </si>
  <si>
    <t xml:space="preserve">Archeologický výskum vyvolaný obnovou pamiatky a jej hydroizoláciou. Preskúmal sa interiiér kaplnky, jej spojovacej chodby s barokovýcm kláštorom a jej exteriér. Boli tak preskúmané historické nivelety interiéru aj exteriéru a niekľko novovekých hrobov v exteriéri. </t>
  </si>
  <si>
    <t>Archeologický výskum v rámci lokality v Košiciach, Baštová 6 - zámer úpravy nehnuteľnosti - stavba bytového domu</t>
  </si>
  <si>
    <t>Mgr. Rastislav Rusnák, PhD.</t>
  </si>
  <si>
    <t>7/KTaDU/2019</t>
  </si>
  <si>
    <t>JNT, s.r.o. Košice</t>
  </si>
  <si>
    <t>Archeologický výskum mestskej domovej parcely. Preskúmané línie fortifikácie, stredoveké výrobné objekty (hrnčiarske pece) a hroby zo 16 .- 18. storočia.</t>
  </si>
  <si>
    <t xml:space="preserve">Archeologický výskum v rámci obnovy kostola reformovanej kresťanskej cirkvi v Slavci </t>
  </si>
  <si>
    <t>1/KTaDU/2023/PČ</t>
  </si>
  <si>
    <t>RKC na Slovensku, Cirkevný zbor Slavec</t>
  </si>
  <si>
    <t>07.08.2023</t>
  </si>
  <si>
    <t>Archeologický výskum vyvolaný obnovou pamiatky a jej hydroizoláciou. Preskúmal sa len exteriér objektu avšak aj na jeho základe bolo možné určiť stavebný vývoj kostola od pravdepodobne gotickej kaplnky k neskorobarokovému reformovanému kostoli. Výskum vylúčil existenciu prikostolného cintorína.</t>
  </si>
  <si>
    <t>Archeologický výskum v rámci obnovy rímskokatolíckeho kostola sv. Jána Nepomuckého v Haniske</t>
  </si>
  <si>
    <t>2/KTaDU/2023/PČ</t>
  </si>
  <si>
    <t>Rímskokatolácka farnosť sv. Jána Nepomuckého, Haniska</t>
  </si>
  <si>
    <t>04.09.2023</t>
  </si>
  <si>
    <t>Archeologický výskum vo forme jednej sondy v priestore plánovaného vstupu do krypty kostola. Sonda bola zhľadiska archeologických nálezov negatívna avšak je potrebný ďalší výskum formou sledovania stavebných prác.</t>
  </si>
  <si>
    <t>Výskum možností využitia digitálnych ochrán v systémoch WAMS</t>
  </si>
  <si>
    <t xml:space="preserve">Kolcun Michal, Dr.h.c.prof. Ing. PhD. </t>
  </si>
  <si>
    <t>NFSEPS22_017</t>
  </si>
  <si>
    <t>https://www.crz.gov.sk/zmluva/7321419/</t>
  </si>
  <si>
    <t>Nadácia Pontis</t>
  </si>
  <si>
    <t>Tento projekt bol zameraný na výskum možností využitia existujúcich elektrických ochrán pre zber dát pre systémy WAMS. V rámci projektu sa vybudovalo laboratóriu, v ktorom boli realizované testy rôznych druhov ochrán. Výsledky výskumu boli predložené zadávateľovi projektu.</t>
  </si>
  <si>
    <t>EPIC - EP Innovation Centre</t>
  </si>
  <si>
    <t>Erik Kajáti, Ing, PhD.</t>
  </si>
  <si>
    <t>Zmluva č. 2023/01</t>
  </si>
  <si>
    <t>https://www.crz.gov.sk/zmluva/8566951/</t>
  </si>
  <si>
    <t>EP Commodities, a.s., ČR</t>
  </si>
  <si>
    <t>Výskumno-vývojové centrum EPIC sa zameriava na rozvoj poznatkov, výskumu a inovácií v energetickom a priemyselnom sektore. Dôraz kladie na modelovanie, analýzu a predikcie v oblasti dodávky, využitia a obchodovania s energetickými komoditami za pomoci metód umelej inteligencie, dátových vied a inteligentných systémov. Úlohy sa riešia v súlade s víziou Industry 5.0, s cieľom zabezpečiť udržateľné a odolné riešenia. Konkrétne témy zahŕňajú obnoviteľné zdroje energie a ich vplyv na budúcnosť, využitie veľkých jazykových modelov v dátovej analytike, využitie vodíka s ohľadom na energetickú bezpečnosť Európy, kompozitnú umelú inteligenciu pre udržateľnú energiu a krátkodobú a dlhodobú predikciu cien a dopytu po elektrickej energii. Študenti majú prístup k špičkovému vybaveniu, reálnym dátam a odbornému vedeniu, čo zlepšuje ich možnosti uplatnenia v sektore.</t>
  </si>
  <si>
    <t>Drony pre budúcnosť: praktické vzdelávanie a výskum (DronEd)</t>
  </si>
  <si>
    <t>Zmluva č. 2023VZDist039</t>
  </si>
  <si>
    <t>https://www.crz.gov.sk/zmluva/8610714/</t>
  </si>
  <si>
    <t>Nadácia Tatrabanka</t>
  </si>
  <si>
    <t>Tatrabanka Bratislava</t>
  </si>
  <si>
    <t>Tento projekt je zameraný na riešenie rastúceho záujmu o bezpilotné lietadlá. Východiskový stav projektu zdôrazňuje obmedzenia vyplývajúce z nových legislatívnych predpisov, ktoré určujú podmienky vykonania letu bezpilotných lietadiel. Ciele projektu zahŕňajú zabezpečenie certifikovaného dronu, vývoj vzdelávacieho programu, rozšírenie senzorických systémov, popularizáciu projektu a nadviazanie nových spoluprác. Celkovým cieľom projektu je zabezpečiť dlhodobý pozitívny vplyv na vzdelanie a výskum v oblasti bezpilotných lietadiel na Technickej univerzite v Košiciach a v širšom kontexte aj na Slovensku.</t>
  </si>
  <si>
    <t>IT farm - Devops, Docker</t>
  </si>
  <si>
    <t>Jaroslav Porubän, prof. Ing. PhD.</t>
  </si>
  <si>
    <t>P-104-0013/15</t>
  </si>
  <si>
    <t>Deutsche Telekom IT&amp;T Slovakia s.r.o.</t>
  </si>
  <si>
    <t>V rámci projektu prebieha aplikovaný výskum v oblasti informačných a komunikačných technológií a teórie programovania. Výsledkom projektu je úzke previazanie jednotlivých predmetných oblasti výskumu v nadväznosti k požiadavkám trhu prace. Študenti  budú  môcť  realizovať  pragmatické  projektové  úlohy,  definované príslušným predmetom s praktickým využitím výsledku, čo podľa očakávania riešiteľského kolektívu bude mať pozitívny dopad na kvalitu vzdelávania v študijnom programe Informatika.</t>
  </si>
  <si>
    <t>IT farm - SYSO Python</t>
  </si>
  <si>
    <t>Deutsche Telekom Systems Solutions Slovakia s.r.o</t>
  </si>
  <si>
    <t>Technicko-ekonomická štúdia DC-DC pripojenia vo vedení V6035 lokalita Sobrance</t>
  </si>
  <si>
    <t>Michal Kolcun, Dr.h.c. prof. Ing. PhD.</t>
  </si>
  <si>
    <t>P-104-0018/19</t>
  </si>
  <si>
    <t>Východoslovenská distribučná, a.s. Košice</t>
  </si>
  <si>
    <t>Pri riešení tejto technicko- ekonomickej štúdie boli zosumarizované výsledky mnohoročného výskumu na katedre v oblasti elektroenergetiky so zameraním na konkrétne riešenú štúdiu.</t>
  </si>
  <si>
    <t>Príprava hybridných systémov na testovanie - testované systémy: ES-IN488000P od spoločnosti VOLTRONIC POWER TECHNOLOGY/TECATEL, ATON AFORE AF3-6K-SL, INVT 1, 2, 3 od spoločnosti INVT Solar Technology, GROWATT-SPH X000TL3 BH-UP, Sankpower - EPHXKTL, RENAC - N3-HV-X.0, Thinkpower - EPHXKTL,SPFAR SOLAR - HYD6 EP, AEG - AS-ICH2-XXX-2/HV, DEYE - SUN-XK-SG0XLP1-EU, AFORE - AFXK-TH, VIESSMANN VITOCHARGE VX3, Solplanet - ASWOXH-T1</t>
  </si>
  <si>
    <t>P-104-0008/16</t>
  </si>
  <si>
    <t xml:space="preserve">Cieľom tohto projektu je výskum vplyvu hybridných systémov na distribučnú sústavu. V rámci projektu sa skúmali testované systémy. </t>
  </si>
  <si>
    <t xml:space="preserve">Vývoj softvérového riešenia pre automatizáciu procesu vyhľadávania vhodných kandidátov na pracovné pozície       </t>
  </si>
  <si>
    <t>Porubän Jaroslav, prof. Ing. PhD.</t>
  </si>
  <si>
    <t>P-104-0023/19</t>
  </si>
  <si>
    <t>CDE Services, s.r.o. Košice</t>
  </si>
  <si>
    <t>Výskum v oblasti aplikácie umelej inteligencie na analýzu sentimentu, emócií a obsahu pri videorozhovoroch s prepisom reči.  Analýza rozsiahlych historických dát zadávateľa projektu s cieľom identifikácie príznakov a vzorov. Návrh a evaluácia znalostných modelov pre podporu rozhodovania pri výbere najlepšieho kandidáta na pracovnú pozíciu, vrátane syntézy modelov založených na hlbokom strojovom učení.</t>
  </si>
  <si>
    <t>Štúdia zameraná na metódy spracovania prirodzeného jazyka pre organizáciu znalostí v kolaboratívnom prostredí</t>
  </si>
  <si>
    <t>Paralič Ján, prof. Ing. PhD.</t>
  </si>
  <si>
    <t>P-104-0014/21</t>
  </si>
  <si>
    <t>https://www.crz.gov.sk/zmluva/5855683/</t>
  </si>
  <si>
    <t>7SEGMENT, s.r.o. Košice</t>
  </si>
  <si>
    <t>Štúdia odráža výsledky realizovaného výskumu v oblasti znalostných grafov, kde sa hojne využívajú aj metódy spracovania prirodzeného jazyka. Znalostné grafy sú dôležitým nástrojom pre mnohé úlohy v organizáciách, pretože im umožňujú efektívne organizovať a využívať svoje interné znalosti a externé údaje, čo následne zlepšuje rozhodovanie a vedie k inováciám. Štúdia analyzuje aj využitie znalostných grafov v kolaboratívnom manažmente znalostí, poskytuje prehľad rôznych typov grafových dát, identifikuje problémy spojené s ich spracovaním a približuje metódy na predikciu dát z grafov vrátane tradičných prístupov, metód učenia reprezentácie grafov a grafových neurónových sietí.</t>
  </si>
  <si>
    <t>Výsledky výskumu metód spracovania prirodzeného jazyka pre organizáciu znalostí v kolaboratívnom prostredí</t>
  </si>
  <si>
    <t>P-104-0008/23</t>
  </si>
  <si>
    <t>https://www.crz.gov.sk/zmluva/8183330/</t>
  </si>
  <si>
    <t xml:space="preserve">V rámci projektu prebieha nadväzujúci výskum v oblasti znalostných grafov, kde sa hojne využívajú aj metódy spracovania prirodzeného jazyka. Znalostné grafy sú dôležitým nástrojom pre mnohé úlohy v organizáciách, pretože im umožňujú efektívne organizovať a využívať svoje interné znalosti a externé údaje, čo následne zlepšuje rozhodovanie a vedie k inováciám. Výskum v rámci tohto projektu je zameraný na využitie znalostných grafov v kolaboratívnom manažmente znalostí pre rôzne typy organizácií. Analyzuje rôzne typy grafových dát, identifikuje problémy spojené s ich spracovaním a približuje metódy na predikciu dát z grafov vrátane tradičných prístupov, metód učenia reprezentácie grafov a grafových neurónových sietí. Výskum sa zameriava aj na možnosti využitia grafových reprezentácií v kontexte veľkých jazykových modelov. </t>
  </si>
  <si>
    <t>Simulácia a analýza: štúdia realizovateľnosti, opis návrhu, príprava dokumentácie na montáž a podklady k meraniam dielektrických rezonančných oscilátorov (DRO) a lokálnych oscilátorov (LO) pre up- a down-konvertory pracujúce v oblasti mm-vĺn, štúdia realizovateľnosti 10,24 GHz a 13,312 GHz napäťovo riadených oscilátorov (VCO) implementovaných v 130 nm technológii BiCMOS, návrh, montáž a meranie integrovanej radarovej jednotky, využívajúcej technológiu umiestnenia systémov v integrovanom puzdre (A system in a package, SiP)</t>
  </si>
  <si>
    <t>Galajda Pavol, prof. Ing. PhD.</t>
  </si>
  <si>
    <t>P-104-0011/21</t>
  </si>
  <si>
    <t>Ilmsens GmbH, Ilmenau (DE)</t>
  </si>
  <si>
    <t>HRB 512316</t>
  </si>
  <si>
    <t>V rámci spolupráce s firmou Ilmsens GmbH, Nemecko Laboratórium ASIC obvodov a UWB systémov na KEMT FEI TU v Košiciach aktívne, už niekoľko rokov, poskytuje odborné konzultácie a štúdie v oblasti vysokofrekvenčných (VF) a širokopásmových (UWB) vstupno-výstupných (front- end) obvodov ASIC, ako aj mikrovlnových a UWB systémov.</t>
  </si>
  <si>
    <t xml:space="preserve">Návrh riadenia pohonov   </t>
  </si>
  <si>
    <t xml:space="preserve">Ďurovský František, doc. Ing. PhD. </t>
  </si>
  <si>
    <t>P-104-0012/22</t>
  </si>
  <si>
    <t>https://www.crz.gov.sk/zmluva/7199054/</t>
  </si>
  <si>
    <t>Siemens Large Drives, s.r.o., Bratislava</t>
  </si>
  <si>
    <t xml:space="preserve">Predmetom projektu bola subdodávka pre firmu Siemens Large Drives Slovensko, ktorá dodávala pre firmu U.S.Steel Košice frekvenčné meniče pre čerpaciu stanicu a úpravňu vody z Hornádu a čistiacu stanicu podnikovej odpadovej vody. Tieto dve stanice zabezpečujú kompletnú dodávku priemyselnej vody pre hutnícky kombinát.
Našou úlohou bolo spracovanie matematického modelu potrubnej siete, návrh riadenia frekvenčných meničov a návrh spolupráce čerpadiel v úpravni vody a čistiacej stanici tak, aby sa zlepšilo udržiavanie predpísaného tlaku vody v podniku a zvýšilo využívanie recyklovanej odpadovej vody z podnikovej čistiacej stanice. 
Prínosy projektu, ktorý má výskumný charakter, sú nasledujúce:
• Matematický model potrubnej siete vrátane čerpadiel a ich pohonov, ktorý umožňuje simulačné overovanie rôznych spôsobov riadenia a prevádzky celého systému dodávky priemyselnej vody pre U.S.Steel Košice.
• Návrh a realizácia spolupráce čerpadiel z úpravne vody a 6 km vzdialenej čistiacej stanice odpadovej vody z podniku. To umožní zvýšiť podiel vyčistenej odpadovej vody a zníži spotrebu vody čerpanej z Hornádu. Prinesie to jednak finančné úspory pre U.S.Steel, ako aj zníženie zaťaženia životného prostredia.
• Riadenie otáčok čerpadiel pomocou frekvenčných meničov prinieslo úspory na elektrickej energii v rozsahu cca 700 MWh za rok.
</t>
  </si>
  <si>
    <t>Štúdia pripájania fotovoltických zdrojov do distribučnej sústavy nn na Slovensku a v okolitých krajinách</t>
  </si>
  <si>
    <t>Cimbala Roman, prof. Ing. PhD.</t>
  </si>
  <si>
    <t>P-104-0018/23</t>
  </si>
  <si>
    <t>Energo Consulting, s.r.o., Košice</t>
  </si>
  <si>
    <t>Štúdia sa zaoberala výskumom pripojiteľnosti jednofázových a trojfázových fotovoltaických elektrární (FVE) v distribučnej sústave (DS) nízkeho napätia (NN). Štúdia pozostávala z dvoch častí: V prvej časti štúdie je na vybranej vzorke rôznych krajín Európskej únie analyzovaná a zhodnotená rozdielnosť legislatívnych resp. technických prístupov pri samotnej klasifikácii FVE a podmienkach pripájania medzi jednofázovými a trojfázovými FVE (resp. zdrojov všeobecne) do NN DS. Druhá časť štúdie analyzuje vplyv pripojenia jednofázových a trojfázových FVE na modeli vzorovej NN DS pre rôzne miery intenzity ich inštalácie. Na základe získaných výsledkov sú stanovené podmienky maximálnej kapacity pripojenia jednofázových a trojfázových FVE pri dodržaní platných technických noriem, resp. Technických podmienok ZSD a VSD.</t>
  </si>
  <si>
    <t>Štúdia o optimalizácii architektúry: TN7 Architecture verification and optimization report - project: Preparatory activity for an ASIC development applicable for space sensors (CAPASIC)</t>
  </si>
  <si>
    <t>Drutarovský Miloš, prof. Ing. PhD.</t>
  </si>
  <si>
    <t>P-104-0010/22</t>
  </si>
  <si>
    <t>https://www.crz.gov.sk/zmluva/6736869/</t>
  </si>
  <si>
    <t>CTRL s.r.o.</t>
  </si>
  <si>
    <t xml:space="preserve">V rámci zmluvy bol pre firmu CTRL, s.r.o. riešený návrh a verifikácia architektúry špecializovaného číslicového procesora pre zákaznícky  obvod (ASIC) senzora pre vesmírne aplikácie, ktorého analógovú časť navrhla firma CTRL.  V rámci riešenia bola navrhnutý a otestovaný procesor s koprocesorom na báze algoritmu CORDIC v pevnej rádovej čiarke a optimalizovaná jeho presnosť. Tento výskumný projekt bol riešený formou sub-kontraktu pre Európsku vesmírnu agentúru (ESA) v rámci projektu “Preparatory activity for an ASIC development applicable for space sensors (CAPASIC)”, ESA Contract No. 4000136397/21/NL/SC/hm”, ktorého koordinátorom je firma CTRL. </t>
  </si>
  <si>
    <t>Riadiaci generátor impulzov pre CET modul</t>
  </si>
  <si>
    <t>Molnár Ján, doc. Ing. PhD.</t>
  </si>
  <si>
    <t>https://www.crz.gov.sk/zmluva/7535723/</t>
  </si>
  <si>
    <t>BSH Drives and Pumps s.r.o., Michalovce</t>
  </si>
  <si>
    <t>Cieľom projektu je vytvorenie riadiaceho generátora impulzov pre "Contactless Energy Transfer Module" (CET modul) a jeho prípadných modifikácií na základe parametrov špecifikovaných zadávateľom (BSH Drives and Pumps, s.r.o.). Projekt sa zameriava na návrh konštrukčného riešenia generátora bez feritového jadra, vrátane usmerňovača a jeho parametrov, pričom prioritou je funkčnosť, realizovateľnosť a ekonomické náklady. Riadiaci generátor impulzov využíva mikrokontrolér STM32F103C8T6 na tvorbu fázovo posunutých riadiacich signálov s frekvenciou 100 kHz a umožňuje zmenu šírky impulzov, pričom softvérová časť je implementovaná pomocou CubeIDE a dotykového displeja na efektívne ovládanie systému.</t>
  </si>
  <si>
    <t>AgileME</t>
  </si>
  <si>
    <t>Iakovets Angelina, Mgr., PhD.</t>
  </si>
  <si>
    <t>Cieľom projektu je vďaka kooperácií s Nadáciou Tatra Banky komplexne pripraviť učebňu pre je zvýšenie povedomia študentov v oblasti tvorby projektov digitalizácie zameraných na prax. Využitie agilných metód prípravy a riadenia študentských projektov je postavene na tímovej práci, ktorá predpokladá spoluprácu študentov rôznych odborov, hlavne ich aktívnu kooperáciu v rámci riešenia úloh. Počas riešenia projektu by boli rozšírene študijne podklady, databáza zadaní pre študentov, ktorá by bola flexibilná vďaka tesnej spolupráci s podnikmi. Vedomosti a zručnosti študentov by sa takto zlepšovali podľa požiadaviek súčasnej praxe.</t>
  </si>
  <si>
    <t>Digi in Tech: O úroveň vyššie vo vzdelávaní</t>
  </si>
  <si>
    <t>Trojanová Monika, Ing., PhD.</t>
  </si>
  <si>
    <t xml:space="preserve">Cieľom projektu Digi in Tech: O úroveň vyššie vo vzdelávaní, je modernizácia vzdelávacieho procesu predmetov Elektrotechnika a elektronika a Meranie technických veličín, s využitím nástrojov digitálnej technológie, vyučovaných v Laboratóriu elektrotechniky, mechatroniky a kybernetiky na pôde Fakulty výrobných technológií so sídlom v Prešove, Technickej univerzity v Košiciach. Očakáva sa zefektívnenie vzdelávacieho procesu; podnietenie záujmu študentov o tieto predmety; zvýšenie úrovne využívania digitálnych technológií a simulačných softvérov. </t>
  </si>
  <si>
    <t>Dodávka výskumnej štúdie skúmania komerčného potenciálu technológie  prepeličích vajec a vaječnej melanže z BIO vajec</t>
  </si>
  <si>
    <t>Hatala Michal, Dr. h. c. prof. Ing., PhD.</t>
  </si>
  <si>
    <t>P-106-0010/23</t>
  </si>
  <si>
    <t>METEC CONSULTING s.r.o.</t>
  </si>
  <si>
    <t>Výskumná štúdia zameraná na analýzu komerčného potenciálu technológie prepeličích vajec a vaječnej melanže z BIO vajec pri zvýšenej produkcii. Konštrukčné riešenia technológie otvárania a vysávania, separácia bielka a žĺtka, sušenie, formovanie a varenie melanže.</t>
  </si>
  <si>
    <t>Dodávka výskumnej štúdie skúmania komerčného potenciálu produkcie prepeličích vajec a vaječnej melanže z BIO vajec</t>
  </si>
  <si>
    <t>VEDUCON s.r.o.</t>
  </si>
  <si>
    <t>Výskumná štúdia zameraná na analýzu komerčného potenciálu technológie prepeličích vajec a vaječnej melanže z BIO vajec pri zvýšenej produkcii. Konštrukčné riešenia triedenia a ukladania do technologických paliet, automatické spracovanie jednotlivých zložiek, mletie a sušenie vaječnej škrupiny.</t>
  </si>
  <si>
    <t>Príprava metalografických výbrusov PCB v počte 81 ks - VW336 Tiguan</t>
  </si>
  <si>
    <t>Simkulet Vladimír, doc. Ing., PhD.</t>
  </si>
  <si>
    <t>P-106-0014/21</t>
  </si>
  <si>
    <t>CEMM THOME SK, spol. s r.o.</t>
  </si>
  <si>
    <t xml:space="preserve">Realizácia metalografických výbrusov a následné skúmanie mikroštruktúry vybraného druhu materiálu, vyhodnocovaných na svetelnom mikroskope. </t>
  </si>
  <si>
    <t>Výtlačok Nylon carbol fiber test sample W212 v počte 1 výtlačok</t>
  </si>
  <si>
    <t>P-106-0007/21</t>
  </si>
  <si>
    <t>Orac Slovakia s.r.o.</t>
  </si>
  <si>
    <t>Kreovanie testovacej vzorky aditívnou technológiou z nylonu vystuženého uhlíkovými vláknami.</t>
  </si>
  <si>
    <t>Realizácia výskumných činností v oblasti využitia kompozitných materiálov výbraných aditívnymi technológiami pre potreby výroby prípravkov</t>
  </si>
  <si>
    <t>HYPROmil s.r.o.</t>
  </si>
  <si>
    <t>Návrh , kreovanie vzoriek a realizácia testov aplikácie kompozitných materiálov vyrábaných 3D tlačou pre výrobu prípravkou podľa zadania firmy.</t>
  </si>
  <si>
    <t>Realizácia aplikovateľnosti výstuže pre diely vyrobené aditívnou technológiou</t>
  </si>
  <si>
    <t>Kočiško Marek, prof. Ing., PhD.</t>
  </si>
  <si>
    <t>3D Solutions s.r.o.</t>
  </si>
  <si>
    <t>Konštrukčný a technologický návrh, vrátane kreovanie testov,  integrácie výstužných materiálov pre zlepšovanie mechanických vlastnosti mechanických časti vyrábaných 3D tlačou.</t>
  </si>
  <si>
    <t xml:space="preserve">Analýza odvodu tepla počas zvárania pomocou termodynamickej kamery, technické zabezpečenie, vysokokvalifikované a koncepčné práce </t>
  </si>
  <si>
    <t>Rimár Miroslav, prof. Ing., CSc.</t>
  </si>
  <si>
    <t>P-106-0014/23</t>
  </si>
  <si>
    <t>MSK Cabins s.r.o.</t>
  </si>
  <si>
    <t>Analýza odvodu tepla počas zvárania pomocou termodynamickej kamery, technické zabezpečenie, vysokokvalifikované a koncepčné práce.</t>
  </si>
  <si>
    <t>Skúšky ťahom</t>
  </si>
  <si>
    <t>Štefan Kušnír, Ing., PhD.</t>
  </si>
  <si>
    <t xml:space="preserve">P-105-0012/23 </t>
  </si>
  <si>
    <t>ISOMET</t>
  </si>
  <si>
    <t>Na základe zmluvy medzi objednávateľom ISOMET s.r.o Slovakia, Čab a zhotoviteľom Technická univerzita v Košiciach, Stavebná fakulta prebehli skúšky sieti. Siete mali ortothropné usporiadanie ( oká 250x250; 300x300 a 500x500mm) a boli kotvené rovnobežne s hranou oka alebo na jej diagonále (oko 250x250mm). Cieľom skúšok bolo stanovenie punching odolnosti a pretvorenia daných sieti.</t>
  </si>
  <si>
    <t>Zmluva o dielo – Skúšky trapézového plechu</t>
  </si>
  <si>
    <t>P-105-0026/23</t>
  </si>
  <si>
    <t>ArcelorMittal Construction Slovakia, s.r.o.</t>
  </si>
  <si>
    <t>Na základe zmluvy o dielo medzi objednávateľom ArcelorMittal Construction Slovakia, s.r.o., Senica a zhotoviteľom Technická univerzita v Košiciach, Stavebná fakulta prebehli skúšky trapézových plechov Hacierco 85 troch nominálnych hrúbok (0,75; 1,0; 1,25 mm). Cieľom skúšok ohybom a pri podpere (krajnej a vnútornej) bolo určiť odolnosti. Na skúšky ohybom bolo použitých 12 vzoriek dĺžky 4700mm (po 4 z každej hrúbky). Pri krajnej podpere 24 vzoriek dĺžky 1090mm pri dvoch rôznych usporiadaniach podpery. Pri vnútornej podpere 120 vzoriek (dĺžok 800, 1200, 1600, 2000, 2400 mm) pri dvoch rôznych usporiadaniach podpery. Výsledkami skúšok boli charakteristické hodnoty momentov a podperových reakcií pre jednotlivé vzorky.</t>
  </si>
  <si>
    <t>Horizontálne zaťažovacie skúšky</t>
  </si>
  <si>
    <t>Vincent Kvočák, prof. Ing., CSc.</t>
  </si>
  <si>
    <t xml:space="preserve">P-105-0033/23 </t>
  </si>
  <si>
    <t>UMAKOV Group a.s.</t>
  </si>
  <si>
    <t>Sklo ako 100% recyklovateľný materiál vyrobený z čisto prírodných anorganických zdrojov predstavuje estetickú alternatívu ku konvenčným materiálom ako sú betón, oceľ a drevo. Tento materiál má širokú škálu využitia v stavebníctve a to od výplní otvorov až po nosné prvky ako stĺpy a prievlaky, ale aj v moderných celosklenených zábradliach. Práve celosklenené zábradlia sú predmetom vývoja Stavebnej fakulty v spolupráci so súkromným sektorom a to konkrétne slovenským výrobcom sklenených zábradlí z Prešova UMAKOV Group, a.s. Vedecký tím stavebnej fakulty pod vedením Ing. Martina Lavka, ml. v spolupráci s kolegami Ing. Katarínou Lavkovou Čákyovou PhD., prof. Ing. Vincentom Kvočákom PhD. a Ing. Danielom Dubeckým PhD. pracuje na optimalizácií sklenených zábradlí spolu s kotviacimi profilmi z hliníka a nerezovej ocele. Pri výskume sú používané sofistikované prvky pre numerickú analýzu metódou konečných prvkov v softvéri ANSYS. Predpokladaná únosnosť a deformácia je následne dokladovaná experimentálnym overovaním na reálnych vzorkách v skutočnej veľkosti v laboratóriu Stavebnej fakulty (CVIS). Po potvrdení správnosti modelu a overení normou požadovaných únosností a priehybov sa pristupuje k parametrickej štúdií, kde sú slabé miesta kotviacich profilov a skla optimalizované pre dosiahnutie maximálnej efektivity celého komponentu. V rámci výskumnej spolupráci so súkromným sektorom je vyvíjaných 5 základných líniových hliníkových profilov s 3 variáciami uloženia skla, hrúbky skla a kotvenia podľa požiadaviek zákazníkov a to s ohľadom na miesto použitia celoskleneného zábradlia. Variácie sú podľa oblasti použitia rozdelené na použitie vo verejných priestranstvách, kde sa očakáva zvýšení počet osôb ako sú napríklad štadióny, ďalej je to variácia pre použitie v administratívnych priestoroch a výškových budovách a následne variácia pre níkzopodlažnú bytovú zástavbu. Okrem sklenených zábradlí uložených v líniovej hliníkovej podpere sa výskum zaoberá bodovým kotvením skleneného zábradlia v tzv. Spigotoch – stojanoch z nerezovej ocele, a ich optimalizáciou. Súbor výskumných úloh vytvára projekt, ktorý má za cieľ zvýšiť mieru poznania v oblasti nosných konštrukcií zo skla a zároveň zlepšovať konkurencieschopnosť slovenských podnikov, ale hlavne slovenských univerzít a ich renomé vo svete vede.</t>
  </si>
  <si>
    <t>Analýza podmienok uskutočňovania výstavby nesúrodých stavieb</t>
  </si>
  <si>
    <t>Spisáková Marcela, Ing., PhD</t>
  </si>
  <si>
    <t>P-105-0030/22</t>
  </si>
  <si>
    <t>DGA Design Grafic Architecture, s.r.o.</t>
  </si>
  <si>
    <t xml:space="preserve">Manažment stavebných projektov je komplexná činnosť, obsahujúca riadenie najmä priestorových, časových, technologických i staveniskových parametrov výstavby. Projekt bol zameraný na výskum staveniskových parametrov výstavby nesúrodých stavieb. </t>
  </si>
  <si>
    <t>Analýza podmienok uskutočňovania výstavby súrodých stavieb</t>
  </si>
  <si>
    <t>P-105-0054/23</t>
  </si>
  <si>
    <t>3linea, spol. s r. o.</t>
  </si>
  <si>
    <t xml:space="preserve">Manažment stavebných projektov je komplexná činnosť, obsahujúca riadenie najmä priestorových, časových, technologických i staveniskových parametrov výstavby. Projekt bol zameraný na výskum staveniskových parametrov výstavby súrodých stavieb. </t>
  </si>
  <si>
    <t>Spracovanie preddemolačného auditu podľa požiadaviek BREEAM pre projekt Matilda</t>
  </si>
  <si>
    <t>prof. Ing. Alena Sičáková, PhD.</t>
  </si>
  <si>
    <t>P-105-0069/22</t>
  </si>
  <si>
    <t xml:space="preserve">SALVIS, s.r.o. Bratislava </t>
  </si>
  <si>
    <t>Pre zadaný projekt objektu Matilda sa vykonal preddemolačný audit spočívajúci v kategorizácii odpadov vznikajúcich pri demolácii objektu a následnej kvantifikácii množstva odpadov. V rámci auditu boli odporúčané spôsoby nakladania s odpadmi ako aj odporúčaný spracovatelia odpadov. Uvedené slúži pre zabezpečenie optimálneho nakladania so vznikajúcimi odpadmi ako aj pre certifikáciu budovy metódou BREEAM.</t>
  </si>
  <si>
    <t>Expertízne posúdenie prítomnosti azbestových vlákien v strešnej krytine</t>
  </si>
  <si>
    <t>prof. RNDr. Adriana Eštoková, PhD.</t>
  </si>
  <si>
    <t>P-105-0006/23</t>
  </si>
  <si>
    <t>Július Puškár, Drienovská Nová Ves</t>
  </si>
  <si>
    <t>FO</t>
  </si>
  <si>
    <t>Cieľom úlohy bolo vykonať analýzu a určiť prítomnosť azbestových vlákien vo vybranej vzorke strešnej krytiny.</t>
  </si>
  <si>
    <t>Expertízne posúdenie výskytu rozpustných solí v murive kaštieľa</t>
  </si>
  <si>
    <t>P-105-003523</t>
  </si>
  <si>
    <t>Archikon, s.r.o., Košice</t>
  </si>
  <si>
    <t>Vlhkosť konštrukcií najmä v historických stavbách spôsobuje ich degradáciu. Za účelom sanácie a zachovania týchto stavieb je potrebné zistiť skutkový stav konštrukcií. Pre zadaný objekt sa vykonala analýza výskytu rozpustných solí v murive kaštieľa.</t>
  </si>
  <si>
    <t>Expertízne posúdenie výskytu rozpustných solí v murive budovy fary</t>
  </si>
  <si>
    <t>prof. RNDRr. Magdaléna Bálintová, PhD.</t>
  </si>
  <si>
    <t>P-105-0036/23</t>
  </si>
  <si>
    <t>Vlhkosť konštrukcií v starých budovách spôsobuje ich degradáciu. Za účelom sanácie a zachovania týchto stavieb je potrebné zistiť skutkový stav konštrukcií. Pre zadaný objekt sa vykonala analýza výskytu rozpustných solí v murive v murive budovy fary.</t>
  </si>
  <si>
    <t>MiTop -Experimentálne posúdenie chemického zloženia</t>
  </si>
  <si>
    <t>P-105-0020/23</t>
  </si>
  <si>
    <t>MI Top, spol. s r.o.</t>
  </si>
  <si>
    <t>V súčasnej dobe je stále viac dôležité zvážiť environmentálnu udržateľnosť stavebných materiálov. Ekologické a chemické zloženie stavebných materiálov bez negatívnych účinkov na životné prostredie a zdravie človeka, spolu s ich nízkou environmentálnou stopou a vysokou mierou recyklovateľnosti, je v súčasnosti trendom. Cieľom experimentálnej úlohy bolo zistiť a posúdiť chemické zloženie výrobkov pre vybranú spoločnosť.</t>
  </si>
  <si>
    <t>Spracovanie environmentálneho vyhlásenia uhlíkovej stopy</t>
  </si>
  <si>
    <t>prof. Ing. Silvia Vilčeková, PhD.</t>
  </si>
  <si>
    <t>P-105-0074/22</t>
  </si>
  <si>
    <t>Saint Gobain Construction Products s.r.o.</t>
  </si>
  <si>
    <t>Výroba stavebných výrobkov sa vyznačuje veľkou spotrebou energie a tvorbou skleníkových plynov. V súlade s požiadavkami EU týkajúcimi sa dekarbonizácie stavebného sektora, sa výrobcovia snažia znížiť dopady svojej činnosti na životné prostredie. Cieľom úlohy bolo kvantifikovať environmentálne dopady výrobku a spracovať Environmentálne vyhlásenie o výrobku.</t>
  </si>
  <si>
    <t>Spracovanie preddemolačného auditu podľa požiadaviek BREEAM pre projekt NUPPU</t>
  </si>
  <si>
    <t>P-105-0009/23</t>
  </si>
  <si>
    <t>SALVIS, s.r.o. Bratislava</t>
  </si>
  <si>
    <t>Pre zadaný projekt objektu Nuppu sa vykonal preddemolačný audit spočívajúci v kategorizácii odpadov vznikajúcich pri demolácii objektu a následnej kvantifikácii množstva odpadov. V rámci auditu boli odporúčané spôsoby nakladania s odpadmi ako aj odporúčaný spracovatelia odpadov. Uvedené slúži pre zabezpečenie optimálneho nakladania so vznikajúcimi odpadmi ako aj pre certifikáciu budovy metódou BREEAM.</t>
  </si>
  <si>
    <t>Interdisciplinárny koncept priemyselného parku CTP pre oblasť Košice s využitím prvkov pasívneho chladenia a vykurovania a zelenej architektúry s využitím OZE</t>
  </si>
  <si>
    <t>Ing. Ján Domanický</t>
  </si>
  <si>
    <t>D-23-105/0005-00</t>
  </si>
  <si>
    <t>Súťaž CTP</t>
  </si>
  <si>
    <t>www.ctp.eu</t>
  </si>
  <si>
    <t>Ing. Katarína Lavková Čákyová</t>
  </si>
  <si>
    <t>P-105-0040/23</t>
  </si>
  <si>
    <t xml:space="preserve">Umakov Group a.s. </t>
  </si>
  <si>
    <t>Návrh a realizácia expertíznych horizontálnych zaťažovacích skúšok</t>
  </si>
  <si>
    <t>P-105-0055/23</t>
  </si>
  <si>
    <t>Expertné posúdenie stavby z hľadiska požiadaviek súčasnej európskej legislatívy ako aj legislatívy SR v oblasti vodného hospodárstva ako aj z pohľadu rámcovej smernice o vode, a to vo vzťahu k dotknutým útvarom povrchovej vody a podzemnej vody (Beckov)</t>
  </si>
  <si>
    <t>P-105-0025/23</t>
  </si>
  <si>
    <t>STAT-KON s.r.o.</t>
  </si>
  <si>
    <t xml:space="preserve">Expertízne posúdenia stavieb z hľadiska požiadaviek súčasnej európskej legislatívy ako aj legislatívy SR v oblasti vodného hospodárstva ako aj z pohľadu rámcovej smernice o vode, a to vo vzťahu k dotknutým útvarom povrchovej vody a podzemnej vody (Beckov). Projekt má výskumný charakter. Analytické zistenia a popísania stavu (Beckov) vrátane expertíznej diagnostiky a expertízneho posúdenia v kombinácii so zameraním, meraniami, analýzami a expertnou interpretáciou výsledkov analýz a meraní za účelom zistenia vplyvu realizácie navrhovanej činnosti/stavby z hľadiska požiadaviek článku 4.7 rámcovej smernice o vode a zákona č.364/2004 Z.z. o vodách v znení neskorších predpisov na zmenu hladiny dotknutého útvaru podzemnej vody.    </t>
  </si>
  <si>
    <t xml:space="preserve">Expertízne zistenia a popísanie stavu a zmien projektovej dokumentácie (Zemplínska Šírava) </t>
  </si>
  <si>
    <t>WILSI s.r.o. (Česká republika)</t>
  </si>
  <si>
    <t>CZ276189896</t>
  </si>
  <si>
    <t xml:space="preserve">Expertízne posúdenie a odborné vyjadrenia k stavbe Projekt KOTVA Zemplínska Šírava. Analytické zistenia a popísania stavu a zmien projektovej dokumentácie (Projekt KOTVA Zemplínska Šírava) vrátane expertíznej diagnostiky a expertízneho posúdenia v kombinácii so zameraním, meraniami, analýzou vzoriek a expertnou interpretáciou výsledkov analýz a meraní. </t>
  </si>
  <si>
    <t>Expertízne zistenia a popísanie stavu a hodnoty pozemkov vrátane stanovenia hodnoty nájmu a hodnoty vecného bremena (Poprad)</t>
  </si>
  <si>
    <t>Frederika Birková</t>
  </si>
  <si>
    <t xml:space="preserve">Expertízne zistenia a popísanie stavu a hodnoty pozemkov vrátane stanovenia hodnoty nájmu a hodnoty vecného bremena (Poprad). Projekt má výskumný charakter. Analytické zistenia a popísania stavu (Poprad) vrátane diagnostiky a expertízneho posúdenia v kombinácii s expertíznym odberom vzoriek, zameraním, meraniami, analýzou vzoriek a expertnou interpretáciou výsledkov analýz a meraní. </t>
  </si>
  <si>
    <t xml:space="preserve">Expertízne posúdenie a odborné vyjadrenia k stavbe 1539 - Prestavba futbalového štadióna vo Zvolene vrátane inžinierskogeologického posúdenia </t>
  </si>
  <si>
    <t>P-105-0062/22</t>
  </si>
  <si>
    <t>DAG Slovakia, a.s.</t>
  </si>
  <si>
    <t xml:space="preserve">Expertízne posúdenie a odborné vyjadrenia k stavbe 1539 - Prestavba futbalového štadióna vo Zvolene. Analytické zistenia a popísania stavu a porúch stavby (futbalový štadión vo Zvolene) vrátane geotechnického prieskumu, expertíznej diagnostiky a expertízneho posúdenia v kombinácii s expertíznym odberom vzoriek, zameraním, meraniami, analýzou vzoriek a expertnou interpretáciou výsledkov analýz a meraní. </t>
  </si>
  <si>
    <t>Expertízne zistenia a popísanie stavu a hodnoty nehnuteľností (Valaliky)</t>
  </si>
  <si>
    <t>P-105-0004/23</t>
  </si>
  <si>
    <t>DESTAL KOŠICE s.r.o.</t>
  </si>
  <si>
    <t xml:space="preserve">Expertízne zistenia a popísanie stavu a hodnoty pozemkov (Valaliky). Projekt má výskumný charakter. Analytické zistenia a popísania stavu (Valaliky) vrátane diagnostiky a expertízneho posúdenia v kombinácii s expertíznym odberom vzoriek, zameraním, meraniami, analýzou vzoriek a expertnou interpretáciou výsledkov analýz a meraní. </t>
  </si>
  <si>
    <t>Expertízne zistenia a popísanie stavu a hodnoty nehnuteľností (Šurany)</t>
  </si>
  <si>
    <t>P-105-0024/23</t>
  </si>
  <si>
    <t>PETROLTRANS, a.s.</t>
  </si>
  <si>
    <t xml:space="preserve">Expertízne zistenia a popísanie stavu a hodnoty pozemkov (Šurany). Projekt má výskumný charakter. Analytické zistenia a popísania stavu (Šurany) vrátane diagnostiky a expertízneho posúdenia v kombinácii s expertíznym odberom vzoriek, zameraním, meraniami, analýzou vzoriek a expertnou interpretáciou výsledkov analýz a meraní. </t>
  </si>
  <si>
    <t>Expertízne zistenia a popísanie stavu a hodnoty nehnuteľností (Čaňa)</t>
  </si>
  <si>
    <t>P-105-0034/23</t>
  </si>
  <si>
    <t>TAMIX s.r.o.</t>
  </si>
  <si>
    <t xml:space="preserve">Expertízne zistenia a popísanie stavu a hodnoty pozemkov (Čaňa). Projekt má výskumný charakter. Analytické zistenia a popísania stavu (Čaňa) vrátane diagnostiky a expertízneho posúdenia v kombinácii s expertíznym odberom vzoriek, zameraním, meraniami, analýzou vzoriek a expertnou interpretáciou výsledkov analýz a meraní. </t>
  </si>
  <si>
    <t>Expertízne zistenia a popísanie stavu a hodnoty nehnuteľností (Košice)</t>
  </si>
  <si>
    <t>P-105-0038/23</t>
  </si>
  <si>
    <t>JOBELSA Slovensko, s.r.o.</t>
  </si>
  <si>
    <t xml:space="preserve">Expertízne zistenia a popísanie stavu a hodnoty pozemkov (Košice). Projekt má výskumný charakter. Analytické zistenia a popísania stavu (Košice) vrátane diagnostiky a expertízneho posúdenia v kombinácii s expertíznym odberom vzoriek, zameraním, meraniami, analýzou vzoriek a expertnou interpretáciou výsledkov analýz a meraní. </t>
  </si>
  <si>
    <t>Expertízne zistenia a popísanie stavu a hodnoty nehnuteľností (Banská Bystrica)</t>
  </si>
  <si>
    <t>P-105-0039/23</t>
  </si>
  <si>
    <t>LawService Recovery, k.s.</t>
  </si>
  <si>
    <t xml:space="preserve">Expertízne zistenia a popísanie stavu a hodnoty pozemkov (Banská Bystrica). Projekt má výskumný charakter. Analytické zistenia a popísania stavu (Banská Bystrica) vrátane diagnostiky a expertízneho posúdenia v kombinácii s expertíznym odberom vzoriek, zameraním, meraniami, analýzou vzoriek a expertnou interpretáciou výsledkov analýz a meraní. </t>
  </si>
  <si>
    <t>Expertízne posúdenie a odborné vyjadrenia k príčinám vlhkosti na stenách v spoločnom priestore v bytovom dome na ul. Fatranská 1/A, Nová Terasa v Košiciach</t>
  </si>
  <si>
    <t xml:space="preserve">Ing. Janka Katunská, Ing. Igor HančovskýIng. Rastislav Ručinský, PhD., </t>
  </si>
  <si>
    <t>P-105-0047/23</t>
  </si>
  <si>
    <t>Bytex Slovensko, s.r.o.</t>
  </si>
  <si>
    <t xml:space="preserve">Expertízne posúdenie a odborné vyjadrenia k stavbe - príčiny vlhkosti na stenách v spoločnom priestore v bytovom dome na ul. Fatranská 1/A, Nová Terasa v Košiciach. Analytické zistenia a popísania stavu a porúch stavby (príčiny vlhkosti na stenách v spoločnom priestore v bytovom dome na ul. Fatranská 1/A, Nová Terasa v Košiciach) vrátane expertíznej diagnostiky a expertízneho posúdenia v kombinácii s expertíznym odberom vzoriek, zameraním, meraniami, analýzou vzoriek a expertnou interpretáciou výsledkov analýz a meraní. </t>
  </si>
  <si>
    <t>Expertízne zistenia a popísanie stavu a hodnoty nehnuteľností (Levoča)</t>
  </si>
  <si>
    <t>P-105-0052/23</t>
  </si>
  <si>
    <t>Dr. Michal Cierny</t>
  </si>
  <si>
    <t xml:space="preserve">Expertízne posúdenie a odborné vyjadrenia k stavbe - poruchy na streche Levoča. Analytické zistenia a popísania stavu a porúch stavby (strecha) vrátane expertíznej diagnostiky a expertízneho posúdenia v kombinácii s expertíznym odberom vzoriek, zameraním, meraniami, analýzou vzoriek a expertnou interpretáciou výsledkov analýz a meraní. </t>
  </si>
  <si>
    <t>Expertízne posúdenie a odborné vyjadrenia k cene stavebných prác a materiálov stavby (Ruskov)</t>
  </si>
  <si>
    <t>P-105-0066/23</t>
  </si>
  <si>
    <t>Gepstav Michalovce, a.s.</t>
  </si>
  <si>
    <t xml:space="preserve">Expertízne posúdenie a odborné vyjadrenia k cene stavebných prác a materiálov stavby (Ruskov). Projekt má výskumný charakter. Analytické zistenia a popísania stavu prác a cien prác a stavebných materiálov (Ruskov) vrátane expertíznej diagnostiky a expertízneho posúdenia v kombinácii s expertíznym odberom vzoriek, zameraním, meraniami, analýzou vzoriek a expertnou interpretáciou výsledkov analýz a meraní. </t>
  </si>
  <si>
    <t>Expertízne posúdenie a odborné vyjadrenia k cene stavebných prác a materiálov stavby (Huncovce)</t>
  </si>
  <si>
    <t>P-105-0067/23</t>
  </si>
  <si>
    <t>Ľuboslav Taras</t>
  </si>
  <si>
    <t xml:space="preserve">Expertízne posúdenie a odborné vyjadrenia k cene stavebných prác a materiálov stavby (Huncovce). Projekt má výskumný charakter. Analytické zistenia a popísania stavu prác a cien prác a stavebných materiálov (Huncovce) vrátane expertíznej diagnostiky a expertízneho posúdenia v kombinácii s expertíznym odberom vzoriek, zameraním, meraniami, analýzou vzoriek a expertnou interpretáciou výsledkov analýz a meraní. </t>
  </si>
  <si>
    <t>Expertízne zistenia a popísanie stavu a hodnoty nehnuteľností (Ťahanovce)</t>
  </si>
  <si>
    <t>P-105-0068/23</t>
  </si>
  <si>
    <t>MMBC Ksí s.r.o.</t>
  </si>
  <si>
    <t xml:space="preserve">Expertízne zistenia a popísanie stavu a hodnoty pozemkov (Ťahanovce). Projekt má výskumný charakter. Analytické zistenia a popísania stavu (Ťahanovce) vrátane diagnostiky a expertízneho posúdenia v kombinácii s expertíznym odberom vzoriek, zameraním, meraniami, analýzou vzoriek a expertnou interpretáciou výsledkov analýz a meraní. </t>
  </si>
  <si>
    <t>Experimentálna diagnostika monolitickej nosnej konštrukcie schodiska</t>
  </si>
  <si>
    <t>Ing.Peter Sabol, PhD.</t>
  </si>
  <si>
    <t>P-105-0001/23</t>
  </si>
  <si>
    <t>TURY s.r.o.</t>
  </si>
  <si>
    <t>Experimentálna diagnostika bola zameraná na analýzu miery degradácie betónu a korozívnych úbytkov výstuže v konštrukcii monolitickej dosky schodiska.</t>
  </si>
  <si>
    <t>Únavové skúšky výstuže s rozkovanou hlavou(PSB) na oceľovom prstenci.</t>
  </si>
  <si>
    <t>P-105-0002/23</t>
  </si>
  <si>
    <t>Peikko Slovakia s.r.o.</t>
  </si>
  <si>
    <t>Experimenty boli zamerané na analýzu únavovej odolnosti šmykovej výstuže s rozkovanou hlavou s uložením na oceľovom prstenci pri frekvencii 12 Hz.</t>
  </si>
  <si>
    <t>Únavové skúšky výstuže s rozkovanou hlavou(PSB) zapustenou v betóne</t>
  </si>
  <si>
    <t>P-105/0003/23</t>
  </si>
  <si>
    <t>Experimenty boli zamerané na analýzu únavovej odolnosti šmykovej výstuže s rozkovanou hlavou zapustenou do betónového lôžka pri frekvencii 12 Hz.</t>
  </si>
  <si>
    <t>Ťahové skúšky sieti podľa EN 10223-3 a prípravné práce</t>
  </si>
  <si>
    <t>P-105-0007/23</t>
  </si>
  <si>
    <t>Experimentálne skúšky pravouhlých sietí boli realizované za účelom zistenia je tuhostno-pevnostných parametrov a stanovenie ťahovej odolnosti lán siete.</t>
  </si>
  <si>
    <t>P-105-0008/23</t>
  </si>
  <si>
    <t>Experimenty boli zamerané na analýzu únavovej odolnosti tyčovej betonárskej výstuže  pri frekvencii 14 Hz.</t>
  </si>
  <si>
    <t>Experimentálna diagnostika výrobnej haly so žerivovou dráhou</t>
  </si>
  <si>
    <t>P-105-0010/23</t>
  </si>
  <si>
    <t>TATRAVAGÓNKA a.s.</t>
  </si>
  <si>
    <t>Diagnostika výrobnej haly a žeriavovej dráhy bola zameraná na zistenie príčin geometrických imperfekcií žeriavovej dráhy, nerovnomerného opotrebenia okolesníkov, náklonu stĺpov, degradácie materiálov a rozvoja trhlín pri dlhodobom dynamickom zaťažení.</t>
  </si>
  <si>
    <t>Experimentálna diagnostika prefabrikovaných panelov stropnej dosky</t>
  </si>
  <si>
    <t>P-105-0015/23</t>
  </si>
  <si>
    <t>4SE s.r.o.</t>
  </si>
  <si>
    <t>Diagnostiky bola zameraná na zistenie a analýzu parametrov doskovej stropnej konštrukcie jej vystuženia, pevnosti betónu a identifikáciu typového prevedenia prefabrikátu.</t>
  </si>
  <si>
    <t>Experimentálne skúšky oceľovej konštrukcie</t>
  </si>
  <si>
    <t>P-105-0017/23</t>
  </si>
  <si>
    <t>MSkov k.s.</t>
  </si>
  <si>
    <t>Experimentálne skúšky boli zamerané na stanovenie pevnostných a deformačných charakteristík prototypu oceľového zdvíhacieho priečnika.</t>
  </si>
  <si>
    <t>Ťahové skúšky oceľového lana</t>
  </si>
  <si>
    <t>P-105-0028/23</t>
  </si>
  <si>
    <t>Experimenty boli zamerané na určenie  ťahovej odolnosti hexagonálnej siete pri bodovom zaťažení.</t>
  </si>
  <si>
    <t>Analýza materiálov fontány</t>
  </si>
  <si>
    <t>P-105-0030/23</t>
  </si>
  <si>
    <t>Diagnostika monolitickej konštrukcie fontány bola zameraná na stanovenie degradačných vplyvov trvalo mokrého prostredia a tlakovej vody s obsahom chlóru na integritu betónovej konštrukcie.</t>
  </si>
  <si>
    <t>Skúšky závitových spojok výstuže</t>
  </si>
  <si>
    <t>P-105-0031/23</t>
  </si>
  <si>
    <t>Experimentálne únavové skúšky boli vykonané za účelom overenia únavovej odolnosti skrutkovaných spojov betonárskej výstuže rôzneho priemeru a pôsobu lisovania spojok (séria 1).</t>
  </si>
  <si>
    <t>P-105-0032/23</t>
  </si>
  <si>
    <t>Experimentálne únavové skúšky boli vykonané za účelom overenia únavovej odolnosti skrutkovaných spojov betonárskej výstuže rozneho priemeru a pôsobu lisovania spojok (séria 2).</t>
  </si>
  <si>
    <t>Jadrové vývrty a tlakové skúšky betónu</t>
  </si>
  <si>
    <t>P-105-0041/42</t>
  </si>
  <si>
    <t>Cieľom deštrukčných skúšok bolo experimentálne určenie tlakovej pevnosti betónov z konštrukcie priemyselnej podlahy (Michalovce).</t>
  </si>
  <si>
    <t>Pretláčacie skúšky oceľových sieti s hexagonálnymi drôtenými okami</t>
  </si>
  <si>
    <t>P-105-0042/23</t>
  </si>
  <si>
    <t>Experimentálne skúšky hexagonálnych sietí boli realizované za účelom zistenia je tuhostno-pevnostných parametrov a stanovenie ťahovej odolnosti lán siete.</t>
  </si>
  <si>
    <t>Tlakové skúšky ľahčeného betónu.</t>
  </si>
  <si>
    <t>P-105-0043/23</t>
  </si>
  <si>
    <t>Terra - eko, s.r.o.</t>
  </si>
  <si>
    <t>Experimentálny výskum bol zameraný na zistenie tlakových parametrov prototypových ľahčených betónov rámci vývoja nového tepelnoizolačného betónu s ľahkým plnivom.</t>
  </si>
  <si>
    <t>Tlakové skúšky dreva - pôvodné a nové rezivo</t>
  </si>
  <si>
    <t>P-105-0044/23</t>
  </si>
  <si>
    <t>RAMESEUM, s.r.o.</t>
  </si>
  <si>
    <t>Experimentálne skúšky boli zamerané na stanovenie pevnostných parametrov rastlého dreva, odobratého z nosnej konštrukcie dlhodobo vystavenej degradačným vplyvom.</t>
  </si>
  <si>
    <t>Skúšky závitových spojov výstuže.</t>
  </si>
  <si>
    <t>P-105-0045/23</t>
  </si>
  <si>
    <t>Experimentálne únavové skúšky boli vykonané za účelom overenia únavovej odolnosti skrutkovaných spojov betonárskej výstuže rôzneho priemeru a pôsobu lisovania spojok (séria 3).</t>
  </si>
  <si>
    <t>Skúšky závitových spojov výstuže</t>
  </si>
  <si>
    <t>P-105-0046/23</t>
  </si>
  <si>
    <t>Experimentálne únavové skúšky boli vykonané za účelom overenia únavovej odolnosti skrutkovaných spojov betonárskej výstuže rôzneho priemeru a pôsobu lisovania spojok (séria 4).</t>
  </si>
  <si>
    <t>Shell-Košice-Americká trieda. Diagnostika nosnej oceľovej konštrukcie čerpacej stanice</t>
  </si>
  <si>
    <t>P-105-0050/23</t>
  </si>
  <si>
    <t>PV SEVICE PLUS s.r.o.</t>
  </si>
  <si>
    <t>CZ 03293734</t>
  </si>
  <si>
    <t>Diagnostické práce boli zamerané na určenie pevnostných parametrov oceľových uzavretých prierezov a trapézového strešného plechu a na analýzu degradačných vplyvov na mieru korozívnych úbytkov v agresívnom prostredí.</t>
  </si>
  <si>
    <t>Deštrukčné tlakové skúšky betónov.</t>
  </si>
  <si>
    <t>P-105-0061/23</t>
  </si>
  <si>
    <t xml:space="preserve">ROEZ, s.r.o. </t>
  </si>
  <si>
    <t>Cieľom deštrukčných skúšok bolo experimentálne určenie tlakovej pevnosti betónov z konštrukcie kotevných blokov elektrických generátorov dlhodobo vystavených dynamickému zaťažovaniu (PVE Ružín).</t>
  </si>
  <si>
    <t>Únavové skúšky výstuže s rozkovanou hlavou PSB 12 mm.</t>
  </si>
  <si>
    <t>P-105-0070/23</t>
  </si>
  <si>
    <t>Experimenty boli zamerané na analýzu únavovej odolnosti šmykovej výstuže s rozkovanou hlavou s uložením na oceľovom prstenci pri frekvencii 14 Hz (séria 2).</t>
  </si>
  <si>
    <t xml:space="preserve">Experimentálne určenie pevnosti v prostom tlaku </t>
  </si>
  <si>
    <t>P-105-0057/22</t>
  </si>
  <si>
    <t>KELLER s.r.o.</t>
  </si>
  <si>
    <t>Vykonané experimenty boli realizované za účelom stanovenia pevnostných parametrov stmelených injektážnych suspenzií.</t>
  </si>
  <si>
    <t xml:space="preserve">Protokoly o skúškach materiálu </t>
  </si>
  <si>
    <t>P-105-0063/22</t>
  </si>
  <si>
    <t>RMD Kwikform</t>
  </si>
  <si>
    <t>GB 381497171</t>
  </si>
  <si>
    <t>Experimentálne skúšky kovových rozperných konštrukcií boli zamerané na zistenie lokálnych, pevnosno-deformačných parametrov prírubového spoja s vysokopevnostnými skrutkami.</t>
  </si>
  <si>
    <t>Experimentálna analýza konštrukcie</t>
  </si>
  <si>
    <t>P-105-0079/22</t>
  </si>
  <si>
    <t>Veteran BUS Diamant</t>
  </si>
  <si>
    <t>Cieľom esperimentálnych meraní bol zistenie miestnych mikroklimatických parametrov historického objektu, za účelom stanovenia okrajových parametrov pre numerické simulácie.</t>
  </si>
  <si>
    <t>Cieľom experimentálnej analýzy bola verifikácia výsledkov z numerických simulácie a návrh efektívnych opatrení pre zlepšenie mikroklimatických parametrov historickej budovy.</t>
  </si>
  <si>
    <t>Únavové skúšky výstuže s rozkovanou hlavou (PSB)</t>
  </si>
  <si>
    <t>P-105-0081/22</t>
  </si>
  <si>
    <t>Experimenty boli zamerané na analýzu únavovej odolnosti šmykovej výstuže s rozkovanou hlavou bez a so zapustením do betónového lôžka pri frekvencii 8 Hz.</t>
  </si>
  <si>
    <t>Depo DPMK, rekonštrukcia zastrešenia odstavného koľajiska-experimentálna diagnostika nosnej konštrukcie</t>
  </si>
  <si>
    <t>P-105-0080/22</t>
  </si>
  <si>
    <t>SUDOP Košice, a.s.</t>
  </si>
  <si>
    <t>Cieľom experimentálnej diagnostiky bolo zistenie miery degradácie hlavných nosných prvkov prefabrikovanej konštrukcie električkového depa s významnými vplyvmi agresívneho prostredia s pôsobením na materiálovú matricu.</t>
  </si>
  <si>
    <t>P-105-0005/23</t>
  </si>
  <si>
    <t>Nemocnica novej generácie Michalovce</t>
  </si>
  <si>
    <t>https://eitrawmaterials.eu/call-for-projects/</t>
  </si>
  <si>
    <t>EIT (European Institute of Innovation and Technology)</t>
  </si>
  <si>
    <t>DE301692026</t>
  </si>
  <si>
    <t>https://slovak.space/vyskum-a-vyvoj/siedma-vyzva-pecs/</t>
  </si>
  <si>
    <t>ESA</t>
  </si>
  <si>
    <t>SAIA, n.o.</t>
  </si>
  <si>
    <t xml:space="preserve">Monková Katarína, prof. Ing. PhD. </t>
  </si>
  <si>
    <t>Prídavok Mojmír, Ing. PhD.</t>
  </si>
  <si>
    <t>dofinancovanie</t>
  </si>
  <si>
    <t>Hudec Oto, prof. RNDr. CSc.</t>
  </si>
  <si>
    <t>Glova Jozef, doc. Ing. PhD.</t>
  </si>
  <si>
    <t>Urbančíková Nataša, doc. Ing. PhD.</t>
  </si>
  <si>
    <t>https://ec.europa.eu</t>
  </si>
  <si>
    <t>https://www.visegradfund.org/apply/grants/visegrad-grants/</t>
  </si>
  <si>
    <t>Technické vedy</t>
  </si>
  <si>
    <t>DIMESEE-2. Dubrovnik International ESEE Mining School - Implementing innovations</t>
  </si>
  <si>
    <t>Ďuriška Igor, Ing., PhD.</t>
  </si>
  <si>
    <t>2021</t>
  </si>
  <si>
    <t>DIM ESEE-2 je LLL RIS EIT RM projekt zameraný na zvyšovanie inovatívnosti medzi odborníkmi banského sektora v oblasti RM v ESEE regióne. V roku 2023 sa TUKE FBERG podieľala na spoluorganizácii baníckej školy v Dubrovníku s témou Innovation in extraction (Inovácie pri extrakcii/ťažbe).</t>
  </si>
  <si>
    <t>RIS Hub Slovakia. EIT RawMaterials RIS Hub Slovakia, member of the EIT Community RIS Hub Slovakia</t>
  </si>
  <si>
    <t xml:space="preserve">RIS Hub Slovakia nadviazalo na predošlú činnosť EIT RIS Hubu RCK (Regional Center Košice). V roku 2023, ktorý predstavuje prvý rok činnosti RIS Hub Slovakia sa Hub podieľal na spoluorganizácii eventov (SlovakiaTech Expo Forum – sprievodné podujatie: Raw Materials &amp; Urban Mobility Day 2023, ENERGOFUTURA, Noc výskumníkov, TUKE Open Day, národná konferencia STRATEGIES AND INNOVATIONS IN THE RAW MATERIALS POLICY OF THE SR AND EU - the importance of critical raw materials), zjednocovaní stakeholderov a zvyšovaní povedomia baníctva a potreby kritických nerastných surovín. </t>
  </si>
  <si>
    <t>RIS Education &amp; Entrepreneurship. RIS Education &amp; Entrepreneurship (former ESEE Education initiatives and RIS BC&amp;S combined)</t>
  </si>
  <si>
    <t>Bednárová Lucia, prof. Ing., PhD.</t>
  </si>
  <si>
    <t xml:space="preserve">Cieľom projektu bola príprava a organizácia matchmaking-ových a networkingových aktivít, ktoré boli potrebné pre zabezpečenie a informovanie wider society v oblasti nerastných surovín a edukačných aktivít s tým spojených. Na základe týchto aktivít boli vyslaní pedagógovia  a študenti na zahraničné krátkodobé stáže a školenia. Vzhľadom k tomu, že projekt nebol v roku 2023 financovaný, na projekte neprebiehali v roku 2023 žiadne nové aktivity. </t>
  </si>
  <si>
    <t>3DBRIEFCASE - Learning the use of minerals through non conventional and digital tools</t>
  </si>
  <si>
    <t>Molokáč Mário, doc. Ing., PhD.</t>
  </si>
  <si>
    <t>Projekt predstavuje inovatívny vzdelávací nástroj, ktorý má študentom priblížiť životne dôležitú úlohu nerastných surovín v našom každodennom živote. Prostredníctvom  interaktívnych zážitkov a   využitím vytvorenej vzdelávacej pomôcky (3D kufrík) a workshopov umožňujeme študentom  pochopiť vplyv nerastných surovín na svet okolo nich.</t>
  </si>
  <si>
    <t>RM@Schools-ESEE - RawMaterials@Schools-ESEE</t>
  </si>
  <si>
    <t xml:space="preserve">Projekt bol v roku 2022 úspešne ukončený.  V rámci roku 2023 boli zabezpečené diseminančné aktivity, ako aj oboznámenie komunity s možnosťou stiahnutia bezplatnej hrateľnej verzie EduRAW aplikácie. Táto aplikácia bola v rámci roku 2023 pridaná ho herného portfólia Virtuálneho centra pre RM@Schools talianskym partnerom https://rmschools.isof.cnr.it/.  </t>
  </si>
  <si>
    <t>OpESEE - Open ESEE-Region Master for Maintenance Engineering</t>
  </si>
  <si>
    <t>Kozáková Ľubica, doc. Ing., PhD.</t>
  </si>
  <si>
    <t>Magisterský študijný program OpESEE bol zameraný na získanie zručností a kompetencií súvisiacich so surovinami v regióne ESEE. Cieľom bolo pripraviť vysokokvalifikovaných inžinierov v oblasti baníctva a úpravníctva. Súčasťou projektu bolo, aby vybraný študent absolvoval letný semester na partnerskej univerzite vo Freibergu a ukončil druhý stupeň štúdia na FBERG TUKE. Projekt bol ukončený v roku 2022.</t>
  </si>
  <si>
    <t>RIS-Internship. RIS Internship programme: broadening University-Business Cooperation</t>
  </si>
  <si>
    <t>Rosová, Andrea, prof. Ing., PhD.</t>
  </si>
  <si>
    <t>Cieľom projektu bolo prostredníctvom stáží  rozšírenie spolupráce medzi univerzitami a podnikmi, aby vznikla aktívna spolupráca medzi TUKE – FBERG univerzitou a firmami, pre zlepšenie komunikačných a pracovných zručností u študentov, pre zvýšenie možnosti zamestnania sa v danej firme, ako aj vzhľadom k možnostiam lepšieho prehľadu o zahraničných firmách, ktoré sú zapojené do projektu.</t>
  </si>
  <si>
    <t>RMsManager - RMsManager. RawMaterials Manager Course</t>
  </si>
  <si>
    <t>Cieľom projektu bolo zlepšiť manažérske zručnosti študentov so zameraním sa na suroviny. V jednotlivých rokoch boli pre študentov pripravené kurzy v edukačnom systéme Moodle, ktorých sa zúčastnili  študenti univerzít ESEE. Projekt bol úspešne ukončený v roku 2022.</t>
  </si>
  <si>
    <t>RAVEN - Raw Materials Value Chain</t>
  </si>
  <si>
    <t>Projekt RAVEN je akreditovaným študijným programom, ktorý svojim rozsahom pokrýva celý hodnotový reťazec nerastných surovín. Projekt začal v septembri 2023 svoju výučbovú časť, kedy sa svojho prvého, zimného semestra na výučbe zúčastnili študenti, ktorí sú účastníkmi tohto štúdia (2. stupeň). Okrem výučby sa realizovali aj diseminačné a náborové aktivity na všetkých podujatiach, ktoré boli organizované fakultou BERG.</t>
  </si>
  <si>
    <t>PhD. Baltic Teach - PhD Schools on Sustainable Materials for RIS region</t>
  </si>
  <si>
    <t xml:space="preserve">Hlavným cieľom je transformácia výsledkov výskumu do riešení pripravených na trh a príprava úspešných podnikateľských nápadov v oblasti udržateľných materiálov.  Hlavnou úlohou bola propagácia projektu, oslovenie a nábor PhD. študentov, ako aj príprava online študijných materiálov pre PhD. školy, ktoré sa budú konať v 2024-25. </t>
  </si>
  <si>
    <t>PhosFriends: How to stay alive in V4? Phosphrus Friends Club builds V4's resilience</t>
  </si>
  <si>
    <t>21810300 V4 RMA</t>
  </si>
  <si>
    <t>Visegrad Fund - V4</t>
  </si>
  <si>
    <t>V rámci projektu PhosV4 sme ako fakulta zorganizovali a manažovali posledný online workshop, ktorý sa konal 26. mája 2023 pod názvom - Building V4's resilience: Roadmap for Sustainable and Circular Phosphorus Management. V rámci neho sme sa spoločne s projektovými partnermi (V4 - Česká republika, Maďarsko, Poľsko) zamerali na problematiku opätovného získavania fosforu z odpadu, ktorý je kritickou nerastnou surovinou a trvalo udržateľné a cirkulárne hospodárenie s fosforom.</t>
  </si>
  <si>
    <t>Multi-faceted analysis of the environment of the car sharing systems - a case study of Poland and Slovakia</t>
  </si>
  <si>
    <t>Bindzár Peter, doc. Ing., PhD.</t>
  </si>
  <si>
    <t>V úvodnej fáze projektu sa podľa schváleného harmonogramu spracoval prehľad literatúry na definovanie metodológie navrhovaného výskumu a určili sa faktory pre porovnanie fungovania carsharingu v Poľsku a na Slovensku z hľadiska obchodných modelov, ekológie, dopravy a sociálnych aspektov. Ako výsledok literárneho prehľadu bolo získaných 41 dokumentov v ktorých bolo identifikovaných celkom 151 individuálnych kritérií (kvantitatívnych aj kvalitatívnych) ovplyvňujúcich carsharing. V nasledujúcich mesiacoch sa na základe vypracovaných kritérií uskutoční zber údajov o jednotlivých car-sharingových operátoroch pôsobiacich v Poľsku a na Slovensku.</t>
  </si>
  <si>
    <t>INTRA-VISEGRAD SCHOLARSHIP PROGRAM, #52310132”</t>
  </si>
  <si>
    <t>Malindžáková Marcela, doc. Ing., PhD.</t>
  </si>
  <si>
    <t>Predmetom 1. etapy projektu bol výber a špecifikácia metód zameraných na vibroakustický výskum vozidiel, pri ktorých je dôležité hodnotenie kvality, pohodlia a bezpečnosti vozidiel používaných v systémoch zdieľanej mobility. Riešenie projektu si vyžadovalo spracovanie prehľadu literatúry pre identifikáciu referenčných ukazovateľov orientovaných na systémy zdieľanej mobility na Slovensku a v Poľsku. Tieto ukazovatele pokrývajú rôzne aspekty, ako je rozsah prevádzky, dostupnosť služieb, typy dostupných vozidiel, geografický dosah, cenový model a vplyv vozidiel na životné prostredie a používateľa.</t>
  </si>
  <si>
    <t>Earth Observation with ESA missions</t>
  </si>
  <si>
    <t xml:space="preserve">Pukanská Katarína, doc. Ing., PhD. </t>
  </si>
  <si>
    <t>4000133959/21/NL/SC</t>
  </si>
  <si>
    <t>https://www.esa.int/ https://www.crz.gov.sk/zmluva/5554971/</t>
  </si>
  <si>
    <t>ESA – The European Space Agency</t>
  </si>
  <si>
    <t>Cieľom projektu bolo vytvorenie nového študijného predmetu pre 1. ročník II. st. št. programu Inžinierska geodézia a kataster nehnuteľností. Výsledkami projektu je 1 VŠ učebnica v SJ/AJ Earth Observation with ESA missions, 12 prednášok (SJ), 8 návodov na cvičenia (AJ), syllabus predmetu,  sada záverečných testov (SJ) a web stránka https://eo-esa.fberg.tuke.sk. V roku 2022 bol projekt úspešne ukončený.</t>
  </si>
  <si>
    <t>Vykonanie defektoskopie lán</t>
  </si>
  <si>
    <t>Peterka Pavel, doc. Ing., PhD.</t>
  </si>
  <si>
    <t>P-101-0025/23</t>
  </si>
  <si>
    <t xml:space="preserve">Carl Stahl &amp; spol, s.r.o.         </t>
  </si>
  <si>
    <t>Cieľom bolo vykonanie defektoskopickej kontroly lán.</t>
  </si>
  <si>
    <t>P-101-0039/23</t>
  </si>
  <si>
    <t xml:space="preserve">Vzorkovanie minerálnej múčky pre poľnohospodárstvo a lesníctvo Libodřice, Slapy </t>
  </si>
  <si>
    <t>Hreus Sebastián, Mgr., Ph.D.</t>
  </si>
  <si>
    <t>P-101-0029/23</t>
  </si>
  <si>
    <t>Českomoravský štěrk, a.s.</t>
  </si>
  <si>
    <t xml:space="preserve">Cieľom bolo vzorkovanie minerálnej múčky pre poľnohospodárstvo a lesníctvo Libodřice, Slapy. </t>
  </si>
  <si>
    <t>Posúdenie nákladov na údržbu a opravy alternatívnych dopravných systémov na dopravu andezitu v lome Seini</t>
  </si>
  <si>
    <t>Marasová Daniela, prof. Ing., CSc.</t>
  </si>
  <si>
    <t>P-101-0028/23</t>
  </si>
  <si>
    <t xml:space="preserve">S.C.PIATRA SI NISIP S.R.L.  </t>
  </si>
  <si>
    <t>Cieľom bolo posúdenie nákladov na údržbu a opravy alternatívnych dopravných systémov na dopravu andezitu v lome Seini.</t>
  </si>
  <si>
    <t>Improving quality management teaching in the era of Industry 4.0</t>
  </si>
  <si>
    <t>Sütöová Andrea, Ing., PhD.</t>
  </si>
  <si>
    <t xml:space="preserve">
https://crz.gov.sk/zmluva/8139541/</t>
  </si>
  <si>
    <t xml:space="preserve">PL6750006346 </t>
  </si>
  <si>
    <t>Industry 4.0 brings essential changes to the labour market, requiring new skills. Currently, there are not enough qualified employees to effectively implement new technologies (e.g. application of integrated management, sustainability approaches, risk-based thinking techniques, integrated manufacturing systems, collaborative robots, ML/AI, etc.). Studies show that advanced skills are lower in Visegrad countries compared to frontrunners. Many domestic firms lagged in the integration of Industry 4.0 and confirm the lack of a skilled labour force as one of its main barriers. Also, multinational corporations operating in the V4 with developed and implemented Industry 4.0 strategy point out the lack of skilled labour force in the labour market. Quality management is one of the most critical areas where skilled employees are necessary. Quality 4.0 refers to the modern approach to quality and organizational excellence within Industry 4.0. Quality professionals are vital in leading organizations to apply old quality methods to new, digital, and disruptive technologies. Managing quality in modern enterprises requires both technical and managerial competencies. Therefore, cooperation between economic and technical universities is necessary to develop high-quality courses and improve the competencies of lecturers and then students. This includes extensive communication with enterprises, applying new teaching methods, creating new courses and changing the curricula.</t>
  </si>
  <si>
    <t>Corrosion resistance assesment of 3D printed duplex stainless steel</t>
  </si>
  <si>
    <t>Jana Bidulská, doc. Ing. PhD., (Zbigniew Brytan,dr hab. inż., prof., PL)</t>
  </si>
  <si>
    <t xml:space="preserve">
https://crz.gov.sk/zmluva/8416102/</t>
  </si>
  <si>
    <t xml:space="preserve">The project is oriented to the basic research of PM material duplex stainless steel (DSS) produced by additive technology by laser powder bed fusion (LPBF). The material will be processed by plastic deformations and heat treatment to optimize the strength and plastic properties of the investigated material in depend on process conditions. The properties of the material will be investigated by light optical microscopy, SEM, measurements of specific electrical conductivity, microhardness, static compression test performed at ambient temperature (AT), and static tensile test performed at AT and cryogenic temperature (CT: 77K). </t>
  </si>
  <si>
    <t>Application ID: 12320087 - V4 Gen Mini-Grants</t>
  </si>
  <si>
    <t>Kelemen, Michal, prof. Ing., PhD.</t>
  </si>
  <si>
    <t>V4 Gen Mini-Grants</t>
  </si>
  <si>
    <t xml:space="preserve"> International Visegrad Fund</t>
  </si>
  <si>
    <t xml:space="preserve">Application ID: 12320087 </t>
  </si>
  <si>
    <t xml:space="preserve">The project focus is firstly to develop mutual cross-section cooperation with the partner on the pillars of practical exchange of students and their international presence to improve personal and professional skills in emerging digitization. Secondly, project intends to significantly contribute to research in the field of IoT and its associated regions (SCADA systems, robotics, PLC devices, etc.) with an emphasis on increasing the knowledge base in such a way that students (and other project participants) obtain qualitative and innovative skills from the given area. Subsequently, they could continue to disseminate them among other interest groups (such as teachers, colleagues, company employees, etc.). In addition, the development of professional language experience (by active participation in conference and training), the strengthening of international communication, and the exchange of essential knowledge in the mentioned field. </t>
  </si>
  <si>
    <t>Digital Art Courses in Higher Education Institutions / DIGARTED</t>
  </si>
  <si>
    <t>doc. Mgr. art. Ing. Richard Kitta, ArtD.</t>
  </si>
  <si>
    <t>2021-1-PL01-KA220-HED-000029379</t>
  </si>
  <si>
    <t>Akademia Humanistyczno-Ekonomiczna w Lodzi</t>
  </si>
  <si>
    <t>E10109049</t>
  </si>
  <si>
    <t>Medzinárodný projekt so zameraním na tvorbu inovatívnych digitálnych nástrojov v umeleckom vzdelávaní, vrátane metodiky a implementácie vo vzdelávacom procese.</t>
  </si>
  <si>
    <t>Senior Climate Action, akronym: SCA</t>
  </si>
  <si>
    <t xml:space="preserve">2022-2-SK01-KA220-ADU-000098350 </t>
  </si>
  <si>
    <t>SAAIC/ Národná agentúra ERASMUS+</t>
  </si>
  <si>
    <t>VVS/1-900/90-5826-4</t>
  </si>
  <si>
    <t>Medzinárodný projekt pre implementáciu ekologických a edukačných stratégií v súčasnom umení  a kultúre s podporou inklúzie staršej a mladšej generácie umelcov.</t>
  </si>
  <si>
    <t>European Research Network on Formal Proofs (EuroProofNet)</t>
  </si>
  <si>
    <t>Perháč Ján, Ing. PhD.</t>
  </si>
  <si>
    <t>COST CA20111</t>
  </si>
  <si>
    <t>COST European Cooperation in Science and Technology/INSTITUT NATIONAL DE RECHERCHE EN INFORMATIQUE ET AUTOMATIQUE, Paris, France</t>
  </si>
  <si>
    <t>Cieľom tejto akcie je posilniť interoperabilitu a použiteľnosť systémov dôkazov a zabezpečiť, aby formálne dôkazy vstúpili do novej éry. Prvýkrát zhromažďuje všetkých vývojárov a používateľov proof systémov v Európe. Aby boli dôkazy zameniteľné, vyjadria v spoločnom logickom rámci logické základy svojich systémov a vyvinú nástroje na vzájomný preklad dôkazov vyvinutých v jednotlivých systémoch do až tohto spoločného logického rámca.</t>
  </si>
  <si>
    <t>COST OC2022-- meeting</t>
  </si>
  <si>
    <t>COST OC2022</t>
  </si>
  <si>
    <t>https://www.cost.eu/open-call-2022-analysis/</t>
  </si>
  <si>
    <t>V spolupráci s vedeckou radou COST asociácie pracujeme na evaluácii nových vedeckých projektov a networkingu s vedeckými inštitúciami aj firmami v rámci EU. Networkingové aktivitu zahŕňajú aj manažment vysokých škôl, tvorbu vedeckých plánov a disemináciu výstupov. Výsledkom je aj lepšie zapojenie pracovníkov slovenských univerzít do nových projektov COST.</t>
  </si>
  <si>
    <t>Semantic Modeling of Component-Based Program Systems</t>
  </si>
  <si>
    <t>Steingartner William, doc. Ing. PhD.</t>
  </si>
  <si>
    <t>2019-10-15-003</t>
  </si>
  <si>
    <t>Akcia Rakúsko Slovenso</t>
  </si>
  <si>
    <t>Hlavným cieľom tohto projektu je preskúmať konštrukciu a správanie systémov založených na komponentoch, aby sa zabezpečila
ich spoľahlivosť a požadované správanie. Tento výskum je založený na odbornosti slovenského partnera v oblasti kategorickej
sémantiky programov, na odbornosti rakúskeho partnera na modelovanie a analýzu logických systémov a na plodnej
spolupráci obaja partneri v predchádzajúcom projekte spolupráce. Ciele: Modelovať softvérové komponenty ako označené prechodové systémy pomocou vhodných matematických formalizmov;Modelovať zloženie komponentov a riešiť zodpovedajúcim spôsobom vznikajúce synchronizačné problémy; Vyvinúť prototypový softvér, ktorý podporuje analýzu vyvinutých modelov;  Ilustrovať výsledky na reálnom príklade, ktorý môže slúžiť aj na vzdelávacie účely</t>
  </si>
  <si>
    <t>Multi3Generation: Multi-task, Multilingual, Multi-modal Language Generation</t>
  </si>
  <si>
    <t>Hládek Daniel, Ing. PhD.</t>
  </si>
  <si>
    <t>COST CA18231</t>
  </si>
  <si>
    <t>COST European Cooperation in Science and Technology/INESC ID Portugal</t>
  </si>
  <si>
    <t>Multi3Generation sa zameriava na podporu interdisciplinárnej siete výskumných skupín pracujúcich na rôznych aspektoch generovania prirodzeného jazyka, napr. dialógové systémy, konverzačné vyhľadávacie rozhrania a interakcia medzi človekom a strojom.  Akcia sa zameria na tri hlavné výzvy: Reprezentácie údajov a informácií,  Interakcia, Využitie štruktúrovaných znalostí.</t>
  </si>
  <si>
    <t>Network of IcT Robo Clubs</t>
  </si>
  <si>
    <t>2020-1-BG01-KA202-079200</t>
  </si>
  <si>
    <t>https://erasmus-plus.ec.europa.eu/projects/search/details/2020-1-BG01-KA202-079200</t>
  </si>
  <si>
    <t>Bulgarian Academy of Sciences</t>
  </si>
  <si>
    <t>000662018</t>
  </si>
  <si>
    <t>záverečná splátka grantu</t>
  </si>
  <si>
    <t>Projekt je zameraný na edukačné roboty, pričom našou úlohou je hlavne skúmať možnosti diaľkového ovládania s využitím bezdrôtových počítačových sietí a trénovacím platformám. Spolupracujeme na spoločných výukových materiáloch v rôznych jazykoch.</t>
  </si>
  <si>
    <t>Semantics-Based Rapid Prototyping of Domain-Specific Languages</t>
  </si>
  <si>
    <t>2023-03-15-001</t>
  </si>
  <si>
    <t>Hlavným cieľom tohto projektu je preskúmať techniky a nástroje na rýchle prototypovanie DSL na základe ich formálnej sémantiky. DSL sú zvyčajne vytvorené vývojármi, ktorí sú odborníkmi v príslušných aplikačných doménach, ale nie v dizajne a implementácii jazyka. Nástroj, ktorý umožňuje zamerať sa na návrh DSL na vysokej úrovni a rýchlo vytvoriť spustiteľný (aj keď neefektívny) prototyp na experimentálne vyhodnotenie návrhu, by preto bol veľkou pomocou.</t>
  </si>
  <si>
    <t>Modern Trends in Education and Research on Mechanical Systems - Bridging Reliability, Quality and Tribology.</t>
  </si>
  <si>
    <t xml:space="preserve">Piteľ Ján, prof. Ing. PhD. </t>
  </si>
  <si>
    <t>CIII-BG-0703</t>
  </si>
  <si>
    <t xml:space="preserve">CEEPUS </t>
  </si>
  <si>
    <t xml:space="preserve">SAIA, n.o. </t>
  </si>
  <si>
    <t>Stredoeurópsky výmenný štipendijný program pre študentov, pedagógov a výskumných pracovníkov prioritne zameraný na moderné trendy vo vzdelávaní a výskume mechanických systémov – premostenie spoľahlivosti, kvality a tribológie</t>
  </si>
  <si>
    <t>Development of mechanical engineering (design, technology and production management) as an essential base for progress in the area of small and medium companies' logistics - research, preparation and implementation of joint programs of study</t>
  </si>
  <si>
    <t xml:space="preserve">Hatala Michal, Dr. h. c. prof. Ing. PhD. </t>
  </si>
  <si>
    <t>CIII-PL-0033</t>
  </si>
  <si>
    <t>Stredoeurópsky výmenný štipendijný program pre študentov, pedagógov a výskumných pracovníkov prioritne zameraný na rozvoj strojárstva ako nevyhnutného základu pre pokrok v oblasti logistiky malých a stredných podnikov, výskum, prípravu a realizáciu spoločných študijných programov v aspekte Industry 4.0</t>
  </si>
  <si>
    <t>Hloch Sergej, prof. Ing., PhD.</t>
  </si>
  <si>
    <t>CIII-PL-0701</t>
  </si>
  <si>
    <t>Stredoeurópsky výmenný štipendijný program pre študentov, pedagógov a výskumných pracovníkov prioritne zameraný na nadviazanie a prehĺbenie komunikácií a spolupráce medzi odborníkmi pôsobiacimi v rôznych oblastiach medzi partnerskými univerzitami zapojenými do siete.</t>
  </si>
  <si>
    <t>Design, Implementation and Use of Joint Programs Regarding Quality in Manufacturing Engineering</t>
  </si>
  <si>
    <t xml:space="preserve">Kočiško Marek, prof. Ing. PhD. </t>
  </si>
  <si>
    <t>CIII-RO-0058</t>
  </si>
  <si>
    <t xml:space="preserve">Stredoeurópsky výmenný štipendijný program pre študentov, pedagógov a výskumných pracovníkov prioritne zameraný na navrhovanie, realizáciu a využívanie spoločných programov týkajúcich sa výrobných technológií </t>
  </si>
  <si>
    <t>Implementation and utilization of e-learning systems in study area of production engineering in Central European Region</t>
  </si>
  <si>
    <t>CIII-RO-0202</t>
  </si>
  <si>
    <t>Stredoeurópsky výmenný štipendijný program pre študentov, pedagógov a výskumných pracovníkov prioritne zameraný na implementáciu a využitie e-learningových systémov v študijnom odbore výrobné inžinierstvo v stredoeurópskom regióne</t>
  </si>
  <si>
    <t>Fostering sustainable partnership between academia and industry in improving applicability of logistics thinking</t>
  </si>
  <si>
    <t>Molnár Vieroslav, prof. Ing., PhD.</t>
  </si>
  <si>
    <t>CIII-RS-1011</t>
  </si>
  <si>
    <t>Stredoeurópsky výmenný štipendijný program pre študentov, pedagógov a výskumných pracovníkov prioritne zameraný na podporu udržateľného partnerstva medzi akademickou obcou a priemyslom pri zlepšovaní aplikovateľnosti logistického myslenia.</t>
  </si>
  <si>
    <t>Interdiciplinary approach for enhancing knowlende in supply chain analytics</t>
  </si>
  <si>
    <t>Michalík Peter, doc. Ing., PhD.</t>
  </si>
  <si>
    <t>CIII-RS-1412</t>
  </si>
  <si>
    <t>Stredoeurópsky výmenný štipendijný program pre študentov, pedagógov a výskumných pracovníkov prioritne zameraný na nterdisciplinárny prístup k zvyšovaniu znalostí v oblasti analýzy dodávateľského reťazca.</t>
  </si>
  <si>
    <t>From Preparation to Development, Implementation And Utilisation of Joint Programs In Study Area of Production Engineering – Contribution to higher flexibility, ability and mobility of students in the Central and East European region</t>
  </si>
  <si>
    <t>CIII-SK-0030</t>
  </si>
  <si>
    <t>Stredoeurópsky výmenný štipendijný program pre študentov, pedagógov a výskumných pracovníkov prioritne zameraný na vývoj, implementáciu a využívanie spoločných programov v študijnom programe "výrobné inžinierstvo"</t>
  </si>
  <si>
    <t>Network for Inter-Institutional Cooperation in Entrepreneurial Education (NICE)</t>
  </si>
  <si>
    <t>2020-1-CZ01-KA201-078488</t>
  </si>
  <si>
    <t>ERASMUS+ CZ01 Centre for International Cooperation in Education</t>
  </si>
  <si>
    <t>Prostredníctvom projektu je vytvorená sieť pre medziinštitucionálnu spoluprácu v podnikateľskom vzdelávaní, ktorá podporuje školské vzdelávanie prostredníctvom aktivít na podporu podnikateľských kompetencií medzi stredoškolákmi.</t>
  </si>
  <si>
    <t>ACCESS-3DP - Art &amp; Creative Craft Enterprises for Successful Streaming of 3D Printing</t>
  </si>
  <si>
    <t>2020-FR01-KA202-080183</t>
  </si>
  <si>
    <t>https://access3dp.eu/</t>
  </si>
  <si>
    <t>Európska komisia (Správca programu: Agence Erasmus+ France)</t>
  </si>
  <si>
    <t>Cieľom projektu je rozvoj zručností a schopností v oblasti aplikácie Advanced Manufacturing, predovšetkým technológií aditívnej výroby (3D tlače), pričom cieľovou skupinou vzdelávania sú remeselníci a pracovníci kreatívneho priemyslu, v rámci ktorých by dané technológie mohli pomôcť vytváraniu inovatívnych produktov a služieb.</t>
  </si>
  <si>
    <t>Promoting creativity microbusiness through web tools in rural area (MicroHUB)</t>
  </si>
  <si>
    <t>2021-1-SK01-KA220-VET-000032999</t>
  </si>
  <si>
    <t xml:space="preserve">Projekt MicroHUB je zameraný na vývoj inovatívnych digitálnych vzdelávacích riešení na zvýšenie efektívnosti a konkurencieschopnosti remeselných a umeleckých mikropodnikov na národnom aj európskom trhu. Vypracovaním školiacich materiálov sa posilnia kapacity už existujúcich mikropodnikov a remeselných podnikov tak, aby sa dokázali presadiť a zotrvať na súčasnom a neustále sa meniacom ekonomickom trhu. Projekt má za cieľ pomôcť všetkým remeselníkom a umelcom, ktorí si chcú založiť vlastný mikropodnik a bojovať proti nezamestnanosti. </t>
  </si>
  <si>
    <t>DIGITAL SOFT SKILLS, Erasmus</t>
  </si>
  <si>
    <t>2020-1-FR01-KA226-HE-095221</t>
  </si>
  <si>
    <t>https://d2s.ulysseus.eu/</t>
  </si>
  <si>
    <t>Projekt, ktorý navrhla Aliancia UlyssEUs, sa zameriava na modernizáciu vzdelávania, prispôsobenie pedagogiky a zlepšenie digitálnych kompetencií pedagógov využívaním digitálnych technológií pre vzdelávanie. Taktiež má za cieľ vybaviť študentov digitálnymi mäkkými zručnosťami, aby mohli žiť, pracovať, učiť sa a prosperovať v dnešnom svete, ktorý čoraz viac sprostredkúvajú digitálne technológie.</t>
  </si>
  <si>
    <t>DIGI-SOC</t>
  </si>
  <si>
    <t>Šebová Miriam,doc. Ing. PhD.</t>
  </si>
  <si>
    <t>V projekte je zapojených 10 akademických partnerov, prevažne ekonomických fakúlt. Projekt má tri hlavné ciele: (i) vyvinúť inovatívne učebné osnovy podporujúce podnikateľské vzdelávanie  a riešenie sociálnych a ekonomických výziev v spolupráci so stakeholdermi v regióne, ii) rozvoj digitálnych kompetencií študentov, iii) spolupracovať v medzinárodnom prostredí, kde sa môžu účastníci (študenti  a učitelia) učiť jeden od druhého a zároveň zvyšovať hodnotu tým, že riešia celoeurópske výzvy a perspektívy, ktoré obohacujú a rozširujú výsledky projektu. Aktivity projektu sú inovatívne učebné osnovy, dva týždňové vzdelávacie kurzy pre študentov v Katoviciach a v Bologni, spoločná publikácia a záverečná konferencia v Barcelone.</t>
  </si>
  <si>
    <t>Education towards green Industry 4.0 – strengthening the potential of human resources</t>
  </si>
  <si>
    <t>Andrejovská Alena, doc. Ing. PhD.</t>
  </si>
  <si>
    <t>2021-1-PL01-KA220-HED-000032229</t>
  </si>
  <si>
    <t>REGON 365193022 NIP 1040001590</t>
  </si>
  <si>
    <t>Cieľom projektu „Vzdelávanie k ekologickému priemyslu 4.0“ je posilniť potenciál ľudských zdrojov, zvýšiť kompetencie akademických zamestnancov v oblasti vzdelávania v oblasť ekologického Industry 4.0, a vytvoriť rámec pre začatie vzdelávania v odboroch súvisiace s Industry 4.0. Hlavným výsledkom projektu je príprava vzdelávacích rámcov o špecialitách súvisiacich s Industry 4.0 pre technické, ekonomické a postgraduálne štúdium. Realizácia projektu prispeje k zvýšenie vedomostí, zručností a kompetencií študentov, absolventov a zamestnancov univerzity v ekologickom Priemysle 4.0. V dôsledku toho sa situácia mladých ľudí na trhu práce sa má rozhodne zlepšiť. Projekt ovplyvní aj zlepšenie situácie podnikov, pretože výsledkom bude riadne pripravený personál – manažéri 4.0 a inžinieri 4.0 so znalosťami, zručnosťami a kompetenciami v oblasti digitálnej a ekologickej transformácie. Realizácia projektu prispeje predovšetkým k rozvoju konceptu ekologického Industry 4.0 a k zvýšeniu významu inovatívnych, proekologických riešení v krajinách strednej a Východnej Európy, aj Poľska a Slovenska, ktoré sú v tejto oblasti v drvivej väčšine vo fáze tretej priemyselnej revolúcie.</t>
  </si>
  <si>
    <t>INSPIRER- Inclusive workplaces for seniors workers</t>
  </si>
  <si>
    <t>2020-1-SK01-KA204-078253</t>
  </si>
  <si>
    <t>DIGITAL MOVE</t>
  </si>
  <si>
    <t>Siničáková Marianna, doc. Ing. PhD</t>
  </si>
  <si>
    <t>https://digitalmove.eu.udn.vn/</t>
  </si>
  <si>
    <t>Preklenutie digitálnej priepasti v Mongolsku a Vietname prostredníctvom digitálnej transformácie vysokých škôl – projekt DIGITAL MOVE sa zameriava na implementáciu digitálnej transformácie na mongolských a vietnamských univerzitách prostredníctvom inovatívnych metód výučby a učenia a aktívnej spolupráce s externými zainteresovanými stranami. Projekt DIGITAL MOVE sa zaoberá digitálnou transformáciou na štyroch úrovniach: inštitucionálnej, procesnej, individuálnej a komunitnej úrovni.</t>
  </si>
  <si>
    <t>Protection against flash floods (PROFF)</t>
  </si>
  <si>
    <t>Eva Panulinová, doc. Ing. PhD.</t>
  </si>
  <si>
    <t>2022-1-SK01-KA220- VET-000086741</t>
  </si>
  <si>
    <t>SK01 - Slovenská akademická
asociácia pre medzinárodnú
spoluprácu</t>
  </si>
  <si>
    <t>Hlavnou myšlienkou projektu je vytvoriť sériu workshopov pre študentov odborného vzdelávania a prípravy na tému prírodných katastrof v dôsledku zmeny klímy, a to najmä so zameraním na ochranu pred prívalovými povodňami. Na podporu realizácie projektu budú partneri organizovať rôzne aktivity, ktoré budú zamerané na odborné vzdelávanie študentov a prípravu učiteľov odborného vzdelávania, s cieľom zvýšiť kapacitu učiteľov v oblasti uplatňovania metodiky STEAM a využívania digitálnych nástrojov (rozšírená realita-AR) v ich triedach.</t>
  </si>
  <si>
    <t>Green Transitions: Building the capacity of adult educators to apply Intergenerational Learning for environmental education</t>
  </si>
  <si>
    <t>prof.Ing. Zuzana Vranayová, CSc.</t>
  </si>
  <si>
    <t xml:space="preserve">2023-1-SK01-KA220-ADU-000160921 </t>
  </si>
  <si>
    <t>udržateľné stavebníctvo a architektúra</t>
  </si>
  <si>
    <t>https://www.erasmusplus.sk/erasmus_2021_2027</t>
  </si>
  <si>
    <t>Partnership in Cooperation (KA220-ADU)</t>
  </si>
  <si>
    <t>Slovenská akademická asociácia pre medzinárodnú spoluprácu
Národná agentúra programu Erasmus+ pre vzdelávanie a odbornú prípravu</t>
  </si>
  <si>
    <t>Projekt Green Transitions je zameraný na zvýšenie vedomostí a zručností pedagógov dospelých v oblasti environmentálnej výchovy a vzdelávania
zmena klímy prostredníctvom školiaceho kurzu a budovania kapacít; navrhnúť metodický nástroj, ktorý bude viesť trénerov dospelých k tomu
uplatňovať medzigeneračné učenie vo svojej práci; a navrhnite interaktívnu simulačnú hru pre dospelých a mladých ľudí
úlohy a vzdelávacie scenáre.</t>
  </si>
  <si>
    <t>Support of higher education system in a context of climate change mitigation through regional-level of carbon footprint caused by a product, building and organization; Hi-EduCarbon</t>
  </si>
  <si>
    <t>Vilčeková Silvia, prof. Ing., PhD.</t>
  </si>
  <si>
    <t>2021-1-SK01-KA220-HED-000023274</t>
  </si>
  <si>
    <t>http://www.erasmusplus.sk/</t>
  </si>
  <si>
    <t>Erasmus+ pre vzdelávanie a odbornú prípravu, Kľúčová akcia 2 – Partnerstvá pre spoluprácu – Kooperačné partnerstvá</t>
  </si>
  <si>
    <t xml:space="preserve">Hi-EduCarbon vzdelávací kurz určený pre univerzity, štátnu a verejnú správu a ďalšie organizácie je zameraný na aktuálny stav "uhlíkovej neutrality" vo svete; koncepcie environmentálneho auditu v priemyselných podnikoch; zníženie emisií skleníkových plynov v urbanizovanom prostredí; optimálne využitie prírodných zdrojov. Cieľom tohto vzdelávania je nielen získanie vedomostí a skúseností s kvantifikáciou emisií skleníkových plynov na úrovni produktu alebo organizácie, ale najmä holistický pohľad na možnosti znižovania emisií skleníkových plynov na úrovni štvrtí a miest. Toto vzdelávanie poskytne aj najnovšie informácie, poznatky a príležitosti na zmiernenie klimatickej zmeny prostredníctvom zelených materiálov, energie, technológií a prístupov na konkrétnych príkladoch z krajín zapojených do tohto projektu. </t>
  </si>
  <si>
    <t>Construction Safety with Education and Training using Immersive Reality (CSETIR)</t>
  </si>
  <si>
    <t>Mérásoš Peter, doc. Ing., PhD.</t>
  </si>
  <si>
    <t xml:space="preserve">Erasmus+ CSETIR </t>
  </si>
  <si>
    <t>http://web.saaic.sk/erasmusplus/site/index.php?sw=53&amp;typ_prj=203&amp;rok_prj=2017; https://www.erasmusplus.sk/</t>
  </si>
  <si>
    <t>Erasmus +, KA 203 Strategické partnersvtá</t>
  </si>
  <si>
    <t>Erasmus+ Národná agentúra programu Erasmus+ pre vzdelávanie a odbornú prípravu</t>
  </si>
  <si>
    <t>Stavebníctvo patrí k najrizikovejším priemyselným odvetviam z pohľadu bezpečnosti a vzniku úrazov pri práci. Projekt CSETIR je zameraný práve na vývoj inovatívnych a interaktívnych riešení virtuálnej a rozšírenej reality (VR/AR), ktoré poskytujú podporu na predchádzanie nehôd na stavenisku. Počas riešenia projektu budú vytvorené digitálne nástroje (VR/AR) umožňujúce simuláciu stavebných scenárov, ktoré vytvoria prostredie pre identifikáciu a prevenciu bezpečnostných rizík na stavenisku. Taktiež, projekt má za cieľ vytvoriť online platformu školení (webová stránka projektu, m-learning, e-learning), ktorá poskytne všetkým zainteresovaným stranám (učiteľ, študent, odborná verejnosť) prístup k interaktívnym vzdelávacím materiálom a zdrojom. Výsledky projektu: V druhom roku riešenia boli aktivity projektu zamerané na: analýzu a výber imerzívneho virtuálneho prostredia, ktoré bude využité identifikáciu, riešenie a elimináciu bezpečnostných rizík v už navlhnutých v 17 scenárov vzniku úrazov na stavenisku; na tvorbu informačného modelu staveniska s príslušnými modelmi objektov zariadenia staveniska; a následné prepojenie imerzívneho virtuálneho prostredia s vytvoreným prostredím staveniska. Riešitelia projektu vytvárajú tréningový manuál pre využívanie vyvíjaného vzdelávacieho nástroja pre elimináciu bezpečnostných rizík na stavenisku.</t>
  </si>
  <si>
    <t xml:space="preserve">EIT Climate KIC Projekt KAVA </t>
  </si>
  <si>
    <t>Zeleňáková Martina, prof. Ing., PhD.</t>
  </si>
  <si>
    <t>eit Climate-KIC by supported of the European union</t>
  </si>
  <si>
    <t>NL855175588801</t>
  </si>
  <si>
    <t xml:space="preserve">Journey program vyvíja talenty pre budúcnosť s nulovým obsahom uhlíka prostredníctvom intenzívneho letného školského programu, ktorý sa dotýka všetkých dosahujúcich cieľov Znalostného a Inovačného Centra (KIC) a využíva veľké množstvo partnerov KIC na realizáciu. Jedinečný formát vzdelávania Journeys je navrhnutý tak, aby urýchlil absolventov v znalostnej inovačnej komunite so základnými vedomosťami potrebnými pre systémových inovátorov, podnikateľov a výskumníkov. </t>
  </si>
  <si>
    <t>ERASMUS+ Bez Tíže</t>
  </si>
  <si>
    <t>prof. Ing. Dušan Šimšík, PhD.</t>
  </si>
  <si>
    <t>2022-2-CZ01-KA210-YOU-000091202</t>
  </si>
  <si>
    <t>https://www.crz.gov.sk/zmluva/7545903</t>
  </si>
  <si>
    <t>ZČU v Plzni-koordinátor projektu/Dům zahraniční spolupráce ("The National Agency")/</t>
  </si>
  <si>
    <t>CZ49777513</t>
  </si>
  <si>
    <t>Ide o rektorátne procovisko TUKE_Bezbarierové centrum</t>
  </si>
  <si>
    <t xml:space="preserve">Vytvorenie prvého tímu Buddy na TUKE </t>
  </si>
  <si>
    <t>Materiálová analýza</t>
  </si>
  <si>
    <t>P-101-0007/23</t>
  </si>
  <si>
    <t>LEAR Corporation Engineering Slovakia s.r.o.</t>
  </si>
  <si>
    <t>Cieľom bolo vykonanie materiálovej analýzy.</t>
  </si>
  <si>
    <t>Nedeštruktívna kontrola oceľového lana lanovej dráhy 15 MGD Skalnaté pleso</t>
  </si>
  <si>
    <t>Krešák Jozef, doc., Ing., PhD.</t>
  </si>
  <si>
    <t>P-101-0001/23</t>
  </si>
  <si>
    <t>Tatry mountain resorts a.s.</t>
  </si>
  <si>
    <t>Cieľom bolo vykonanie nedeštruktívnej kontrola oceľového lana lanovej dráhy 15 MGD Skalnaté pleso.</t>
  </si>
  <si>
    <t>Defektoskopická kontrola kladkostrojových lán súpravy GVS 3070 a MR4000</t>
  </si>
  <si>
    <t>P-101-0003/23</t>
  </si>
  <si>
    <t>Nafta a.s.</t>
  </si>
  <si>
    <t>Cieľom bolo vykonanie  defektoskopickej kontroly kladkostrojových lán súpravy GVS 3070 a MR4000.</t>
  </si>
  <si>
    <t>Nedeštruktívna skúška lán na II. úklonnej šachte v bani Rozália</t>
  </si>
  <si>
    <t>P-101-0004/23</t>
  </si>
  <si>
    <t>Slovenská banská, spol. s. r.o.</t>
  </si>
  <si>
    <t>Cieľom bolo vykonanie nedeštruktívnej skúšky lán na II. úklonnej šachte v bani Rozália.</t>
  </si>
  <si>
    <t>Defektoskopická kontrola nosných lán žeriavov PVE Č. Váh</t>
  </si>
  <si>
    <t>P-101-0006/23</t>
  </si>
  <si>
    <t>Slovenské elektrárne a.s.</t>
  </si>
  <si>
    <t>Cieľom bolo vykonanie defektoskopickej kontroly nosných lán žeriavov PVE Č. Váh.</t>
  </si>
  <si>
    <t>Dedeštruktívna skúška lán na I. a II. úklonnej šachte v bani Rozália</t>
  </si>
  <si>
    <t>P-101-0010/23</t>
  </si>
  <si>
    <t>Cieľom bolo vykonanie nedeštruktívnej skúšky lán na I. a II. úklonnej šachte v bani Rozália.</t>
  </si>
  <si>
    <t>Nedeštruktívna kontrola ťažných lán na ČKD B 4009, K 6008 a 2K 2508</t>
  </si>
  <si>
    <t>P-101-0011/23</t>
  </si>
  <si>
    <t>Hornonitrianske bane Prievidza a.s.</t>
  </si>
  <si>
    <t>Cieľom bolo vykonanie nedeštruktívnej kontroly ťažných lán na ČKD B 4009, K 6008 a 2K 2508.</t>
  </si>
  <si>
    <t>Defektoskopická kontrola kladkostrojového lana súpravy BIR 8005 a DIR 3009</t>
  </si>
  <si>
    <t>P-101-0023/22</t>
  </si>
  <si>
    <t>Cieľom bolo vykonanie defektoskopickej kontroly kladkostrojového lana súpravy BIR 8005 a DIR 3009.</t>
  </si>
  <si>
    <t>Nedeštruktívna skúška lán na I. a II. úklonnej šachte v bani Rozália</t>
  </si>
  <si>
    <t>P-101-0025/22</t>
  </si>
  <si>
    <t>Cieľom bolo vykonanie nedeštruktívnej skúšky lán na I. a II. úklonnej šachte v bani Rozália</t>
  </si>
  <si>
    <t>Defektoskopická skúška oceľových lán na žeriave č. 601 a č. 602</t>
  </si>
  <si>
    <t>P-101-0026/22</t>
  </si>
  <si>
    <t>Slovenská plavba a prístavy a.s.</t>
  </si>
  <si>
    <t>Cieľom bolo vykonanie defektoskopickej skúšky oceľových lán na žeriave č. 601 a č. 602.</t>
  </si>
  <si>
    <t>Defektoskopická skúška závesných prostriedkov - prekladných traverz, spreidrov, násypiek, prechodných lávok</t>
  </si>
  <si>
    <t>P-101-0027/22</t>
  </si>
  <si>
    <t>Cieľom bolo vykonanie defektoskopickej skúšky závesných prostriedkov - prekladných traverz, spreidrov, násypiek, prechodných lávok.</t>
  </si>
  <si>
    <t>Vykonanie defektoskopickej kontroly lán</t>
  </si>
  <si>
    <t>P-101-0016/23</t>
  </si>
  <si>
    <t>ArcelorMittal Gonvari SSC Slovakia, s.r.o.</t>
  </si>
  <si>
    <t>Cieľom bolo vykonanie  defektoskopickej kontroly lán.</t>
  </si>
  <si>
    <t>NDT kontrola dop. lana na LD Koliesko-Luková, priemer dop. lana je 42 mm</t>
  </si>
  <si>
    <t>P-101-0013/23</t>
  </si>
  <si>
    <t>Cieľom bolo vykonanie NDT kontroly dop. lana na LD Koliesko-Luková, priemer dop. lana je 42 mm.</t>
  </si>
  <si>
    <t>Defektoskopická kontrola lán</t>
  </si>
  <si>
    <t>P-101-0015/23</t>
  </si>
  <si>
    <t>ArcelorMittal Gonvarri Nitra, s.r.o.</t>
  </si>
  <si>
    <t>NDT kontrola ťažného lana 26,5 mm LD 16ATW Skalnaté pleso - Lomnický štít</t>
  </si>
  <si>
    <t>P-101-0018/23</t>
  </si>
  <si>
    <t>Cieľom bolo vykonanie NDT kontroly ťažného lana 26,5 mm LD 16ATW Skalnaté pleso - Lomnický štít.</t>
  </si>
  <si>
    <t>Kontrola OK prehliadkovej plošiny</t>
  </si>
  <si>
    <t>P-101-0019/23</t>
  </si>
  <si>
    <t>Cieľom bolo vykonanie kontroly OK prehliadkovej plošiny.</t>
  </si>
  <si>
    <t>NDT kontrola 4+4 čapov na vozňovej brzde + 8 šrubovíc</t>
  </si>
  <si>
    <t>P-101-0020/23</t>
  </si>
  <si>
    <t>Cieľom bolo vykonanie NDT kontroly 4+4 čapov na vozňovej brzde + 8 šrubovíc.</t>
  </si>
  <si>
    <t>Defektoskopická skúška dvoch traverz 22 000 kg</t>
  </si>
  <si>
    <t>P-101-0021/23</t>
  </si>
  <si>
    <t>Cieľom bolo vykonanie defektoskopickej skúšky dvoch traverz 22 000 kg.</t>
  </si>
  <si>
    <t>Skúšky na tiahle</t>
  </si>
  <si>
    <t>P-101-0022/23</t>
  </si>
  <si>
    <t>TREVA s.r.o.</t>
  </si>
  <si>
    <t>Cieľom bolo vykonanie skúšok na tiahle.</t>
  </si>
  <si>
    <t>Kontrola kladkostrojového lana súpravy GVS 3070 na sonde Pavlovce 4 a súpravy DIR 3009 na sonde Láb Z26</t>
  </si>
  <si>
    <t>P-101-0024/23</t>
  </si>
  <si>
    <t>Cieľom bolo vykonanie kontroly kladkostrojového lana súpravy GVS 3070 na sonde Pavlovce 4 a súpravy DIR 3009 na sonde Láb Z26.</t>
  </si>
  <si>
    <t>Defektoskopická kontrola mostových žeriavov</t>
  </si>
  <si>
    <t>P-101-0026/23</t>
  </si>
  <si>
    <t>EnIS J&amp;A s.r.o.</t>
  </si>
  <si>
    <t>Cieľom bolo vykonanie defektoskopickej kontroly mostových žeriavov.</t>
  </si>
  <si>
    <t>Vykonanie trhacej skúšky lán</t>
  </si>
  <si>
    <t>P-101-0031/23</t>
  </si>
  <si>
    <t>Cieľom bolo vykonanie trhacej skúšky lán.</t>
  </si>
  <si>
    <t>P-101-0032/23</t>
  </si>
  <si>
    <t>Vykonanie defektoskopickej skúšky na lyžiarských vlekoch</t>
  </si>
  <si>
    <t>P-101-0033/23</t>
  </si>
  <si>
    <t>SWAM, s.r.o.</t>
  </si>
  <si>
    <t>Cieľom bolo vykonanie  defektoskopickej skúšky na lyžiarských vlekoch.</t>
  </si>
  <si>
    <t>Vykonanie skúšky oceľového lana</t>
  </si>
  <si>
    <t>P-101-0036/23</t>
  </si>
  <si>
    <t>Kremnická banská spoločnosť, s.r.o.</t>
  </si>
  <si>
    <t>Cieľom bolo vykonanie skúšky oceľového lana.</t>
  </si>
  <si>
    <t>NDT kontrola kladkostrojových lán súpravy DIR 3009 a MR 4000</t>
  </si>
  <si>
    <t>P-101-0037/23</t>
  </si>
  <si>
    <t>Cieľom bolo vykonanie NDT kontroly kladkostrojových lán súpravy DIR 3009 a MR 4000.</t>
  </si>
  <si>
    <t>NDT kontrola kladkostrojového lana súpravy BIR 8005 na sonde Kúty 48</t>
  </si>
  <si>
    <t>P-101-0038/23</t>
  </si>
  <si>
    <t>Cieľom bolo vykonanie NDT kontroly kladkostrojového lana súpravy BIR 8005 na sonde Kúty 48.</t>
  </si>
  <si>
    <t>NDT kontrola 2x nosných a 1x ťažného lana na LD VT</t>
  </si>
  <si>
    <t>P-101-0040/23</t>
  </si>
  <si>
    <t>Cieľom bolo vykonanie NDT kontroly 2x nosných a 1x ťažného lana na LD VT.</t>
  </si>
  <si>
    <t>Nedeštruktívna kontrola lán na ČKD B 4009, K 6008 a 2K 2508</t>
  </si>
  <si>
    <t>P-101-0041/23</t>
  </si>
  <si>
    <t>Hornonitrianske bane Prievidza, a.s.</t>
  </si>
  <si>
    <t>Cieľom bolo vykonanie nedeštruktívnej kontroly lán na ČKD B 4009, K 6008 a 2K 2508.</t>
  </si>
  <si>
    <t>Vykonanie nedeštruktívnej skúšky lán na I. a II. úklonnej šachte v bani Rozália</t>
  </si>
  <si>
    <t>P-101-0042/23</t>
  </si>
  <si>
    <t>Cieľom bolo vykonanie  nedeštruktívnej skúšky lán na I. a II. úklonnej šachte v bani Rozália.</t>
  </si>
  <si>
    <t>Defektoskopická skúška oceľových lán</t>
  </si>
  <si>
    <t>P-101-0043/23</t>
  </si>
  <si>
    <t>Leitech s.r.o.</t>
  </si>
  <si>
    <t>Cieľom bolo vykonanie defektoskopickej skúšky oceľových lán.</t>
  </si>
  <si>
    <t>Defektoskopická skúška oceľovžch lán žeriavov ZZ 40-001 (601) a ZZ40-002 (602)</t>
  </si>
  <si>
    <t>P-101-0044/23</t>
  </si>
  <si>
    <t>Cieľom bolo vykonanie defektoskopickej skúšky oceľovžch lán žeriavov ZZ 40-001 (601) a ZZ40-002 (602).</t>
  </si>
  <si>
    <t>Vykonanie východiskovej NDT kontroly dopravného lana 28</t>
  </si>
  <si>
    <t>P-101-0045/23</t>
  </si>
  <si>
    <t>Obec Dedinky</t>
  </si>
  <si>
    <t>Cieľom bolo vykonanie  východiskovej NDT kontroly dopravného lana 28.</t>
  </si>
  <si>
    <t>Zmáhanie tlakových prejavov pre zamestnancov NAFTA a.s.</t>
  </si>
  <si>
    <t xml:space="preserve">Pinka Ján, prof. Ing., CSc. </t>
  </si>
  <si>
    <t>2/501401/23 PČ</t>
  </si>
  <si>
    <t>https://www.crz.gov.sk/zmluva/7695550/</t>
  </si>
  <si>
    <t>Cieľom bolo vyškolenie zamestnancov spoločnosti Nafta a.s. v oblasti "Zmáhanie tlakových prejavov".</t>
  </si>
  <si>
    <t>Odlievanie silumínových odliatkov</t>
  </si>
  <si>
    <t>https://crz.gov.sk/zmluva/7393581/</t>
  </si>
  <si>
    <t>ČO Potrebuješ, s.r.o.</t>
  </si>
  <si>
    <t>31 671 764</t>
  </si>
  <si>
    <t>Zhotovenie špeciálnych siluminiových odliatkov podľa požiadavky objednávateľa</t>
  </si>
  <si>
    <t>Stanovenie teplôt taviteľnosti popola podľa STN ISO 540</t>
  </si>
  <si>
    <t xml:space="preserve"> VadászPavol doc. Ing., CSc.</t>
  </si>
  <si>
    <t>Ekolab s.r.o.</t>
  </si>
  <si>
    <t>31 684 165</t>
  </si>
  <si>
    <t>stanovenie presných teplôt tavenia popolov a škvár ako súčasť - subdodávka v rámci komplexných analýz materiálov</t>
  </si>
  <si>
    <t>Spektrálne chemické analýzy, na základe prvkovej analýzy klasifikácie triedy podľa ETN STN</t>
  </si>
  <si>
    <t>Bidulská Jana doc. Ing., PhD.</t>
  </si>
  <si>
    <t>Eltra, s.r.o.</t>
  </si>
  <si>
    <t>31 674 267</t>
  </si>
  <si>
    <t>Stanovenie chemického zloženia materiálov cestou spektrálnej chemickej analýzy</t>
  </si>
  <si>
    <t>Kalenie</t>
  </si>
  <si>
    <t>Zúšľachťovanie ocelových súčiastok na predpísanú úroveň pevnosti</t>
  </si>
  <si>
    <t>Externá analýza karbidickej pruhovitosti</t>
  </si>
  <si>
    <t xml:space="preserve">Horňak Peter doc. Dr. Ing. </t>
  </si>
  <si>
    <t>thyssenkrupp rothe erde Slovakia, a.s.</t>
  </si>
  <si>
    <t>31 626 599</t>
  </si>
  <si>
    <t>Metalografická analýza riadkovitosti karbidov v oceli</t>
  </si>
  <si>
    <t>Metalurgické skúšky,rozbory</t>
  </si>
  <si>
    <t>Kočiško Róbert  Ing., PhD.</t>
  </si>
  <si>
    <t>EUROCAST Košice, s.r.o.</t>
  </si>
  <si>
    <t>36 577 707</t>
  </si>
  <si>
    <t>Analýza štruktúry a vlastností kovových zliatin</t>
  </si>
  <si>
    <t>Nitridovanie</t>
  </si>
  <si>
    <t>EKL-IN,s.r.o.</t>
  </si>
  <si>
    <t>36 199 605</t>
  </si>
  <si>
    <t>Nitridácia oceľových súčiastok na predpísanú úroveň tvrdosti a hrúbok nitridovanej vrstvy</t>
  </si>
  <si>
    <t>Analýzy,mikroskopická, makroskopická, metalografická príprava vzorky</t>
  </si>
  <si>
    <t>Magna Electronics Slovakia s.r.o.</t>
  </si>
  <si>
    <t>53 696 387</t>
  </si>
  <si>
    <t>Metalografická analýza príčin vzniku chýb v elektronických a kovových konštrukčných celkoch automobilov</t>
  </si>
  <si>
    <t>Niktridovanie,kalenie</t>
  </si>
  <si>
    <t>Nitridácia a zušľachťovanie oceľových súčiastok na predpísanú úroveň tvrdosti a hrúbok nitridovanej vrstvy</t>
  </si>
  <si>
    <t>Rozbor mikroštruktúry + meranie tvrdosti</t>
  </si>
  <si>
    <t>BRIDGE-EU s.r.o.</t>
  </si>
  <si>
    <t>36 589 519</t>
  </si>
  <si>
    <t>Analýza mikroštruktúry a mechanických vlastností dodanej vzorky</t>
  </si>
  <si>
    <t>Určenie mechanických vlastností skúšobných vzoriek</t>
  </si>
  <si>
    <t xml:space="preserve"> Matvija Miloš Ing., PhD.</t>
  </si>
  <si>
    <t>Určenie základných mechanických charakteristík oceľových materiálov</t>
  </si>
  <si>
    <t>Výskumný projekt zameraný na predúpravu tabakových náplní</t>
  </si>
  <si>
    <t>Klimko Jakub Ing., PhD.</t>
  </si>
  <si>
    <t>EcoButt s.r.o.</t>
  </si>
  <si>
    <t>53 439 562</t>
  </si>
  <si>
    <t>Overenie možností separácie magnetických kovových častí z použitých zvyškov elektonických cigariet</t>
  </si>
  <si>
    <t>P-102-0039/23</t>
  </si>
  <si>
    <t>Medzi údržbou a entropiou: Mestá a monumenty. Konferencia na témy zmien verejného priestoru po roku 1989.</t>
  </si>
  <si>
    <t>23-710-01785</t>
  </si>
  <si>
    <t xml:space="preserve">Projekt predstavoval odbornú konferenciu s presahom k širšej verejnosti, ktorá sa konala v Košiciach na jeseň roku 2023. Konferencia otvorila témy organizácie a ochrany verejného priestoru slovenských miest v porevolučnom období. Program konferencie pozostával z prednášok (keynotes) pozvaných hostí a odborných príspevkov (vybraných prostredníctvom otvorenej výzvy).Cieľovými skupinami projektu boli experti/tky v oblasti teórie umenia, urbanizmu, architektúry, sociológie, kulturológie a príbuzných humanitných odborov; študenti a študentky spomenutých odborov; novinári/ky a aktivisti/tky; širšia verejnosť so záujmom o témy konferencie; zamestnanci/kyne a manažment verejných inštitúcií ako galérie, knižnice, kiná, kultúrne centrá. </t>
  </si>
  <si>
    <t>Exkurzia študentov FU TUKE na výstavu Marie Bartuszovej v Tate Modem</t>
  </si>
  <si>
    <t>Mgr. Gabriela Garlayová, PhD.</t>
  </si>
  <si>
    <t>23-720-01853</t>
  </si>
  <si>
    <t>7.2 Mdzinárodné oprezentácie verejných vysokých škôl</t>
  </si>
  <si>
    <t>Exkurzia študentov FU TUKE na výstavu Marie Bartuszovej v Tate Modern bola hlavnou témou a programom projektu.  Exkurzia pozostávala z prehliadky výstavy a 2 prednášok o tvorbe a výstave Marie Bartuszovej (Garlatyová): jedna prednáška na výstave Marie Bartuszovej v Tate Modern, druhá na pôde TU KE v Košiciach.</t>
  </si>
  <si>
    <t>Projekt ŠUP</t>
  </si>
  <si>
    <t>doc.Ing. Ján Kanócz, CSc.</t>
  </si>
  <si>
    <t>4/2/2022</t>
  </si>
  <si>
    <t>Škola umeleckého priemyslu, Košice</t>
  </si>
  <si>
    <t>Cieľom bolo vypracovanie statického posudky na budovy v správe školy.</t>
  </si>
  <si>
    <t>Dizajn manuál UVP</t>
  </si>
  <si>
    <t>R33/4400016927</t>
  </si>
  <si>
    <t>UVP TECHNICOM, Košice</t>
  </si>
  <si>
    <t>02.01.2023</t>
  </si>
  <si>
    <t>Cieľom bolo vytvorenie dizajn manuálu "EDIH CASSOVIUM Branding Guide" pre potreby projektu EDIH CASSOVIUM -101083466.</t>
  </si>
  <si>
    <t xml:space="preserve">Kino Družba - PD </t>
  </si>
  <si>
    <t>Ing. arch. Martin Drahovský</t>
  </si>
  <si>
    <t>Cieľom bolo vypracovanie projektovej dokumentácie pre stavebné povolenie stavby "Znovuobjavenie kina Družba - Zníženie energetickej náročnosti", ktoré zahŕňalo zabezpečenie predprojektovej prípravy - prípravnej dokumentácie  (zameranie súčasného stavu, stavebnotechnický a statický prieskum stavby dokumentucjúci existujúci stav, zakreslenie existujúcich inžinierskych sietí, vyhotovanie podrobného inžinierskogeologického a hydrogeologického prieskumu, architektonická štúdia budovy) a vypracovanie a dodanie PD pre samotné stavebné povolenie.</t>
  </si>
  <si>
    <t>MMUAW - autorský dozor</t>
  </si>
  <si>
    <t>1578-2023-DI</t>
  </si>
  <si>
    <t>Prešovský samosprávny kraj</t>
  </si>
  <si>
    <t>Cieľom AD je komplexný stavebno-technický a inžiniersky autorský dozor a príslušná koordinácia činností v rámci projektu rekonštrukcia MMUAW v Medzilaborciach.</t>
  </si>
  <si>
    <t xml:space="preserve">Odborné stanoviská na zákazky: Modernizácia dávkových agend sociálnej poisťovne (MODA), SLA - Jednotný informačný systém hospodárskej mobilizácie  </t>
  </si>
  <si>
    <t>Bednár Peter, doc. Ing. PhD.</t>
  </si>
  <si>
    <t>P-104-0009/21</t>
  </si>
  <si>
    <t>Úrad pre verejné obstarávanie</t>
  </si>
  <si>
    <t>Vypracovanie nezávislých posudkov</t>
  </si>
  <si>
    <t>Odborné stanovisko na zákazku: Rekonštrukcia verejného osvetlenia v mestskej časti Fončorda</t>
  </si>
  <si>
    <t>Beňa Ľubomír, doc. Ing. PhD.</t>
  </si>
  <si>
    <t>P-104-0007/23</t>
  </si>
  <si>
    <t>Vypracovanie nezávislého posudku</t>
  </si>
  <si>
    <t>Odborné stanovisko na zákazku: Rekonštrukcia verejného osvetlenia v meste Trenčín - Etapa I</t>
  </si>
  <si>
    <t>P-104-0015/23</t>
  </si>
  <si>
    <t>Balíček podpory CISCO akadémie</t>
  </si>
  <si>
    <t>Feciľak Peter, doc. Ing.PhD.</t>
  </si>
  <si>
    <t>P-104-0007/16</t>
  </si>
  <si>
    <t>stredné školy v SR</t>
  </si>
  <si>
    <t>Vzdelávacie a administratívno-organizačné aktivity pre podporu škôl pri implementácii medzinárodného vzdelávacieho programu Cisco Networking Academy.</t>
  </si>
  <si>
    <t>Príprava sprievodnej realizačnej dokumentácie pred podaním žiadosti o NFP k projektu: Zvýšenie podielu obnoviteľných zdrojov energie na prevádzke administratívnej budovy ÚPV SR</t>
  </si>
  <si>
    <t>Rimár Miroslav, prof. Ing, PhD.</t>
  </si>
  <si>
    <t>P-106-0012/23</t>
  </si>
  <si>
    <t>Úrad priemyselného vlastníctva SR</t>
  </si>
  <si>
    <t>Projektová dokumentácia pre výstavbu fotovoltaického zariadenia 36kWp</t>
  </si>
  <si>
    <t>P-106-0009/23</t>
  </si>
  <si>
    <t>Základná škola Juh, Vranov nad Topľou</t>
  </si>
  <si>
    <t>OZE vo vybraných zariadeniach TTSK - Aktualizácia rozpočtu pre stavby</t>
  </si>
  <si>
    <t>P-106-0005/23</t>
  </si>
  <si>
    <t>Trnavský samosprávny kraj</t>
  </si>
  <si>
    <t>Projektová dokumentácia pre výstavbu fotovoltaického zariadenia 50kWp</t>
  </si>
  <si>
    <t>P-106-0006/23</t>
  </si>
  <si>
    <t>ZŠ Bernolákova, Vranov nad Topľou</t>
  </si>
  <si>
    <t>Aktualizácia PD v zmysle požiadaviek výzvy POO, zateplenie historických budov</t>
  </si>
  <si>
    <t>P-106-0004/23</t>
  </si>
  <si>
    <t>Obec Sečovská Polianka</t>
  </si>
  <si>
    <t>00332828</t>
  </si>
  <si>
    <t>Kompletizácia PD na zníženie energetickej náročnosti budovy obecného úradu Muráň</t>
  </si>
  <si>
    <t>P-106-0001/23</t>
  </si>
  <si>
    <t>Obec Muráň</t>
  </si>
  <si>
    <t>00328537</t>
  </si>
  <si>
    <t>Objednávka na 3D tlač modelu akumulátorového adaptéra „GreenBlueAdapter“</t>
  </si>
  <si>
    <t>Vodilka Adrián, Ing., PhD.</t>
  </si>
  <si>
    <t>Svätoslav Popovič</t>
  </si>
  <si>
    <t>Výroba dielov technológiou priestorovej tlače</t>
  </si>
  <si>
    <t>Török Jozef, Ing., PhD.</t>
  </si>
  <si>
    <t>INTLAKO, s.r.o.</t>
  </si>
  <si>
    <t>Tlač 3D výliskov</t>
  </si>
  <si>
    <t>GIM-S s.r.o.</t>
  </si>
  <si>
    <t>Objednávka na 3D tlač modelu akumulátorového adaptéra „GreenBlackA“</t>
  </si>
  <si>
    <t>Kontrola rozmerových charakteristík na vybraných dielov</t>
  </si>
  <si>
    <t>HYPROmill s.r.o.</t>
  </si>
  <si>
    <t>EN 17680 - Prevzatie noriem</t>
  </si>
  <si>
    <t>O-23-105/0009-00</t>
  </si>
  <si>
    <t>Úrad pre normalizáciu, metrológiu a skúšobníctvo SR</t>
  </si>
  <si>
    <t xml:space="preserve">Norma EN 17680 je súčasťou súboru európskych noriem spracovaných technickou komisiou CEN/TC 350, ktoré poskytujú systém na posudzovanie udržateľnosti budov so zohľadnením prístupu životného cyklu. Tento dokument je prvotne určený na podporu procesu strategického rozhodovania o tom, ako obnoviť existujúcu budovu (budovy) udržateľným spôsobom, pričom sa berie do úvahy, že nie všetky budovy by sa mali obnovovať, ak to existujúce podmienky budovy neumožňujú. </t>
  </si>
  <si>
    <t>WORKSHOP o vode</t>
  </si>
  <si>
    <t xml:space="preserve">O-23-105/0007-00  </t>
  </si>
  <si>
    <t>Cieľom workshopu o vode bolo poukázať na to, že voda je základnou podmienkou pre život na Zemi. Poukázať na zdroje vody, predstaviť jej fyzikálne vlastnosti, ako s ňou zaobchádzať a ako ju chrániť pred znečistením. Účastníci sa dozvedeli veľa zaujímavostí o vode a pozorovali charakteristické vlastnosti kvapalín, hustotu, tlak. Zábavný a náučný workshop o vode je vhodný pre každého vedátora.</t>
  </si>
  <si>
    <t>ÚNMS – revízia normy 73 1373</t>
  </si>
  <si>
    <t>Sičáková Alena, prof. Ing, PhD.</t>
  </si>
  <si>
    <t>O-22-105/0019-00</t>
  </si>
  <si>
    <t>Revízia tejto normy bola vypracovaná z dôvodu vydania STN EN 12504-2, ktorá vo viacerých bodoch pokráva rovnakú problematiku.  Revízia STN bola zameraná na zosúladenie noriem, aby STN nebola v rozpore s EN. Došlo k zjednoteniu a úprave textu a terminológie, zapracovaniu relevantných ustanovení EN do STN,  úprave symbolov veličín podľa platných EN, aktualizácii súvisiacich alebo odkazovaných noriem, úprave postupu skúšania, ako aj spôsobu vyhodnotenia platnosti skúšky.</t>
  </si>
  <si>
    <t>ÚNMS – revízia normy 73 1371</t>
  </si>
  <si>
    <t>O-22-105/0020-00</t>
  </si>
  <si>
    <t xml:space="preserve">Revízia tejto normy bola vypracovaná z dôvodu vydania STN EN 12504-4, ktorá vo viacerých bodoch pokráva rovnakú problematiku.  Revízia STN bola zameraná na zosúladenie noriem, aby STN nebola v rozpore s EN. Došlo k zjednoteniu a úprave textu a terminológie, zapracovaniu relevantných ustanovení EN do STN,  úprave symbolov veličín podľa platných EN, aktualizácii súvisiacich alebo odkazovaných noriem, úprave postupu skúšania, ako aj spôsobu vyhodnotenia platnosti skúšky. </t>
  </si>
  <si>
    <t>CŽV MS Projekt</t>
  </si>
  <si>
    <t>Bašková Renáta, doc. Ing., PhD.</t>
  </si>
  <si>
    <t>O-23-105/0002-00</t>
  </si>
  <si>
    <t>účastníci kurzu</t>
  </si>
  <si>
    <t>Doplnkové vzdelávanie pre uchádzačov o odbornú spôsobilosť stavbyvedúcich/stavebný dozor</t>
  </si>
  <si>
    <t>Kozlovská Mária, prof. Ing., CSs.</t>
  </si>
  <si>
    <t>O-23-105/0006-00</t>
  </si>
  <si>
    <t>Komplexné riešenie využitia priestorov plochej strechy budovy rektorátu TUKE L9</t>
  </si>
  <si>
    <t>prof. Ing. Peter Mésároš, PhD.</t>
  </si>
  <si>
    <t>P-105-0071/22</t>
  </si>
  <si>
    <t>Technická univerzita v Košiciach - Rektorát</t>
  </si>
  <si>
    <t>Vypracovanie projektorvej dokumentácie CNIC/TUKE</t>
  </si>
  <si>
    <t>P-105-0076/22</t>
  </si>
  <si>
    <t>https://www.nadaciatatrabanky.sk/grant/vzdelanie-pre-institucie/</t>
  </si>
  <si>
    <t>Zmluva o dielo - statické posúdenie</t>
  </si>
  <si>
    <t>Sergej Priganc, doc. Ing. PhD</t>
  </si>
  <si>
    <t>P-105-0028/22</t>
  </si>
  <si>
    <t>Slovenský vodohospodársky podnik</t>
  </si>
  <si>
    <t>Posúdenie- most M3395-Sečovce- rekonštrukcia mosta</t>
  </si>
  <si>
    <t>Vincent Kvočák, prof. Ing. Csc.</t>
  </si>
  <si>
    <t>P-105-0018/23</t>
  </si>
  <si>
    <t>IZOLEX Bau</t>
  </si>
  <si>
    <t>Na mostnom objekte M3395 bola vykonaná prvá hlavná prehliadka mosta. Pri prehliadke bol overený projektovaný stav a porovnaný s realizáciou. Všetky zistené odchýlky a nedostatky boli popísané v záverečnej správe.</t>
  </si>
  <si>
    <t>Zmluva o dielo - Areál prekladisko Haniska</t>
  </si>
  <si>
    <t>P-105-0027/23</t>
  </si>
  <si>
    <t>CREAM INVEST</t>
  </si>
  <si>
    <t>CZ 27815633</t>
  </si>
  <si>
    <t>Projekt "Areál prekladisko Haniska" sa zaoberal diagnostikou a následným posúdením priehradových predpätých železobetónových väzníkov a prievlakov, s cieľom zistiť možnosť priťaženia strechy fotovoltickými panelmi. Prievlaky boli dodatočne predpäté, s rozpätím 10m a uložené na železobetónových stĺpoch a bez známok porušenia. Väzníky boli vopred predpäté, s rozpätím 12m a uložené na prievlakoch a bolo na nich zistených viacero porušení. Na základe diagnostiky a výpočtu, bolo vyhodnotené že strechu nebude možné priťažiť fotovoltickými panelmi. V závere bolo odporúčanie sanácie porušených väzníkov a výmeny strešného plášťa, na ktorý bude možné umiestniť fotovoltické panely. </t>
  </si>
  <si>
    <t>Prevzatie noriem</t>
  </si>
  <si>
    <t>O-23-105/0008-00</t>
  </si>
  <si>
    <t>Preklad normy STN EN 1999-1-3 Navrhovanie hliníkových konštrukcií Časť 1-3: Konštrukcie náchylné na únavu z anglického do slovenského jazyka. EN 1999-1-3 poskytuje základ pre navrhovanie konštrukcií z hliníkových zliatin, ktoré sú vystavené únave v medznom stave únosnosti.</t>
  </si>
  <si>
    <t>Mladý vedec 2023</t>
  </si>
  <si>
    <t>O-23-105/0001-00</t>
  </si>
  <si>
    <t>účastníci konferencie</t>
  </si>
  <si>
    <t>Medzinárodná konferencia Mladý vedec organizovaná SvF TUKE pre doktorandov.</t>
  </si>
  <si>
    <t>Znalecký posudok 10/2017</t>
  </si>
  <si>
    <t>Ing. Rastislav Ručinský, PhD.</t>
  </si>
  <si>
    <t>O-14-105/0023-00</t>
  </si>
  <si>
    <t>Znalecký posudok</t>
  </si>
  <si>
    <t>Znalecký posudok 33/2019</t>
  </si>
  <si>
    <t>O-19-105/0011-00</t>
  </si>
  <si>
    <t>Okresný súd Prešov</t>
  </si>
  <si>
    <t>Špecializované vzdelávnaie znalcov I. skupina</t>
  </si>
  <si>
    <t>O-23-105/0003-00</t>
  </si>
  <si>
    <t>Špecializované vzdelávnaie znalcov II. skupina</t>
  </si>
  <si>
    <t>O-23-105/0004-00</t>
  </si>
  <si>
    <t>Odborné minimum znalcov</t>
  </si>
  <si>
    <t>O-23-105/0005-00</t>
  </si>
  <si>
    <t>Kotuliak, Ivan, prof. Ing. PhD.</t>
  </si>
  <si>
    <t>Ministerstvo životného prostredia SR</t>
  </si>
  <si>
    <t xml:space="preserve">priame zadanie </t>
  </si>
  <si>
    <t>Vojs, Marian, Ing. PhD.</t>
  </si>
  <si>
    <t>00397865</t>
  </si>
  <si>
    <t>Bórom dopované diamantové elektródy s aktívnou plochou fi=3mm na Al2O3 substráte</t>
  </si>
  <si>
    <t>Šoltész Július,doc.Ing.PhD.</t>
  </si>
  <si>
    <t>Magura Martin,Ing.PhD.</t>
  </si>
  <si>
    <t>Obec Vištuk</t>
  </si>
  <si>
    <t>Erdélyi Ján,doc.Ing.PhD.</t>
  </si>
  <si>
    <t>Kyrinovič Peter,doc.Ing.PhD.</t>
  </si>
  <si>
    <t>Fraštia Marek,doc.Ing.PhD.</t>
  </si>
  <si>
    <t>Frankovská Jana,prof.Ing.PhD.</t>
  </si>
  <si>
    <t>Hl.mesto SR</t>
  </si>
  <si>
    <t>Ároch Rudolf,doc.Ing.PhD.</t>
  </si>
  <si>
    <t>Sokol Milan,prof.Ing.PhD.</t>
  </si>
  <si>
    <t>Sledovanie fyzikálnych vlastnostíkonídií produkčného kmeňa Penicillium chrysogenum a zabezpečenie uchovávania viabilných konídií</t>
  </si>
  <si>
    <t>Olejníková, Petra, doc. Ing. PhD.</t>
  </si>
  <si>
    <t>058/19</t>
  </si>
  <si>
    <t>CONFORMITY s.r.o.</t>
  </si>
  <si>
    <t>Predmetom projektu je vytvoriť vhodný postup na uchovávanie a tvorbu konzerv konídií produkčného kmeňa Penicillium chrysogenum, za účelom čo najmenšej straty viability konídií, ktorá vedie k optimálnej tvorbe biomasy počas kultivácie. Súčasťou projektu aj detailná diagnostika vláknitej huby prostredníctvom molekulárno-biologických metód – sekvenáciou konzervovaných ITS regiónov z genómu vláknitej huby a vytvorenie metódy na rýchlu diagnostiku prípravou štandardného hmotnostného spektra ribozomálnych proteínov vláknitej huby metódou MALDI TOF MS.</t>
  </si>
  <si>
    <t>Vplyv autochtónnej a alachtónnej mikrobioty Hlivy ustricovej na technologický proces a jej ďalšie spracovanie</t>
  </si>
  <si>
    <t>017/20</t>
  </si>
  <si>
    <t>PLEURAN , s.r.o.</t>
  </si>
  <si>
    <t>Projekt je zameraný na detailná diagnostika baktérií, kvasiniek a vláknitých húb po kultivačnom stanovení na špecifických  diagnostických kultivačných médiách v korelácii s metóodou identifikácie a diagnostiky pomocou MALDI TOF MS, ktorá využíva analýzu hmotnostného spektra ribozomálnych proteínov. Vláknité huby sa budú určovať na základe fenotypu v prípade, že sa budú tvoriť  špecifické diagnostické štruktúry. Výstupom projektu bude korelácia mikrobioty a s tým súvisiace ovplyvnenie technologikého procesu. Stanovená kontaminujúca mikrobiota sa bude korelovať   s pôvodom  primárnej suroviny, ako aj s ročným obdobím.</t>
  </si>
  <si>
    <t>Výskumná činnosť súvisiaca s mikrobiálnymi kontaminantmi</t>
  </si>
  <si>
    <t>033/20</t>
  </si>
  <si>
    <t>Proer, s.r.o.</t>
  </si>
  <si>
    <t>28.7.2020</t>
  </si>
  <si>
    <t>Vývoj technologických postupov prípravy biochemikálií</t>
  </si>
  <si>
    <t>Rosenberg, Michal, prof. Ing. PhD.</t>
  </si>
  <si>
    <t>002/21</t>
  </si>
  <si>
    <t>Synthcluster s.r.o.</t>
  </si>
  <si>
    <t>18.1.2021</t>
  </si>
  <si>
    <t>Produkcia biomasy</t>
  </si>
  <si>
    <t>009/21</t>
  </si>
  <si>
    <t>Zoltamilk s.r.o.</t>
  </si>
  <si>
    <t>34126562</t>
  </si>
  <si>
    <t>1.4.2021</t>
  </si>
  <si>
    <t>Vývoj a validácia metódy pre stanovenie manitolu a naproxenu</t>
  </si>
  <si>
    <t>Špánik, Ivan, prof. Ing. DrSc.</t>
  </si>
  <si>
    <t>011/22</t>
  </si>
  <si>
    <t>VALICARE s.r.o.</t>
  </si>
  <si>
    <t>Vývoj gumárskych zmesí a realizácia testov</t>
  </si>
  <si>
    <t xml:space="preserve"> Hudec, Ivan, prof. Ing. PhD.</t>
  </si>
  <si>
    <t>015/22</t>
  </si>
  <si>
    <t>VEGUM a.s.</t>
  </si>
  <si>
    <t>Modelovanie a optimalizácia priemyselnej dekarbonizácie elektrifikáciou</t>
  </si>
  <si>
    <t>Variny, Miroslav, doc. Ing. PhD.</t>
  </si>
  <si>
    <t>026/22</t>
  </si>
  <si>
    <t xml:space="preserve">Slovnaft </t>
  </si>
  <si>
    <t>Projekt sa zaoberá modelovaním komplexnej parnej siete rafinérie pred a po realizácií vybraných dekarbonizačných opatrení, znamenajúcich zámenu vybraných parných procesných pohonov za elektromotory. Výsledkom je optimalizácia prevádzkovania parnej siete do budúcna a zoznam opatrení potrebných zrealizovať, ktoré umožnia parnú sieť prevádzkovať daným spôsobom.</t>
  </si>
  <si>
    <t>Možnosti optimalizácie prevádzky adsorpčných kolón na základe charakteristík získaných z adsorpcie dusíka, TGA a ortuťovej porozimetrie</t>
  </si>
  <si>
    <t>Červeňanský, Ivan, Ing. PhD.</t>
  </si>
  <si>
    <t>038/22</t>
  </si>
  <si>
    <t>SPP Storage, s.r.o.</t>
  </si>
  <si>
    <t>12.10.2022</t>
  </si>
  <si>
    <t>Poréznu štruktúru adsorbentov, ktoré sa využívajú na zachytávanie znečistenia v produktových prúdoch, je možné charakterizovať pomocou adsorpcie dusíka alebo ortuťovej porozimetrie. Každá z týchto metód sa štandardne využíva na iný typ pórov pričom ich kombináciou je možné získať cenné informácie o povrchu adsorbentov a ich schopnosti zachytávať znečistenie. Termogravimetrická analýza poskytuje informácie o druhu znečistenia, ktoré je na danom adsorbente zachytené. Vhodným prepojením termogravimetrických analýz s charakteristikami poréznych štruktúr je možné jednoznačne definovať stav adsorbenta v kolóne. Kombináciu meraní adsorbentov v rôznych štádiách pracovného cyklu vieme získať detailné informácie o jeho stave, ktoré vieme následne použiť na predikciu životnosti adsorpčných kolón. Projekt sa zameriaval na vývoj vhodnej metodiky vyhodnocovania stavu adsorpčných kolón výberom vhodných charkateristík, ktoré vieme získať z meraní poréznej štruktúry.</t>
  </si>
  <si>
    <t>Potenciálna mutagénna aktivita zlúčenín pre farmaceutický priemysel</t>
  </si>
  <si>
    <t>Olejníková Petra, doc. Ing. PhD.</t>
  </si>
  <si>
    <t>001/23</t>
  </si>
  <si>
    <t>Saneca Pharmaceuticals a.s.</t>
  </si>
  <si>
    <t xml:space="preserve">Zavedenie testovania potenciálnej mutagénnej aktivity synteticky pripravených zlúčenín a nečistôt farmaceutických produktov na základe postupov uvedených v smernici OECD No. 471 na sledovanie potenciálnej mutagénnej aktivity chemických zlúčenín. Predmetom projektu bude overovanie syntetizovaných zlúčenín na ich potenciálnu mutagénnu aktivitu prostredníctvom Amesovho testu bez metabolickej aktivácie ako aj s metabolickou aktiváciou prostredníctvom S9 frakcie získanej z pečene potkanov. </t>
  </si>
  <si>
    <t>Meranie NMR Spektier</t>
  </si>
  <si>
    <t>Zakhar, Ronald, Ing. PhD.</t>
  </si>
  <si>
    <t>003/23</t>
  </si>
  <si>
    <t>hameln rds s.r.o.</t>
  </si>
  <si>
    <t>34122885</t>
  </si>
  <si>
    <t>Príprava a dodanie čistých druhov baktérií pre apl. do mikrobiologických substrátov Roptop SB</t>
  </si>
  <si>
    <t>006/23</t>
  </si>
  <si>
    <t>EBA s.r.o.</t>
  </si>
  <si>
    <t>31376134</t>
  </si>
  <si>
    <t>Riešenie výskumu a vývoja nových monomer. deoxysacharidových jednotiek pre syntézu biomateriálov</t>
  </si>
  <si>
    <t>Kaliňák, Michal, Ing. PhD.</t>
  </si>
  <si>
    <t>007/23</t>
  </si>
  <si>
    <t>SynthCluster s.r.o.</t>
  </si>
  <si>
    <t>45442703</t>
  </si>
  <si>
    <t>008/23</t>
  </si>
  <si>
    <t>AUCHEM s.r.o.</t>
  </si>
  <si>
    <t>50185314</t>
  </si>
  <si>
    <t>Realizácia koagulačných experimentov</t>
  </si>
  <si>
    <t>010/23</t>
  </si>
  <si>
    <t>VOLKSWAGEN SLOVAKIA, a.s.</t>
  </si>
  <si>
    <t>35757442</t>
  </si>
  <si>
    <t>Výskum metód likvidácie elektrolytov batérií, výskum recyklácie batérií</t>
  </si>
  <si>
    <t>Kerekeš, Kamil, Ing. PhD.</t>
  </si>
  <si>
    <t>011/23</t>
  </si>
  <si>
    <t>Saker s.r.o.</t>
  </si>
  <si>
    <t>36391361</t>
  </si>
  <si>
    <t>Výskum a meranie NMR spektier</t>
  </si>
  <si>
    <t>016/23</t>
  </si>
  <si>
    <t>GEORGANICS s.r.o.</t>
  </si>
  <si>
    <t>35920971</t>
  </si>
  <si>
    <t>Výskum, meranie a analýza spektier</t>
  </si>
  <si>
    <t>017/23</t>
  </si>
  <si>
    <t>Metodika určovania stavu adsorbentu na základe meraní kapacity a porozity</t>
  </si>
  <si>
    <t>019/23</t>
  </si>
  <si>
    <t>NAFTA a.s.</t>
  </si>
  <si>
    <t>36286192</t>
  </si>
  <si>
    <t>Spoločnosť Nafta a.s. prevádzkuje sieť zásobníkov a plynovodov na skladovanie a distribúciu zemného plynu. Súčasťou tejto siete sú aj zariadenia slúžiace na sušenie, resp. zachytávanie vlhkosti v plyne. V týchto zariadeniach sa využívajú adsorbenty na zachytávanie vlhkosti. Adsorbenty však môžu v priebehu času degradovať, čím môže dochádzať k strate adsorpčnej kapacity. Aby bolo možné identifikovať, že či je adsorbent vhodný na použitie v zariadení na zachytávanie vlhkosti je nutné poznať jeho kapacitu a vnútornú štruktúru. Zameranie tohto projektu bolo na vytvorenie metodiky meraní adsorpčnej kapacity a definovanie interpretácie výsledkov získaných z porozimetrie. V rámci projektu došlo k vývoju aparatúry na štandardné testovanie adsorbentov používaných na zachytávanie vlhkosti v zemnom plyne.</t>
  </si>
  <si>
    <t>Výskum chemickej recyklácie odpadových polyolefínov</t>
  </si>
  <si>
    <t>Hájeková, Elena, doc. Ing. PhD.</t>
  </si>
  <si>
    <t>023/23</t>
  </si>
  <si>
    <t>VÚRUP, a.s.</t>
  </si>
  <si>
    <t>35691310</t>
  </si>
  <si>
    <t>Charakterizácia odpadových polyalkénov pomocou termickej analýzy. Krakovanie odpadných polyalkénov, separácia kvapalín z krakovania pomocou rektifikácie, čistenie kvapalín adsorpciou a hydrogenačnou rafináciou.</t>
  </si>
  <si>
    <t>Výskum pokročilých palív</t>
  </si>
  <si>
    <t>024/23</t>
  </si>
  <si>
    <t>Výskum detailného zloženia skúmaných nepotravinárskych surovín a obsahu znečisťujúcich látok. Výskum viacstupňovej predúpravy ľaničníkového oleja na kvalitu vhodnú pre následné katalytické procesy.</t>
  </si>
  <si>
    <t>Metodika určenia stavu adsorpčných kolón na základe charaktík získaných z adsorpie porozimetria</t>
  </si>
  <si>
    <t>032/23</t>
  </si>
  <si>
    <t>24822191</t>
  </si>
  <si>
    <t>Zemný plyn, ktorý sa vyťaží z podzemných skladovacích zásobníkov obsahuje mnohé nečistoty ako vyššie uhľovodíky alebo vodu. Tieto nečistoty je potrebné odstrániť zo zemného plynu po jeho vyťažení, aby mohol byť distribuovaný zákazníkom o požadovanej kvalite. Na tento účel sa využívajú adsorpčné kolóny, ktoré pracujú v adsorpčných a desorpčných cykloch. Prevádzkové podmienky ako tlak, prietok alebo čas cyklu predstavujú dôležité premenné, ktoré ovplyvňujú separačné schopnosti adsrobentov. Zmena v prevádzkových podmienkach môže ovplyvniť zahltenie adsrobentov, ktoré je možné sledovať na zmenách mikroštruktúry adsrobnetov pomocou adsorpcie dusíka alebo ortuťovej porozimetrie. Informáciu o zložení a možnostiach regenerácie adsorbentov je možné získať z termogravimetrickej analýzy. Projekt sa zameriaval na získanie štruktúrnych charakteristík adsorbentov, ktoré sa využili na optimializáciu prevádzky adsorpčných kolón, tak aby zostala zachovaná kvalita výsledného produktu.</t>
  </si>
  <si>
    <t>Technologické merania lipidov v stanovenej biomase</t>
  </si>
  <si>
    <t>Čertík, Milan, prof. Ing. PhD.</t>
  </si>
  <si>
    <t>047/23</t>
  </si>
  <si>
    <t>BioXTechnologies s.r.o.</t>
  </si>
  <si>
    <t>51271222</t>
  </si>
  <si>
    <t>Projekt je zameraný na extrakciu lipidov z buniek Limnospira a na ich následnú analýzu pomocou GC/FID/MS, TLC a HPLC. Získané výsledky z analýz lipidov a iných lipofilných metabolitov poskytujú cenné informácie o metabolických dráhach v bunkách Limnospira a ich následné využitie vo viacerých odvetviach.</t>
  </si>
  <si>
    <t>Aplikovaný výskum s problematikou riešenia architektonických a urbanistických problémov mesta Bratislava - zóna Chlaupkova a Zimný prístav</t>
  </si>
  <si>
    <t>Hain Vladimír, Ing. arch., PhD.</t>
  </si>
  <si>
    <t>ZoS_0501/0001/23</t>
  </si>
  <si>
    <t>HB REAVIS Slovakia, a.s.</t>
  </si>
  <si>
    <t xml:space="preserve">Realizácia aplikovaného výskumu s problematikou riešenia architektonických a urbanistických problémov mesta Bratislava - zóna Chalupkova a Zimný prístav. Predmet zmluvy bude realizovaný formou urbanistických štúdií ako školských diel </t>
  </si>
  <si>
    <t>Vypracovanie ponukových interiérových návrhov</t>
  </si>
  <si>
    <t>Kočlík Dušan, Ing., ArtD.</t>
  </si>
  <si>
    <t>ZoS_0501/0044/22</t>
  </si>
  <si>
    <t>Duálna akadémia, z.z.p.o.</t>
  </si>
  <si>
    <t>Predmetom riešenia výskumu v zmluve bol interiérový návrh Komunitnej miestnosti</t>
  </si>
  <si>
    <t>Vypracovanie ideových návrhov</t>
  </si>
  <si>
    <t>Vinárčiková Jana, doc. Ing. arch., PhD.</t>
  </si>
  <si>
    <t>ZoS_0501/0041/22</t>
  </si>
  <si>
    <t>DREVONA MARKET s.r.o.</t>
  </si>
  <si>
    <t>Predmetom výskumu a spracovania Variantné ideové návrhy dizajnovej úpravy fasády predajných častí objektu Drevona  Bratislava a Variantné ideové návrhy dizajnových prvkov situovaných v exteriéri objektu Drevona Bratislava</t>
  </si>
  <si>
    <t>Vypracovanie koncepčných dizajnových návrhov nábytkových prvkov</t>
  </si>
  <si>
    <t>ZoS_0501/0048/23</t>
  </si>
  <si>
    <t xml:space="preserve">Predmetom spracovania proejtku sú Dizajnové  návrhy kolekcií nábytku pozostávajúce z jednej z nižšie uvedených alternatív s možnosťou zohľadniť univerzálne navrhovanie – nábytok vhodný pre všetky vekové kategórie a telesne znevýhodnených ľudí
</t>
  </si>
  <si>
    <t>MetFlex</t>
  </si>
  <si>
    <t>Koleják, Matúš</t>
  </si>
  <si>
    <t xml:space="preserve">2023digVS002 </t>
  </si>
  <si>
    <t>výzva https://www.nadaciatatrabanky.sk/</t>
  </si>
  <si>
    <t>grantový program Vzdelanie</t>
  </si>
  <si>
    <t>Dar je poskytnutý na základe žiadosti prijímateľa daru o finančnú podporu projektu „MetFlex“, a je účelovo viazaný na realizáciu tohto výskumného projektu</t>
  </si>
  <si>
    <t>Využitie telemedicíny pri manažmente zdravotného stavu pacientok s diagnózou karcinóma prsníka</t>
  </si>
  <si>
    <t xml:space="preserve">Lehocki, Fedor, Ing. PhD. </t>
  </si>
  <si>
    <t>zmluva 13/2023</t>
  </si>
  <si>
    <t>https://www.novartis.com/sk-sk/pacienti-opatrovatelia/ziadost-o-poskytnutie-podpory</t>
  </si>
  <si>
    <t>Novartis Slovakia - podpora</t>
  </si>
  <si>
    <t>Novartis Slovakia sro.</t>
  </si>
  <si>
    <t>Výskum a vývoj a následné klinické posúdenie využiteľnosti telemedicínskej aplikácie pre onkologické pacientky s karcinómom prsníka.</t>
  </si>
  <si>
    <t>Výskumná spolupráca</t>
  </si>
  <si>
    <t>zmluva 11/2022</t>
  </si>
  <si>
    <t>MaSa Tech, s.r o.</t>
  </si>
  <si>
    <t>Pre vylúčenie pochybností strany uvádzajú, že zo strany Univerzity ide pri spolupráci na 
Projekte najmä o výskumnú činnosť a že odplata poskytnutá zo strany Spoločnosti bude 
primárne použitá v súlade s právnymi predpismi.</t>
  </si>
  <si>
    <t>Výskumná spolupráca a partnerstvo</t>
  </si>
  <si>
    <t>zmluva 21/2022</t>
  </si>
  <si>
    <t>Alanata as.</t>
  </si>
  <si>
    <t xml:space="preserve">Zmluvné strany uzatvorili dňa 20.07.2022 Zmluvu o výskumnej spolupráci a partnerstve (ďalej len ako „Zmluva“), predmetom ktorej je úprava vybraných právnych vzťahov, práv a povinností zmluvných strán súvisiacich so spoluprácou 
a partnerstvom Zmluvných strán. </t>
  </si>
  <si>
    <t>zmluva 23/2022</t>
  </si>
  <si>
    <t>Sportradar Slovakia sro.</t>
  </si>
  <si>
    <t>Zmluva o výskumnej spolupráci a partnerstve</t>
  </si>
  <si>
    <t>zmluva 39/2022</t>
  </si>
  <si>
    <t>Erste Digital GmbH, o.z. Slovakia</t>
  </si>
  <si>
    <t xml:space="preserve">Zmluva o výskumnej spolupráci a partnerstve </t>
  </si>
  <si>
    <t>Výskum, zber, triedenie a analýzy údajov, riešenie digitálneho obsahu, vývoj modulov, knižníc, aplikácoí a vyvodenie záverov z údajov získaných analýzou zdrojových dokumentov.</t>
  </si>
  <si>
    <t>Čičák, Pavel, prof. Ing. PhD.</t>
  </si>
  <si>
    <t>zmluva 52/2015</t>
  </si>
  <si>
    <t>Molpir</t>
  </si>
  <si>
    <t>Výskum, zber, triedenie a analýzy údajov, riešenie digitálneho obsahu, vývoj modulov, knižníc, aplikácií a vyvodenie záverov z údajov získaných analýzou zdrojových dokumentov.</t>
  </si>
  <si>
    <t>Výskumná spolupráca v oblasti softvérových a informačných systémov</t>
  </si>
  <si>
    <t>zmluva 59/2015</t>
  </si>
  <si>
    <t>Siemens Healthcare s.r.o.</t>
  </si>
  <si>
    <t>zmluva 11/23</t>
  </si>
  <si>
    <t>zmluva 11/2023</t>
  </si>
  <si>
    <t>Kistler Bratislava sro.</t>
  </si>
  <si>
    <t>Predmetom Zmluvy je záväzok každej Zmluvnej strany spočívajúci vo vzájomnej spolupráci,  pričom FIIT STU je strana poskytujúca činnosti 
a Kistler je povinný za objednané činnosti uhradiť odmenu</t>
  </si>
  <si>
    <t>Spolupráca na výskumnom projekte</t>
  </si>
  <si>
    <t>zmluva  38/2022</t>
  </si>
  <si>
    <t>Blockchain labs</t>
  </si>
  <si>
    <t>Zmluva o výskumnej spolupráci - Predmetom Zmluvy je záväzok spočívajúci vo vzájomnej spolupráci  na Projekte prostredníctvom Spoločného výskumného pracoviska Zmluvných strán</t>
  </si>
  <si>
    <t>zmluva 44/2022</t>
  </si>
  <si>
    <t>Fiserv Slovakia sro</t>
  </si>
  <si>
    <t>Účelom Zmluvy o výskumnej spolupráci 
je vzájomná odplatná spolupráca Spoločnosti 
a Univerzity na výskumnom Tímovom projekte</t>
  </si>
  <si>
    <t>Výskumná úloha-Material AlSi10 MnMg T7 testing</t>
  </si>
  <si>
    <t>Chmelko, Vladimír, prof. Ing., PhD.</t>
  </si>
  <si>
    <t>43/22</t>
  </si>
  <si>
    <t>MAGNA STEYR Fahrzeugtechnik AG&amp;Co KG</t>
  </si>
  <si>
    <t>ATU48193306</t>
  </si>
  <si>
    <t>Cieľom projektu získaného súťažou a so záverečnou oponentúrou bolo vyvinúť metodiku merania veľkých deformácií. Aplikovať ju na vzorky materiálu AlSi7Mg rôznych tvarov s cieľom získať diagram true stress-true strain a parameter fracture strain spolu s vizualizáciou poľa deformácií v okamihu lomu a ich vývoj v čase.</t>
  </si>
  <si>
    <t>Výskumná úloha-Stanovenie sypnej hmotnosti, granulometrického rozboru a tepôt tavenia pre 6 vzoriek</t>
  </si>
  <si>
    <t>Križan Peter, doc. Ing., PhD.</t>
  </si>
  <si>
    <t>9/23</t>
  </si>
  <si>
    <t>ALS Czech Republic, s.r.o.</t>
  </si>
  <si>
    <t>CZ27407551</t>
  </si>
  <si>
    <t>Experimentálne stanovenie sypnej hmotnosti, granulometrického rozboru a tepôt tavenia pre 6 rôznych druhov drevnej suroviny</t>
  </si>
  <si>
    <t>Výskumná úloha-Damper dame testing</t>
  </si>
  <si>
    <t>Cieľom projektu získaného súťažou a so záverečnou oponentúrou bolo vyvinúť metodiku merania veľkých deformácií na dodanej konštrukcií s cieľom získať vývoj defomačného poľa až do lomu v mieste deštrukcie pri zaťažení. Bola vyvinutá celá programová aplikácia riadiaca proces zaťažovania a synchronizovane vyhodnocujúca proces snímania deformačného poľa na neplanárnom tvare konštrukcie.</t>
  </si>
  <si>
    <t>Výskumná úloha-Characterization of cast aluminium alloy  AlSi10MnMg on real part</t>
  </si>
  <si>
    <t>Cieľom projektu získaného súťažou bolo v nadväznosti na predchádzajúce dve etapy projektu aplikovať metodiku merania veľkých deformácií aj na vzorky materiálu vyrobené z častí konštrukcie po jej deštrukcii.</t>
  </si>
  <si>
    <t>Výskumná úloha-Termálna analýza závodu II. Etapa</t>
  </si>
  <si>
    <t>Masaryk Michal, prof. Ing., PhD.</t>
  </si>
  <si>
    <t>20/22</t>
  </si>
  <si>
    <t>Schaeffleer Skalica spol. s r.o.</t>
  </si>
  <si>
    <t>30998140</t>
  </si>
  <si>
    <t>Ide o novú energetickú koncepciu veľkého stroj. závodu na báze obnov. zdrojov energie a bez fosílnych en. zdrojov (zemného plynu)</t>
  </si>
  <si>
    <t>Výskumná úloha-Realizácia vibračného testu batériového boxu</t>
  </si>
  <si>
    <t>37/22</t>
  </si>
  <si>
    <t>Mobility&amp;Innovation Production, s.r.o.</t>
  </si>
  <si>
    <t>Cieľom projektu bolo vyvinúť aplikáciu na realizáciu sweep testu vibrácií na 600 kg s predpísaným vývojom frekvencií a amplitúd pre dodaný batériový box. Vibračný test s využitím vyvinutej aplikácie bola realizovaná na existujúcom elektrohydraulickom ráme s navrhnutým uchytením batériového boxu.</t>
  </si>
  <si>
    <t>Výskumná úloha-Skúška technlógie peletovania pre dodaný materiál</t>
  </si>
  <si>
    <t>Matúš Miloš, doc. Ing., PhD.</t>
  </si>
  <si>
    <t>4/23</t>
  </si>
  <si>
    <t>Vekamaf spol. s r.o.</t>
  </si>
  <si>
    <t>31399592</t>
  </si>
  <si>
    <t>Experimentálne stanovenie možnosti peletovania digestátu z bioplynovej stanice, stanovenie prevádzkových parametrov technológie, meranie mechanických parametrov biopalív</t>
  </si>
  <si>
    <t>Výskumná úloha-Rezanie  vodným lúčom 15 vzoriek, meranie tvrdosti 15 vzoriek</t>
  </si>
  <si>
    <t>Beniak Juraj, doc. Ing., PhD.</t>
  </si>
  <si>
    <t>1/23</t>
  </si>
  <si>
    <t>Schindler Dunajská Streda a.s.</t>
  </si>
  <si>
    <t>47239255</t>
  </si>
  <si>
    <t>Experimentálne stanovenie mechanických a dynamických parametrov kladiek, úprava vzoriek pre meranie (rezanie  vodným lúčom 15 vzoriek, meranie tvrdosti 15 vzoriek)</t>
  </si>
  <si>
    <t>Výskumná úloha-Vypracovanie pevnostnej analýzy zasieťovania skládky</t>
  </si>
  <si>
    <t>Schrek Alexander, doc. Ing. PhD.</t>
  </si>
  <si>
    <t>4/08</t>
  </si>
  <si>
    <t>OLO a.s.</t>
  </si>
  <si>
    <t>00681300</t>
  </si>
  <si>
    <t>Cieľom projektu bolo vypracovanie pevnostnej analýzy na pokrývanie skládky odpadov. Pozornosť bola sústredená na odpady s najvyššou mernou hmotnosťou predovšetkým stavebného odpadu. Kombinovaným napätím sú namáhané prakticky všetky siete pokrývajúce skládky.  Skúškou pevnosti v ťahu boli získané základné charakteristiky a následne transformované na pevnosť v šmyku. Priaznivé výsledky skúšok viedli k voľbe vhodnej materiálovej kombinácii sietí na zaistenie skládok.</t>
  </si>
  <si>
    <t>Výskumná úloha-Experimenty a doplnenie CFD analýzy</t>
  </si>
  <si>
    <t>Mlkvik Marek, doc. Ing., PhD.</t>
  </si>
  <si>
    <t>17/22</t>
  </si>
  <si>
    <t xml:space="preserve">Slovnaft, a.s. </t>
  </si>
  <si>
    <t>31322832</t>
  </si>
  <si>
    <t>Prezentovaná štúdia nadväzuje na predchádzajúcu úlohu riešenú v roku 2021 ktorá sa venovala analýze prúdových polí v elektrostatickom separátore ESP45 a predradenom spalinovode. Výstupmi tejto úlohy boli jednoznačné závery, že rýchlostné profily v spalinove sú značne nerovnomerné, čo má za následok nerovnomerné zaťaženie elektród ESP45 (z pohľadu množstva zachytených častíc). Na základe zistení boli navrhnuté možné riešenia spomínaného problému. Nakoľko sú navrhnuté zásahy pomerne významné, vyvstala otázka spoľahlivosti CFD analýz a tiež samotného účinku inštalácie homogenizačných platní Cieľom výskumnej úlohy preto bolo stanovenie miery presnosti CFD analýz v porovnaní s výsledkami experimentu v závislosti na prevádzkových parametroch kotla. Dosiahnuté výsledky budú uplatnené pri návrhu úprav spalinovodu s cieľom zníženia emisií tuhých látok na teplárni Slovnaft a. s. .</t>
  </si>
  <si>
    <t>Výskumná úloha-Expertná štúdia na zníženie energetickej náročnosti triediacich liniek plastovného odpadu</t>
  </si>
  <si>
    <t>41/22</t>
  </si>
  <si>
    <t>SABRE, s.r..o.</t>
  </si>
  <si>
    <t>36663557</t>
  </si>
  <si>
    <t>Projekt zníženia tepelných strát linky energ. náročnej linky na sprac plast.odpadu výpočtovými a simulačnými prostriedkami</t>
  </si>
  <si>
    <t>Výskumná úloha-EDS analýza chemického zloženia kovových častíc s vyhodnotením vzorky 5ks</t>
  </si>
  <si>
    <t>Gabrišová Zuzana, doc. Ing. PhD.</t>
  </si>
  <si>
    <t>6/23</t>
  </si>
  <si>
    <t>Cloetta Slovakia s.r.o</t>
  </si>
  <si>
    <t>35962488</t>
  </si>
  <si>
    <t>Ceľom výskumnej úlohy bolo stanoviť chemické zloženie dodaných kovových vzoriek. Na analýzu chemického zloženia bol použitý energiodisperzný analyzátor, ktorý je súčasťou riadkovacieho elektrónového mikroskopu JEOL IT300LV. Na základe výsledkov bol určený typ kovového materiálu jednotlivých vzoriek a predikcia vlastností súčiastok, z ktorých boli vzorky odobraté.</t>
  </si>
  <si>
    <t>Výskumná úloha-Analýza reológie a frakčného zloženia vzoriek vápenca BAU_01 a CAL_01</t>
  </si>
  <si>
    <t>Peciar Peter, doc. Ing., PhD.</t>
  </si>
  <si>
    <t>5/23</t>
  </si>
  <si>
    <t>IKO Sales Interantional NV</t>
  </si>
  <si>
    <t xml:space="preserve">Predmetom riešenia zmluvného výskumu bolo stanovenie reológie a frakčného zloženia vzoriek vápenca „BAU_01“ a „CAL_01“ a aplikácia výsledkov na teoretické modely. Predmetom experimentálnych meraní bolo vykonať analýzu tokových vlastností a frakčného zloženia vzoriek jemne mletého vápenca a na základe vedeckých poznatkov porovnať ich správanie sa pri toku. Analýzami sa dokázalo, že aj napriek rozdielnemu pôvodu materiálu (rozdielne lomy) sa materiál správa pri pohybe veľmi podobne. Z meraní na práškovom reometri je pozorovateľné, že materiály sa klasifikujú v skúmanom rozsahu v kohezívnej až ľahko tečúcej oblasti. </t>
  </si>
  <si>
    <t>Výskumná úloha-Expertízne posúdenie technoógie procesu ohrevu Fillera</t>
  </si>
  <si>
    <t>7/23</t>
  </si>
  <si>
    <t>44601671</t>
  </si>
  <si>
    <t xml:space="preserve">Na základe stanovených reologických vlastností vzoriek vápenca „BAU_01“ a „CAL_01“ a aplikovaných vedeckých teoretických modelov bolo celkové posúdenie technológie procesu ohrevu Fillera na základe aplikacie záverov teórie aj na základe obhliadky prevádzky a identifikovania problematických uzlov technológie. </t>
  </si>
  <si>
    <t>Výskumná úloha-Expertná štúdia a analýza na zníženie tepelnej energetickej záťaže budov využitím pokročilých adaptívnych tieniacich technológii</t>
  </si>
  <si>
    <t>40/22</t>
  </si>
  <si>
    <t>VERBAX s.r.o.</t>
  </si>
  <si>
    <t>36693341</t>
  </si>
  <si>
    <t xml:space="preserve">Výpočtové a experimentálne riešenie koncepčne nového spôsobu znižovanie solárnych tepelných záťaží budov pomocou špeciálnych filtračných kvapalinových filmov </t>
  </si>
  <si>
    <t>Výskumná úloha-Analýza frakčného zloženia vzorky oceľovej drte</t>
  </si>
  <si>
    <t>2/23</t>
  </si>
  <si>
    <t>Tatravagonka a.s. Poprad</t>
  </si>
  <si>
    <t>31699847</t>
  </si>
  <si>
    <t>Predmetom primárnych experimentálnych meraní bolo vykonať analýzu frakčného zloženia vzorky kovového prášku pomocou sitovej analýzy a optickej analýzy. Cieľom projektu bola analýza veľkosti a tvaru častíc pre posúdenie použitia vo vybranej technológií. Závery meraní poskytli vstupné dáta pre vedecké modely a simulácie toku častíc.</t>
  </si>
  <si>
    <t>Výskumná úloha-Tvorba technologicko-výrobnej dokumentácie vrátane statického posudku systému pestovania zeleniny pomocou mechanického ramena pod názvom AGROKRUH</t>
  </si>
  <si>
    <t>39/22</t>
  </si>
  <si>
    <t>Ing. Ján Šlinský EKOplod</t>
  </si>
  <si>
    <t>32683286</t>
  </si>
  <si>
    <t>Návrh a vývoj konštrukcie automatizovaného zariadenia pre úpravy poľnohospodárskej pôdy, pevnostné analýzy a simulácie navrhnutých častí, overenie funkčnosti a tvorba výkresovej dokumentácie</t>
  </si>
  <si>
    <t>Výskumná úloha-Expertízne posúdenie vplyvu vybraných vlastností Fillera v technológii procesu jeho ohrevu</t>
  </si>
  <si>
    <t>8/23</t>
  </si>
  <si>
    <t>Predmetom experimentálnych meraní bolo vykonať kritickú analýzu tokových vlastností, frakčného zloženia a adsorpcie vodných pár vzoriek jemne mletého vápenca na vzorkách „BAU_01“, „BAU_02“, „BAU_03“, „CAL_01“ a „BAU_03“ a posúdiť ich vhodnosť pre proces ohrevu v technológií. Merania poskytli data pre modelovanie prestupu tepla pri toku častíc aplikáciou teorerických závioslostí.</t>
  </si>
  <si>
    <t>Výskumná úloha-Tvorba technickej dokumentácie automatizovaného výdajného vozíka na distribúciu ekologicky pestovanej zeleniny z malej rodinnej farmy</t>
  </si>
  <si>
    <t>38/22</t>
  </si>
  <si>
    <t>REWILS, s.r.o.</t>
  </si>
  <si>
    <t>53568648</t>
  </si>
  <si>
    <t>Návrh a vývoj automatizovaného zariadenia pre vydávanie a uskladnenie poľnohospodárskych produktov, návrh elektrického zapojenia a riadenia, návrh softvérovej aplikácie pre ovládanie, overenie funkčnosti a tvorba výkresovej dokumentácie</t>
  </si>
  <si>
    <t>Výskumná úloha-Stanovenie spalného tepla vzorky peliet</t>
  </si>
  <si>
    <t>Duynie s.r.o.</t>
  </si>
  <si>
    <t>36219533</t>
  </si>
  <si>
    <t>Experimentálne stanovenie spalného tepla rôznych vzoriek peliet z biologických materiálov</t>
  </si>
  <si>
    <t>Výskumná úloha-Meranie tvrdosti</t>
  </si>
  <si>
    <t>Experimentálne stanovenie mechanických parametrov kladiek - meranie tvrdosti</t>
  </si>
  <si>
    <t>Výskumná úloha-Expertízne posúdenie vplyvu zmeny vstupnej suroviny v technológii procesu  Fillera v technológii procesu jeho ohrevu</t>
  </si>
  <si>
    <t>15/23</t>
  </si>
  <si>
    <t xml:space="preserve">Predmetom primárnych experimentálnych meraní bolo vykonať analýzu tokových vlastností, frakčného zloženia a adsorpcie vodných pár vzoriek jemne mletého vápenca z nových lomov pre použitie v technológií ohrevu. Cieľom bola analýza vybraných vlastností partikulárnych materiálov z nových lomov a porovnanie s doteraz používanými materiálmi. Aplikácia vedeckých modelov adsorpcie a desorpcie a povrchovo napäťových javov umožnila analýzu problémov prestupu tepla v zmesiach pri modifikovaných materiáloch. </t>
  </si>
  <si>
    <t>Výskumná úloha-EDS analýza chemického zloženia kovových častíc s vyhodnotením vzorky 2ks</t>
  </si>
  <si>
    <t>17/23</t>
  </si>
  <si>
    <t>adamec s.r.o.</t>
  </si>
  <si>
    <t>47608307</t>
  </si>
  <si>
    <t xml:space="preserve">Cieľom výskumnej úlohy bolo stanoviť chemické zloženie dodaných vzoriek neznámeho zloženia. Na analýzu chemického zloženia bol použitý energiodisperzný analyzátor, ktorý je súčasťou riadkovacieho elektrónového mikroskopu JEOL IT300LV. Na základe výsledkov bol určený typ  materiálu jednotlivých vzoriek a predikcia vlastností súčiastok, z ktorých boli vzorky odobraté. Skúmané boli aj možné povrchové úpravy na dodanej vzorke. </t>
  </si>
  <si>
    <t>Výskumná úloha-Stanovenie sypnej hmotnosti, granulometrického rozboru a tepôt tavenia pre 3 vzorky</t>
  </si>
  <si>
    <t>ALS SK, s.r.o.</t>
  </si>
  <si>
    <t>36629324</t>
  </si>
  <si>
    <t>Experimentálne stanovenie sypnej hmotnosti, granulometrického rozboru a tepôt tavenia pre 3 rôznych druhov drevnej suroviny</t>
  </si>
  <si>
    <t>21/23</t>
  </si>
  <si>
    <t xml:space="preserve">Cieľom výskumnej úlohy bolo stanoviť chemické zloženie dodaných kovových vzoriek. Na analýzu chemického zloženia bol použitý energiodisperzný analyzátor, ktorý je súčasťou riadkovacieho elektrónového mikroskopu JEOL IT300LV. Na základe výsledkov bol určený typ kovového materiálu jednotlivých vzoriek a predikcia vlastností súčiastok, z ktorých boli vzorky odobraté. </t>
  </si>
  <si>
    <t>Výskumná úloha-Expertízne posúdenie vplyvu zmeny vstupnej suroviny na tokové vlastnosti mletého vápenca</t>
  </si>
  <si>
    <t>24/23</t>
  </si>
  <si>
    <t>Predmetom experimentálnych meraní bolo vykonať analýzu tokových vlastností (toková funkcia, uhol vnútorného trenia, aerácia a permeabilita), frakčného zloženia, objemového pretvorenia a adsorpcie vodných pár vzoriek jemne mletého vápenca z pôvodných a nových lomov pre použitie v technológií. Aplikácia vedeckých modelov objemového pretvorenia a povrchovo napäťových javov umožnila podrobnejšiu analýzu problémov spracovania látky v zmesiach.</t>
  </si>
  <si>
    <t>Výskumná úloha-Materiálová analýza Pulley</t>
  </si>
  <si>
    <t>Experimentálne stanovenie mechanických parametrov kladiek - materiálová analýza</t>
  </si>
  <si>
    <t>Výskumná úloha-Ťahová skúška</t>
  </si>
  <si>
    <t>26/23</t>
  </si>
  <si>
    <t>ANDRITZ KUFFERATH s.r.o.</t>
  </si>
  <si>
    <t>34140191</t>
  </si>
  <si>
    <t>Cieľom projektu bol meranie a vyhodnotenie napäťovodeformačných vlastností dodných vzoriek drôtov z nerezovej ocele pre výrobu filtračnách sít. Meranie bolo realizované na skúšobnom stroji pre statickú skúšku v ťahu Inspektadesk 5 pri rýchlosti zaťaženia 2 mm/min. Keďže skúšobný stroj má digitálny výstup, priamo boli vyhodnocované napätia na medzi klzu a pevnosti, zmluvná medza klzu a ťažnosť materiálu drôtov a rozptyl nameraných veličín.</t>
  </si>
  <si>
    <t>Výskumná úloha-Spracovanie komplexnej diagnostiky a posúdenie technického stavu technológie čerpacích staníc</t>
  </si>
  <si>
    <t>Olšiak Róbert, prof. Ing., PhD.</t>
  </si>
  <si>
    <t>24/22</t>
  </si>
  <si>
    <t>HYCOPROJEKT, a.s.</t>
  </si>
  <si>
    <t>35703377</t>
  </si>
  <si>
    <t>Hlavným cieľom projektu je posúdenie možností zvýšenia efektivity prevádzky a spoľahlivosti čerpacích staníc určených na protipovodňové a vodohospodárske účely, ktoré prevádzkuje Slovenský vodohospodársky podnik. Riešenie úlohy sa predpokladá v dvoch etapách. 1. Analýza prevádzkových parametrov v súčasnosti. Stanovenie prevádzkovo – energetických parametrov na základe projektových podkladov a prevádzkových záznamov. Súčasťou postupu je aj technická diagnostika dostupných komponentov strojnej a elektrickej časti čerpacích staníc. Keďže niektoré čerpacie stanice majú prevádzkový režim naviazaný na dosiahnutie určitého stavu v zmysle zákona (záplavy, protipovodňový režim, ...), nie je možné ich technická diagnostika OnLine počas reálnej prevádzky. Preto sa predpokladá vykonanie pasívnej diagnostiky, t.j. stav, keď sú čerpacie stanice mimo prevádzky. Výstupom je technická správa, dokladajúca okamžitý technický stav posudzovaných čerpacích staníc. 2. Na základe výstupov riešenia etapy 1. výskumnej úlohy bude vypracovaný návrh na stupeň modifikácie/modernizácie strojnej časti čerpacích staníc, náhrady jednotlivých komponentov prípadne technických celkov. Výstupy budú podporené výsledkami analýz zníženia energetickej náročnosti prevádzky posudzovaných čerpacích staníc.</t>
  </si>
  <si>
    <t>Výskumná úloha-Stanovenie množstva energie spotrebovanej na výpal tehliarenského ílu a jej následná experimentálna verifikácia</t>
  </si>
  <si>
    <t>23/23</t>
  </si>
  <si>
    <t>Wienerberger, s.r.o.</t>
  </si>
  <si>
    <t>31418821</t>
  </si>
  <si>
    <t>Cieľom projektu je kvantitatívne definovanie množstva tepelnej energie spotrebovanej na výpal jednotkového množstva tehliarskeho ílu. Oprávnená oblasť bude realizovaná poradenstvom v oblasti stanovenia energetickej náročnosti výpalu tehliarskych výrobkov prostredníctvom vypracovania štúdie, ktorá bude výsledkom inovačného projektu. Prínosom štúdie budú informácie, na základe ktorých bude možné efektívne zhodnotiť množstvo tepla potrebného na proces výpalu. Štúdia bude jedným z podkladov pre ďalší inžiniering technologických inovácií tunelovej tehliarskej pece, ktoré umožnia jej efektívnejšiu prevádzku s nižšími tepelnými stratami a vyššou účinnosťou prestupu tepla zo zdroja do vypaľovaného materiálu, čo napĺňa podstatu definovanej oblasti A1. Benefitmi vyplývajúcimi z modernizácie realizovanej s pomocou inovačného projektu pece budú zníženie energetickej náročnosti výrobného procesu v závode, nahradenie časti využívaných fosílnych palív alternatívnymi zdrojmi energie, priblíženie sa k CO2 neutrálnej výrobe, zníženie dopadov výroby na životné prostredie v okolí závodu. Informácie získané zrealizovanou štúdiou umožnia efektívnejšie nastavenie vypaľovacej krivky pece a efektívnejší manažment prevádzky pece. Unikátnosť riešenia realizácie modernizácie pece, ktorej podkladom bude štúdia vyplývajúca z inovačného projektu, vidíme najmä v tom, že nový koncept zatiaľ nie je aplikovaný v žiadnej z tehelní spoločnosti Wienerberger a v prípade úspešnosti tohto projektu vidíme potenciál pre aplikovanie novej koncepcie v ďalších závodoch spoločnosti.</t>
  </si>
  <si>
    <t>Výskumná úloha-Test merania súčiniteľa trenia na 2 ks vzoriek</t>
  </si>
  <si>
    <t>35/23</t>
  </si>
  <si>
    <t>HUHN PressTech spol. s r.o.</t>
  </si>
  <si>
    <t>34117083</t>
  </si>
  <si>
    <t>Cieľom projektu bol meranie a vyhodnotenie súčiniteľa trenia klzných dvojíc z rôznych materiálov pre rôzne druhy mazadiel na hlboké ťahanie dodaných objednávateľom. Skúšky boli realizované na tribotestore metódou Pin on disc, ktorý je v majetku ÚTM za prítomnosti dvoch pracovníkov inštitúcie, ktorá podporu poskytla. Výsledky meraní boli okamžite poskytnuté ojednávateľovi.</t>
  </si>
  <si>
    <t>Gabršová Zuzana, doc. Ing. PhD.</t>
  </si>
  <si>
    <t>33/23</t>
  </si>
  <si>
    <t>Cieľom výskumnej úlohy bolo stanoviť chemické zloženie dodaných kovových vzoriek. Na analýzu chemického zloženia bol použitý energiodisperzný analyzátor, ktorý je súčasťou riadkovacieho elektrónového mikroskopu JEOL IT300LV. Na základe výsledkov bol určený typ kovového materiálu jednotlivých vzoriek a predikcia vlastností súčiastok, z ktorých boli vzorky odobraté.</t>
  </si>
  <si>
    <t>34/23</t>
  </si>
  <si>
    <t>Výskumná úloha-Výskum a analýza supersonických dýz pre CO2</t>
  </si>
  <si>
    <t>14/23</t>
  </si>
  <si>
    <t>Hanon Systems Autopal services s.r.o.</t>
  </si>
  <si>
    <t>48399108</t>
  </si>
  <si>
    <t>Výskum t.j. návrh, výpočet, mat.simulácia a optimalizácia supersonických dýz ako podporného prvku v chladiacich systémoch pre elektromobily</t>
  </si>
  <si>
    <t>Výskumná úloha-Slow motion video otvárania bypasov</t>
  </si>
  <si>
    <t>31/23</t>
  </si>
  <si>
    <t>BOGE Elastmetall Slovakia, a.s.</t>
  </si>
  <si>
    <t>36235164</t>
  </si>
  <si>
    <t xml:space="preserve">Zvyšujúce sa nároky na jazdné vlastnosti cestných motorových vozidiel v kombinácii so zvyšujúcim sa zaťažením dielov u vozidiel typu SUV vedú k  zvýšeným nárokom na konštrukčné časti podvozku. Medzi najviac namáhané časti patria silentbloky, ktorých konštrukcia prešla zmenou od jednoduchých gumených dielov po konštrukčne sofistikované súčiastky s kvapalinovou náplňou. Prúdenie kvapaliny cez systém odporov vedie k zlepšeniu tlmiacich vlastností silentbloku. Cieľom projektu je kvalitatívne posúdenie prúdového poľa v silentbloku v závisloti na amplitúde a frekvencie externej záťaže. Výsledky budú implementované do návrhu novo vyvíjaných silentblokov v spoločnosti BOGE. </t>
  </si>
  <si>
    <t>Výskumná úloha-Vykonanie testov radiálnej extrúznej  technológie originálneho materiálu  s možnosťou zaradenia potrebného dovlhčenia a následnej úpravy povrchu a tvaru</t>
  </si>
  <si>
    <t>Peciar Marián, prof. Ing., PhD.</t>
  </si>
  <si>
    <t>38/23</t>
  </si>
  <si>
    <t>VermiVital s.r.o.</t>
  </si>
  <si>
    <t>47562463</t>
  </si>
  <si>
    <t>Projekt bol zameraný na výskum a vývoj granulácie vermikompostu. Na zákalde vykonaných  testov radiálnej extrúznej  technológie originálneho materiálu s možnosťou zaradenia potrebného dovlhčenia a následnej úpravy povrchu a tvaru bola stanovená optimálna technológia pre výrobu granulovaného materiálu podľa požiadaviek objednávateľa.</t>
  </si>
  <si>
    <t>Výskumná úloha-Expertízne posúdenie vplyvu vybraných vlastností mletého vápenca rôznej špecifikácie na proces ohrevu</t>
  </si>
  <si>
    <t>41/23</t>
  </si>
  <si>
    <t>Predmetom experimentálnych meraní bolo vykonať analýzu tokových vlastností (toková funkcia, uhol vnútorného trenia, aerácia a permeabilita), frakčného zloženia, objemového pretvorenia a adsorpcie vodných pár vzoriek jemne mletého vápenca pre opakované meranie vzorky KAL a nových lomov pre použitie v technológií na vzorke VPC pre dve rôzne frakcie s označením „07“ a „08“. Cieľom projektu bola analýza dosiahnutých výsledkov aplikácie jednotlivých vzoriek v reálnej technológií a vedecké zhodnotenie príčin pretrvávajúcich problémov spracovania vápenca z roznych lomov.</t>
  </si>
  <si>
    <t>Výskumná úloha-Test merania súčiniteľa trenia na 2ks vzoriek</t>
  </si>
  <si>
    <t>45/23</t>
  </si>
  <si>
    <t xml:space="preserve">Cieľom projektu bol meranie a vyhodnotenie súčiniteľa trenia klzných dvojíc z rôznych materiálov pre rôzne druhy mazadiel na hlboké ťahanie dodaných objednávateľom. Skúšky boli realizované na tribotestore metódou Pin on disc, ktorý je v majetku ÚTM za prítomnosti dvoch pracovníkov inštitúcie, ktorá podporu poskytla. Výsledky meraní boli okamžite poskytnuté ojednávateľovi. </t>
  </si>
  <si>
    <t>Výskumná úloha-Prototyp konštrukcie G1</t>
  </si>
  <si>
    <t>44/23</t>
  </si>
  <si>
    <t>TN Slovakia</t>
  </si>
  <si>
    <t>Vývoj automatizovaného merania profilu drážok pre bdúsenie ložikových guličiek</t>
  </si>
  <si>
    <t>Výskumný projekt: RTG analýza</t>
  </si>
  <si>
    <t>Čaplovič Ľubomír,prof.Ing,PhD.</t>
  </si>
  <si>
    <t>101-1/23</t>
  </si>
  <si>
    <t>hameln rds s.r.o. -  Modra</t>
  </si>
  <si>
    <t>Výskumná analýza zameraná na sedimentáciu v liečivách</t>
  </si>
  <si>
    <t>Výskumný projekt: analýza mikrotrhliny, REM analýza</t>
  </si>
  <si>
    <t>101-2/23</t>
  </si>
  <si>
    <t>thyssenkrupp rothe erde Slovakia, a.s.-P.Bystrica</t>
  </si>
  <si>
    <t>Výskumná analýza ložiskového materiálu zameraná na mikroštruktúru a necelistvosti v materiáli po tepelnom spracovaní</t>
  </si>
  <si>
    <t>Výskumný projekt: mikroštruktúrna analýza vzorky</t>
  </si>
  <si>
    <t>101-3/23</t>
  </si>
  <si>
    <t>ST-Tecnology - Trenčianska Turná</t>
  </si>
  <si>
    <t>Výskumná analýza zameraná na stanovenie mikroštruktúry súčiastky a určenie vhodnosti použitia daného materiálu.</t>
  </si>
  <si>
    <t>Výskumný projekt: expresný posudok</t>
  </si>
  <si>
    <t>101-4/23</t>
  </si>
  <si>
    <t>SES - Bratislava</t>
  </si>
  <si>
    <t>Fraktografická analýza lomových ploch a pozorovania mikroštruktúry materiálu 3 roztrhnutých titánových trubiek hlavného kondenzátora turbíny 3. Bloku JE Mochovce, ktorá boli poškodené v rámci spúšťania s cieľom určiť príčiny poškodenia.</t>
  </si>
  <si>
    <t>Výskumný projekt: metalografia, mikroštruktúrna analýza</t>
  </si>
  <si>
    <t>Dománková Mária Ing, PhD.</t>
  </si>
  <si>
    <t>104-1/23</t>
  </si>
  <si>
    <t>Slovenské elektrárne, a.s. - Bratislava</t>
  </si>
  <si>
    <t>V rámci riešenia výskumnej úlohy sa analyzovali výrezy komponentov vo východiskovom stave a po tepelnom spracovaní. Analýza bola zameraná na hodnotenie kvality zvarových spojov z hľadiska dodržanej geometrie, mikroštruktúry charakteristických oblastí zvarových spojov a nameraných hodnôt tvrdosti HV10.</t>
  </si>
  <si>
    <t>Výskumný projekt: spracovanie odborného porovnania noriem</t>
  </si>
  <si>
    <t>104-10/23</t>
  </si>
  <si>
    <t>Cieľom výskumnej úlohy bolo hodnotenie charakteru mikroštruktúry vybraných komponentov z EMO34. Analyzoval sa charakter mikroštruktúry. Na základe charakteru pozorovanej mikroštruktúry sa predikovala korózna odolnosť komponentov JE.</t>
  </si>
  <si>
    <t>Výskumný projekt: metalografická príprava vzoriek, mikroštruktúrna analýza</t>
  </si>
  <si>
    <t>104-11/23</t>
  </si>
  <si>
    <t>104-12/23</t>
  </si>
  <si>
    <t>104-13/23</t>
  </si>
  <si>
    <t>104-14/23</t>
  </si>
  <si>
    <t>ENSECO, a.s. - Nitra</t>
  </si>
  <si>
    <t>Cieľom výskumnej úlohy bolo hodnotenie charakteru mikroštruktúry vybraných komponentov z EMO34. Analyzoval sa charakter mikroštruktúry. Na základe charakteru pozorovanej mikroštruktúry sa predikovala korózna odolnosť komponentov JE.</t>
  </si>
  <si>
    <t>Výskumný projekt: metalografická príprava vzoriek</t>
  </si>
  <si>
    <t>104-15/23</t>
  </si>
  <si>
    <t>ŠKODA JS a.s. - Kalná nad Hronom</t>
  </si>
  <si>
    <t>Výskumná úloha bola zameraná na hodnotenie charakteru mikroštruktúry vybraných komponentov v JE Mochovce - blok 4 metódou nedeštruktívnej metalografie. Hodnotil sa vplyv procesu zvárania na zmeny mikroštruktúry a s tým súvisiace ovplyvnenie koróznej odolnosti hodnoteného komponentu.</t>
  </si>
  <si>
    <t>Výskumný projekt: metalografická príprava, fotodokumentácia mikroštruktúry</t>
  </si>
  <si>
    <t>104-16/23</t>
  </si>
  <si>
    <t>Tomra Sorting s.r.o. - Senec</t>
  </si>
  <si>
    <t>Výskumná úloha bola zameraná na zistenie príčin korózie na dodaných vzorkách austenitickej koróziivzdornej ocelí. Materiálová analýza bola zameraná na mikroštruktúrnu analýzu metalograficky pripravených priečnych rezov vzoriek v miestach korózie a semikvantitatívna chemická mikroanalýza (EDX) koróznych splodín.</t>
  </si>
  <si>
    <t>Výskumný projekt: metalografická príprava vzorky, mikroštruktúrna analýza</t>
  </si>
  <si>
    <t>104-17/23</t>
  </si>
  <si>
    <t>Výskumný projekt: metalografická príprava odberných miest</t>
  </si>
  <si>
    <t>104-18/23</t>
  </si>
  <si>
    <t>ŠKODA JS a.s. - Mochovce</t>
  </si>
  <si>
    <t>104-19/23</t>
  </si>
  <si>
    <t>výskumný projekt: metalografická príprava,dokumentovanie mikroštruktúry</t>
  </si>
  <si>
    <t>104-2/23</t>
  </si>
  <si>
    <t>104-20/23</t>
  </si>
  <si>
    <t>104-21/23</t>
  </si>
  <si>
    <t>Výskumný projekt: meranie, expertíza materiálu</t>
  </si>
  <si>
    <t>104-22/23</t>
  </si>
  <si>
    <t>Výskumný projekt: metolgrafická príprava vzoriek, mikroštruktúrna analýza</t>
  </si>
  <si>
    <t>104-23/23</t>
  </si>
  <si>
    <t>Výskumný projekt:pozorovanie a dokumentovanie mikroštruktúry pomocou TEM</t>
  </si>
  <si>
    <t>104-24/23</t>
  </si>
  <si>
    <t>VUJE a.s. - Trnava</t>
  </si>
  <si>
    <t>Výskumná úloha bola zameraná na subštruktúrnu analýzu pomocou transmisnej elektrónovej mikroskopie metódou tenkých kovových fólií. Hodnotil sa vplyv dolhodobej prevádzky na zmenu subštruktúrnych parametrov s predikciou životnosti kompenzátora objemu JE EBO.</t>
  </si>
  <si>
    <t>104-25/23</t>
  </si>
  <si>
    <t>104-26/23</t>
  </si>
  <si>
    <t>104-27/23</t>
  </si>
  <si>
    <t>Výskumný projekt: metalografická analýza nerezového pásu-spojky</t>
  </si>
  <si>
    <t>104-28/23</t>
  </si>
  <si>
    <t>ČSOB Poisťovňa - Bratislava</t>
  </si>
  <si>
    <t>Výskumná úloha bola zameraná na zistenie príčin poškodenia osky zadného kolesa GHOST Lector 3.9.LC. Cieľom expertízy bolo  zistenie o aký druh lomu sa jedná, čo mohlo byť príčinou lomu a či sa jedná o výrobnú vadu. Analýza bola zameraná na makroskopickú analýzu lomovej plochy zlomenej osky pomocou steromikroskopu Zeiss a fraktografickú analýzu lomovej plochy rastrovacou elektrónovou mikroskopiou.</t>
  </si>
  <si>
    <t>Výskumný projekt: metalografická príprava vzoriek, TEM analýza rúrky</t>
  </si>
  <si>
    <t>104-29/23</t>
  </si>
  <si>
    <t>Výskumný projekt : metalografická príprava vzoriek</t>
  </si>
  <si>
    <t>104-3/23</t>
  </si>
  <si>
    <t>CHEMCOMEX, a.s. - Trnava</t>
  </si>
  <si>
    <t>104-30/23</t>
  </si>
  <si>
    <t>ŠKODA JS, a.s. - Kalná nad Hronom</t>
  </si>
  <si>
    <t>Výskumný projekt: metalografická príprava, makroskopické vyhodnotenie</t>
  </si>
  <si>
    <t>104-31/23</t>
  </si>
  <si>
    <t>TUV NORD Slovakia, s.r.o.- Bratislava</t>
  </si>
  <si>
    <t>Výskumná úloha bola zameraná na hodnotenie zvarových spojov s rôznou geometriou. Hodnotila sa kvalita ZS z hľadiska dodržanej geometrie, mikroštruktúry charakteristických oblastí zvarových spojov a nameraných hodnôt tvrdosti HV10. Sledoval sa vplyv parametrov zvárania na kvalitu zvarových spojov.</t>
  </si>
  <si>
    <t>104-4/23</t>
  </si>
  <si>
    <t>Výskumný projekt: metalografická príprava, meranie tvrdosti</t>
  </si>
  <si>
    <t>104-5/23</t>
  </si>
  <si>
    <t>Sodecia APCC s.r.o. - Vráble</t>
  </si>
  <si>
    <t>Výskumná analýza bola zameraná na makroskopické hodnotenie zvarových spojov podľa normy ISO 17 677-1:2021 (E) a meranie tvrdosti podľa Vickersa (HV0,5) v priečnych líniách zvarov.</t>
  </si>
  <si>
    <t>104-6/23</t>
  </si>
  <si>
    <t>Výskumný projekt: metalografická príprava, mikroštruktúrna analýza vzorky</t>
  </si>
  <si>
    <t>104-7/23</t>
  </si>
  <si>
    <t>104-8/23</t>
  </si>
  <si>
    <t>Výskumný projekt: metalografia zvarovaných spojov,meranie tvrdosti</t>
  </si>
  <si>
    <t>104-9/23</t>
  </si>
  <si>
    <t>ŽOS -Trnava</t>
  </si>
  <si>
    <t>Výskumná úloha bola zameraná na hodnotenie zvarových spojov s rôznou geometriou. Hodnotila sa kvalita ZS z hľadiska dodržanej geometrie, mikroštruktúry charakteristických oblastí zvarových spojov a nameraných hodnôt tvrdosti HV10. Sledoval sa vplyv parametrov zvárania na kvalitu zvarových spojov.</t>
  </si>
  <si>
    <t>Výskumný projekt: rezanie, zalievanie, leštenie a brúsenie materiálu</t>
  </si>
  <si>
    <t>Gabalcová Zuzana Ing.,PhD.</t>
  </si>
  <si>
    <t>105-1/23</t>
  </si>
  <si>
    <t>BOGE, Trnava</t>
  </si>
  <si>
    <t xml:space="preserve">Skúmali sa príčiny lokálne zníženej adhézie gumených súčastí na tzv. silentblokoch. Pre tento účel sa vyrobili vzorky priečnych rezov dodaných kusov. Tieto sa následne skúmali sadou experimentálnych techník. </t>
  </si>
  <si>
    <t>Výskumný projekt: meranie tvrdosti materiálov</t>
  </si>
  <si>
    <t>105-2/23</t>
  </si>
  <si>
    <t>Skúmala sa tvrdosť dodaných oceľových súčiastok.</t>
  </si>
  <si>
    <t>Výskumný projekt: rezanie, naparovanie uhlíkom, makroskopia, REM analýza</t>
  </si>
  <si>
    <t>105-3/23</t>
  </si>
  <si>
    <t>Skúmala sa čistota a pôvod nežiadúcich vmestkov v gumených častiach silentblokov. Chemické zloženie týchto častíc sa určovalo pomocou REM / EDS.</t>
  </si>
  <si>
    <t>Výskumný projekt: SEM/EDX plošná a bodová analýza</t>
  </si>
  <si>
    <t>105-4/23</t>
  </si>
  <si>
    <t>SEMIKRON s.r.o. - Vrbové</t>
  </si>
  <si>
    <t>Skúmalo sa chemické zloženie a geometria rôznych miest na výkonovom, elektronickom module. Hlavný dôraz sa kládol na kontrolu chemického zloženia použitej spájky a intermetalík, ktoré tvorila s okolitým substrátom.</t>
  </si>
  <si>
    <t xml:space="preserve">Výskumný projekt: analýza vzorky </t>
  </si>
  <si>
    <t>105-5/23</t>
  </si>
  <si>
    <t>ZF Slovakia, a.s. - Trnava</t>
  </si>
  <si>
    <t>Skúmala sa mikroštruktúra dodanej vzorky z nástrojovej ocele.  Kontrolovala sa jej mikroštruktúra ako aj tvrdosť a chemické zloženie.</t>
  </si>
  <si>
    <t>Výskumný projekt: analýza chemického zloženia</t>
  </si>
  <si>
    <t>105-6/23</t>
  </si>
  <si>
    <t>Skúmalo sa chemické zloženie výkonových, elektrických modulov. Hlavný dôraz sa kládol na kontrolu chemického zloženia použitej spájky a intermetalík, ktoré tvorila s okolitým substrátom.</t>
  </si>
  <si>
    <t>Výskumný projekt: metalografia, SEM analýza</t>
  </si>
  <si>
    <t>Gogola Peter Ing PhD.</t>
  </si>
  <si>
    <t>106-1/23</t>
  </si>
  <si>
    <t>MOTOKOM Slovakia, Veľký Meder</t>
  </si>
  <si>
    <t>V rámci projektu sa analyzoval Zn povlak na dodaných polotovaroch a zváraných súčiastkách. Analyzovala sa hrúbka povlakov, ako aj ich chemické zloženie. Vplyvom tepla počas zvárania sa výrazne zmenila hrúbka, aj chemické zloženie povlakov.</t>
  </si>
  <si>
    <t>Výskumný projekt: SEM analýza vzorky</t>
  </si>
  <si>
    <t>106-10/23</t>
  </si>
  <si>
    <t>Skúmala sa hrúbka galvanickej vrstvy na dielcoch s interným závitom. Hodnotila sa hrúbka na definovaných miestach vonkajšieho povrchu ako aj závitu.</t>
  </si>
  <si>
    <t>Výskumný projekt: analýzy SEM/EDX</t>
  </si>
  <si>
    <t>106-11/23</t>
  </si>
  <si>
    <t>Miba Steeltec  s.r.o.- Vráble</t>
  </si>
  <si>
    <t>Pomocou SEM/EDX sa analyzovali povrchové nečistoty na tepelne spracovaných, oceľových súčiastkach. Identifikovali sa hlavné chemické prvky a morfológia týchto oblastí.</t>
  </si>
  <si>
    <t>Výskumný projekt: SEM/EDX analýza, svetelná mikroskopia</t>
  </si>
  <si>
    <t>106-12/23</t>
  </si>
  <si>
    <t>SLUŽBA NITRA s.r.o. - Nitra</t>
  </si>
  <si>
    <t>Bolo skúmané chemické zloženie, morfológia a hrúbka PVD povlaku pomocou SEM/EDX a konfokálnej svetelnej mikroskopie. Bol identifikovaný Cr povlak na substráte zo sodno-vápenatého skla.</t>
  </si>
  <si>
    <t>Výskumný projekt: SEM/EDX analýzy materiálu</t>
  </si>
  <si>
    <t>106-2/23</t>
  </si>
  <si>
    <t xml:space="preserve"> Maccaferri Manufacturing  Europe - Senica</t>
  </si>
  <si>
    <t>Skúmal sa typ a rozsah povrchových vád na žiarovo zinkovaných drôtoch. Lokálnou SEM/EDX chemickou analýzou sa zistilo, že na vizuálne nevyhovujúcich, tmavých fľakoch je žiarový povlak nedostatočný, alebo úplne absentuje.</t>
  </si>
  <si>
    <t>Výskumný projekt: príprava zliatin, výroba a spracovanie vzorky</t>
  </si>
  <si>
    <t>106-3/23</t>
  </si>
  <si>
    <t>NV BEKAERT SA - Zwevegen-Belgicko</t>
  </si>
  <si>
    <t>BE0405388536</t>
  </si>
  <si>
    <t>V rámci projektu sa skúmal vplyv minoritných prvkov ako Pb a Bi na vlastnosti žiarovo zinkovaných povlakov na báze Zn a ZnAl.</t>
  </si>
  <si>
    <t>Výskumný projekt: tepelné spracovanie, fotodokumentácia</t>
  </si>
  <si>
    <t>106-4/23</t>
  </si>
  <si>
    <t>AAF International s.r.o. - Trenčín</t>
  </si>
  <si>
    <t>Skúmal sa vplyv zvýšenej teploty na stálosť dodanej filtračnej vložky. Počas teplotnej expozície sa sledovalo najmä správanie sa silikónového tesnenia.</t>
  </si>
  <si>
    <t>Výskumný projekt: SEM analýza</t>
  </si>
  <si>
    <t>106-5/23</t>
  </si>
  <si>
    <t>PFS, a.s. - Brezová pod Bradlom</t>
  </si>
  <si>
    <t>V rámci projektu sa skúmali poškodené pružiny. Skúmali sa lomové plochy a hľadali iniciačné miesta lomov, resp. určovala sa príčina lomov.</t>
  </si>
  <si>
    <t>Výskumný projekt: príprava vzoriek, dokumentácia</t>
  </si>
  <si>
    <t>106-6/23</t>
  </si>
  <si>
    <t>Geodata Ziviltechnikergesellschaft-Leoben-AT</t>
  </si>
  <si>
    <t>AT41609103</t>
  </si>
  <si>
    <t>Identifikovali sa vhodné nátery a povrchové úpravy, ktoré zabezpečia nepriepustnosť infračerveného žiarenia cez plastové komponenty vyrobené aditívnou výrobou z rôznych plastov.</t>
  </si>
  <si>
    <t>106-7/23</t>
  </si>
  <si>
    <t>Výskumný projekt: príprava vzorky, meranie XRD, SEM</t>
  </si>
  <si>
    <t>106-8/23</t>
  </si>
  <si>
    <t>ZKW Slovakia s.r.o. - Krušovce</t>
  </si>
  <si>
    <t>V okolí gumeného tesnenia svetlometov vyrábaných našim zákazníkom sa usadzovali častice neznámeho zloženia. Tieto boli skúmané pomocou XRD a SEM/EDX.</t>
  </si>
  <si>
    <t>106-9/23</t>
  </si>
  <si>
    <t>Boli skúmané častice zachytené na filtroch filtračného systému. Častice bolo možné charakterizovať na základe ich chemického zloženia a morfológie pre uľahčenie identifikácie ich pôvodu u zákazníka.</t>
  </si>
  <si>
    <t>výskumný projekt: RTG difrakčná analýza</t>
  </si>
  <si>
    <t>Kusý Martin doc.Ing. PhD.</t>
  </si>
  <si>
    <t>109-1/23</t>
  </si>
  <si>
    <t>Difrakčná analýza viedla k identifikácii tenkej povrchovej vrstvy v hrúbke pirbližne 50 nm, ktorá vznikla počas tepelného spracovania komponentov u zákazníka. Komponenty po tepelnom spracovaní vykazovali výraznú zmenu povrchového sfarbenia. Pozitívna indentifikácia tenkej vrstvy a jej hrúbky mala umožniť zákazníkovy zrealizovať nápravne opatrenie aby k zmene sfarbenia nedochádzalo a zároveň viedla k stanoveniu najvhodnejšieho procesu úpravy už sfarbených komponentov, aby bolo možné ich ďalšie využitie.</t>
  </si>
  <si>
    <t>Výskumný projekt: RTG diferencia, kvantitatívna analýza</t>
  </si>
  <si>
    <t>109-2/23</t>
  </si>
  <si>
    <t>SOLERAS ADVANCED COATINGS-Deinze,BE</t>
  </si>
  <si>
    <t>BE0423237031</t>
  </si>
  <si>
    <t>Cieľom difrakčnej analýzy bolo kvantitatívne difrakčná analýza dodaných vzoriek Li-Co oxidov pre výrobu tenkých vrstiev a povlakov pre priemysel uchovávania energie. Uskutočnila sa kvantitatívna fázová analýza Rietveldovou metódou a zákazníkovi boli poskytnuté potrebné hmotnostné podiely jednotlivých fáz, ktoré viedli k charakterizácii kinetiky procesu oxidácie komplexných oxidov počas procesu depozície a následnej tepelnej úpravy.</t>
  </si>
  <si>
    <t>Výskumný projekt: analýza GDOES nitrokabonizovaných dielov</t>
  </si>
  <si>
    <t>109-3/23</t>
  </si>
  <si>
    <t>Schaeffler spol s r.o. -  Skalica</t>
  </si>
  <si>
    <t>Realizovaná bola analýza na produkčných kusoch komponentov, ktoré boli nitrokarbonizované. Cieľom analýzy bolo poskytnúť zákazníkovi informáciu a skutočnom hĺbkovom chemickom profile predovšetkých dusíka a uhlíka od povrchu až do hĺbky maximálne 150 µm. Výsledok analýzy mal slúžiť ako vstupné údaje pre kalibráciu spektrometra, ktorý by mal byť schopný replikovať merania zrealizované na UMAT MTF STU. Výsledok obsahoval numerický a grafický výstup, ktorý umožňoval korekciu kalibračných kriviek spektrometra priamo na pôde zákazníka.</t>
  </si>
  <si>
    <t>výskumný projekt: metalografická analýza vzorky</t>
  </si>
  <si>
    <t>Péteryová Magda Mgr.</t>
  </si>
  <si>
    <t>110-1/23</t>
  </si>
  <si>
    <t>CHEMNI USIP, Považská Bystrica</t>
  </si>
  <si>
    <t>Výskumná analýza zameraná na metalografickú analýzu a RTG difrakčnú analýzu</t>
  </si>
  <si>
    <t>Výskumný projekt: príprava, meranie a vyhodnotenie vzoriek</t>
  </si>
  <si>
    <t>110-10/23</t>
  </si>
  <si>
    <t>KINEX - Bytča</t>
  </si>
  <si>
    <t>Výskumná analýza zameraná na meranie a vyhodnotenie zvyškového austenitu v ložiskovom materiáli</t>
  </si>
  <si>
    <t>110-11/23</t>
  </si>
  <si>
    <t>110-12/23</t>
  </si>
  <si>
    <t>Výskumný projekt: príprava a meranie vzoriek</t>
  </si>
  <si>
    <t>110-13/23</t>
  </si>
  <si>
    <t>110-14/23</t>
  </si>
  <si>
    <t>110-15/23</t>
  </si>
  <si>
    <t>Výskumný projekt: príprava, meranie, vyhodnotenie vzoriek</t>
  </si>
  <si>
    <t>110-16/23</t>
  </si>
  <si>
    <t xml:space="preserve">Výskumný projekt: príprava, meranie a vyhodnotenie vzoriek </t>
  </si>
  <si>
    <t>110-17/23</t>
  </si>
  <si>
    <t>110-18/23</t>
  </si>
  <si>
    <t>Výskumný projekt: príprava vzorky, meranie</t>
  </si>
  <si>
    <t>110-19/23</t>
  </si>
  <si>
    <t>Branson Ultrasonics - Nové Mesto nad Váhom</t>
  </si>
  <si>
    <t>110-2/23</t>
  </si>
  <si>
    <t>110-20/23</t>
  </si>
  <si>
    <t>110-21/23</t>
  </si>
  <si>
    <t>110-22/23</t>
  </si>
  <si>
    <t>110-3/23</t>
  </si>
  <si>
    <t>110-4/23</t>
  </si>
  <si>
    <t>Výskumný projekt: metalografická analýza vzorky</t>
  </si>
  <si>
    <t>110-5/23</t>
  </si>
  <si>
    <t>Felss Rotaform, s.r.o. - Ilava</t>
  </si>
  <si>
    <t>110-6/23</t>
  </si>
  <si>
    <t>Výskumný projekt: metalografické analýzy vzoriek hriadeľov</t>
  </si>
  <si>
    <t>110-7/23</t>
  </si>
  <si>
    <t>110-8/23</t>
  </si>
  <si>
    <t>110-9/23</t>
  </si>
  <si>
    <t>Výskumný projekt: rezanie, zlievanie, metalografia, SEM analýza</t>
  </si>
  <si>
    <t>Ptačinová Jana Ing, PhD.</t>
  </si>
  <si>
    <t>111-1/23</t>
  </si>
  <si>
    <t>BOGE Elastmetall Slovakia a.s, - Trnava</t>
  </si>
  <si>
    <t>Výskumná práca sa zaoberala kvantitatívnou analýzou určenia výskytu vrstiev primer a cover na dodaných častiach silentbloku. Na vzorkách, silentbloku a vnútornom kovovom prvku silentbloku, bola v štyroch rôznych oblastiach v priečnom reze vykonaná mikroštruktúrna analýza vrstiev primer a cover a meranie hrúbok týchto vrstiev pomocou skenovacej elektrónovej mikroskopie.</t>
  </si>
  <si>
    <t xml:space="preserve">Výskumný projekt: mechanické skúšky, delenie vzorky </t>
  </si>
  <si>
    <t>Pašák Matej Ing., PhD.</t>
  </si>
  <si>
    <t>113-1/23</t>
  </si>
  <si>
    <t>Van Leeuwen Production - Pusté Úľany</t>
  </si>
  <si>
    <t>Cieľom analýzy bolo stanovenie mechanických vlastností materiálu.</t>
  </si>
  <si>
    <t>Výskumný projekt: austenitizácia, kalenie do oleja, sekundárne vytvrdzovanie</t>
  </si>
  <si>
    <t>113-10/23</t>
  </si>
  <si>
    <t>Binder Slovakia s.r.o. - Bratislava</t>
  </si>
  <si>
    <t>Cieľom výskumnej analýzy bolo tepelné spracovanie a vplyv na mechanické vlastnosti materiálu.</t>
  </si>
  <si>
    <t>Výskumný projekt: mechanické skúšky, delenie materiálu</t>
  </si>
  <si>
    <t>113-2/23</t>
  </si>
  <si>
    <t>Tusons, s.r.o. - Trenčianske Stankovce</t>
  </si>
  <si>
    <t>Výskumný projekt: skúška ťahom, príprava vzorky</t>
  </si>
  <si>
    <t>113-3/23</t>
  </si>
  <si>
    <t>Analyzoval sa vplyv chemického zloženi na mechanické vlastnosti korizivzdorných drôtov.</t>
  </si>
  <si>
    <t>Výskumný projekt: mechanické skúšky, príprava vzorky</t>
  </si>
  <si>
    <t>113-4/23</t>
  </si>
  <si>
    <t>HOSTIN-Štefánia Hostinová, Smolenice</t>
  </si>
  <si>
    <t>Výskumný projekt: mechanické skúšky, skúška ťahom, vystavenie protokolu</t>
  </si>
  <si>
    <t>113-5/23</t>
  </si>
  <si>
    <t>113-6/23</t>
  </si>
  <si>
    <t>Analyzoval sa vplyv deformácie  mikroštruktúry na mechanické  vlastnosti  nástrojovej ocele.</t>
  </si>
  <si>
    <t>Výskumný projekt: príprava vzorky skúška ťahom</t>
  </si>
  <si>
    <t>113-7/23</t>
  </si>
  <si>
    <t>RIBE Slovakia k.s. - Nitra</t>
  </si>
  <si>
    <t>Anylyzovala sa pevnosť a ťažnosť oceľových plechov určených pre tvárnenie.</t>
  </si>
  <si>
    <t>Výskumný projekt: školenie-metalografická príprava - teoretická, praktická</t>
  </si>
  <si>
    <t>113-8/23</t>
  </si>
  <si>
    <t>Optimalizácia tepelného spracovania nástrojovej ocele a následné overenie mechanických vlastností.</t>
  </si>
  <si>
    <t>Výskumný projekt: príprava vzorky, mechanické skúšky</t>
  </si>
  <si>
    <t>113-9/23</t>
  </si>
  <si>
    <t>I.D.A. - Trnava</t>
  </si>
  <si>
    <t>Anylýza vplyvu technológie výroby na koeficient tuhosti heligálnych pružín do vlakových súprav.</t>
  </si>
  <si>
    <t>Výskumný projekt: odborné konzultácie</t>
  </si>
  <si>
    <t>Krajčovič Jozef, Mgr,PhD.</t>
  </si>
  <si>
    <t>114-1/23</t>
  </si>
  <si>
    <t>Revol TT Consulting - Trnava</t>
  </si>
  <si>
    <t>Výskum CTE molybdénovo titánových zliatin ocele. Skúmaný bol vzájomný difúzny proces rôznych druhov ocelí pri meniacej sa teplote a malom konštantnom vzájomnom tlaku vzoriek.</t>
  </si>
  <si>
    <t>114-2/23</t>
  </si>
  <si>
    <t>FACT Industries OU - Tallin(Estónsko)</t>
  </si>
  <si>
    <t>EE102071351</t>
  </si>
  <si>
    <t>Výskum a stanovenie CTE špeciálnych kompoziktných materiálov. Merania boli vykonané na ôsmych vzorkách. Tieto prebiehali pri dynamickej atmosfére He v teplotnom intervale -160 °C až 50 °C.</t>
  </si>
  <si>
    <t>Výskumný projekt: príprava priečneho rezu, mikroskopia</t>
  </si>
  <si>
    <t>Ďuriška Libor, Ing., PhD.</t>
  </si>
  <si>
    <t>115-1/23</t>
  </si>
  <si>
    <t>InoBat j. s.a. - Banská Bystrica</t>
  </si>
  <si>
    <t>Cieľom výskumného projektu bolo zmapovať morfológiu častíc ETS a GUS anód Li-ion baterií. Anódy boli analyzované v priečnom reze ako aj na povrchu. Ukázalo sa, že častice sú v niektorých miestach porušené, popraskané. V niektorých miestach na povrchu anód častice chýbali úplne.</t>
  </si>
  <si>
    <t>Výskumný projekt: riadkovacia elektrónová mikroskopia</t>
  </si>
  <si>
    <t>115-10/23</t>
  </si>
  <si>
    <t>Cieľom výskumného projektu bolo analyzovať defekty v katóde Li-ion batérie obsahujúcej hliníkovú fóliu ako prúdový zberač pomocou riadkovacej elektrónovej mikroskopie. Chemické zloženie defektov a ich okolia bolo určené pomocou energiovo-disperznej rtg. Spektroskopie. Ukázalo sa, že trhliny ako aj cudzie častice pochádzajú z výrobného procesu, resp. z následnej manipulácie a transportu katódy.</t>
  </si>
  <si>
    <t>115-2/23</t>
  </si>
  <si>
    <t>Cieľom výskumného projektu bolo zmapovať morfológiu a chemické zloženie častíc G5 elektródy Li-ion baterií v priečnom reze ako aj na povrchu, ako aj jej správanie v priebehu ohrevu a ochladzovania. Ukázalo sa, že častice sú v niektorých miestach porušené, popraskané. V niektorých miestach na povrchu elektródy častice chýbali úplne. V dôsledku výrobného procesu niektoré častice zasahovali do prúdového zberača, čo bolo pozorované v priečnom reze.</t>
  </si>
  <si>
    <t>115-3/23</t>
  </si>
  <si>
    <t>Cieľom výskumného projektu bolo zmapovať morfológiu a chemické zloženie častíc G1 elektródy Li-ion baterií v priečnom reze ako aj na povrchu, ako aj jej správanie v priebehu ohrevu a ochladzovania. Ukázalo sa, že častice sú v niektorých miestach porušené, popraskané. V niektorých miestach na povrchu elektródy častice chýbali úplne. V dôsledku výrobného procesu niektoré častice zasahovali do prúdového zberača, čo bolo pozorované v priečnom reze.</t>
  </si>
  <si>
    <t>115-4/23</t>
  </si>
  <si>
    <t>Cieľom výskumného projektu bolo zmapovať morfológiu a chemické zloženie častíc G7 a G1 elektród Li-ion baterií na povrchu. Ukázalo sa, že častice sú v niektorých miestach porušené, popraskané. V niektorých miestach na povrchu elektródy častice chýbali úplne.</t>
  </si>
  <si>
    <t>115-5/23</t>
  </si>
  <si>
    <t>Cieľom výskumného projektu bolo zmapovať morfológiu a chemické zloženie častíc G4 elektródy Li-ion baterií v priečnom reze ako aj na povrchu. Ukázalo sa, že častice sú v niektorých miestach porušené, popraskané. V niektorých miestach na povrchu elektródy častice chýbali úplne. V dôsledku výrobného procesu niektoré častice zasahovali do prúdového zberača, čo bolo pozorované v priečnom reze.</t>
  </si>
  <si>
    <t>Výskumný projekt: príprava priečneho rezu, riadkovacia elektr. mikroskopia</t>
  </si>
  <si>
    <t>115-6/23</t>
  </si>
  <si>
    <t>Cieľom výskumného projektu bolo zmapovať morfológiu a chemické zloženie častíc G6 elektródy Li-ion baterií v priečnom reze ako aj na povrchu. Ukázalo sa, že častice sú v niektorých miestach porušené, popraskané. V niektorých miestach na povrchu elektródy častice chýbali úplne. V dôsledku výrobného procesu niektoré častice zasahovali do prúdového zberača, čo bolo pozorované v priečnom reze.</t>
  </si>
  <si>
    <t>115-7/23</t>
  </si>
  <si>
    <t>115-8/23</t>
  </si>
  <si>
    <t>115-9/23</t>
  </si>
  <si>
    <t>Výskumný projekt: optická emisná spektroskopia</t>
  </si>
  <si>
    <t>Škrobáková Sára Ing.</t>
  </si>
  <si>
    <t>116-1/23</t>
  </si>
  <si>
    <t>Air International Thermal s.r.o. - Bratislava</t>
  </si>
  <si>
    <t>Výskumná analýza zameraná na analýzu zmien chemického zloženia materiálu polotovoaru s využitím optickej emisnej spektroskopie.</t>
  </si>
  <si>
    <t>Výskumný projekt: mechanické skúšky zvarových spojov</t>
  </si>
  <si>
    <t>Moravčík Roman doc.Ing.PhD.</t>
  </si>
  <si>
    <t>117-1/23</t>
  </si>
  <si>
    <t>Arcelor Mittal, Senica</t>
  </si>
  <si>
    <t>Výskumná analýza bola zameraná na hodnotenie kvality zvarových spojov rozdielnych materiálov, podporená meraním tvrdosti HV10 a mechanickými vlastnosťami určenými skúškou ťahom a trojbodovým ohybom.</t>
  </si>
  <si>
    <t>Výskumný projekt: mechanické skúšky tvrdosti zvarovaných spojov</t>
  </si>
  <si>
    <t>117-10/23</t>
  </si>
  <si>
    <t>Arcelor Mittal Tailored Blanks s.r.o. -  Senica</t>
  </si>
  <si>
    <t>Výskumná analýza zvarových spojov určených pre automotive priemysel s využitím mechanických skúšok.</t>
  </si>
  <si>
    <t>117-11/23</t>
  </si>
  <si>
    <t>HKS Forge - Trnava</t>
  </si>
  <si>
    <t>Výskumná analýza bola zameraná na determináciu mechanických vlastností výkovkov, používaných v automotive priemysle.</t>
  </si>
  <si>
    <t>117-12/23</t>
  </si>
  <si>
    <t>117-13/23</t>
  </si>
  <si>
    <t>Výskumný projekt: metalografická analýza, mechanické skúšky</t>
  </si>
  <si>
    <t>117-14/23</t>
  </si>
  <si>
    <t>AJ Metal Design - Hrnčiarovce nad Parnou</t>
  </si>
  <si>
    <t>Výskumná analýza mechanických vlastností regálov</t>
  </si>
  <si>
    <t>Výskumný projekt: makroskopia a mikroskopia vzorky</t>
  </si>
  <si>
    <t>117-15/23</t>
  </si>
  <si>
    <t>FIREcontrol s.r.o. - Bratislava</t>
  </si>
  <si>
    <t>Cieľom výskumnej analýzy bolo stanovenie príčin poškodzovania sa ventilov hasiacich prístrojov, ktoré sa potenciálne stali nebezpečnými.</t>
  </si>
  <si>
    <t>Výskumný projekt: mechanické skúšky</t>
  </si>
  <si>
    <t>117-16/23</t>
  </si>
  <si>
    <t>ArcelorMittal - Senica</t>
  </si>
  <si>
    <t>Výskumná analýza zameraná na mechanické skúšanie materiálov po laserovom zváraní, určených pre automotive piremysel.</t>
  </si>
  <si>
    <t>Výskumný projekt: mikroskopická a makroskopická analýza, meranie tvrdosti</t>
  </si>
  <si>
    <t>117-17/23</t>
  </si>
  <si>
    <t>IMET-TEC, Bratislava</t>
  </si>
  <si>
    <t>Výskumná analýza materiálu, určeného na dopravníkový pás z vysokej pece a determinácia vhodnosti materiálu a technologického riešenia</t>
  </si>
  <si>
    <t>Výskumný projekt: mikroskopická a makroskopická analýza</t>
  </si>
  <si>
    <t>117-18/23</t>
  </si>
  <si>
    <t>RevTech s.r.o. - Boleráz</t>
  </si>
  <si>
    <t>Cieľom výskumnej analýzy bolo stanovenie mechanických vlastností materiálu a metalografická analýza materiálovej štruktúry</t>
  </si>
  <si>
    <t>117-19/23</t>
  </si>
  <si>
    <t>Finančné centrum - Považská Bystrica</t>
  </si>
  <si>
    <t>Výskumný projekt zameraný na identifikovanie príčin havárie kogeneračnej jednotky po jej repasácii.</t>
  </si>
  <si>
    <t>Výskumný projekt: chemická analýza vzorky</t>
  </si>
  <si>
    <t>117-2/23</t>
  </si>
  <si>
    <t>Cieľom výskumnej analýzy bolo stanovenie mechanických vlastností bronzového odliatku.</t>
  </si>
  <si>
    <t xml:space="preserve">Výskumný projekt: meranie tvrdosti, skúška ťahom, stanovenie chem. zloženia </t>
  </si>
  <si>
    <t>117-20/23</t>
  </si>
  <si>
    <t>Výskumná analýza polotovarov do prístrojových dosiek v automotive priemysle, založená na identifikáciu priemyselných problémov spojených s výrobou týchto polotovarov.</t>
  </si>
  <si>
    <t>117-21/23</t>
  </si>
  <si>
    <t>Výskumná analýza materiálu výkovkov po tepelnom spracovaní , určených pre automotive priemysel</t>
  </si>
  <si>
    <t>Výskumný projekt: mechanické skúšky materiálu</t>
  </si>
  <si>
    <t>117-22/23</t>
  </si>
  <si>
    <t>117-23/23</t>
  </si>
  <si>
    <t>117-24/23</t>
  </si>
  <si>
    <t>Výskumná analýza mechanických vlastností pre automotive priemysel.</t>
  </si>
  <si>
    <t>117-25/23</t>
  </si>
  <si>
    <t>IMET-TEC a.s. -  Bratislava</t>
  </si>
  <si>
    <t>Výskumná analýza vlastností bronzového odliatku, zameraná na vhodnosť a použiteľnosť materiálu pre predpokladaný účel</t>
  </si>
  <si>
    <t>117-26/23</t>
  </si>
  <si>
    <t>Výskumný projekt: metalografická analýza vzorky, mechanické skúšky</t>
  </si>
  <si>
    <t>117-27/23</t>
  </si>
  <si>
    <t>117-28/23</t>
  </si>
  <si>
    <t>ArcelorMittal Tailored Blanks Senica s.r.o.</t>
  </si>
  <si>
    <t>Výskumná analýza zameraná na mechanické skúšanie materiálov po laserovom zváraní, určených pre automotive priemysel.</t>
  </si>
  <si>
    <t>Výskumný projekt: metalografická analýza výkovku</t>
  </si>
  <si>
    <t>117-29/23</t>
  </si>
  <si>
    <t>Výskumný projekt: mechanické skúšky výrobku</t>
  </si>
  <si>
    <t>117-3/23</t>
  </si>
  <si>
    <t>Výskumný projekt: analýza polotovaru</t>
  </si>
  <si>
    <t>117-30/23</t>
  </si>
  <si>
    <t>IMET-TEC - Bratislava</t>
  </si>
  <si>
    <t>Výskumná analýza materiálu dopravníkového pásu, určeného pre vysokú pec v US Steel KE</t>
  </si>
  <si>
    <t>117-31/23</t>
  </si>
  <si>
    <t>Výskumný projekt: mechanické skúšky, mikroskopia materiálu</t>
  </si>
  <si>
    <t>117-32/23</t>
  </si>
  <si>
    <t>Výskumná analýza, zameraná na stanovenie mechanických vlastností švovo zváraných rúr po ich ohýbaní, určených pre automotive priemysel v prístrojových doskách automobilov</t>
  </si>
  <si>
    <t>117-33/23</t>
  </si>
  <si>
    <t>117-34/23</t>
  </si>
  <si>
    <t>Výskumný projekt: mechanické skúšky materiálu, tvrdosť zvarovaných spojov</t>
  </si>
  <si>
    <t>117-35/23</t>
  </si>
  <si>
    <t>Arcelor Mittal - Senica</t>
  </si>
  <si>
    <t>117-36/23</t>
  </si>
  <si>
    <t>117-37/23</t>
  </si>
  <si>
    <t>117-38/23</t>
  </si>
  <si>
    <t>117-39/23</t>
  </si>
  <si>
    <t xml:space="preserve">ArcelorMittal - Senica </t>
  </si>
  <si>
    <t>Výskumný projekt: metalografická analýza a mechanické skúšky vzorky</t>
  </si>
  <si>
    <t>117-4/23</t>
  </si>
  <si>
    <t xml:space="preserve">Výskumná analýza bola zameraná na stanovenie mechanickej odolnosti regálov. </t>
  </si>
  <si>
    <t>117-40/23</t>
  </si>
  <si>
    <t>Výskumný projekt: príprava vzorky, skúška ťahom</t>
  </si>
  <si>
    <t>117-41/23</t>
  </si>
  <si>
    <t>Výskumná analýza zameraná na stanovenie mechanických vlastností polotovaru určeného na výrobu pevnostných skrutiek.</t>
  </si>
  <si>
    <t>117-5/23</t>
  </si>
  <si>
    <t>117-6/23</t>
  </si>
  <si>
    <t>117-7/23</t>
  </si>
  <si>
    <t>Výskumná analýza na stanovenie spracovateľnosti vstupných materiálov.</t>
  </si>
  <si>
    <t>Výskumný projekt: mikroskopická analýza, skúška ťahom</t>
  </si>
  <si>
    <t>117-8/23</t>
  </si>
  <si>
    <t>Výskumná analýza zameraná na stanovenie príčin poškodenia dopravníkového segmentu.</t>
  </si>
  <si>
    <t>117-9/23</t>
  </si>
  <si>
    <t>Výskumná analýza zameraná na metalgrafickú analýzu materiálov určených pre automotive</t>
  </si>
  <si>
    <t>Výskumný projekt: svetelná mikroskopia</t>
  </si>
  <si>
    <t>Cuninková Eva Ing. PhD.</t>
  </si>
  <si>
    <t>118-1/23</t>
  </si>
  <si>
    <t>Gravitech - Pezinok</t>
  </si>
  <si>
    <t>Výskumná analýza zameraná na metalografiu a vybrané vlastnosti materiálu</t>
  </si>
  <si>
    <t>Výskumný projekt: REM analýza</t>
  </si>
  <si>
    <t>Šutiaková Ingrid Ing.</t>
  </si>
  <si>
    <t>120-1/23</t>
  </si>
  <si>
    <t>Výskumná analýza zameraná na analýzu koróznych produktov na povrchu materiálu.</t>
  </si>
  <si>
    <t>120-2/23</t>
  </si>
  <si>
    <t>Výskumnáb analýza zameraná na mikroanalýzu chemického zloženia v špecifikovaných oblastich materiálu skrutiek</t>
  </si>
  <si>
    <t>120-3/23</t>
  </si>
  <si>
    <t>PYRONOVA - Bratislava</t>
  </si>
  <si>
    <t>Výskumná analýza zameraná na stanovenie makropovrchu a mikroanalýzy na súčiastke s využitím riadkovacieho elektrónového mikroskopu.</t>
  </si>
  <si>
    <t>Výskumný projekt: príprava a analýza vzoriek</t>
  </si>
  <si>
    <t>Drienovský  Marián Ing.PhD.</t>
  </si>
  <si>
    <t>121-1/23</t>
  </si>
  <si>
    <t>Optotune Slovakia, Trnava</t>
  </si>
  <si>
    <t>V projekte boli analyzované dosky plošných spojov (PCB) pomocou termogravimetrickej analýzy (TGA). Cieľom bolo zistiť prítomnosť prchavých látok v PCB súčiastkách. Zistilo sa, že tieto súčiastky absorbujú vlhkosť z okolia.</t>
  </si>
  <si>
    <t>Výskumný projekt: realizácia expertízy</t>
  </si>
  <si>
    <t>Bárta Jozef,doc.,Ing., Phd.</t>
  </si>
  <si>
    <t>301-1/23</t>
  </si>
  <si>
    <t>Stanovenie vplyvu okolitého prostredia na životnosť častí elektrického zariadenia a stanovenie nápravného opatrenia na predĺženie životnosti</t>
  </si>
  <si>
    <t>301-4/23</t>
  </si>
  <si>
    <t>301-5/23</t>
  </si>
  <si>
    <t>Výskumný projekt: mechanické skúšky laserových zvarov</t>
  </si>
  <si>
    <t>301-7/23</t>
  </si>
  <si>
    <t>A-T s.r.o. - Bratislava</t>
  </si>
  <si>
    <t>Výskumná úloha zameraná na analýzu zvarových spojov vyhotovených ručným zváraním laserovým lúčom pričom bola identifikovaná nesúrodosť výsledkov pri makroskopickej analýze ako aj mechanických vlastnostiach.</t>
  </si>
  <si>
    <t>Výskumný projekt: laserové zváranie</t>
  </si>
  <si>
    <t>301-9/23</t>
  </si>
  <si>
    <t>Výskum zameraný na zvariteľnosť koróziivzdornej ocele s molybdénom. Výskumná úloha aplikuje laserový lúč na dosiahnutie metalurgického spojenia oboch materiálov hrúbky 2 mm.</t>
  </si>
  <si>
    <t>Výskumný projekt: výroba dielov</t>
  </si>
  <si>
    <t>Jurina František Ing. PhD.</t>
  </si>
  <si>
    <t>302-1/23</t>
  </si>
  <si>
    <t>MASAM, Vráble</t>
  </si>
  <si>
    <t>Výskum zameraný na výrobu tvarovo zložitého FSW nástroja za účelom optimalizácie parametrov FSW procesu pri spájaní hliníkových zliatin.</t>
  </si>
  <si>
    <t>Výskumný projekt: výroba dielov, programovanie</t>
  </si>
  <si>
    <t>302-10/23</t>
  </si>
  <si>
    <t>Výskum, optimalizácia a výroba tvarovo zložitých komponentov pre sériovú výrobu nápravnice osobného automobilu</t>
  </si>
  <si>
    <t>302-11/23</t>
  </si>
  <si>
    <t>302-2/23</t>
  </si>
  <si>
    <t>Binder, Bratislava</t>
  </si>
  <si>
    <t>Výskum a optimalizácia kritických častí lisovacieho prípravku pre ťažkotonážny lis</t>
  </si>
  <si>
    <t>Výskumný projekt:výroba dielov</t>
  </si>
  <si>
    <t>302-3/23</t>
  </si>
  <si>
    <t>302-4/23</t>
  </si>
  <si>
    <t>MASAM s.r.o. -  Vráble</t>
  </si>
  <si>
    <t>302-5/23</t>
  </si>
  <si>
    <t>302-6/23</t>
  </si>
  <si>
    <t>302-7/23</t>
  </si>
  <si>
    <t>302-8/23</t>
  </si>
  <si>
    <t>302-9/23</t>
  </si>
  <si>
    <t>REMU - Pusté Úľany</t>
  </si>
  <si>
    <t>Úprava CAD podkladov a výroba tvarovo zložitej formy</t>
  </si>
  <si>
    <t>Výskumný projekt: dektoskopia hliníkových odliatkov</t>
  </si>
  <si>
    <t>Kritkikos Michaela Ing. PhD.</t>
  </si>
  <si>
    <t>303-1/23</t>
  </si>
  <si>
    <t>ExactQ, Hliník nad Hronom</t>
  </si>
  <si>
    <t>Výskum 3D skenovania hliníkových odliatkov pomocov počítačovej tomografie.</t>
  </si>
  <si>
    <t>Výskumný projekt: metrologické služby</t>
  </si>
  <si>
    <t>303-10/23</t>
  </si>
  <si>
    <t>3D Systems - Bratislava</t>
  </si>
  <si>
    <t>Výskum v oblasti 3D skenovania plastových dielov použitím CT zariadenia</t>
  </si>
  <si>
    <t>Výskumný projekt: metrologické služby, defektoskopia Al odliatkov</t>
  </si>
  <si>
    <t>303-11/23</t>
  </si>
  <si>
    <t>Výskum použitia počítačovej tomografie pri vyhodnocovaní porozity hliníkových odliatkov.</t>
  </si>
  <si>
    <t>Výskumný projekt: metrologické služby, programovanie SMS</t>
  </si>
  <si>
    <t>303-12/23</t>
  </si>
  <si>
    <t>Carl Zeiss Slovakia s.r.o. - Bratislava</t>
  </si>
  <si>
    <t xml:space="preserve">Výskum v oblasti efektívneho sériového meranie na SMS. Poradenstvo pri programovaní meracieho plánu. </t>
  </si>
  <si>
    <t>výskumný projekt: metrologické služby, defektoskopia Al odliatkov</t>
  </si>
  <si>
    <t>303-13/23</t>
  </si>
  <si>
    <t>303-14-23</t>
  </si>
  <si>
    <t>303-15/23</t>
  </si>
  <si>
    <t>Výskumný projekt: metrologické skúšky, programovanie</t>
  </si>
  <si>
    <t>303-16/23</t>
  </si>
  <si>
    <t>Výskumný projekt: metrologické skúšky, dektoskopia odliatkov</t>
  </si>
  <si>
    <t>303-17/23</t>
  </si>
  <si>
    <t>303-18/23</t>
  </si>
  <si>
    <t>Výskumný projekt: metrologické skúšky, defektoskopia odliatkov</t>
  </si>
  <si>
    <t>303-19/23</t>
  </si>
  <si>
    <t>303-2/23</t>
  </si>
  <si>
    <t>Schaeffler, Skalica</t>
  </si>
  <si>
    <t>303-20/23</t>
  </si>
  <si>
    <t>Výskumný projekt: metrologické služby, poradenstvo v oblasti SMS programov.</t>
  </si>
  <si>
    <t>303-21/23</t>
  </si>
  <si>
    <t>303-22/23</t>
  </si>
  <si>
    <t>303-23/23</t>
  </si>
  <si>
    <t>Výskumný projekt: merania na počítačovom tomografe</t>
  </si>
  <si>
    <t>303-24/23</t>
  </si>
  <si>
    <t>Výskumný projekt: metrologické služby, dektoskopia</t>
  </si>
  <si>
    <t>303-3/23</t>
  </si>
  <si>
    <t>303-4/23</t>
  </si>
  <si>
    <t>303-5/23</t>
  </si>
  <si>
    <t>Výskumný projekt: metalografické služby</t>
  </si>
  <si>
    <t>303-6/23</t>
  </si>
  <si>
    <t>Výskumný projekt: metalografické služby, dektoskopia Al odliatkov</t>
  </si>
  <si>
    <t>303-7/23</t>
  </si>
  <si>
    <t>303-8/23</t>
  </si>
  <si>
    <t>303-9/23</t>
  </si>
  <si>
    <t>KELLYS BICYCLES, s.r.o. - Ostrov pri Piešťanoch</t>
  </si>
  <si>
    <t xml:space="preserve">Výskum výskytu defektov v blízkosti zvarov na ráme bicykla. </t>
  </si>
  <si>
    <t>Výskumný projekt: 3D skenovanie</t>
  </si>
  <si>
    <t>Milde Ján Ing. PhD</t>
  </si>
  <si>
    <t>304-1/23</t>
  </si>
  <si>
    <t>Výskum v oblasti 3D skenovania a merania plastových dielov pre automobilový priemysel pomocou optického 3D skenera GOM Atos II TripleScan.</t>
  </si>
  <si>
    <t>304-10/23</t>
  </si>
  <si>
    <t>K-KONTROL spol. s r.o.-Trnava</t>
  </si>
  <si>
    <t>Výskum v oblasti 3D skenovania. Použitý bol optický 3D skener GOM Atos II Triple Scan.</t>
  </si>
  <si>
    <t>304-11/23</t>
  </si>
  <si>
    <t>BDI spol. s.r.o.- Zvolen</t>
  </si>
  <si>
    <t>304-12/23</t>
  </si>
  <si>
    <t>Design Of Exact Engineering - Bratislava</t>
  </si>
  <si>
    <t>3D skenovanie strižných nástrojov. Analýza pomocou farbeným máp odchýlok. Použitý bol optikcý 3D skener GOM Atos II Triple Scan.</t>
  </si>
  <si>
    <t>304-13/23</t>
  </si>
  <si>
    <t>304-14/23</t>
  </si>
  <si>
    <t>K-KONTROL, spol. s.r.o. - Trnava</t>
  </si>
  <si>
    <t>304-15/23</t>
  </si>
  <si>
    <t>304-16/23</t>
  </si>
  <si>
    <t>304-2/23</t>
  </si>
  <si>
    <t>304-3/23</t>
  </si>
  <si>
    <t>304-4/23</t>
  </si>
  <si>
    <t>304-5/23</t>
  </si>
  <si>
    <t>304-6/23</t>
  </si>
  <si>
    <t>K-KONTROL - Trnava</t>
  </si>
  <si>
    <t>304-7/23</t>
  </si>
  <si>
    <t>304-8/23</t>
  </si>
  <si>
    <t>304-9/23</t>
  </si>
  <si>
    <t>Urminský Ján Ing. PhD.</t>
  </si>
  <si>
    <t>305-1/23</t>
  </si>
  <si>
    <t xml:space="preserve">Rozmerová a geometrická analýza tvarovo zložitej časti plastového dielu vyhotoveného vstrekovaním. Hodnotenie tvarových odchýlok so zreteľom na vyzuál. </t>
  </si>
  <si>
    <t>305-10/23</t>
  </si>
  <si>
    <t>Získavanie 3D modelu časti lisovacej formy pomocou optického 3D skenovania, vytváranie CAD modelu pomocou reverzného inžinieringu.</t>
  </si>
  <si>
    <t>305-11/23</t>
  </si>
  <si>
    <t>Rozmerová a geometrická analýza tvarovo zložitej časti plastového dielu vyhotoveného vstrekovaním. Hodnotenie tvarových odchýlok.  Výsledky anlýzy slúžia na správne nastavenie výrobného procesu a s tým spojeným odstránením chybovosti a zmätočnosti výroby.</t>
  </si>
  <si>
    <t>305-12/23</t>
  </si>
  <si>
    <t>305-13/23</t>
  </si>
  <si>
    <t>305-14/23</t>
  </si>
  <si>
    <t>305-15/23</t>
  </si>
  <si>
    <t>Rozmerová a geometrická analýza tvarovo zložitej časti plastového dielu vyhotoveného vstrekovaním. Hodnotenie tvarových odchýlok. Výsledky anlýzy slúžia na správne nastavenie výrobného procesu a s tým spojeným odstránením chybovosti a zmätočnosti výroby.</t>
  </si>
  <si>
    <t>305-16/23</t>
  </si>
  <si>
    <t>M.Krutý - Malženice</t>
  </si>
  <si>
    <t>305-17/23</t>
  </si>
  <si>
    <t>Výskumný ústav zváračský - Bratislava</t>
  </si>
  <si>
    <t>Vyhotovenie zváraných dielov požadovaných rozmerov a tvarov potrebných pre ďalšie analýzy zvarového kovu.</t>
  </si>
  <si>
    <t>305-18/23</t>
  </si>
  <si>
    <t>305-19/23</t>
  </si>
  <si>
    <t>Rozmerová a geometrická analýza dielu, betónového odliatku. Hodnotenie tvarových odchýlok. Výsledky anlýzy slúžia na kontrolu výrobného procesu a s tým spojeným odstránením chybovosti a zmätočnosti výroby.</t>
  </si>
  <si>
    <t>305-2/23</t>
  </si>
  <si>
    <t>NissensCooling Solution, Čachtice</t>
  </si>
  <si>
    <t>Určenie tvarových odchýlok výrobku. Pomocou dôslednej analýzy, zistenia chýb a ich odstránením, bolo možné upraviť výrobný proces danej súčiastky.</t>
  </si>
  <si>
    <t>305-20/23</t>
  </si>
  <si>
    <t>305-21/23</t>
  </si>
  <si>
    <t>305-22/23</t>
  </si>
  <si>
    <t>VUZ - Bratislava</t>
  </si>
  <si>
    <t xml:space="preserve">Vyhotovenie zváraných dielov požadovaných rozmerov a tvarov potrebných pre ďalšie analýzy zvarového kovu. </t>
  </si>
  <si>
    <t>305-23/23</t>
  </si>
  <si>
    <t>305-3/23</t>
  </si>
  <si>
    <t>EMBRACO Slovakia, Spišská Nová Ves</t>
  </si>
  <si>
    <t>305-4/23</t>
  </si>
  <si>
    <t>305-5/23</t>
  </si>
  <si>
    <t xml:space="preserve">Získavanie 3D modelu časti lisovacej formy pomocou optického 3D skenovania, vytváranie CAD modelu pomocou reverzného inžinieringu. </t>
  </si>
  <si>
    <t>305-6/23</t>
  </si>
  <si>
    <t>305-7/23</t>
  </si>
  <si>
    <t>305-8/23</t>
  </si>
  <si>
    <t>305-9/23</t>
  </si>
  <si>
    <t>Výskumný projekt: výroba dielov, meranie</t>
  </si>
  <si>
    <t>Vopát Tomáš Ing. PhD.</t>
  </si>
  <si>
    <t>306-1/23</t>
  </si>
  <si>
    <t>Výskum zameraný na výroby tvarovo komplexných súčiastok z ťažkoobrobiteľného materiálu. Sledovanie vplyvu rezných parametrov na bezproblémovú výrobu.</t>
  </si>
  <si>
    <t>306-10/23</t>
  </si>
  <si>
    <t>R. Majkovič - Trnava</t>
  </si>
  <si>
    <t>Výskum zameraný na obrobiteľnosť plastových súčiastok z extrudovaného polyamidu. Sledovanie vplyvu tvarovania triesky vzhľadom na použité rezné parametre obrábania, úpravy cyklov NC kódu a použité sústružnícke rezné platničky s rôznymi tvarovačmi triesok.</t>
  </si>
  <si>
    <t>306-11/23</t>
  </si>
  <si>
    <t>Výskum zameraný na výrobu prototypu nástrojovej zostavy pre trecie premiešavacie zváranie.</t>
  </si>
  <si>
    <t>306-12/23</t>
  </si>
  <si>
    <t>306-13/23</t>
  </si>
  <si>
    <t>Výskum zameraný na sústruženie dielov. Vytvorený bol nový prototyp pre zváranie trením.</t>
  </si>
  <si>
    <t>306-14/23</t>
  </si>
  <si>
    <t>Výroba prípravkov z polyamidu. Ptimalizácia výroby vzhľadom na dosiahnutie bezproblémového chodu výroby.</t>
  </si>
  <si>
    <t>306-15/23</t>
  </si>
  <si>
    <t>Výskum zameraný na odladenie výroby prototypu zváracieho nástroja. Zvárací nástroj bude použitý pre trecie premiešavacie zváranie.</t>
  </si>
  <si>
    <t>výskumný projekt: výroba dielov, programovanie</t>
  </si>
  <si>
    <t>306-2/23</t>
  </si>
  <si>
    <t>Výskum zameraný na výroby presných dielov z ťažkoobrobiteľného materiálu. Sledovanie vplyvu rezných parametrov na dosiahnutú opakovateľnosť výrobených dielov.</t>
  </si>
  <si>
    <t>306-3/23</t>
  </si>
  <si>
    <t>Výskumu návrhu a výroby nového typu frézovacieho nástroja.</t>
  </si>
  <si>
    <t>306-4/23</t>
  </si>
  <si>
    <t>Výskum zameraný na výroby presných dielov z ťažkoobrobiteľného materiálu a odladenie výroby pre opakované dosiahnutie požadovanej presnosti.</t>
  </si>
  <si>
    <t>Výskumný projekt: výroba dielov, meranie, programovanie</t>
  </si>
  <si>
    <t>306-5/23</t>
  </si>
  <si>
    <t>STATON s.r.o. - Turany</t>
  </si>
  <si>
    <t>Sledovanie vplyvu technologických parametrov na trvanlivosť rezného nástroja a presnosť výroby Ti-Si katód.</t>
  </si>
  <si>
    <t>306-6/23</t>
  </si>
  <si>
    <t>306-7/23</t>
  </si>
  <si>
    <t>306-8/23</t>
  </si>
  <si>
    <t>Výskum zameraný na výrobu prototypu držiaka zváracieho nástroja. Zvárací nástroj bude použitý pre trecie premiešavacie zváranie.</t>
  </si>
  <si>
    <t>306-9/23</t>
  </si>
  <si>
    <t>Výskumný projekt: značenie prievlakov laserom</t>
  </si>
  <si>
    <t>Necpal Martin Ing.PhD.</t>
  </si>
  <si>
    <t>310-3/23</t>
  </si>
  <si>
    <t>ŽP WC - Podbrezová</t>
  </si>
  <si>
    <t>Tento výskumný projekt skúma integráciu technológie laserového značenia s tvárniacimi nástrojmi na zlepšenie výrobných procesov. Skúmaním supertechnológie v laserovom značení sa štúdia zameriava na zvýšenie kvality a efektívnosti výrobkov, ktoré sú v súlade s požiadavkami budúcich priemyselných noriem. Prostredníctvom vedeckého skúmania a perspektív zameraných na budúcnosť sa projekt snaží odhaliť inovatívne prístupy na zlepšenie výrobných postupov. Zistenia prispejú k prebiehajúcej diskusii o využívaní laserového značenia na optimalizáciu aplikácií tvárniacich nástrojov v rôznych priemyselných odvetviach.</t>
  </si>
  <si>
    <t>310-4/23</t>
  </si>
  <si>
    <t>Výskumný projekt: laserové gravírovanie</t>
  </si>
  <si>
    <t>310-5/23</t>
  </si>
  <si>
    <t>ROTEK s.r.o. - Nižná</t>
  </si>
  <si>
    <t>Tento výskum sa zaoberá laserovým gravírovaním a zameriava sa najmä na jeho použitie v kontexte laserového mikroobrábania a tvárniacich nástrojov. Využitím supertechnológie a vedeckých princípov sa štúdia zameriava na odhalenie inovatívnych metodík na zvýšenie presnosti a účinnosti procesov laserového gravírovania. S perspektívou orientovanou do budúcnosti výskum skúma potenciálne dôsledky pokroku v laserovom gravírovaní na budúce výrobné postupy a kvalitu výrobkov. Prostredníctvom dôkladného skúmania a analýzy sa štúdia snaží prispieť cennými poznatkami k prebiehajúcej diskusii týkajúcej sa integrácie technológií laserového gravírovania v rôznych priemyselných odvetviach. V konečnom dôsledku je cieľom zistení tohto výskumného úsilia pripraviť pôdu pre zdokonalené metodiky a aplikácie v oblasti laserového gravírovania, ktoré podporia inovácie a pokrok v tejto oblasti.</t>
  </si>
  <si>
    <t>Výskumný projekt: meranie platničiek</t>
  </si>
  <si>
    <t>Gorog A., Ing., PhD.</t>
  </si>
  <si>
    <t>311-1/23</t>
  </si>
  <si>
    <t>Analýza geometrie rezných platničiek bola robená na kontúrografe Surfcom 5000. Boli zmerané a vyhodnotené štyri rezné platničky. Spolu bolo nameraných 10 profilov a z nich bolo analyzovaných spolu 42 rozmerov, z toho 24 dĺžkových a 18 uhlových.</t>
  </si>
  <si>
    <t>Výskumný projekt: kalibrácia, meranie snímacích zariadení</t>
  </si>
  <si>
    <t>Moravčíková Jana Ing., PhD.</t>
  </si>
  <si>
    <t>315-1/23</t>
  </si>
  <si>
    <t>MicroStep, spol. s r.o. - Bratislava</t>
  </si>
  <si>
    <t xml:space="preserve">V rámci výskumnej analýzy boli špecifikované metódy a stratégie merania vybraných geometrických špecifikácií ohýbaných rúr. Optimálne spôsoby merania boli aplikované na vyhodnotenie parametrov rúr a komparáciu s teoretickými hodnotami predpísanými konštrukčnou dokumentáciou.  </t>
  </si>
  <si>
    <t>Výskumný projekt: návrh stratégie merania</t>
  </si>
  <si>
    <t>315-2/23</t>
  </si>
  <si>
    <t>Výskumná analýza merania a vyhodnocovania rozmerových a kvalitatívnych charakteristík batériových článkov. V rámci výskumnej analýzy boli monitorované navrhnuté stratégie merania a použité snímacie systémy, realizované vstupné merania na stanovenie geometrických špecifikácií článkov.</t>
  </si>
  <si>
    <t>Výskumný projekt: tvorba dokumentácie a modelu prípravku</t>
  </si>
  <si>
    <t>315-3/23</t>
  </si>
  <si>
    <t xml:space="preserve">Výskumná analýza metód merania rozmerových a kvalitatívnych charakteristík batériových článkov. V rámci výskumnej analýzy boli navrhnuté stratégie merania a prípravky určené na stanovenie geometrických špecifikácií článkov. Analýza bola realizovaná v oblasti návrhu dokumentácie prípravku na kontrolu kvality inovatívnych článkov batérií, ktorej výstupom bola kompletná konštrukčná dokumentácia optimálneho variantu ustavenia a upnupia článkov počas kontroly silovým zaťažením. </t>
  </si>
  <si>
    <t>Výskumný projekt: 3D frézovanie</t>
  </si>
  <si>
    <t>Šimna Vladimír Ing.PhD.</t>
  </si>
  <si>
    <t>317-2/23</t>
  </si>
  <si>
    <t>TRENDPLUS - Bratislava</t>
  </si>
  <si>
    <t>Vývoj a výroba prototypu pre automobilový priemysel. Výroba pozostávala s frézovania komplexnej tvarovo zložitej súčiastky - prípravok.</t>
  </si>
  <si>
    <t>Výskumný projekt: vývoj modelov správania</t>
  </si>
  <si>
    <t>Ružarovský Roman doc.Ing. PhD.</t>
  </si>
  <si>
    <t>318-1/23</t>
  </si>
  <si>
    <t>Alpha Automation, s.r.o. - Praha</t>
  </si>
  <si>
    <t>Vývoj modelov správania v programovacom jazyku SCL pre digitálne dvojčatá v prostredí Tecnomatix Process Simulate, testovanie správania modelov a konfigurácia v digitálnom prostredí pre vyvíjaný robotický systém. Projekt bol realizovaný v rámci úlohy Virtual Commissioning.</t>
  </si>
  <si>
    <t>Výskumný projekt: stanovenie teploty vzplanutia kvapaliny</t>
  </si>
  <si>
    <t>Štefko T., Ing., PhD.</t>
  </si>
  <si>
    <t>504-1/23</t>
  </si>
  <si>
    <t>Tatrachema - Trnava</t>
  </si>
  <si>
    <t xml:space="preserve">Teplota vzplanutia je kľúčový parameter pre posúdenie požiarneho rizika kvapaliny. V prípade zmesí kvapalín často nepostačuje rutinný odborný postup a je potrebné nájsť alebo dokonca vytvoriť optimálnu metódu, ktorá požiarne riziko objektívne zhodnotí. V uvedenom projekte bola vytvorená optimálna metóda a jej pomocou bola skúmaná teplota vzplanutia hodnotenej horľavej kvapaliny. </t>
  </si>
  <si>
    <t>Výskumný projekt: výpočtové analýzy, modelovanie a spracovanie výsledkov
Názov projektu: Výskumná pevnostná analýza konštrukcie dopravného vozíka „hitched dollie“</t>
  </si>
  <si>
    <t>Naď Milan doc.Ing.CSc.</t>
  </si>
  <si>
    <t>602-1/23</t>
  </si>
  <si>
    <t>Supratek, Trnava</t>
  </si>
  <si>
    <t xml:space="preserve">Pre rôzne predikované zaťažovacie stavy bol v rámci výskumnej pevnostnej analýzy skúmaný napäťovo-deformačný stav a posudzovaná štrukturálna integrita konštrukcie dopravného vozíka (nazvaného “hitched dolie”) určeného pre transport prvkov a subsytémov v montážnych linkách v oblasti automotive. </t>
  </si>
  <si>
    <t>Výskumný projekt: riadenie projektu, kontrola funkcionalít IS VJP</t>
  </si>
  <si>
    <t>Tanuška Pavol Ing. PhD. CSc</t>
  </si>
  <si>
    <t>603-4/23</t>
  </si>
  <si>
    <t>Cieľom bolo verifikovať riadiace algoritmi inšpekčného stendu vyhoretého jadrového paliva v kontexte spoľahlivosti a bezpečnosti podľa príslušných noriem vzťahujúcich sa na bezpečnostne kritické procesy. Výstupom sú verifikované riadiace algoritmy spĺňajúce podmienky bezpečnej prevádzky.</t>
  </si>
  <si>
    <t>Výskumný projekt: analýza vzorky omietky</t>
  </si>
  <si>
    <t>Vretenár Viliam Ing. PhD. CSc</t>
  </si>
  <si>
    <t>801-2/22</t>
  </si>
  <si>
    <t>Saint-Gobian Construction Products, Bratislava</t>
  </si>
  <si>
    <t>Morfologická a chemická analýza vrchnej vrstvy omietky za účelom potvrdenia kontaminácie časticami oxidu železa.</t>
  </si>
  <si>
    <t>Výskumný projekt: mikroskopická analýza vzoriek, úprava SEM snímkov</t>
  </si>
  <si>
    <t>801-2/23</t>
  </si>
  <si>
    <t>CSS CHEMSPOL SLOVAKIA s.r.o. - Bratislava</t>
  </si>
  <si>
    <t>Morfologická SEM charakterizácia absorpčných práškových materiálov. Určenie tvaru a veľkostí častíc v závislosti od technologických parametrov ich výroby.</t>
  </si>
  <si>
    <t>Advanced materials, processing and automation technologies (Progresívne materiály, spracovanie a automatizácia)</t>
  </si>
  <si>
    <t>Gogola, Peter Ing.  PhD.</t>
  </si>
  <si>
    <t>NV Bekaert 0600/16/2019</t>
  </si>
  <si>
    <t>V rámci projektu boli aktivity sústredené najmä na testovanie vplyvu nečistôt ako Pb a Bi na vlastnosti rôznych žiarových povlakov na báze zinku. Skúmala sa rada povlakov ako Zn5Al a Zn10Al s rôznou úrovňou nežiadúcich prvkov. V rámci projektu boli taktiež skúmané postupy umožňujúce žiarové zinkovanie cenovo dostupných typov austenitických ocelí. Bol testovaný dvojstupňový proces na báze elektrolytického zinkovania a následného žiarového zinkovania.</t>
  </si>
  <si>
    <t>Zmluvný výskum o využití iónového laboratória</t>
  </si>
  <si>
    <t>Riedlmajer Róbert, doc. Ing. PhD.</t>
  </si>
  <si>
    <t>PZHD 0600/0015/20</t>
  </si>
  <si>
    <t>HZDR Innovation Gmbh, Dresden</t>
  </si>
  <si>
    <t>VAT-DE279973320</t>
  </si>
  <si>
    <t xml:space="preserve">Cieľom výskumu je spoločné využívanie výskumného laboratória pre aplikáciu iónových a plazmových technológií vo fyzikálnom a materiálovom inžinierstve a v nanotechnológiách. Je vybavené špičkovými technológiami na modifikáciu a analýzu povrchových, podpovrchových a tenkých vrstiev tuhých látok s využitím pôsobenia urýchlených iónov a plazmy. </t>
  </si>
  <si>
    <t>SDRLab – softvérovo-definované rádio vo výskume a pedagogike</t>
  </si>
  <si>
    <t>Páleník, Tomáš, Ing. PhD.</t>
  </si>
  <si>
    <t>2023digVS008</t>
  </si>
  <si>
    <t>https://www.nadaciatatrabanky.sk/granty/</t>
  </si>
  <si>
    <t>Grantový program DIGITAL pre vysokoškolákov 2023</t>
  </si>
  <si>
    <t>Projekt je primárne zameraný na zvýšenie publikačného potenciálu pracoviska ako aj na ďalší rozvoj edukačnej aktivity v oblasti aplikovanej informatiky, konkrétne v podoblasti algoritmov fyzickej vrstvy digitálnych komunikačných systémov. Ambíciou tohto rozvoja je skvalitňovať existujúci výskum, dokladovaný ako karentovanými [18,19], tak aj ďalšími publikáciami registrovanými v databáze Web of Science [4-10, 13, 20].</t>
  </si>
  <si>
    <t>Spracovanie signálu plynových snímačov pomocou strojového učenia</t>
  </si>
  <si>
    <t>Mičjan, Michal, Ing. PhD.</t>
  </si>
  <si>
    <t>2023digVS014</t>
  </si>
  <si>
    <t>Ciele sa zameriavajú na aplikovanie poľa snímačov plynov vystavených rôznym definovaným zmesiam plynov ako aj vplyvom vonkajšieho prostredia. Analýza takéhoto súboru dát je vhodná pre metódy multiparametrickej analýzy ako sú napríklad strojové učenie, regresná analýza alebo analýza hlavných komponentov. Nové poznatky v oblasti spracovania signálov, vývoj metód strojového učenia, a návrh optimalizovaných algoritmov za cieľom zlepšenia presnosti koncentrácie snímaných plynov a zníženia výpočtového výkonu.</t>
  </si>
  <si>
    <t>Neuroevolúcia pohybových systémov</t>
  </si>
  <si>
    <t xml:space="preserve">Zúbek, Filip, Ing. </t>
  </si>
  <si>
    <t>2023digVS016</t>
  </si>
  <si>
    <t>Cieľom tohoto projektu je za spolupráce študentov všetkých troch stupňov (Bc, Ing, PhD) experimentálne overiť NE v rôznych aplikáciách a hlavne potvrdiť jeho možnosti pri riadení zložitých systémov, ako sú autonómne automobily a robotika. Ďalším cieľom projektu je prispieť k budovaniu výpočtovej infraštruktúry pre vývoj a použitie metód strojového učenia a hlavne NE - neuroevolúcia.</t>
  </si>
  <si>
    <t>Tréningová aplikácia v zmiešanej realite pre zvládnutie fóbií</t>
  </si>
  <si>
    <t>Kučera, Erik, doc. Ing. PhD.</t>
  </si>
  <si>
    <t>2023VZDinst010</t>
  </si>
  <si>
    <t>Grantový program VZDELANIE pre inštitúcie 2023</t>
  </si>
  <si>
    <t>Projekt sa zaoberá výskumom nového nekonvenčného vzdelávacieho a terapeutického nástroja pre zvládanie fóbie. Podľa rôznych vedeckých výskumov je priama konfrontácia s podnetom spôsobujúcim fóbiu najefektívnejšou metódou pri boji s fóbiou. V terapeutických metódach si našla uplatnenie vďaka znižovaniu ceny virtuálna realita pri tzv. expozičnej terapii vo virtuálnej realite (ETVR).</t>
  </si>
  <si>
    <t>Modernizácia a obnova technologického vybavenia laboratórií</t>
  </si>
  <si>
    <t>Janíček, František, prof. Ing. PhD.</t>
  </si>
  <si>
    <t>NFSEPS22_021</t>
  </si>
  <si>
    <t>https://www.nadaciapontis.sk/projekty/nadacny-fond-slovenska-elektrizacna-prenosova-sustava/</t>
  </si>
  <si>
    <t>Nadačný fond SEPS</t>
  </si>
  <si>
    <t>NADÁCIA PONTIS</t>
  </si>
  <si>
    <t>II. časť príjmu v zmysle zmluvy</t>
  </si>
  <si>
    <t>Modernizácia a obnova technologického vybavenia laboratórií slúžiace na pedagogické a výskumné účely elektrických strojov, prístrojov, pohonov a výkonovej elektronik</t>
  </si>
  <si>
    <t>Elektroenergetika od mladých pre mladých</t>
  </si>
  <si>
    <t>Bendík, Jozef, Ing. PhD.</t>
  </si>
  <si>
    <t>NFSEPS22_019</t>
  </si>
  <si>
    <t>Využitie aj možnosti edukácie a prezentovania elektroenergetiky pomocou virtuálnej reality, ktorú je považovaná za kľúčovú možnosť ako ukázať škálu veľkej elektroenergetiky potencionálnemu budúcemu študentovi.</t>
  </si>
  <si>
    <t>Výskum možností implementácie princípov Dynamic Line Rating do dispečerského riadenia</t>
  </si>
  <si>
    <t>Beláň, Anton, prof. Ing. PhD.</t>
  </si>
  <si>
    <t>SEPSPP23_006</t>
  </si>
  <si>
    <t>Projekt je zameraný na výskum a využitie konceptu Dynamic Line Rating (DLR), v prostredí elektrizačnej sústavy Slovenskej republiky. DLR predstavuje aktívny prepočet maximálnej prúdovej zaťažiteľnosti vonkajších elektrických vedení v reakcii na okolité meteorologické podmienky. Primárnym cieľom je analýza aplikačnej praxe prevádzkovateľov sústav v oblasti DLR a identifikácia optimálneho technického riešenia pre potreby dispečerského riadenia.</t>
  </si>
  <si>
    <t xml:space="preserve">Výskum -príprava funkčných UHF RFID tagov </t>
  </si>
  <si>
    <t>Chvála, Aleš, doc. Ing.  PhD.</t>
  </si>
  <si>
    <t>Výskumný ústav papiera a celulózy,a.s.</t>
  </si>
  <si>
    <t>31380051</t>
  </si>
  <si>
    <t>Výskum v oblasti spájania mikročipov na UHF RFID anténu a príprava funkčných vzoriek.</t>
  </si>
  <si>
    <t>Výskum a vývoj RaKJ</t>
  </si>
  <si>
    <t>ISTRAN, spol.s.r.o.</t>
  </si>
  <si>
    <t>31397760</t>
  </si>
  <si>
    <t>Výskum a vývoj rozhrania komunikačnej jednotky a jednoúčelového zariadenia (potenciostatu/galvanostatu) na chronopotenciometrické monitorovanie škodlivých látok vo vodách.</t>
  </si>
  <si>
    <t>BBD senzory</t>
  </si>
  <si>
    <t>Obj. 2330330285</t>
  </si>
  <si>
    <t>Univerzita Pardubice</t>
  </si>
  <si>
    <t>2022-2025 Taiwan – Slovenský strategický plán rozvoja priemyslu</t>
  </si>
  <si>
    <t>Donoval, Martin, doc. Ing. PhD.</t>
  </si>
  <si>
    <t>https://www.crz.gov.sk/data/att/4512453.pdf</t>
  </si>
  <si>
    <t>Taipei Representative Office, Bratislava</t>
  </si>
  <si>
    <t>28.09.2023</t>
  </si>
  <si>
    <t>Projekt na podporu výskumu a vzdelávania v oblasti polovodičového priemyslu za účlom rozvoja priemyslu na Slovensku</t>
  </si>
  <si>
    <t>Dynamika pomocou experimentov - inovácia laboratória</t>
  </si>
  <si>
    <t>Venglár Michal, Ing. PhD.</t>
  </si>
  <si>
    <t>2022VZDinst050</t>
  </si>
  <si>
    <t>Grantový program Vzdelanie pre inštitúcie</t>
  </si>
  <si>
    <t xml:space="preserve">https://www.crz.gov.sk/zmluva/7405497/ </t>
  </si>
  <si>
    <t>Projekt obohatí výuku predmetu Dynamika stavebných konštrukcií (v
angličtine Dynamics of Structures) o názornejšie, zrozumiteľnejšie
experimenty a praktické postupy vyhodnotenia. Cieľom predkladaného
projektu je zlepšiť pochopenie tejto problematiky a tiež študentov lepšie
pripraviť pre budúcu prax. Projekt zlepší súčasné experimenty o moderné
meracie zariadenia a softvér, obe používané aj v zahraničí, čím sa
zefektívnia a vznikne priestor na rozšírenie poznatkov o ďalšie praktické
témy. V závere budú pripravené skriptá, ktoré umožnia opakované
využívanie navrhnutých experimentov aj v budúcnosti, resp. inými
vyučujúcimi, ktoré budú doplnené o video prezentácie dostupné pre
všetkých v rámci skrípt, čo je odpoveďou na aktuálnu potrebu kombinácie
prezenčného a online vzdelávania.</t>
  </si>
  <si>
    <t xml:space="preserve">Výskum bol zameraný na prípravu experimentálnych modelov. Najprv boli vytvorené numerické modely využívajúce metódu konečných prvkov, na ktorých boli sledované vybrané dynamické parametre. Modely boli ďalej ladené tak, aby tieto parametre dosahovali potrebné hodnoty (napríklad vlastné frekvencie sa museli pohybovať v rozsahu možných frekvencií budiaceho zariadenia). Následne boli vyrobené a otestované prototypy experimentálnych modelov. Z toho dôvodu bola metodika experimentálnej modálnej analýzy overená na viacerých konštrukciách. </t>
  </si>
  <si>
    <t>Analýza možnosti využitia vody z povrchového odtoku v priemyselnom závode</t>
  </si>
  <si>
    <t>Hrudka Jaroslav, Ing. PhD.</t>
  </si>
  <si>
    <t>Buď #1 s #1</t>
  </si>
  <si>
    <t xml:space="preserve">https://www.crz.gov.sk/zmluva/8707613/ </t>
  </si>
  <si>
    <t xml:space="preserve">Moderne sa rozvíjajúce urbanizované územia sa potykajú s množstvom problémov, medzi ktoré v prvom rade možno zaradiť potrebu nakladania s dažďovými vodami. Súčasný systém nakladania s dažďovými vodami sa vyznačuje značným nehospodárnym stavom a primárne aj ako extrémne neefektívne funkčný systém pri súčasných extrémnych výkyvoch počasia. Pri efektívnom návrhu komplexnej hydrológie urbánnych celkov je potrebné realizovať záchytné objekty zadržiavajúce dažďovú vodu v mieste, na ktoré zrážka priamo aj dopadne. Dôsledkom takéhoto procesu je aj následné zvlhčovanie územia a tým aj priamo ovplyvňovanie a ochladzovanie zastavaných plôch. </t>
  </si>
  <si>
    <t>Ťažiskom projektu je analýza možnosti redukcie povrchového odtoku spolu s analýzou kvalitatívnych a kvantitatívnych parametrov zražkovo-odtokového procesu, v rámci ktorej je aj vyhodnotený vplyv územia vysoko urbanizovaného územia na obsah polutantov v povrchovom odtoku. V prvotnej fáze riešenia projektu boli vytvorené matematické modely, ktoré slúžia na získanie prvotných parametrov vstupujúcich do komplexného matematického modelu zrážkovo-odtokového procesu. Následne je kladený dôraz na odber vzoriek povrchového splachu z dôvodu vyhodnotenia kvality a analýzy možnosti využitia týchto vôd. V rámci návrhu efektívneho redukovania povrchového odtoku sú navrhované opatrenia pre zlepšenie hydrologickej mikroklímy v reálnom vyselektovanom priemyselnom parku. Pri analýze kvalitatívnych  parametrov vody je primárne kladený dôraz na analýzu transportu mikropolutantov ako napríklad ťažkých kovov.</t>
  </si>
  <si>
    <t xml:space="preserve">Vykonanie skenovania vybraných častí výrobnej linky papierne v meste Goričane. </t>
  </si>
  <si>
    <t>PE03</t>
  </si>
  <si>
    <t>PT ENGINEERING, s.r.o.</t>
  </si>
  <si>
    <t xml:space="preserve">Predmetom výskumnej úlohy bolo určenie geometrie výrobnej linky pre účely výskumu stability papierenského stroja. </t>
  </si>
  <si>
    <t xml:space="preserve">Predmetom výskumnej úlohy bolo zabezpečenie zberu priestorových údajov o geometrii papierenského stroja počas plnej prevádzky. Výsledky slúžili ako podklad na posúdenie stability výrobnej linky. Pre špecifické podmienky v priemyselnom závode papiereň Goričane, bolo potrebné vypracovať špecifický postup merania pomocou terestrického laserového skenera. Spracovanie údajov - tvorba mračna bodov si vyžadovalo špeciálnu kombináciu rôznych techník na transformáciu údajov z jednotlivých stanovísk prístroja. Výsledkom výskumnej úlohy bolo  určenie pretvorení jednotlivých častí výrobnej linky, čo slúžilo na posúdenie jej stability.  </t>
  </si>
  <si>
    <t>Experimentálny výskum vlastností geomateriálov použitých pri budovaní nadvýšenia hrádzového systému odkaliska</t>
  </si>
  <si>
    <t>Slávik Ivan,doc.Ing.PhD.</t>
  </si>
  <si>
    <t>PE05</t>
  </si>
  <si>
    <t>Slovenská banská spol.</t>
  </si>
  <si>
    <t>Experimentálny výskum vlastností materiálov  tvoriacich hrádzový systém odkaliska bol zameraný na inováciu a rozšírenie databázy vlastností týchto geomateriálov. Tvorba a rozširovanie databázy vlastností geomateriálov tvoriacich kvázi-hopmogénne celky odkalísk umožňuje realizáciu auditov a rizikoých analýz najmä z pohľadu stability odkalísk s pozitívnym ekonomickým a environmentálnym efektom.</t>
  </si>
  <si>
    <t xml:space="preserve">Výskumný charakter vyplýva z nároku na spoľahlivosť experimentálneho overovania šmykovej pevnosti materiálov hrádzového systému odkaliska pre spoľahlivé posúdenie jeho stability vzhľadom ku negativnemu environmentálnemu zaťaženiu pri poruche hrádzového systému odkaliska. </t>
  </si>
  <si>
    <t>:Výskum stabilitných pomerov Dočasného odkaliska SE, a.s. závod Elektrárne Nováky,Zemianske Kostoľany</t>
  </si>
  <si>
    <t>PE30</t>
  </si>
  <si>
    <t>H.E.E.Consult</t>
  </si>
  <si>
    <t>Dočasné odkalisko slúži na uskladnenie stabilizátu a popolov z výroby elektrickej energie v tepelnej elektrárni SE a.s.s ENO, závod Zemianske Kostoľany. Výskum stabilitných pomerov bol zameraný na audit a rizikovú analýzu najmä z pohľadu stability odkaliska s dôrazom na optimalizáciu budovania hrádzového systému z hľadiska ekonomického a environmentálneho efektu.</t>
  </si>
  <si>
    <t xml:space="preserve">Výskumný charakter vyplýva z tvorby výpočtového modelu odkaliska umožňujúceho spoľahlivé a bezpečné overenie jeho stabilitných pomerov na základe ktoých je možné pristupovať ku ďalšej projekčnej intenzifikácii odkaliska. </t>
  </si>
  <si>
    <t>Optimalizácia geotechnických výpočtov a konštrukcií pre vybrané stavebné objekty areálu letiska v Prahe</t>
  </si>
  <si>
    <t>PE46</t>
  </si>
  <si>
    <t>Dopravoprojekt a.s.</t>
  </si>
  <si>
    <t>Analýza geotechnických konštrukcií pre rozšírenie letiska V. Havla v Prahe.  Optimalizácia zaistenia stability oporných konštrukcií pre hĺbený tunel.</t>
  </si>
  <si>
    <t>Výskumný charakter úlohy je v použitých pokročilých metódach navrhovania geotechnických konštrukcií numerickým modelovaním a použití pravdepodobnostných metód navrhovania.</t>
  </si>
  <si>
    <t>Numerická analýza vplyvu metódy stanovenia deformačných charakteristík podložia pre výpočet a posúdenie konečného a nerovnomerného sadnutia dosko-pilótového základu objektov v Bratislave.</t>
  </si>
  <si>
    <t>Hruštinec Ľuboš,doc.Ing.PhD.</t>
  </si>
  <si>
    <t>PE18</t>
  </si>
  <si>
    <t>Borzovič-projekt s.r.o.</t>
  </si>
  <si>
    <t>Práca sa zaoberá výskumom vplyvu metódy stanovenia deformačných charakteristík podložia pre výpočet a posúdenie konečného a nerovnomerného sadnutia dosko-pilótových základov staticky náročných (najmä výškových) stavebných objektov založených v podmienkach neogénneho (ílovitého) podložia v Bratislave. Analyzované a porovnávané sú dve metódy stanovenia deformačných (resp. tuhostných) charakteristík  podložia: “Dvojparametrický (Winkler-Pasternakov) model podložia“ a “Model pružného polpriestoru“ z hľadiska ich vplyvu na veľkosť vypočítaných konečných a nerovnomerných sadnutí. Zo záverov analýzy vyplynuli geotechnické odporúčania pre interakčné výpočty realizované metódou konečných prvkov z hľadiska posúdenia spoľahlivosti staticky náročných stavebných konštrukcií založených v zložitých inžinierskogeologických pomeroch, t.j. odporúčania pre geotechnický návrh stavebných konštrukcií patriacich do 3. Geotechnickej kategórie v zmysle platných technických noriem.</t>
  </si>
  <si>
    <t>Práca má výskumný charakter z dôvodu, že sa zaoberá analýzou a definovaním vlastností horninového prostredia pre progresívne interakčné výpočtové metódy (napr. numerická metóda konečných prvkov) používané pri navrhovaní staticky a technologicky náročných stavebných konštrukciách založených v zložitých inžiniersko-geologických pomeroch, t.j. pri geotechnických konštrukciách patriacich do 3. Geotechnickej kategórie.</t>
  </si>
  <si>
    <t>Analýza geotechnických parametrov zemín pre dialničný úsek D1 Bratislava-Triblavina</t>
  </si>
  <si>
    <t>PE13</t>
  </si>
  <si>
    <t>BUDIMEX SA</t>
  </si>
  <si>
    <t>Interpretácia výsledkov terénnych skúšok ťažkej dynamickej penetrácie podložia na diaľničnom úseku  s cieľom optimalizácie geotechnických parametrov, potrebných pre udrťateľný návrh základov pre mosty.</t>
  </si>
  <si>
    <t>Výskumný charakter úlohy je v použitých pokročilých matematických  metódach analýzy dát z terénnych skúšok a v interpretácii výsledkov na základe vytvorenia nových semiempirických korelácií.</t>
  </si>
  <si>
    <t xml:space="preserve">Experimentálny výskum vlastností zemín odkaliska Predajná I" </t>
  </si>
  <si>
    <t>PY96</t>
  </si>
  <si>
    <t>Vodohosp.výstavba, š.p.</t>
  </si>
  <si>
    <t>Odkalisko Predajná I slúži na uskladnenie gudrónových odpadov vzniknutých pri spracovaní ropy. Experimentálny výskum bol zameraný na experimentálne overovanie šmykovej pevnosti zemín tvoracich hrádzový systém odkaliska. Šmyková pevnosť je rozhodujúcim parametrom pre posúdenie stability hrádzového systému tohto odkaliska. V prípade narušenia stability hrádzového systému odkaliska by v záujmovom území došlo k výrazne negatívnemu  enviromnetálnemu zaťaženiu.</t>
  </si>
  <si>
    <t>Výskumný charakter vyplýva z nároku na spoľahlivosť experimentálneho overovania šmykovej pevnosti zemín hrádzového systému odkaliska pre spoľahlivé posúdenie jeho stability vzhľadom ku negativnemu environmentálnemu zaťaženiu pri poruche hrádzového systému odkaliska. .</t>
  </si>
  <si>
    <t>Doplnenie hydrotechnického výskumu z rokov 2019-2021</t>
  </si>
  <si>
    <t>Dušička Peter,prof.Ing.PhD.</t>
  </si>
  <si>
    <t>PD84</t>
  </si>
  <si>
    <t>Jednalo sa o doplňujúci výskum nadväzujúci na prechádzajúci výskum kapacity hate Vodného diela Žilina metódami fyzikálneho a matematického modelovania. Úlohou bolo:                                                                                                               1. Preveriť zovretú manipuláciu hradiacej konštrukcie (t.j. súčasne čiastočne sklopená klapka = prepad + čiastočne nadvihnutý segment = výtok) – výlučne na matematickom modeli.
2. Preveriť max. kapacitu hate pri plne vyhradenej konštrukcii – postupne zahradené stredné, ľavé a pravé haťové pole – fyzikálny aj matematický model.
3. Prepracovať kapacitné krivky do reálne používaných rozmedzí hladín v zdrži (t.j. pre reálne využívanú oblasť kriviek).
4. Posúdiť interakciu odberu pre VE Žilina a súčasného prepúšťania prietokov cez hať (do reálneho prietoku vo Váhu, kedy sa ešte prevádzkuje VE Žilina) – výlučne na matematickom modeli.</t>
  </si>
  <si>
    <t>Panattoni Logistic Park Zohor-štúdia odvodnenia</t>
  </si>
  <si>
    <t>Šoltész Andrej,prof.Ing.PhD.</t>
  </si>
  <si>
    <t>PE14</t>
  </si>
  <si>
    <t>Accolad SK III, s.r.o.</t>
  </si>
  <si>
    <t>V rámci ZoD bol vypracovaný systém odvodnenia plánovaného priemyselného parku v Zohore pre finančnú skupinu Accolade SK, Metódou numerického modelovania prúdenia podzemných vôd bol navrhnutý systém gravitačného odvodnenia za účelom odvedenia podzemnej vody počas extrémnych hydrologických situácií.</t>
  </si>
  <si>
    <t xml:space="preserve">Metódou matematického modelovania prúdenia podzemnej vody navrhnutý odvodňovací systém na gravitačné odvedenie podzemnej vody v extrémnych hydrologických situáciách (bleskové zrážky) </t>
  </si>
  <si>
    <t>Štúdia preložky Zichyho potoka v Grobe</t>
  </si>
  <si>
    <t>PE35</t>
  </si>
  <si>
    <t>ILKA s.r.o.</t>
  </si>
  <si>
    <t>V rámci ZoD bolo meraním in situ a matematickým modelovaním prúdenia povrchových vôd navrhnuté presmerovanie trasy odvodňovacieho kanála v lokalite medzi Sencom a Sládkovičovom za účelom gravitačného odvodnenia záujmového územia určeného pre poľnohospodárske účely.</t>
  </si>
  <si>
    <t>Návrh presmerovania  Zichyho kanála v oblasti medzi Sencom a Sládkovičovom za účelom vylepšenia gravitačného odvodnenia poľnohospodársky využívaného územia.</t>
  </si>
  <si>
    <t>Hydrotechnické výpočty pre Trenčín: Most na Ostrove-Vlárska</t>
  </si>
  <si>
    <t>PE87</t>
  </si>
  <si>
    <t>ISPO s.r.o.</t>
  </si>
  <si>
    <t>V rámci ZoD bol riešený hladinový režim Váhu v mieste výstavby železničného mostu cez Váh v Trenčíne pre Q100 a Q1000 ročnú vodu metódou 2-D numerického modelovania prúdenia povrchových vôd. Modelovaním sa stanovila výška hladiny vo Váhu po vybudovaní mostu (zapustené piliére vo vode) pri Q1000 z pohľadu protipovodňovej ochrany mesta Trenčín. Zároveň sa posúdil tvar piliérov mosta a jeho natočenie v smere prúdenia Váhu.</t>
  </si>
  <si>
    <t>Analýza a prognóza  hladinového režimu Váhu pred a po plánovanej výstavbe železničného mostu v Trenčíne pri prechode Q100 a Q1000 ročnej vody metódou 2-D numerického modelovania.</t>
  </si>
  <si>
    <t>Výskum vplyvu povodňových prietokov na oblasť medzi Antošovým kanálom a Lamačským</t>
  </si>
  <si>
    <t>Rumann Ján,Ing.PhD.</t>
  </si>
  <si>
    <t>PE38</t>
  </si>
  <si>
    <t>Bory a.s.</t>
  </si>
  <si>
    <t xml:space="preserve">Komplexná rekognoskácia a hydraulické modelovanie územia v oblasti Lamačského potoka s cieľom preveriť pomocou 2D numerického modelovania prúdenia prevádzanie povodňového prietoku a následne podrobne analyzovať príčiny vybrežovania a zaplovania okolitého územia. Súčasťou bol aj návrh možných opatrení eliminujúcich zaplavovanie záujmovej lokality. </t>
  </si>
  <si>
    <t>Výskumný charakter spočíva v aplikácií jednej z metód hydraulického výskumu - matematického modelovania prúdenia - na určenie a analýzu vplyvov rozsahu preverovaných hydraulických charakteristík predmetných korýt a územia na prevádzanie extrémneho prietoku týmto územím.</t>
  </si>
  <si>
    <t xml:space="preserve">In-situ experimentálna skúška vodotesnosti fasády na stavbe The Mill v Bratislave </t>
  </si>
  <si>
    <t>Bielek Boris,prof.Ing.PhD.</t>
  </si>
  <si>
    <t>PE48</t>
  </si>
  <si>
    <t>Ingsteel s.r.o.</t>
  </si>
  <si>
    <t xml:space="preserve">Obsahom riešenia úlohy, ktorú prezentuje táto HZ, bola vedecko-výskumná činnosť zameraná na in-situ experimentálne overenie vodotesnosti ľahkej fasády novostavby administratívnej budovy The Mill v Bratislave v súlade s normovým predpisom STN EN 13 051 Závesné steny : Vodotesnosť – Skúška na mieste. Všetky experimentálne merania boli realizované pod tlakovým rozdielom vzduchu podľa Prílohy B STN EN 13 051 prostredníctvom na tento účel zhotoveného vzduchotesného panela na vytvorenie tlakovej komory pre predmetnú skúšku. </t>
  </si>
  <si>
    <t>Podstatou experimentálnych meraní bolo len zistiť stav vodotesnosti predmetnej fasády a preveriť tak kvalitu jej realizácie. Merania taktiež preukázali slabé miesto fasády z hľadiska jej vodotesnosti a boli podkladom pre dodávateľa na správne nastavenie celoobvodového kovania a úpravy tesniacich profilov funkčnej škáry otvorových výplní. Úspešná realizácia in-situ testu vodotesnosti vybraných polí ľahkej fasády bola podmienkou pre prebratie fasády od jej dodávateľa.</t>
  </si>
  <si>
    <t xml:space="preserve">Aerodynamická štúdia 105-metrovej rezidenčnej budovy SKY PARK - CFD výpočtové simulácie a experimentálne meranie v aerodynamickom tuneli </t>
  </si>
  <si>
    <t>PE34</t>
  </si>
  <si>
    <t>SKY PARK TOWER s.r.o.</t>
  </si>
  <si>
    <t>Pre projekt 105-metrovej IV. výškovej rezidenčnej budovy polyfunkčného komplexu SKY PARK Bratislava sme spracovali aerodynamickú štúdiu účinkov vetra na budovu a jej okolie, súčasťou ktorej bolo :
1/  CFD simulácia prúdenia v okolí objektov a vyhodnotenie priemerných rýchlostí a tlakov vetra pre budovu Bytového domu SKY PARK TOWER so zohľadnením okolostojacich objektov a zmeny smeru vetra po 22,5°.
2/  Experimentálne stanovenie rozloženia tlakov vetra na obvodovom plášti, streche a na balkónoch a terasách s namodelovaným územím okolia objektov s priemerom cca 600m v aerodynamickom tuneli s medznou vrstvou BLWT STU Bratislava, Technická 6 pre meniace sa smery vetra po 22,5° vo vybratých smeroch vzhľadom na veternú ružicu v danej oblasti.                              3/  Experimentálne stanovenie pohody chodcov vyhodnotením efektívnej rýchlosti vetra v úrovni chodcov medzi objektmi a v blízkom okolí objektov.</t>
  </si>
  <si>
    <t xml:space="preserve">Cieľmi simulácie bolo :
1a/ Stanovenie externého tlaku vetra a súčiniteľov externého tlaku vetra pre výškovú budovu Bytového domu SKY PARK TOWER, 
1b/ Stanovenie rýchlosti vetra v úrovni chodcov, medzi objektmi, v okolí objektov pre všetky relevantné smery vetra.
Výsledky CFD simulácie boli podkladom pre osadenie tlakomerných bodov na modeli bytového domu pre experimentálne merania v aerodynamickom tuneli a tiež na situovanie Irwinových sond na kvantifikáciu rýchlosti vetra v úrovni chodcov v okolí predmetnej budovy.
Cieľmi experimentálnych meraní bolo :
2a/ Stanovenie   maximálnych   lokálnych   zaťažení   tlakom   a   saním   pre   transparetné konštrukcie;
2b/ Stanovenie zaťaženia tlakom pre testovanie transparetných konštrukcií na infiltráciu a penetráciu vetrom hnaného dažďa;
2c/ Stanovenie maximálnych lokálnych zaťažení tlakom a saním pre prevetrávané obklady;
2d/ Stanovenie maximálnych lokálnych zaťažení tlakom a saním pre strešné konštrukcie;
2e/ Určenie výsledných silových a momentových reakcií v úrovni základovej škáry od uvažovaných smerov vetra – výslednica šmykových síl, krútiacich a klopiacich momentov od špičkových rýchlostí vetra, porovnanie s hodnotami podľa normy STN EN 1991-1-4;
2f/ Určenie výsledných silových a momentových reakcií v úrovni jednotlivých podlaží od uvažovaných smerov vetra – výslednica vodorovných síl a krútiacich momentov od špičkových rýchlostí vetra;
3a/ Vyhodnotenie a stanovenie efektívnej rýchlosti vetra v úrovni chodcov pre všetky merané oblasti
Výsledky aerodynamickej štúdie sú vstupmi pre návrh a dimenzovanie nosného systému predmetnej výškovej administratívnej budovy, kotvenia jej obalových konštrukcií, ako aj návrh využitia jej najbližšieho okolia z hľadiska aerodynamickej pohody ľudí.
</t>
  </si>
  <si>
    <t xml:space="preserve">výskumno-vývojová spolupráca zameraná na experimentálne overenie vzduchovej nepriezvučnosti </t>
  </si>
  <si>
    <t>Szabó Daniel,Mgr.</t>
  </si>
  <si>
    <t>PE75</t>
  </si>
  <si>
    <t>Applied Acoustiq s.r.o.</t>
  </si>
  <si>
    <t>Obsahom riešenia úlohy, ktorú prezentuje táto výskumno-vývojová spolupráca pri teoreticko – experimentálnom overovaní, bolo v štádiu konzultácií a návrhu prispieť k dosiahnutiu a zlepšeniu akustických vlastností troch alternatív automatických posuvných dverí.</t>
  </si>
  <si>
    <t xml:space="preserve">Po teoretických prepočtoch a odborných konzultáciách s objednávateľom boli zrealizované a dodané tri vzorky automatických posuvných dverí. Následne boli overené ich akustické vlastnosti experimentálnym meraním v laboratóriu stavebnej akustiky katedry konštrukcií pozemných stavieb. 
Výsledky meraní potvrdili teoretické predpoklady a preukázali čiastočne zlepšené akustické vlastnosti automatických posuvných dverí. Výskumno-vývojová spolupráca a dosiahnuté akustické vlastnosti automatických posuvných dverí boli vyhodnotené objednávateľom ako veľmi užitočné a pri vylepšovaní  akustických vlastností ich výrobkov chce s nami aj v budúcnosti spolupracovať.
</t>
  </si>
  <si>
    <t>Laboratórne experimentálne overenie akustických parametrov nepriehľadného fasádneho panela</t>
  </si>
  <si>
    <t>PE11</t>
  </si>
  <si>
    <t>FENESTRA SK s.r.o.</t>
  </si>
  <si>
    <t>Obsahom riešenia úlohy, ktorú prezentuje táto vedecko-výskumná spolupráca pri teoreticko – experimentálnom overovaní, bolo v štádiu konzultácií a návrhu prispieť k dosiahnutiu a zlepšeniu akustických vlastností novovyvýjaného nepriehľadného fasádneho panela pre pripravovaný projekt sanácie DIGITAL PARK v Bratislave.</t>
  </si>
  <si>
    <t xml:space="preserve">Po teoretických prepočtoch a odborných konzultáciách s objednávateľom bola navrhnutá úprava skladby nepriehľadného fasádneho panela. Následne bol objednávateľom vyhotovený navrhovaný nepriehľadný fasádny panel a dodaný na overovanie. Akustické vlastnosti boli overené v laboratóriu stavebnej akustiky katedry KPS. 
Výsledky meraní potvrdili teoretické predpoklady a preukázali zlepšené akustické vlastnosti meranej vzorky panela. Vedecko-výskumná spolupráca a dosiahnuté akustické vlastnosti nepriehľadného fasádneho panela boli vyhodnotené objednávateľom ako veľmi užitočné a pri vylepšovaní  akustických vlastností ich výrobkov chce s nami aj v budúcnosti spolupracovať.
</t>
  </si>
  <si>
    <t>Meranie akustickej nepriezvučnosti priečky v administratívnom objekte</t>
  </si>
  <si>
    <t>PE78</t>
  </si>
  <si>
    <t>Altino, s.r.o.</t>
  </si>
  <si>
    <t>Obsahom riešenia úlohy, ktorú prezentuje táto vedecko-odborná spolupráca pri teoreticko – experimentálnom overovaní, bolo v štádiu konzultácií a návrhu prispieť k dosiahnutiu a zlepšeniu akustických vlastností alternatívneho riešenia sklenej steny – deliacej priečky realizovanej objednávateľom in situ v objekte EUROVEA, CENTRAL 3, Pribinova 10 v Bratislave.</t>
  </si>
  <si>
    <t xml:space="preserve">Po teoretických prepočtoch a odborných konzultáciách s objednávateľom bola zrealizovaná uvedená sklená stena in situ v objekte EUROVEA, CENTRAL 3, Pribinova 10 v Bratislave. Následne boli overené jej akustické vlastnosti experimentálnym meraním in situ. 
Výsledky meraní potvrdili teoretické predpoklady a preukázali zlepšené akustické vlastnosti meranej deliacej priečky. Vedecko-odborná spolupráca a dosiahnuté akustické vlastnosti sklenej steny – deliacej priečky boli vyhodnotené objednávateľom ako veľmi užitočné a pri vylepšovaní  akustických vlastností ich výrobkov chce s nami aj v budúcnosti spolupracovať.
</t>
  </si>
  <si>
    <t>Experimentálne otestovanie vodotesnosti fasády pre "Polyfunkčná stavba TWIN CITY</t>
  </si>
  <si>
    <t>PC65</t>
  </si>
  <si>
    <t>HB Reavis s.r.o.</t>
  </si>
  <si>
    <t xml:space="preserve">Obsahom riešenia úlohy, ktorú prezentuje táto HZ, bola nadväzná vedecko-výskumná činnosť na na predmetnú zmluvu z roku 2022 spojenú s in-situ experimentálnym overením vodotesnosti obnovenej ľahkej fasády administratívnej budovy A1 polyfunkčného komplexu Twin City v Bratislave v súlade s normovým predpisom STN EN 13 051 Závesné steny : Vodotesnosť – Skúška na mieste. Všetky experimentálne merania boli realizované pod tlakovým rozdielom vzduchu podľa Prílohy B STN EN 13 051 prostredníctvom nových upravených vzduchotesných panelov na vytvorenie tlakovej komory pre predmetnú skúšku a to veľkého fasádneho a malého okenného. </t>
  </si>
  <si>
    <t>Podstatou experimentálnych meraní nebolo len zistiť stav vodotesnosti obnovených fasád, ale aj odhalenie príčin a defektov fasád a stanovenie rekonštrukčných postupov na ich odstránenie. Na základe testovaní sa nám podarilo sériou meraní optimalizovať rekonštrukčný postup prác s vynikajúcimi výsledkami bez penetrácie vody z komplexných účinkov vetrom hnaného dažďa obnovenými ľahkými transparentnými fasádami. Úspešná realizácia in-situ testu vodotesnosti vybraných polí obnovenej fasády bola podmienkou pre prebratie fasády od firmy realizujúcej jej rekonštrukciu.</t>
  </si>
  <si>
    <t>In-situ experimentálne overenie vodotesnosti vstupných dverí Nové Apollo pre uskutočnenie stavby "Polyfunkčný areál-Nové Apollo</t>
  </si>
  <si>
    <t>PE09</t>
  </si>
  <si>
    <t xml:space="preserve">Obsahom riešenia úlohy, ktorú prezentuje táto HZ, bola vedecko-výskumná činnosť spojená s in-situ experimentálnym overením vodotesnosti vstupných transparentných dverí administratívnej budovy Nové Apollo v Bratislave v súlade s normovým predpisom STN EN 13 051 Závesné steny : Vodotesnosť – Skúška na mieste. Všetky experimentálne merania na troch typoch vstupných dverí boli realizované pod tlakovým rozdielom vzduchu podľa Prílohy B STN EN 13 051 prostredníctvom nových vzduchotesných panelov na vytvorenie tlakovej komory pre predmetnú skúšku, ktoré boli vyrobené z dreveného rámu potiahnutého transparentnou PE fóliou. </t>
  </si>
  <si>
    <t xml:space="preserve">Podstatou experimentálnych meraní bolo zistiť stav vodotesnosti vstupných dverí do objektu a v prípade ich nevyhovujúceho výsledku detekovať príčiny a stanovenie postupov na ich odstránenie. Úspešná realizácia in-situ testu vodotesnosti vybraných vstupných dverí vo fasádach objektu bola podmienkou pre ich prebratie od dodávateľskej firmy. </t>
  </si>
  <si>
    <t>Audit,diagnostika a statická experimentálno-numerická analýza fasády stavieb</t>
  </si>
  <si>
    <t>PD81</t>
  </si>
  <si>
    <t>CBC Development a.s.</t>
  </si>
  <si>
    <t>Predmetom projektu bolo overenie a zdokumentovanie funkčnosti fasádneho systému po dvanástich rokoch používania. Úlohou bolo vykonať laboratórne skúšky použitých lepidiel na pripojenie hliníkových líšt k veľkoformátovým sklám, kontrolovať degradáciu použitých materiálov a spojovacích prostriedkov. Na základe zistených a experimentálne nameraných hodnôt bola určená bezpečnosť a predpokladaná ďalšia životnosť konštrukcie.</t>
  </si>
  <si>
    <t>Štúdia bola vypracovaná na základe skutočnosti, že pri realizácii fasády boli použité alternatívne typy materiálov (lepidiel) v rozpore s aktuálne bežnou praxou, a orientácia kotviacich prvkov bola v rozpore s aktuálnymi technickými listami výrobcov fasádnych systémov. Cieľom zrealizovaného výskumu bolo potvrdiť alebo vyvrátiť správnosť použitého riešenia na reálnej konštrukcii, ktorá bola v prevádzke 12 rokov. Súčasťou výskumu bolo porovnanie pôvodných materiálov s modernými lepidlami. Výsledky výskumu ukázali, že moderné lepidlá v aplikovanej konfigurácii nefungovali správne. Zároveň sa potvrdilo, že pôvodne zvolené lepidlá boli navrhnuté adekvátne a ani po dlhšom čase používania nevykazovali známky degradácie a zachovali si svoju funkčnosť.</t>
  </si>
  <si>
    <t>Diagnostické prehliadky premostení prepravnej siete eustream a.s</t>
  </si>
  <si>
    <t>Brodniansky Ján,prof.Ing.PhD.</t>
  </si>
  <si>
    <t>PA70</t>
  </si>
  <si>
    <t>Eustream a.s.</t>
  </si>
  <si>
    <t>Pre zabezpečenie prevádzkovej spoľahlivosti potrubí a nosných konštrukcií premostení boli vypracované špeciálne diagnostické metódy a návrh prístrojového vybavenia pre zisťovanie skutočného technického stavu konštrukcií. Vývoj technológií a know-how v oblasti tenzometrického merania napätosti potrubí pri prevádzkovom zaťažení.</t>
  </si>
  <si>
    <t>V rámci spolupráce s eustream, a. s. boli postupne vypracované originálne riešenia na odstránenie vzniknutých porúch. Pre zabezpečenie prevádzkovej spoľahlivosti potrubí a nosných konštrukcií premostení boli vypracované špeciálne diagnostické metódy a návrh prístrojového vybavenia pre zisťovanie skutočného technického stavu konštrukcií. Vývoj technológií a know-how v oblasti tenzometrického merania napätosti potrubí pri prevádzkovom zaťažení. Tieto práce sú vykonávané pri plnom prevádzkovom tlaku plynu, čo vyžaduje dôslednú teoretickú prípravu a viacročné  skúsenosti v tejto vysoko špecializovanej oblasti.</t>
  </si>
  <si>
    <t>Vypracovanie vetrovej štúdie pre projekt Južné mesto B3/B4</t>
  </si>
  <si>
    <t>Macák Marek,Ing.PhD.</t>
  </si>
  <si>
    <t>PD52</t>
  </si>
  <si>
    <t>ENVEA s.r.o.</t>
  </si>
  <si>
    <t>Predmetná výskumná úloha je zameraná na počítačovú simuláciu posúdenia účinkov vetra na komplex budov a ich okolie v prostredí ANSYS Fluent. V danej úlohe sa posudzujú parametre ako externý tlak vetra, externý špičkový tlak vetra, výsledná sila vetra na stropnú dosku a efektívna rýchlosť vetra v úrovni chodcov v okolí objektu.</t>
  </si>
  <si>
    <t>Z dôvodu že STN EN 1991-1-4 zaoberajúca sa zaťaženim od vetra udáva iba základné tvary je potrebné pre atypické budovy vykonať analyzu zataženia od vetra.</t>
  </si>
  <si>
    <t>Vypracovanie odborného stanoviska k zaťaženiu vetrom objektov Južné mesto</t>
  </si>
  <si>
    <t>PD21</t>
  </si>
  <si>
    <t xml:space="preserve">Štúdia realizovateľnosti električkovej trate trasovanej v okolí Novej budovy SND </t>
  </si>
  <si>
    <t>PD33</t>
  </si>
  <si>
    <t>J&amp;T Real ESTATE</t>
  </si>
  <si>
    <t xml:space="preserve">Cieľom projektu bolo vypracovanie metodiky pre predikciu vibrácií v novej budove národného divadla, ovplyvnenej rušivými efektami vznikajúcimi od prejazdu električiek. Bolo potrebné vypracovať jedinečnú metodiku a tú aj overiť v praxi. Metodika bola vypracovaná a overená meraniami prenosových funkcií. Tie boli merané prenosným dynamickým laboratóriom - 28 kanálovým systémom NI. Budenie v smere predpokladanej koľajovej dráhy bolo realizované pomocou impulzného budiča, vyvinutého na pracovisku - Stavebnej fakulte STU. Merania boli podrobne spracované a vyhodnotené podľa všeobecne záväzných predpisov. Koľajová dráha spolu s nevyhnutnými susediacimi konštrukciami bola modelovaná metódou MKP. Rovnako metódou MKP boli podrobne modelované vozidlá električiek so všetkými detailami ich pružného uloženia a odpruženia. Na takomto kombinovanom systéme konštrukcie podložia, koľajovej dráhy a pohybujúceho sa vozidla bola počítaná dynamická odozva  - vibrácie v blízkosti dráhy. Pomocou prenosových funkcií boli účinky vibrácií v blízkosti koľajovej dráhy -  prenesené do chránených priestorov SND. Hodnoty v chránených priestoroch boli porovnané s limitnými hodnotami. </t>
  </si>
  <si>
    <t>V rámci projektu bola vyvinutá a overená jedninečná metodika predikcie vibrácií ako kombinácia experimentálnych meraní a zložitého numerického nelineárneho výpočtu. Numerický výpočet bol urobený pomou vlastného (na pracovisku STU vyvinutého) programu pre simuláciu odoziev kombinovaných systémov stavebná konštrukcie - pohybujúce sa vozidlo. Vozidlo, v tomto prípade električka, bolo modelované so všetkými odpruženiami a tlmiacimi prvkami náprav, pričom boli simulované zmeny smeru jazdnej dráhy, výškové zmeny nivelety a rôzne rýchlosti pohybu električiek.</t>
  </si>
  <si>
    <t>vykonanie záťažovej skúšky na zákazku 22/012 Lávka cez Laborec v Humennom</t>
  </si>
  <si>
    <t>PE64</t>
  </si>
  <si>
    <t xml:space="preserve">Na  konštrukcii novovybudovanej lávky pre peších v Humennom s rozpätím 75m bola vykonaná dynamická zaťažovacia skúška. Nad rámec tejto zaťažovacej skúšky boli špeciálnou metodikou - pomocou dynamických senzorov - merané predpätia v deiatkach závesov. Tie, ako sa ukázalo, neboli také, ako predpokladala projektová dokumentácia. Zhotoviteľ preto požiadal o opätovnú súčinnosť pri dopínaní a uvoľňovaní síl v závesoch. Súčasťou tohoto výskumného projektu bolo aj vypracovanie metodiky, ako pripraviť výpočtový model, ktorý by zohľadňoval aktuálne hodnoty síl. Takýto model bol vypracovaný a použitý priamo na stavenisku, pričom sa aktualizoval po každej zmene síl v závesoch. Nakoniec boli úspešne sily v závesoch naladené na správne hodnoty. </t>
  </si>
  <si>
    <t>Vedecká stránka projektu spočívala v tom, že bol vytvorený vlastný výpočtový program, v ktorom sa pomocou iterácií podarilo nasimulovať reálne hodnoty predpínacích síl v rádove stovkách káblov, pričom každá zmena predpínacej sily v káble ovplyvňovala všetky ostatné sily v kábloch. Sily v numerickom výpočte boli najskôr naladené na hodnoty získané experimentálnym meraním na moste. V druhej fáze bola pomocou tohoto programu navrnutá metodika postupného dopínania (uvoľňovani) síl v lanách tak, ako to požadoval proejkt stavby. Pomocou použitia programu priamo na stavbe sa podarilo opraviť chybné predpätia v kábloch.</t>
  </si>
  <si>
    <t>experimentálne meranie vplyvu vetra na rôzne varianty budov.</t>
  </si>
  <si>
    <t>Franek Michal,Ing,PhD.</t>
  </si>
  <si>
    <t>PD57</t>
  </si>
  <si>
    <t>NOVA Fluid</t>
  </si>
  <si>
    <t>GB338327785</t>
  </si>
  <si>
    <t>Výskumná aerodynamická štúdia vplyvu vetra na pohodu chodcov pre rôzne konfigurácie budov reálneho projektu.</t>
  </si>
  <si>
    <t xml:space="preserve">Predmetná výskumná úloha sa zaoberá kalibráciou a verifikáciou atmosférickej hraničnej vrstvy s reálnym prúdením v danej lokalite. Ďalej namodelovaním a experimentálnym overením pohody chodcov pre existujúci a budúci stav  pre rôzne konfigurácie a smery vetra. Hlavným skúmaným parametrom tejto vedecko-výskumnej úlohy je riešenie pohody chodcov v okolí budovy (rohy budovy, zhromažďovacie priestory, zastávky, atď.) a na terase posledného podlažia. A následná optimalizácia exponovaných zón rôznymi konštrukčnými úpravami.
</t>
  </si>
  <si>
    <t>experimentálne overenie a merania prúdenia a rýchlosti vetra a tlaku vetra</t>
  </si>
  <si>
    <t>PD87</t>
  </si>
  <si>
    <t>PE63</t>
  </si>
  <si>
    <t>Výskumná aerodynamická štúdia vplyvu vetra na pohodu chodcov pre rôzne konfigurácie budov.</t>
  </si>
  <si>
    <t xml:space="preserve">Návrh alternatvnych spôsobov zosilnenia  vtokových kanálov plavebnej komory na Vodnom diele v Gabčíkove </t>
  </si>
  <si>
    <t>PD22</t>
  </si>
  <si>
    <t xml:space="preserve">
Predmetom riešeného projektu bola kontrola a overenie návrhu rekonštrukcie a zosilnenia vtokových kanálov plavebnej komory na Vodnom diele v Gabčíkove a návrh alternatívnych spôsobov zosilnenia, ktoré by urýchlili a zlacnili jeho realizáciu.  
</t>
  </si>
  <si>
    <t>Výskumný projekt zahŕňal kontrolu realizovaných ,veľmi komplikovaných modelových výpočtov, železobetónových a oceľových konštrukcií. Kontroly vstupov a aplikovaných výpočtových technik a postupov. Autori vypracovali a ponúkli na realizáciu aj vlastné riešenie. Navrhli konkrétne, najvhodnejšie materiály na reprofiláciu betónov poškodených hydraulickým oterom a obnovenie poškodenej výstuže v stenách kanálov.</t>
  </si>
  <si>
    <t>Stanovenie príčin vzniku trhlín v pozdĺžnych rebrách  NK mosta - SO 50-33-01 v km 3,70 cez Chorvátske rameno</t>
  </si>
  <si>
    <t>Paulik Peter,doc.Ing.PhD.</t>
  </si>
  <si>
    <t>PE93</t>
  </si>
  <si>
    <t>Aldesa</t>
  </si>
  <si>
    <t xml:space="preserve">Predmetom projektu bolo zisťovanie príčin vzniku trhlín v dodatočne betónovaných rebrách nosnej konštrukcie mosta, ktorý je súčasťou novej električkovej trate budovanej v Bratislave Petržalke a návrh opatrení na ich eliminovanie. </t>
  </si>
  <si>
    <t xml:space="preserve">Trhliny v  predpätom betóne predstavujú významnú poruchu na novobudovanej konštrukcií nakoľko sa jedná o predpätý most s  významnými vplyvom na jeho budúcu životnosť. Ich vznik takto môže mať mať takto vážny dopad na termín ukončenia výstavby financovanej z prostriedkov EU. Určenie príčin vzniku trhlín a najmä návrh spôsobu ich sanácie predstavuje veľmi náročnú úlohu vzhľadom nato že sa jedná o veľmi neštandardné pôsobenie konštrukcie. Na stanovenie príčin vzniku trhlín boli použité experimentálno - analytické postupy, ktoré umožnili jednoznačne definovať príčiny vzniku trhlín a stanoviť postupy pre ich elimináciu. </t>
  </si>
  <si>
    <t>Vykonanie skúšok SEM na dodaných vzorkách</t>
  </si>
  <si>
    <t>Štefunková Zuzana,Ing.PhD.</t>
  </si>
  <si>
    <t>PC09</t>
  </si>
  <si>
    <t>TSÚS</t>
  </si>
  <si>
    <t>Sledovanie vývinu hydratačných produktov vznikajúcich v konštrukčných betónoch uložených v rôznych agresívnych prostrediach</t>
  </si>
  <si>
    <t>Pomocou elektrónového rastrovacieho mikroskopu sa zisťoval vplyv uloženia vzoriek v agresívnom prostredí na vývin hydratačných produktov konštrukčných betónov</t>
  </si>
  <si>
    <t>Analýza rtg. práškovou difrakčnou metódou na stanovenie fázového zloženia prírodného kameniva.</t>
  </si>
  <si>
    <t>PC08</t>
  </si>
  <si>
    <t>Mineralogický rozbor prírodného kameniva za účelom overenia výskytu minerálu muskovit</t>
  </si>
  <si>
    <t>Identifikácia výskytu ílových minerálov  pomocou práškovej difrakčnej rtg. analýzy  v troch rôznych vzorkách prírodného kameniva</t>
  </si>
  <si>
    <t xml:space="preserve">Realizácia pevnostných výpočtov:plnenie požiadaviek na prepravné zariadenie podľa vyhl.ÚJD 57/2006 </t>
  </si>
  <si>
    <t>PE16</t>
  </si>
  <si>
    <t>VUJE a.s.</t>
  </si>
  <si>
    <t>Riešený projekt bol zameraný na vývoj nových vlákno-betónových kontajnerov na nízko rádioaktívny a stredno rádioaktívny odpad s požiadavkou na 300 ročnú životnosť.</t>
  </si>
  <si>
    <t>Výskumný projekt je unikátny čo do významu a zložitosti. Pozostávalo z rozsiahleho experimentálneho testovania navrhnutých receptúr vláknobetónu, komplikovaných termodynamických modelových výpočtov, simulácie pádovej skúšky, seizmického a statického posúdenia. Okrem staticko- dynamického posúdenia AOS (alternatívny obalový súbor (kontajner) na nízko rádioaktívny odpad ) bola overovaná aj 300 ročná požadovaná životnosť AOS v regionálnom úložisku v Mochovciach.</t>
  </si>
  <si>
    <t xml:space="preserve">Obalový súbor AVBK </t>
  </si>
  <si>
    <t>Hollý Ivan ,doc.Ing.PhD.</t>
  </si>
  <si>
    <t>PD23</t>
  </si>
  <si>
    <t>zmlúva</t>
  </si>
  <si>
    <t>Predmetom riešeného projektu bol návrh optimálneho zloženia betónu vlákno-betónových kontajnerov na skladovanie nízko a stredne rádioaktívného odpadu.</t>
  </si>
  <si>
    <t>Výskumná úloha riešila návrh optimálneho zloženia betónu vlákno-betónových kontajnerov a ich experimentálne overenie z hľadiska plynotesnosti a mechanickej odolnosti pri mimoriadnych zaťaženiach ako je seizmicita a pád kontajnera.  Výsledky riešenej úlohy budú slúžiť ako podklad pre zhotovovanie vlákno-betónových kontajnerov pre uloženie nízko-aktívnych a stredne-aktívnych RAO v Republikovom úložisku rádioaktívnych odpadov (RÚ RAO) v Mochovciach s garantovanou životnosťou 300 rokov.</t>
  </si>
  <si>
    <t>Podpora vedy a výskumu v oblasti realitného trhu, projektu International Real Estate Challenge a podujatí European Real Estate Society</t>
  </si>
  <si>
    <t>Adamuščin, Andrej, Ing. PhD.</t>
  </si>
  <si>
    <t>Darovacia zmluva č. 1C/2023</t>
  </si>
  <si>
    <t>spolupráca</t>
  </si>
  <si>
    <t>The International Real Estate Challenges Project: Real Estatae &amp; Construction Market Research</t>
  </si>
  <si>
    <t>Colliers International REMS, s. r. o.</t>
  </si>
  <si>
    <t>Cieľom projektu Colliers REMS č. 1C/2023 je podpora vedy, výskumu a vzdelávania v oblasti realitného trhu prostredníctvom projektu International Real Estate Challenge (IREC) a podujatí European Real Estate Society (ERES) pod vedením Ing. Andreja Adamuščina, PhD. na ÚM STU v Bratislave. IREC je vzdelávací medzinárodný študentský realitný projekt prepojený s praxou. Cieľom projektu je posunúť hranice vzdelávania a ponúknuť študentom možnosť získať cenné skúsenosti z praxe pod vedením profesionálnych tútorov. V medzinárodných tímoch si študenti vytvoria svoju konzultačnú realitnú spoločnosť a snažia sa vyhovieť požiadavkám klienta pri presídlení jeho firmy v rámci vybraných európskych miest. Oblasť vzdelávavania je zameraná na trh kancelárkych priestorov, workplace manažment a ohodnocovanie budov. ERES tvorí štruktúrovanú a stálu medzinárodnú sieť medzi akademikmi a odborníkmi z trhu nehnuteľností v celej Európe. ERES organizuje konferencie, odborné a vzdelávacie semináre a vydáva Journal of European Real Estate Research.</t>
  </si>
  <si>
    <t>Bezpečnostné aspekty pri likvidácii požiaru elektromobilov - odporúčania pre záchranné zložky, podnikateľskú sféru a odbornú verejnosť</t>
  </si>
  <si>
    <t>Reynolds, Dominika, JUDr. Ing.</t>
  </si>
  <si>
    <t>Zmluva 017/2023</t>
  </si>
  <si>
    <t>riešiteľom projektu: Rektorát STU/Centrum vedy a VTS</t>
  </si>
  <si>
    <t xml:space="preserve">Vo výskunom projekte išlo o posúdenie v súčasnosti aplikovaných vecných a legislatívnych pohľadov na otázky likvidácie požiaru elektromobilov; prípravu návrhov a odporúčaní pre záchranné zložky, odbornú verejnosť a podnikateľskú sféru v otázkach likvidácie požiaru elektromobilov a  uskladňovania odpadu vzniknutého z požiaru elektromobilov na základe poznatkov z praxe, a dostupných laboratórnych testov a analýz, za zohľadnenia bezpečnostných aspektov.
</t>
  </si>
  <si>
    <t>Impulz STU</t>
  </si>
  <si>
    <t>Miklasová, Andrea, Mg.</t>
  </si>
  <si>
    <t xml:space="preserve">Darovacia zmluva </t>
  </si>
  <si>
    <t>Nadácia ESET Bratislava</t>
  </si>
  <si>
    <t>riešiteľom projektu: Rektorát STU/Univerzitný technologický inkubátor</t>
  </si>
  <si>
    <t>Cieľom projektu je podpora výskumných aktivít na  spájanie do interdisciplinárnych tímov.</t>
  </si>
  <si>
    <t>Bača, Ľuboš, doc. Ing. PhD.</t>
  </si>
  <si>
    <t>European Commision</t>
  </si>
  <si>
    <t>Peciar, Peter, doc. Ing., PhD.</t>
  </si>
  <si>
    <t>Elektrotechnika, automatizácia a riadiace systémy</t>
  </si>
  <si>
    <t>Optoelektronika</t>
  </si>
  <si>
    <t>PRÍRODNÉ VEDY</t>
  </si>
  <si>
    <t>Ostatné odbory prírodných vied</t>
  </si>
  <si>
    <t>Research Executive Agency (REA)</t>
  </si>
  <si>
    <t>prof. Ing. Dušan Petráš, PhD.</t>
  </si>
  <si>
    <t>Digitalizácia laboratórnych cvičení z klasickej a inštrumentálnej analytickej chémie</t>
  </si>
  <si>
    <t>2020-1-SK01-KA226-HE-094322</t>
  </si>
  <si>
    <t>Digitalizácia chemických experimentov pre zlepšenie kvality a podporu výučby chémie na stredných školách</t>
  </si>
  <si>
    <t>SAFECULT- Rozvoj rámca zručností pre riadenie rizika katastrof pre európske písomné kultúrne dedičstvo</t>
  </si>
  <si>
    <t>Vizárová, Katarína, doc. Ing. PhD.</t>
  </si>
  <si>
    <t>2021-1-SK01-KA220-VET-000033337</t>
  </si>
  <si>
    <t xml:space="preserve">Projekt SAFECULT sa zameriava na vytvorenie rámca zručností pre riadenie rizika katastrof pre európske knižnice, archívy a múzeá a sprístupnenie kapacity na nasadenie preventívnych a reaktívnych opatrení na zmiernenie rizík a prirodzených vplyvov prírodných nebezpečenstiev ovplyvňujúcich písomné dedičstvo. </t>
  </si>
  <si>
    <t>Inštalácia a vývoj moderných analytických metód pre stanovenie organických znečisťujúcich zlúčenín vyžadovaných podľa európskych smerníc o vodách</t>
  </si>
  <si>
    <t>Oswald, Peter, Ing. PhD.</t>
  </si>
  <si>
    <t>SAMRS/2023/GE/1/2</t>
  </si>
  <si>
    <t>www.slovakaid.sk</t>
  </si>
  <si>
    <t>SlovakAid</t>
  </si>
  <si>
    <t>SAMRS</t>
  </si>
  <si>
    <t>cielom projektu je vybudovanie dostatočných kapacít v NEA ako aj zavedenie moderných analytických metód na systéme GC-MS/MS za účelom naplnenia požiadaviek erópskych smerníc o vode. Výsledkom projektu bude konkurencieschopné laboratórium schopné vykonáva monitoring Čierneho mora pravidelným meraním špecifických zlúčenín zistených v EU/UNDP projekte</t>
  </si>
  <si>
    <t>Improvement the quality of chemistry teaching in VET in Bosnia and Herzegovina</t>
  </si>
  <si>
    <t>101129417</t>
  </si>
  <si>
    <t>Cieľom projektu Chemteach je zlepšiť vyučovanie chémie prostredníctvom vzdelávania a školenia učiteľov OVP v Bosne a Hercegovine. Toto bude dosiahnuté transferom know-how medzi učiteľmi zo Slovenska a Českej republiky bosnianskym učiteľom.</t>
  </si>
  <si>
    <t>Podpora využitia obnoviteľných zdrojov energie a budovanie kapacít v oblasti ochrany životného prostredia na Gruzínskej Technickej Univerzite</t>
  </si>
  <si>
    <t>Haydary, Juma, prof. Ing. PhD.</t>
  </si>
  <si>
    <t>SAMRS/2022/GE/1/2</t>
  </si>
  <si>
    <t xml:space="preserve">Cieľom tohto projektu je prispieť k budovaniu infraštruktúry a trvalo udržateľnému využívaniu prírodných zdrojov v Gruzínsku zlepšením kvality života a zdravia obyvateľov Gruzínska prostredníctvom efektívneho a trvalo udržateľného využívania obnoviteľných zdrojov energie, ochrany životného prostredia, rozvoju vzdelávania žien a mužov v oblasti obnoviteľných zdrojov energie a ochrany životného prostredia, zvyšovaniu povedomia občanov o potrebe separácie a recyklácie odpadov a rozvoju obchodných vzťahov medzi Gruzínskom a SR.
Najdôležitejšími výsledkami projektu budú plne vybavené centrum obnoviteľnej energie na výrobu solárnej energie a tepelnej energie a na poskytovanie praktického školenia a demonštrácie obnoviteľných zdrojov energie na Gruzínskej technickej univerzite, vyškolení domáci tréneri na Slovensku, ktorí zabezpečia školenie po realizácii projektu, literatúra a pokyny na efektívne využívanie systémov a 50 miestnych študentov so zlepšenými znalosťami a zručnosťami v oblasti obnoviteľných zdrojov energie a environmentálnych riešení.
</t>
  </si>
  <si>
    <t xml:space="preserve">Empatia v umení </t>
  </si>
  <si>
    <t>Gregor Pavel, prof. Ing. arch., PhD.</t>
  </si>
  <si>
    <t>CLT02015</t>
  </si>
  <si>
    <t>Podnikanie v oblasti kultúry, kultúrne dedičstvo a kultúrna spolupráca</t>
  </si>
  <si>
    <t>Ministerstvo investícií, regionálneho rozvoja a informatizácie SR</t>
  </si>
  <si>
    <t xml:space="preserve">cieľom projektu je podporiť rozmanité aktivity centra v jednotlivých umeleckých oblastiach (múzické umenie, vizuálne umenie, reflexiu umenia a kultúry a interdisciplinárne umelecké a teoretické aktivity v kultúrnom a kreatívnom sektore).  </t>
  </si>
  <si>
    <t>DESIRE-DESIgn for all metods to cREate age-friendly housing</t>
  </si>
  <si>
    <t>Kotradyová Veronika, prof. Ing., PhD.</t>
  </si>
  <si>
    <t>2020-1-SK01-KA202-078245</t>
  </si>
  <si>
    <t>SAAIC - Slovenská akademická asosiácia pre medzinárodnú spoluprácu</t>
  </si>
  <si>
    <t>cieľom projektu je spoluprácou partnerov zo 4 krajín so zameraním na dizajn/navrhovanie pre všetkých (Design for All) v oblasti bývania priateľského k veku. DESIRE poskytne odborníkom v stavebnom priemysle a v odvetví interiérového vybavenia nástroje a zručnosti potrebné na aplikovanie metód Design4All ako integrálnej súčasti procesu navrhovania s cieľom vytvoriť alebo prispôsobiť bývanie tak, aby starší ľudia a ich rodinní príslušníci mali pocit pohody, komfortu a samostatnosti v domácom prostredí.</t>
  </si>
  <si>
    <t>Empowering Rural Tourism through Entreprenuership with Youth</t>
  </si>
  <si>
    <t>Kristiánová Katarína, doc. Ing. arch. ,PhD.</t>
  </si>
  <si>
    <t>2020-1-TR01-KA205-091140</t>
  </si>
  <si>
    <t>Eskisehir Osmangazi Universitesi, Turecko</t>
  </si>
  <si>
    <t>Projekt RURALYOUTH sa zameriava na aktivity smerujúce k zlepšeniu vedomostí o poľnohospodárskom, turistickom, vidieckom a kultúrnom podnikaní medzi mladými ľuďmi a tvorí interdisciplinárnu vzdelávaciu platformu pre študentov cestovného ruchu, manažmentu, krajinnej architektúry, architektúry, urbanizmu. Projekt vytvára celoživotný a efektívny otvorený vzdelávací systém zameraný na trvalo udržateľný rozvoj vidieckych oblastí a poskytovanie nových príležitostí pre mladých podnikateľov vo vidieckych oblastiach. Strategické partnerstvo tvorí 5 partnerov: Eskisehir Osmangazi University a Eskisehir Metropolitan Municipality, Turecko, Slovenská technická univerzita v Bratislave, Slovensko, University of Warmia and Mazury v Olsztyne, Poľsko, ProEduca, Česká republika a Vytautas Magnus University, Litva. Cieľom je podpora rozvoja vidieckych oblastí, podpora celoživotného vzdelávania, zvyšovanie povedomia o miestnom rozvoji a sociálnej inklúzii prostredníctvom vzdelávania a technologického modelu dištančného vzdelávania a vypracovanie akčných plánov v súlade s Európskou stratégiou pre mládež.</t>
  </si>
  <si>
    <t>Learnig Landscapes</t>
  </si>
  <si>
    <t>2020-1-SK01-KA203-078379</t>
  </si>
  <si>
    <t>Slovenská poľnohospodárska univerzita, Nitra</t>
  </si>
  <si>
    <t>00397482</t>
  </si>
  <si>
    <t>Projekt Learning Landscapes (LeLa) rozvíja koncept jedinečnej akcie „LE: NOTRE Landscape Forum“, ktorá poskytuje príležitosť na neformálnu diskusiu, tvorivú interakciu a dialóg medzi krajinnými architektmi, krajinármi, a inými odborníkmi počas workshopov a exkurzií.
Cieľom medzinárodného projektu je v tomto kontexte vytvoriť interdisciplinárnu európsku vzdelávaciu aktivitu zameranú na výzvy miestnej krajiny s cieľom podporiť európske občianstvo, tvorivé myslenie a demokratické vedenie.</t>
  </si>
  <si>
    <t>Creativ Danube: Innovative teaching for inclusive development in small and medium sized danubian cities</t>
  </si>
  <si>
    <t>Vitková Ľubica, doc. Ing. arch., PhD.</t>
  </si>
  <si>
    <t>2019-1-RO01-KA203-063878</t>
  </si>
  <si>
    <t>"Ion Mincu" University of Architecture and Urbanism, Rumunsko</t>
  </si>
  <si>
    <t>V snahe o koherentný a vyváženejší rozvoj podunajského regiónu je nevyhnutné zohľadniť rozdiely v existujúcej úrovni rozvoja medzi jednotlivými podunajskými krajinami a mestami a zároveň rozdiely v problémoch, ktorým čelia veľké mestá/hlavné mestá a malé a stredné mestá (SMC) pozdĺž rieky. väčšina týchto malých a stredných miest čelí procesom zmenšovania, nedostatku pracovných síl, strate miestnej identity spolu s úbytkom riečneho priemyslu. V mnohých prípadoch sa rozširujú alebo sú nesúvisle priestorovo rozvíjané, stretávajú sa s agresiou voči prírodnej krajine a stratou vzťahu k rieke. Tieto malé a stredne veľké mestá sa stretávajú s výraznými rozdielmi v rozvoji medzi Dolným a Stredným a Západným Dunajom, ktoré odrážajú rad podobností a/alebo kontrastov, pokiaľ ide o územné rezervy, dynamiku periférií, konflikty medzi prírodnou krajinou a obytnými oblasťami, nevyužívané budovy a nedostatok turistických atrakcií.</t>
  </si>
  <si>
    <t>CLIMAte  coalition eXchange of best practices</t>
  </si>
  <si>
    <t>Lavička Jozef, Ing.</t>
  </si>
  <si>
    <t>2021-1-SK01-KA220-SCH-000023803</t>
  </si>
  <si>
    <t xml:space="preserve">Projekt Climax spája partnerov z oblasti vzdelávania, výskumu a širšieho sektora STEM na podporu poskytovania  aktivít súvisiacich so zmenou klímy vo formálnom a neformálnom vzdelávaní. Projekt predstavuje dné explicitné vyučovacie stratégie, ako ich uzákonil  STEAM. Prostredníctvom programu STEAM o klimatických zmenách sa budú zhromažďovať údaje na preskúmanie explicitných vyučovacích stratégií. </t>
  </si>
  <si>
    <t>Complex Participatory Reconstruction of Urban Structure</t>
  </si>
  <si>
    <t>Terao Vošková Katarína, Ing. arch., PhD.</t>
  </si>
  <si>
    <t>2021-2-AT01-KA220-HED-000050449</t>
  </si>
  <si>
    <t>Universität für Weiterbildung Krems (Donau-Universität Krems)</t>
  </si>
  <si>
    <t xml:space="preserve">Pre projekt CompPaRe bola obec Accumoli vybrana ako prípadová štúdia, aby sa vytvorilo nadnárodné povedomie o probléme, aby sa spoločne preskúmala minulosť-súčasnosť-budúcnosť, a predovšetkým aby  medzinárodná komunita pracovala na riešeniach  s využitím dát získaných od ľudí. Výsledky prípadovej štúdie budú zohľadnené v usmerneniach pre občiansku angažovanosť a ochranu dedičstva. </t>
  </si>
  <si>
    <t>Erasmus+ Blended intensive programme - Concrete Modularity</t>
  </si>
  <si>
    <t>Morgenstein Peter, Ing. arch., PhD.</t>
  </si>
  <si>
    <t>BIP sú krátke, intenzívne programy, ktoré využívajú inovatívne spôsoby učenia a vyučovania, vrátane využitia online spolupráce. Cieľom workshopu v prámci uvedeného programu je  hľadať nové a ekologickejšie riešenia využitia betónu v tvorbe hravého mobiliáru vo verejnom priestore pomocou technológie 3D tlače a generatívneho dizajnu.</t>
  </si>
  <si>
    <t>Everyday explorers</t>
  </si>
  <si>
    <t>Lipková Michala, doc. Mgr. Art., ArtD.</t>
  </si>
  <si>
    <t>26792132/621</t>
  </si>
  <si>
    <t>ŠKODA AUTO, a..s</t>
  </si>
  <si>
    <t xml:space="preserve">prototypovanie a  testovanie experimentálnych konceptov užívateľských skúseností s nehomologovanou ŠKODA  ENAYQ iV1. </t>
  </si>
  <si>
    <t>PYTHAGORAS</t>
  </si>
  <si>
    <t>Velichová, Daniela, doc.RNDr. , CSc.</t>
  </si>
  <si>
    <t>2021-1-RO01-KA220-HED-000032258</t>
  </si>
  <si>
    <t>Lucian Blaga University of Sibiu</t>
  </si>
  <si>
    <t>E10169140</t>
  </si>
  <si>
    <t>The objective of PYTHAGORAS project is to contribute to the improvement of how Mathematics courses are taught (leveraging the digital tools whose importance and impact was demonstrated by COVID-19 imposed online teaching) and develop policies that will make their learning more inclusive, efficient, enjoyable and real (connect Mathematics teaching with real life cases linked to the students’ field of study). All project outcomes and activities will be tailored to address the prerequisites of the partner institutions for their new undergraduate students regarding their fundamental mathematics background. These perquisites will be checked from all aspects.</t>
  </si>
  <si>
    <t>Project for Assessment and Support of Key Skills/Competences</t>
  </si>
  <si>
    <t>Križan, Peter, doc. Ing. PhD.</t>
  </si>
  <si>
    <t>2022-1-SK01-KA220-VET-000088988</t>
  </si>
  <si>
    <t>The proposed project aims to support the Key Skills/Competences recognition to enable and support the creation of new
methods of the Key Skill/Competence measurement. Key Skills/Competences are essential knowledge, skills, and attitudes
that will help organizations and individuals to succeed in the digital transformation in the time of changing and growing
requirements for vocational skills. In our case, we will concentrate specifically on soft skills like Teamwork, Responsibility,
Commercial Awareness, Decision Making, Communication, Leadership, Presentation, Trustworthiness &amp; Ethics, Results in
Orientation, Problem Solving, Innovativeness &amp; Creativity, Sustainability, and/or Organizational Skills. The exact selection of
the narrower range of these skills will be the outcome of the first part of the project based on research of mostly required
competences in the selected part of the labor market (in our case it is namely the automotive industry).</t>
  </si>
  <si>
    <t>Technical Characteristics Researching of Modern Products in Machine Industry
 with the Purpose of Improvement Their Market Characteristics and Better Placement
 on the Market</t>
  </si>
  <si>
    <t>Tirian Gelu Ovidiu</t>
  </si>
  <si>
    <t>CEEPUS III -RS-0304-2223-166385</t>
  </si>
  <si>
    <t xml:space="preserve">https://ceepus.saia.sk/sk/main/siete-spolupracujucich-vysokych-skol/zoznamy-sieti-za-minule-akademicke-roky/zoznam-sieti-na-akademicky-rok-2022/23
https://ceepus.saia.sk/sk/main/siete-spolupracujucich-vysokych-skol/zoznamy-sieti-za-minule-akademicke-roky/zoznam-sieti-na-akademicky-rok-2023/2024
</t>
  </si>
  <si>
    <t xml:space="preserve"> CEEPUS </t>
  </si>
  <si>
    <t>SAIA n.o.</t>
  </si>
  <si>
    <t xml:space="preserve">
Program Description
Mobility actions of this network will obtain exchanging information, knowledge and experience, participating in the common research projects and other activities, assisting with work on M.Sc. and PhD thesis, laboratory work, and at the same time introducing joint programs between institutions. In cooperation with network partners, I will organize lectures, seminars, summer courses and scientific conferences and workshops. Mobilities are planned for undergraduate students, PhD students and teachers.
Each particular activity will be conducted with the aim to develop and improve the technical and market characteristics of different products in the machine industry.
A silent partner is included. It is a Factory of rolling bearings and cardans and they will help us as an industrial partner. We expect good cooperation and help during visiting incoming students and teachers. The factory possesses its measurement laboratory and it will be of great help for research and experiments.
</t>
  </si>
  <si>
    <t>Teaching and Research of Environment-oriented Technologies in Manufacturing</t>
  </si>
  <si>
    <t>Borzan Cristina Stefana, Ing.</t>
  </si>
  <si>
    <t>CEEPUS CIII-RO-0013-18-2223</t>
  </si>
  <si>
    <t xml:space="preserve">Program Description
The program supports the regional cooperation on Environment-oriented Technologies in Manufacturing. The selected partner units have a high educational recognized standard and international visibility. They aim to promote green and digital transitions in education and training in line with the EU strategy that recently created Education for Climate Coalition.
Within the CEEPUS mobilities, by visiting the infrastructure of each university and meeting with local researchers and experts, new research ideas appear that facilitate the realization of international projects and scientific papers.
The practical results of the activities are reflected in the continuous improvement the study programs at all levels (bachelor, master, PhD), many projects with national and international financing and the number of books/scientific papers published.
The activities and objectives are updated every year according to the previous achievements and the requirements identified at all levels.
</t>
  </si>
  <si>
    <t>CEEPUS CIII-RO-0013-2223</t>
  </si>
  <si>
    <t xml:space="preserve">Program Description
The program supports the regional cooperation on Environment-oriented Technologies in Manufacturing. The selected partner units have a high educational recognized standard and international visibility. They aim to promote green and digital transitions in education and training in line with the EU strategy that recently created Education for Climate Coalition.
Within the CEEPUS mobilities, by visiting the infrastructure of each university and meeting with local researchers and experts, new research ideas appear that facilitate the realization of international projects and scientific papers.
The practical results of the activities are reflected in the continuous improvement the study programs at all levels (bachelor, master, PhD), many projects with national and international financing and the number of books/scientific papers published.
The activities and objectives are updated every year according to the previous achievements and the requirements identified at all levels.
</t>
  </si>
  <si>
    <t>Design, implementation and use of joint programs regarding quality in manufacturing engineering in accordance with industry 4.0</t>
  </si>
  <si>
    <t>Pop Grigore Marian, Ing.Dr.</t>
  </si>
  <si>
    <t>CEEPUS CIII-RO-0058-15-2223</t>
  </si>
  <si>
    <t xml:space="preserve">Program Description
Academic Network CIII-RO 0058 consists of 26 partners from 14 countries, out of the 16 European countries that have joined the CEEPUS program.
This network will focus on the five main activities, in particular:
1. Exchange of students; graduates; graduates in the field of study of quality in production engineering.
2. Support for the elaboration and completion of diploma, master's and doctoral theses.
3. Organizing conferences; seminars; workshops; summer school and visits of students received (hosted).
4. Creating WEB Learning System and WEB Based Training to support all network partners (especially students).
5. Implementation of joint programs and common grade.
The common interest of all participating partners is to implement Quality methods in Manufacturing Engineering, which are key methods for increasing the productivity and flexibility of enterprises, in accordance with Industry 4.0.
This network won the Ministers’ Prize of Excellence Award in 2014 and 2018. 
</t>
  </si>
  <si>
    <t>Santa Robert, Dr.Ing.</t>
  </si>
  <si>
    <t>Nemedi Imre, Dr.Ing.</t>
  </si>
  <si>
    <t>Freemover</t>
  </si>
  <si>
    <t>Sněhota Martin, MUDr.</t>
  </si>
  <si>
    <t>CEEPUS F.2223-169048</t>
  </si>
  <si>
    <t>Alic Carmen, prof.Ing., Ph.D.</t>
  </si>
  <si>
    <t>CEEPUS CIII-RS-0304-2223-164331</t>
  </si>
  <si>
    <t xml:space="preserve">Program Description
Mobility actions of this network will obtain exchanging information, knowledge and experience, participating in the common research projects and other activities, assisting with work on M.Sc. and PhD thesis, laboratory work, and at the same time introducing joint programs between institutions. In cooperation with network partners, I will organize lectures, seminars, summer courses and scientific conferences and workshops. Mobilities are planned for undergraduate students, PhD students and teachers.
Each particular activity will be conducted with the aim to develop and improve the technical and market characteristics of different products in the machine industry.
A silent partner is included. It is a Factory of rolling bearings and cardans and they will help us as an industrial partner. We expect good cooperation and help during visiting incoming students and teachers. The factory possesses its measurement laboratory and it will be of great help for research and experiments.
</t>
  </si>
  <si>
    <t>Miklos Imre Zsolt, Dr.Ing.</t>
  </si>
  <si>
    <t>Miklos Cristina Carmen, Dr.Ing.</t>
  </si>
  <si>
    <t>CEEPUS CIII-RS-0304-2223-164312</t>
  </si>
  <si>
    <t>New teaching technologies and new applications in modernization of teaching
 at the Faculties of Technical Sciences in connection with the needs of small 
and medium enterprises in the environment</t>
  </si>
  <si>
    <t>Socalici Ana Virginia, prof., PhD.</t>
  </si>
  <si>
    <t>CEEPUS CIII-BA-1402-2223-165307</t>
  </si>
  <si>
    <t xml:space="preserve">Program Description
This project is focused on converging WBC engineering higher education with EU developments deriving from the EU higher education modernization agenda, through the improvement of the curricula and development of new and innovative engineering modules and courses that will build engineering skills in new technologies. The project goal is to improve the level of competencies and skills in WBC engineering graduates by redesigning and innovative engineering modules and courses related to new technologies to increase the relevance to the labor market needs. Building capacities concerning sharing equipment and teaching materials lead towards the modernization of higher education engineering education. The implementation of a Project-Oriented methodology will promote students to work on real engineering projects, thus building their skills and preparing them for better integration in the working environment. 
</t>
  </si>
  <si>
    <t>Sabau Emilia, Ing., PhD.</t>
  </si>
  <si>
    <t>CEEPUS RO-0013-2223-168376</t>
  </si>
  <si>
    <t xml:space="preserve">Program Description
The program supports the regional cooperation on Environment-oriented Technologies in Manufacturing. The selected partner units have a high educational recognized standard and international visibility. They aim to promote green and digital transitions in education and training in line with the EU strategy that recently created Education for Climate Coalition.
Within the CEEPUS mobilities, by visiting the infrastructure of each university and meeting with local researchers and experts, new research ideas appear that facilitate the realization of international projects and scientific papers.
The practical results of the activities are reflected in the continuous improvement the study programs at all levels (bachelor, master, PhD), many projects with national and international financing and the number of books/scientific papers published.
The activities and objectives are updated every year according to the previous achievements and the requirements identified at all levels.
</t>
  </si>
  <si>
    <t>Golombek Klaudiusz, doc.Dr., PhD.</t>
  </si>
  <si>
    <t>CEEPUS -F164240</t>
  </si>
  <si>
    <t>Cristian Lucian-Nicoale</t>
  </si>
  <si>
    <t xml:space="preserve">Program Description
Academic Network CIII-RO 0058 consists of 26 partners from 14 countries, out of the 16 European countries that have joined the CEEPUS program.
This network will focus on the five main activities, in particular:
1. Exchange of students; graduates; graduates in the field of study of quality in production engineering.
2. Support for the elaboration and completion of diploma, master's and doctoral theses.
3. Organizing conferences; seminars; workshops; summer school and visits of students received (hosted).
4. Creating WEB Learning System and WEB Based Training to support all network partners (especially students).
5. Implementation of joint programs and common grade.
The common interest of all participating partners is to implement Quality methods in Manufacturing Engineering, which are key methods for increasing the productivity and flexibility of enterprises, in accordance with Industry 4.0.
This network won the Ministers’ Prize of Excellence Award in 2014 and 2018. 
</t>
  </si>
  <si>
    <t>Golebski Rafal, Ing., PhD.</t>
  </si>
  <si>
    <t>CEEPUS m-RO-0013-2223-166961</t>
  </si>
  <si>
    <t>Teaching and research in advanced manufacturing</t>
  </si>
  <si>
    <t>CEEPUS M-PL-0901-2324-172078</t>
  </si>
  <si>
    <t xml:space="preserve">Program Description
The aim of the network's activity is to create the possibility of linking education with the aspects of practical implementation of knowledge  of production processes. The entire network activity will serve the development of advanced and modern manufacturing techniques, and the transfer of modern industrial knowledge to the sphere of education and training of new generations. The possibility of using practical knowledge while understanding manufacturing solutions in modern industrial plants creates for our project participants in the labor market advantage. During visit, visitors have the possibility to work in laboratories in industrial conditions. Workshops in laboratories are carried out with tutors from home universities, as well by experts from industrial plants. Those actions will create opportunities for students for learn new practical knowledge. Also it allows to know the technologies absent in its region - country. 20 Universities actively cooperate in the network.
</t>
  </si>
  <si>
    <t>Computer aided design of automated systems for assembling</t>
  </si>
  <si>
    <t>Georgieva Desislava, Ing., Ph.D.</t>
  </si>
  <si>
    <t>CEEPUS M-BG-0722-2223-169547</t>
  </si>
  <si>
    <t xml:space="preserve">Program Description
The project is important for the region and the working team has the necessary experience for its implementation. Some members of the team have participated in CEEPUS II projects and in the international Summer school "Advanced Manufacturing Operation" in Bulgaria. Also in the proposed project there is an Agreement on Cooperation between 17 Participation Units and joint activities with 23 Participation Units, as well as five Joint Programs in the field of Mechatronics, Robotics and Mechanical Engineering. These programs are of priority importance in the training of engineering specialists in the country and the region.The main task is to provide conditions for increasing the creativity of students, PhD students and teachers.The achievements in our network are related to the holding of Intensive Courses, Summer School, International Conferences, Workshop, Short Term Excursion with students and visits to industrial companies in our country, as well as the maintenance of the Network's.
</t>
  </si>
  <si>
    <t>Drégelyi-Kiss Agota, PhD.</t>
  </si>
  <si>
    <t>CEEPUS M-BG-0722-2223-165613</t>
  </si>
  <si>
    <t>Horaváth András, prof., PhD.</t>
  </si>
  <si>
    <t>CEEPUS M-BG-0722-2223-165608</t>
  </si>
  <si>
    <t>Ciosk Katarzyna, prof., Ph.D.</t>
  </si>
  <si>
    <t>CEEPUS M-BG-0722-2223-169998</t>
  </si>
  <si>
    <t>Ilieva-Mihaylova Boriana, prof., PhD.</t>
  </si>
  <si>
    <t>CEEPUS M-BG-0722-2223-169495</t>
  </si>
  <si>
    <t>Interdisciplinary approach for enhancing knowledge in supply chain analytics (SCAN)</t>
  </si>
  <si>
    <t>Bajdor Paula, prof.Dr.</t>
  </si>
  <si>
    <t>CEEPUS CIII-RS-1412-2122</t>
  </si>
  <si>
    <t>Gnatowski Adam, prof.</t>
  </si>
  <si>
    <t>CEEPUS M-RO-0013-2223-166972</t>
  </si>
  <si>
    <t>Gnatowski Adam</t>
  </si>
  <si>
    <t>Gogolák László, doc., PhD.</t>
  </si>
  <si>
    <t>CEEPUS M-BG-0722-2223-165171</t>
  </si>
  <si>
    <t>Ceclan Vasile Adrian, Dr.Ing.</t>
  </si>
  <si>
    <t>Grozav Sorin-Dimitru, prof.Ing.</t>
  </si>
  <si>
    <t>Borzan Cristina Stefana, Dr. Ing.</t>
  </si>
  <si>
    <t>Bartkowski Dariusz, Ing., PhD.</t>
  </si>
  <si>
    <t>Popielarski Pawel, doc.Ing.</t>
  </si>
  <si>
    <t>Rogalewicz Michal</t>
  </si>
  <si>
    <t>Sika Robert, MSc., Eng.</t>
  </si>
  <si>
    <t>Modelling, Simulation and Computer-aided Design in Engineering and Management</t>
  </si>
  <si>
    <t>Kozak Dražan, prof.</t>
  </si>
  <si>
    <t>CEEPUS BG-1103-07-2223</t>
  </si>
  <si>
    <t xml:space="preserve">Program Description
BG-1103 is composed from 36 academic partner institutions (2 new) from the 16 CEEPUS countries and 5 companies. It is mainly event-oriented and teaching and studying activities are traditionally planned within events organized in partner institutions. Teaching and studying activities with CEEPUS grants are planes to International Weeks, where intensive study programs are organized, ECTS credits are and certificates are acquired. Long term grants for doctoral students and CEEPUS Workshop on the Joint Doctoral program will be organized. Special CEEPUS Sessions at conferences will be supported. CEEPUS Flexible Courses will be organized at a Summer Academia. Two Coordination Meetings are planned and cooperation with companies – silent partners will be realized through a special virtual meeting and integration in the Flexible courses. The Innovative e-management platform for the academic network IMA-NET will be updated and used intensively for improving the network efficiency.
</t>
  </si>
  <si>
    <t>Labudzki Remigius, Ing., PhD.</t>
  </si>
  <si>
    <t>CEEPUS M-BG-0722-11.2223.M-169735</t>
  </si>
  <si>
    <t>Ministerstvo školstva, vedy, výskumu a športu Slovenskej republiky - Výskumný pobyt pre vysokoškolských učiteľov a vedeckých pracovníkov 1 až 10 mesiacov</t>
  </si>
  <si>
    <t>Szlivka Ferenc, prof.Dr.</t>
  </si>
  <si>
    <t>www.minedu.sk, www.studyin.sk</t>
  </si>
  <si>
    <t>výskumný pobyt v Slovenskej republike v rámci medzinárodných dohôd a programov</t>
  </si>
  <si>
    <t>Ministerstvo školstva, vedy, výskumu a športu Slovenskej republiky</t>
  </si>
  <si>
    <t>Študijný odbor a oblasť výskumu: thermo dynamics, fluid dynamics.  Cieľ pobytu: The laboratory of the University of Trnava has a traveling robot that is suitable for  transporting in pipelines. We would mount a platform on the robot on which we would mount the camera and sensors. The instruments can be used to accurately map the nature and flow pattern of the fluid flowing in the pipeline and to track contaminants and deposits in the pipeline, which greatly affect the nature of the flow and heat transfer. The robot can also move independently in places that are difficult for people to reach- power plants, nuclear power plant piping systems.</t>
  </si>
  <si>
    <t>Santa Robert, prof.Dr.</t>
  </si>
  <si>
    <t>Študijný odbor a oblasť výskumu: renewable energy, thermodynamics, heat transfer. Cieľ pobytu: The laboratory of the University of Trnava has a  robot that is capable of  traveling in pipelines. We would mount a platform on the robot on which we would fix the measurement equipment (camera and the sensors). This equipment can be used to accurately  the flow pattern map of the fluid in the pipeline, and thus the contaminants in the pipeline can be traced, which greatly influence the fluid flow and  heat transfer. The robot can also move independently in places that are difficult for people to reach, such as power plants, nuclear power plant piping systems, etc.</t>
  </si>
  <si>
    <t>Research, Development and Education in Precision Machining</t>
  </si>
  <si>
    <t>Milosevic Mijodrag, DrSc.</t>
  </si>
  <si>
    <t>CEEPUS RS-0507-2223-169051</t>
  </si>
  <si>
    <t xml:space="preserve">Program Description
Metal machining industry is under increasing pressure as a result of competition, stricter environmental regulation, supply chain demand for improved environmental performance and falling skill levels within industry. Adopting sustainable manufacturing practices offers material machining companies a cost effective route to improve their economic, environmentally and social performance. 
The education system ought to be preparing knowledge based, well skilled and trained people for the future practice. The exchange mobility program Ceepus could be enabled in mentioned effort. Networking of existing centers in Central and East Europe and the creation of virtual centers through the use of new interactive communication tools would contribute to Greater European cohesion in research based on the best experiences of knowledge transfer at regional and local levels and on the role of the regions in the European research efforts.
</t>
  </si>
  <si>
    <t>Kubišová Milena, Ing., PhD.</t>
  </si>
  <si>
    <t>CEEPUS M-PL-0901-2223-163319</t>
  </si>
  <si>
    <t xml:space="preserve">Program Description
The aim of the network's activity is to create the possibility of linking education with the aspects of practical implementation of knowledge  of production processes. The entire network activity will serve the development of advanced and modern manufacturing techniques, and the transfer of modern industrial knowledge to the sphere of education and training of new generations. The possibility of using practical knowledge while understanding manufacturing solutions in modern industrial plants creates for our project participants in the labor market advantage. During visit, visitors have the possibility to work in laboratories in industrial conditions. Workshops in laboratories are carried out with tutors from home universities, as well by experts from industrial plants. Those actions will create opportunities for students for learn new practical knowledge. Also it allows to know the technologies absent in its region - country. 22 Universities actively cooperate in the network.
</t>
  </si>
  <si>
    <t>Knedlová Jana, Ing., PhD.</t>
  </si>
  <si>
    <t>CEEPUS M-PL-0901-2223-163344</t>
  </si>
  <si>
    <t>Pacurar Razvan, Dr.Ing.</t>
  </si>
  <si>
    <t>CEEPUS CIII-RO-0013-19-2324-173217</t>
  </si>
  <si>
    <t>Pacurar Ancuta, PhD.</t>
  </si>
  <si>
    <t>CEEPUS CIII-RO-0013-19-2324</t>
  </si>
  <si>
    <t>New teaching technologies and new applications in modernization of teaching at the Faculties of Technical Sciences in connection with the needs of small 
and medium enterprises in the environment</t>
  </si>
  <si>
    <t>Barb Carmen Sorina, prof.Dr.</t>
  </si>
  <si>
    <t>CEEPUS III BA-1402-2324-175948</t>
  </si>
  <si>
    <t xml:space="preserve">Program Description
This project is focused on converging WBC engineering higher education with EU developments deriving from the EU higher education modernization agenda, through the improvement of the curricula and development of new and innovative engineering modules and courses that will build engineering skills in new technologies. The project goal is to improve the level of competencies and skills in WBC engineering graduates by redesigning and innovative engineering modules and courses related to new technologies to increase the relevance to the labor market needs. Building capacities concerning sharing equipment and teaching materials lead towards the modernization of higher education engineering education. The implementation of a Project-Oriented methodology will promote students to work on real engineering projects, thus building their skills and preparing them for better integration in the working environment. 
</t>
  </si>
  <si>
    <t>Cofaru Ileana Ioana, Ing., PhD.</t>
  </si>
  <si>
    <t>CEEPUS III RS-0304-2324-174742</t>
  </si>
  <si>
    <t>Beju Livia Dana, prof.</t>
  </si>
  <si>
    <t>CEEPUS III RS-0304-2324-174834</t>
  </si>
  <si>
    <t>Florin Nicolae (Cofaru), Ing., PhD.</t>
  </si>
  <si>
    <t>CEEPUS III RS-0304-2324-174664</t>
  </si>
  <si>
    <t>CEEPUS III BA-1402-2324</t>
  </si>
  <si>
    <t xml:space="preserve">Program Description
This project is focused on converging WBC engineering higher education with EU developments deriving from the EU higher education modernization agenda, through the improvement of the curricula and development of new and innovative engineering modules and courses that will build engineering skills in new technologies. The project goal is to improve the level of competencies and skills in WBC engineering graduates by redesigning and innovative engineering modules and courses related to new technologies to increase the relevance to the labor market needs. Building capacities concerning sharing equipment and teaching materials lead towards the modernization of higher education engineering education. The implementation of a Project-Oriented methodology will promote students to work on real engineering projects, thus building their skills and preparing them for better integration in the working environment. 
</t>
  </si>
  <si>
    <t>Némedi Imre, Dr.</t>
  </si>
  <si>
    <t>Simon János, prof., PhD.</t>
  </si>
  <si>
    <t>CEEPUS M-BG-0722-2324-171198</t>
  </si>
  <si>
    <t xml:space="preserve">Program Description
The project is important for the region and the working team has the necessary experience for its implementation. Some members of the team have participated in CEEPUS II projects and in the international Summer school "Advanced Manufacturing Operation" in Bulgaria. Also in the proposed project there is an Agreement on Cooperation between 17 Participation Units and joint activities with 23 Participation Units, as well as five Joint Programs in the field of Mechatronics, Robotics and Mechanical Engineering. These programs are of priority importance in the training of engineering specialists in the country and the region.The main task is to provide conditions for increasing the creativity of students, PhD students and teachers.The achievements in our network are related to the holding of Intensive Courses, Summer School, International Conferences, Workshop, Short Term Excursion with students and visits to industrial companies in our country, as well as the maintenance of the Network's.
</t>
  </si>
  <si>
    <t>CEEPUS M-BG-0722-2324-171141</t>
  </si>
  <si>
    <t>Švarc Ivan, doc.Ing., PhD.</t>
  </si>
  <si>
    <t>CEEPUS M-BG-0722-2324-171540</t>
  </si>
  <si>
    <t>Development of mechanical engineering (design, technology and production management) 
as an essential base for progress in the area of small and medium companies’ logistics - research, 
preparation and implementation of joint programs of study in the aspect of Industry 4.0</t>
  </si>
  <si>
    <t>Valíček Ján, doc.Ing., PhD.</t>
  </si>
  <si>
    <t>CEEPUS III, M-PL-0033-2324-173049</t>
  </si>
  <si>
    <t xml:space="preserve">Program Description
The aim of proposed project (31 partners) is to utilize experiences and knowledge of partner institutions and information exchange between the partners.
The goal is to analyse current educational and research trends, help and support for diploma and PhD students to elaborate and finish their academic dissertations, to implement Joint programs and Joint degree and to implement philosophy of Industry 4.0. Joint research and publications will be an added value. Discussions, conferences, summer schools, seminars, excursions, consultations will be the main tools for better exchange of know-how.
The investigations carried on in the framework of the project will concern the design of machines, their technology, production management and industrial logistics, also in the aspect of Industry 4.0, including some special domains. The project is important from the point of view of the educational systems development in involved countries and market economy, also in the aspect of Industry 4.0.
</t>
  </si>
  <si>
    <t>Computer Aided Design of automated systems for assembling</t>
  </si>
  <si>
    <t>Dosoudilová Monika, doc.Ing., PhD.</t>
  </si>
  <si>
    <t>CEEPUS M-BG-0722-2324-171555</t>
  </si>
  <si>
    <t>Bartowski Dariusz, M.Sc.</t>
  </si>
  <si>
    <t>CEEPUS M-RO-0202-2223-167633</t>
  </si>
  <si>
    <t xml:space="preserve">Program Description
A learning system based on formalized teaching but with the help of electronic resources is known as E-learning. While teaching can be based in or out of the classrooms, the use of computers and the Internet forms the major component of E-learning. E-learning can also be termed as a network enabled transfer of skills and knowledge, and the delivery of education is made to a large number of recipients at the same or different times. 
E-learning comprises all forms of electronically supported learning and teaching. Content is delivered via the Internet, intranet/extranet, audio or video tape, satellite TV, and CD-ROM. It can be self-paced or instructor-led and includes media in the form of text, image, animation, streaming video and audio.
In this period characterized by the restrictions imposed by the pandemic caused by Coronavirus (COVID-19), and possibly in the following periods, it is even more important to use e-learning means.
</t>
  </si>
  <si>
    <t>CEEPUS M-RO-0202-2223-167641</t>
  </si>
  <si>
    <t>CEEPUS M-RO-0202-2223-167645</t>
  </si>
  <si>
    <t>Sika Robert</t>
  </si>
  <si>
    <t>CEEPUS M-RO-0202-2223-167649</t>
  </si>
  <si>
    <t>Dejan Mircetić</t>
  </si>
  <si>
    <t>CEEPUS RS-1412-05-2324-174097</t>
  </si>
  <si>
    <t xml:space="preserve">Program Description
Supply chains (SCs) involve different organizations with aim of satisfying the costumer’s demand. Contemporary business uncertainty poses considerable difficulties in SC planning and control. In today’s changing markets, uncertainty emerges from a range of different sources: pandemics (such as COVID-19), volatile and hardly predictable resources prices (oil), varying micro and macroeconomics indicators, wide costumers base, demand volatility, political and climate challenges, etc. To deal with these challenges, SCs need modern analytic tools to overcome the “bridge of uncertainty” in everyday business. This project explores the various analytical tools and techniques which can be used in providing support for the decision making in a real SC. Accordingly, the project will be focused on building, enhancing and sharing the knowledge base about mathematical and simulation models for dealing with the business uncertainty in modern markets, as well as educating the future SC practitioners.
</t>
  </si>
  <si>
    <t>Delgado Sobrino Daynier Rolando, doc.Ing., PhD.</t>
  </si>
  <si>
    <t>CEEPUS  PL 0901</t>
  </si>
  <si>
    <t xml:space="preserve">Program Description
The aim of the network's activity is to create the possibility of linking education with the aspects of practical implementation of knowledge  of production processes. The entire network activity will serve the development of advanced and modern manufacturing techniques, and the transfer of modern industrial knowledge to the sphere of education and training of new generations. The possibility of using practical knowledge while understanding manufacturing solutions in modern industrial plants creates for our project participants in the labor market advantage. During visit, visitors have the possibility to work in laboratories in industrial conditions. Workshops in laboratories are carried out with tutors from home universities, as well by experts from industrial plants. Those actions will create opportunities for students for learn new practical knowledge. Also it allows to know the technologies absent in its region - country. 22 Universities actively cooperate in the network.
</t>
  </si>
  <si>
    <t>Šido Ján, Ing.</t>
  </si>
  <si>
    <t>CEEPUS M-BG-0722-2223-167345</t>
  </si>
  <si>
    <t>Csekei Martin, Ing.</t>
  </si>
  <si>
    <t>CEEPUS M-BG-0722-2223-167344</t>
  </si>
  <si>
    <t>CEEPUS CIII-BA-1402-2223-160509</t>
  </si>
  <si>
    <t>Holubek Radovan, doc.Ing., PhD.</t>
  </si>
  <si>
    <t>CEEPUS CIII-BA-1402</t>
  </si>
  <si>
    <t>Fidlerová Helena, Ing., PhD.</t>
  </si>
  <si>
    <t>CEEPUS RS-1412-04-2223</t>
  </si>
  <si>
    <t>Košťál Peter, prof.Ing., PhD.</t>
  </si>
  <si>
    <t>CEEPUS-M-BG-07222-2223-166968</t>
  </si>
  <si>
    <t>Fostering sustainable partnership between academia and industry in improving applicability of logistics thinking (FINALIST)</t>
  </si>
  <si>
    <t>Mesárošová Jana, Ing., PhD.</t>
  </si>
  <si>
    <t>CEEPUS RS-1011-08-2223</t>
  </si>
  <si>
    <t xml:space="preserve">Program Description
The FINALIST is in compliance with the internationalization of university studies and address two basic pillars of the Danube Region strategy regarding improving people and freight mobility (logistics), as well as development of the knowledge society. Logistics as the most powerful tool for achieving ultimate strategic business advantage is a living and dynamic system, highly sensitive to all changes brought by the globalization. These changes drive a "new" logistics thinking, which should be appropriately disseminated. Knowledge exchange is integral to the success of the whole society. Therefore, the universities have to move on to the colored by practice and internationalized study programs, subsequently making them more oriented globally and less shaped by national perspectives and examples. Thus, the main network's aim is to promote and implement the sustainable and internationally recognizable logistics knowledge transfer between industry and academia. 
</t>
  </si>
  <si>
    <t>Necpal Martin, Ing., PhD.</t>
  </si>
  <si>
    <t>CEEPUS F-2223-168012</t>
  </si>
  <si>
    <t>CEEPUS CIII-PL-0701-2223-169115</t>
  </si>
  <si>
    <t xml:space="preserve">Program Description
In Europe, many national languages are used, however, very often engineers use their own slang, which is quite well understandable to them, regardless of their nationality. It has been noticed, that technical tutorials, brochures or other documents which are written in technical English can by understood by people, who have only basic knowledge of English. The goal of that CEEPUS Network titled “Engineering as Communication Language in Europe” is to create communication and cooperation between engineers, dealing with various  engineering branches. The main task of that Network is involving teachers from partner Institutions in order to create team projects that would be main parts  of the program. It is also expected that students will take an active part in all didactic activities proposed by Network and will benefit from our Program, as much as possible. The main mission of that Network is to support and to develop interdisciplinary cooperation in all fields of engineering.
</t>
  </si>
  <si>
    <t>CEEPUS F-2223-168527</t>
  </si>
  <si>
    <t>CEEPUS PL-0901</t>
  </si>
  <si>
    <t>Makyšová Helena, doc. Ing. PhD.</t>
  </si>
  <si>
    <t>CEEPUS Freemover - 2223-169196</t>
  </si>
  <si>
    <t>CEEPUS Freemover - 2223-167466</t>
  </si>
  <si>
    <t>CEEPUS CIII-PL-0033-2223-161891</t>
  </si>
  <si>
    <t xml:space="preserve">Program Description
The aim of proposed project (29 partners) is to utilize experiences and knowledge of partner institutions and information exchange between the partners.
The goal is to analyse current educational and research trends, help and support for diploma and PhD students to elaborate and finish their academic dissertations, to implement Joint programs and Joint degree and to implement philosophy of Industry 4.0. Joint research and publications will be an added value. Discussions, conferences, summer schools, seminars, excursions, consultations will be the main tools for better exchange of know-how.
The investigations carried on in the framework of the project will concern the design of machines, their technology, production management and industrial logistics, also in the aspect of Industry 4.0, including some special domains. The project is important from the point of view of the educational systems development in involved countries and market economy, also in the aspect of Industry 4.0.
</t>
  </si>
  <si>
    <t>CEEPUS M-PL-0033-2223-169192</t>
  </si>
  <si>
    <t>CEEPUS M-BG-0722-2223-166968</t>
  </si>
  <si>
    <t>CEEPUS CIII-BG-0722-2223-166971</t>
  </si>
  <si>
    <t>Prajová Vanessa, Ing., PhD.</t>
  </si>
  <si>
    <t>CEEPUS CIIIBG-07223-166983</t>
  </si>
  <si>
    <t>Bočák Róbert, Ing.</t>
  </si>
  <si>
    <t>CEEPUS M-RO-0013-2223-168294</t>
  </si>
  <si>
    <t>Milde Ján, Ing., PhD.</t>
  </si>
  <si>
    <t>CEEPUS F-2223-168558</t>
  </si>
  <si>
    <t>Pluhár Alexej, Ing.</t>
  </si>
  <si>
    <t>CEEPUS F-2223-169132</t>
  </si>
  <si>
    <t>CEEPUS M-RO-0013-2223-167736</t>
  </si>
  <si>
    <t>Multidisciplinary Approach to Education and Research in the Field of Digital Media Production</t>
  </si>
  <si>
    <t>CEEPUS M-RS-1311-2223-166988</t>
  </si>
  <si>
    <t xml:space="preserve">Program Description
This network is defined to answer the needs for education and research in contemporary creative media industries. The collaboration within the network aims to develop a modular way of updating multidisciplinary courses and research application to reflect expected changes in both industry and academia. Students will have an opportunity to collaborate with colleagues from different institutions, obtain an international experience and work on a thesis or research including equipment and resources which might not be available at their home institution. Teaching staff exchange will contribute to research and education development through project-based collaborations and curriculum modernization. The network focuses on the advancing and exchanging education content and research results in areas such as rich media website design and mobile app development, games, interactive books and installations, immersive virtual and augmented reality systems, and creative industry entrepreneurship. 
</t>
  </si>
  <si>
    <t>CEEPUS M-PL-0033-2223-169191</t>
  </si>
  <si>
    <t xml:space="preserve">Program Description
The aim of proposed project (29 partners) is to utilize experiences and knowledge of partner institutions and information exchange between the partners.
The goal is to analyse current educational and research trends, help and support for diploma and PhD students to elaborate and finish their academic dissertations, to implement Joint programs and Joint degree and to implement philosophy of Industry 4.0. Joint research and publications will be an added value. Discussions, conferences, summer schools, seminars, excursions, consultations will be the main tools for better exchange of know-how.
The investigations carried on in the framework of the project will concern the design of machines, their technology, production management and industrial logistics, also in the aspect of Industry 4.0, including some special domains. The project is important from the point of view of the educational systems development in involved countries and market economy, also in the aspect of Industry 4.0.
</t>
  </si>
  <si>
    <t>CEEPUS M-BG-0722-2223-166987</t>
  </si>
  <si>
    <t>Samáková Jana, Ing., PhD.</t>
  </si>
  <si>
    <t>Kusá Martina, Ing., PhD.</t>
  </si>
  <si>
    <t>CEEPUS M-BG-0722-2324-172731</t>
  </si>
  <si>
    <t>Matúšová Miriam, Ing., PhD.</t>
  </si>
  <si>
    <t>Kusý Martin, prof.Ing., PhD.</t>
  </si>
  <si>
    <t>CEEPUS M-BG-0722-2324-172831</t>
  </si>
  <si>
    <t>CEEPUS BG-0722-2324-171442</t>
  </si>
  <si>
    <t>Sobrino Daynier Rolando Delgado, doc. Ing. PhD.</t>
  </si>
  <si>
    <t>CEEPUS BG-0722-2324-171450</t>
  </si>
  <si>
    <t>Václav Štefan, doc.Ing., PhD.</t>
  </si>
  <si>
    <t>CEEPUS-Freemover-2223-168521</t>
  </si>
  <si>
    <t>Pokorný Peter, doc.Ing., PhD.</t>
  </si>
  <si>
    <t>CEEPUS-Freemover-2223-168520</t>
  </si>
  <si>
    <t>CEEPUS BG-0722-2324</t>
  </si>
  <si>
    <t>Vrecková Dominika (študent)</t>
  </si>
  <si>
    <t>Ondráš Filip (študent)</t>
  </si>
  <si>
    <t xml:space="preserve"> NŠP SR, SAIA, n.o. - The purpose of the doctoral stay: studying the effect of various cryogenic treatments on the microstructure and the properties of DC53 steel.</t>
  </si>
  <si>
    <t>Alberto López Leyva (PhD študent)</t>
  </si>
  <si>
    <t>https://www.stipendia.sk/sk/main/vysledky-vyberovych-konani/</t>
  </si>
  <si>
    <t>NŠP</t>
  </si>
  <si>
    <t xml:space="preserve"> The purpose of the doctoral stay: studying the effect of various cryogenic treatments on the microstructure and the properties of DC53 steel.</t>
  </si>
  <si>
    <t xml:space="preserve"> NŠP SR, SAIA, n.o.  - Study stay aims to develop a tool with a shock absorbing system and to verify the effectiveness of this system applied to a cutting tool in high-speed machining operations of hardened steel.</t>
  </si>
  <si>
    <t>Wallyson Thomas Alves Da Silva (PhD študent)</t>
  </si>
  <si>
    <t>Study stay aims to develop a tool with a shock absorbing system and to verify the effectiveness of this system applied to a cutting tool in high-speed machining operations of hardened steel.</t>
  </si>
  <si>
    <t xml:space="preserve"> NŠP SR, SAIA, n.o. -  "Research into the cutting parameters influence on the roughness of a helical surface formed  in the reinforced composite material"</t>
  </si>
  <si>
    <t>Andrii Dovhopolov</t>
  </si>
  <si>
    <t xml:space="preserve"> "Research into the cutting parameters influence on the roughness of a helical surface formed  in the reinforced composite material"</t>
  </si>
  <si>
    <t xml:space="preserve"> NŠP SR, SAIA, n.o.  - Research stay at the Materials Science Insitute of Madrid (ICMM).</t>
  </si>
  <si>
    <t>Šulhánek, Patrik Ing. (doktorand)</t>
  </si>
  <si>
    <t>Research stay at the Materials Science Insitute of Madrid (ICMM).</t>
  </si>
  <si>
    <t>Erasmus+ mobilitný projekt v rámci krajín programu</t>
  </si>
  <si>
    <t>Zemanová, Lesana Mgr.</t>
  </si>
  <si>
    <t>2023-1-SK01-KA171-HED-000148295</t>
  </si>
  <si>
    <t>riešiteľské pracovisko: Rektorát STU - univerzitný projekt</t>
  </si>
  <si>
    <t>Projekt mobility vysokoškolských študentov a zamestnancov</t>
  </si>
  <si>
    <t>2023-1-SK01-KA131-HED-000112419</t>
  </si>
  <si>
    <t>EULiST- Invoice No. 9042/0001/2023</t>
  </si>
  <si>
    <t>Project 101124310</t>
  </si>
  <si>
    <t>Gottfried Wilhelm Leibniz Universität Hannover</t>
  </si>
  <si>
    <t>DE 811 245 527</t>
  </si>
  <si>
    <t>24.10.2023 (digital seal by EC)</t>
  </si>
  <si>
    <t>Cieľom je Vytvorenie kooperujúcej siete vedomostí a prenosu medzi zúčastnenými regiónmi ako vedeckými miestami s cieľom podporiť výskum orientovaný na znalosti, inovácie a tvorbu politiky založenú na dôkazoch, Vývoj inovatívnych, flexibilných a interaktívnych vyučovacích formátov a učebných osnov s úzkou a trvalo udržateľnou integráciou špičkového výskumu.</t>
  </si>
  <si>
    <t>KA220</t>
  </si>
  <si>
    <t>Partnerstvá pre spoluprácu - kooperačné partnerstvá v rámci výzvy Spolupráca medzi organizáciami a inštitúciami (KA2)</t>
  </si>
  <si>
    <t>Space Engineering Through (True) Training (SETTT)</t>
  </si>
  <si>
    <t xml:space="preserve">Valko, Pavol, doc. Ing. PhD. </t>
  </si>
  <si>
    <t>4000133459/20/NL/SC</t>
  </si>
  <si>
    <t>https://www.esa.int/</t>
  </si>
  <si>
    <t>16.01 2023</t>
  </si>
  <si>
    <t>Educational activities</t>
  </si>
  <si>
    <t xml:space="preserve">Development of an integrated concept for the deployment of innovative technologies and services allowing independent living of frail elderly </t>
  </si>
  <si>
    <t>CE1581</t>
  </si>
  <si>
    <t>https://interreg.eu/</t>
  </si>
  <si>
    <t>Interreg</t>
  </si>
  <si>
    <t xml:space="preserve">finálna platba </t>
  </si>
  <si>
    <t xml:space="preserve">The niCE-life project aims to foster social inclusion and care coordination of frail elderly with focus on persons with cognitive medium/low deficits including Alzheimer's and Parkinson's diseases and other chronic diseases through development of transnationally applicable model of health and care services for frail elderly (based on e-Care Network developed in Bologna, IT) by using progressive key enabling technologies (i.e. sensor technologies, ICT and data analysis techniques) to prevent frailty, enhance quality of care and support their independent living, social contacts and assistance continuity after hospital discharges. </t>
  </si>
  <si>
    <t xml:space="preserve">DiT4LL- Digital Technologies for Lecturing and Learning </t>
  </si>
  <si>
    <t xml:space="preserve">Podhradský, Pavol, prof. Ing. PhD. </t>
  </si>
  <si>
    <t>2020-1-CZ01-KA226-VET-094346</t>
  </si>
  <si>
    <t>Informačné a komunikačné technológie</t>
  </si>
  <si>
    <t>Telekomunikácie</t>
  </si>
  <si>
    <t xml:space="preserve">www.erasmusplus.sk </t>
  </si>
  <si>
    <t>The project is primarily focused on innovative education practices in the digital age. It responds to the coronavirus pandemic. The proposed outputs directly support the transition
towards online and distance education. The project deals with the introduction of digital technologies and innovative and open pedagogical procedures, especially in the field of
professional training. The project seeks to overcome the limitations introduced by the conventional forms of online digital education having been used so far.</t>
  </si>
  <si>
    <t>PADINE-TT - Partnership for Distance Nuclear Education - removing social barriers Trough new Technology</t>
  </si>
  <si>
    <t xml:space="preserve">Vrban, Branislav, doc. Ing. PhD. </t>
  </si>
  <si>
    <t>2020-1-CZ01-KA226-HE-094373</t>
  </si>
  <si>
    <t xml:space="preserve">The main intention of PADINE-TT project is to design, to build and to carry out distance experimental nuclear education and exercises to the theoretical lectures in nuclear engineering. </t>
  </si>
  <si>
    <t>Passive optical components for telecom and medical applications (PASTEL)</t>
  </si>
  <si>
    <t>Uherek, František, prof. Ing. PhD.</t>
  </si>
  <si>
    <t>2020-10-15-001</t>
  </si>
  <si>
    <t xml:space="preserve">www.saia.sk </t>
  </si>
  <si>
    <t>SAIA,n.o.</t>
  </si>
  <si>
    <t>12/2022</t>
  </si>
  <si>
    <t>Optimization of the designed structures based on the achieved technological results. Study of the optical properties of all designed AWG - spectrometers and their optimization. Development of full fabrication process at STUBA</t>
  </si>
  <si>
    <t>NEXT-Digital Transformations for Supporting Next- Generation Labour</t>
  </si>
  <si>
    <t xml:space="preserve">Rozinaj, Gregor, prof. Ing. PhD. </t>
  </si>
  <si>
    <t>ERASMUS2027</t>
  </si>
  <si>
    <t xml:space="preserve">prevod partnerom v zmysle zmluvy </t>
  </si>
  <si>
    <t>The goal of the proposed project is to narrow the existing gap between the rapid pace of digital transformation, and the training of specialists from different fields, especially those that are not related to IT. At present the specialists are not sufficiently skilled to efficiently work with digital technologies and tools, and to understand possible pitfalls in their use, including mental health issues and legal matters. 
Among the objectives of the NEXT project are the following: 1) introducing informal extracurricular education on digital skills, soft skills, mental health, and digitalization's legal aspects to students; 2) training academic staff of HEIs in order to support learners with qualified coaches who can assist them in their informal studies; 3) developing innovative learning resources in line with the newest trends in digital technologies; 4) enhancing students’ teamwork and digital skills through student projects contest; 5) establishing advanced laboratories in Ukrainian universities for Metaverse-like communications.
To meet the above-mentioned objectives, within the NEXT project a range of different activities will be carried out, project meetings, training for coaches, student projects contest, students’ conference. 
To the outputs of the proposed project belong: the NEXT-Study learning environment, which will contribute to creating a common repository of various learning resources, which any student can use to enhance knowledge in a specific field; learning resources, which will cover different topics on digital skills and digital literacy; the NEXT-Collaboration virtual platform, to improve communication skills in a virtual workspace; and the NEXT-Network to ensure the sustainability of the project results implementation. 
Thus, the proposed project will significantly contribute to the process of the alignment of future specialists’ digital and soft skills with the modern-day requirements of the ‘digital’ labour market in Ukraine.</t>
  </si>
  <si>
    <t>CYB-FUT - Cybersecurity for the Future</t>
  </si>
  <si>
    <t>2023-1-CZ01-KA220-VET-000159924</t>
  </si>
  <si>
    <t>The project seeks to make the professional education and training at different levels more relevant to the current and future needs of the society through introducing students to one of the most important topics of today, i.e. cybersecurity, in a form of comprehensible learning aids and practical exercises focused on selected problems. Such knowledge and experience will be useful for their professional career as well as everyday life in the interconnected digital world. Innovation of teaching and learning processes will be addressed mainly through the development and implementation of online laboratory tasks dealing with network security issues, available virtually from anywhere at any time. This will provide more freedom to teachers as well as students in terms of choosing the suitable individual pace of learning. The developed solutions will be available in four languages including English, which will significantly increase their international impact.</t>
  </si>
  <si>
    <t>ActaReBuild - Acoustic and Thermal Retrofit of Office Building Stock in EU</t>
  </si>
  <si>
    <t>doc. Ing. Vojtech Chmelík, PhD.</t>
  </si>
  <si>
    <t>HORIZON-MSCA-2021-DN-01</t>
  </si>
  <si>
    <t>MSCA Doctoral Networks 2021</t>
  </si>
  <si>
    <t>Školenie ponúkané 10 doktorandom (DC) prepojených prostredníctvom siete posilní ich výskum a bude prenosné zručnosti potrebné pre prosperujúcu kariéru v tejto rozvíjajúcej sa oblasti. Tento cieľ sa dosiahne jedinečnou, interdisciplinárnou kombináciou špecializované „praktické“ školenie v oblasti výskumu podporované vysoko kvalitným spoločným vedením doktorandského štúdia; vykonávaním vyslania na priemyselných partnerov; účasť na kurzoch a workshopoch o vedeckých a doplnkových „mäkkých“ zručnostiach podporovaných akademikmi a neakademickí partneri konzorcia.</t>
  </si>
  <si>
    <t>SHERLOCK - SUPPORTING THE ENERGY TRANSITION OF THE BUILDING STOCK</t>
  </si>
  <si>
    <t>ERASMUS-EDU-2022-PI-ALL-INNO</t>
  </si>
  <si>
    <t>Cieľom projektu SHERLOCK je podporiť inovácie na európskej úrovni tým, že navrhne a implementuje originálny a pokročilý vzdelávací rámec založený na mikropovereniach s cieľom zvýšiť kvalifikáciu pracovnej sily a posilniť celoživotné vzdelávanie. Projekt bude integrovať a spojiť multidisciplinárne portfólio zelených a digitálnych zručností s cieľom podporiť spoluprácu a výmenu znalostí medzi rôznymi zainteresovanými stranami a tým posilniť vytváranie pracovných miest a podporiť ambiciózny cieľ masovej energetickej modernizácie budov. Podpora modernizácie v stavebníctve, ktoré predstavuje 40 % spotreby primárnej energie v EÚ a 35 % emisií CO2, je kľúčová pre dosiahnutie cieľov EÚ v oblasti dekarbonizácie do roku 2050. Toto si vyžaduje kvalifikovanú pracovnú silu, ktorá dokáže zvládnuť viacero aspektov multidisciplinárnej energetickej modernizácie budov, vrátane technických, finančných a spoločenských aspektov. Projekt SHERLOCK sa pokúša riešiť túto výzvu tým, že vytvorí program MicroMaster založený na Massive Open Online Courses (MOOC) a krátkych školiacich kurzoch zameraných na odborné vzdelávanie a prípravu. Tieto kurzy budú založené na mikropovereniach a prípadových štúdiách a budú určené pre študentov a profesionálov v oblasti energetickej renovácie budov a finančného sektora. Projekt pomôže prekonať nesúlad zručností medzi finančnými operátormi a projektovými vývojármi. Program bude vypracovaný spoločne s poskytovateľmi online vzdelávania a zainteresovanými stranami prostredníctvom nastavenia a nasadenia znalostí SHERLOCK centier, ktoré budú slúžiť ako referenčné body na výmenu nápadov a trvalú spoluprácu medzi univerzitami, podnikmi a poskytovateľmi online vzdelávania a verejnými inštitúciami. SHERLOCK definuje vzdelávacie ciele, navrhne obsah a materiály programu, implementuje a monitoruje získanie zelených a digitálnych zručností, ktoré sú potrebné v sektore energetickej renovácie budov. Nakoniec vypracuje usmernenia pre pedagógov na vysokých školách a poskytovateľov online vzdelávania o tom, ako spoločne navrhovať a implementovať inovatívne programy MicroMaster s cieľom podporiť celoživotné vzdelávanie a zvýšiť kvalifikácie na trhu práce.</t>
  </si>
  <si>
    <t>UKRENERGY - Innovative Master Courses Supporting the Improvement of the Energy and Carbon Footprint of the Ukrainian Building Stock</t>
  </si>
  <si>
    <t>prof. Ing. Štefan Stanko, PhD.</t>
  </si>
  <si>
    <t>ERASMUS-EDU-2022-CBHE</t>
  </si>
  <si>
    <t>Založenie nových magisterských kurzov (MC) na tému „Energetická efektívnosť, modernizácia budov a energetické plánovanie“ na UAU ukrajinských univerzít) a podpora osvedčených postupov EÚ v oblasti vzdelávacích metodológií a špecifických znalostí týkajúcich sa energetickej efektívnosti a udržateľnosti budov. Ciele projektu: 1. Tvorba učebných osnov prispôsobená požiadavkám trhu práce a umožňuje podporiť očakávania absolventov v oblasti zamestnateľnosti ich odboru s aktuálnymi metodikami v oblasti energeticky udržateľných budov. Nové študijné programy sa budú implementovať na UAU s rôznymi smermi vzdelávania podľa miestnych potrieb. MC začnú v 3. projektovom roku ukončením 1. akademického roka. Proces vývoja bude zavŕšený aktualizáciou didaktických laboratórií a nových materiálov učebných pomôcok, ktoré budú spoločne vydávať učitelia UA a EÚ. 2. Spájať univerzitné podniky: vytvoriť sieťový systém medzi UAU a zainteresovanými stranami na nápravu súčasného roztriešteného vedeckého pozadia v oblasti energetickej účinnosti a udržateľnosti a nedostatku distribúcie vedomostí, odborných znalostí, informácií a údajov. 3. Oficiálne zriadiť „Sieť zelených obchodov medzi EÚ a Ukrajinou“, aby sa v hmatateľných a skutočných podmienkach posilnila vedúca úloha inštitúcií vysokoškolského vzdelávania (HEI) v politikách súvisiacich s energeticky účinnými a udržateľnými budovami, pričom sa náležite zohľadnia požiadavky stanovené v Agende OSN 2030 s osobitným odkazom na ciele trvalo udržateľného rozvoja 7, 10 a 11 a priority Zelenej dohody EÚ. UKRENERGY bude tiež šíriť a podporovať povedomie o UA v súvislosti s politikami EÚ, ktoré sa týkajú trvalo udržateľných a energeticky efektívnych budov, a zlepšiť prístup k osvedčeným postupom EÚ. Hlavnými príjemcami výstupov, ktoré sa majú vyprodukovať, budú (asi): 120 UA Sr. pedagogických zamestnancov, 60 UA Jr. učiteľov a asistentov, 200 študentov posledného ročníka / nových absolventov a študentov, ktorí sa zapíšu do nových magisterských kurzov</t>
  </si>
  <si>
    <t>BIP_UM_2022</t>
  </si>
  <si>
    <t>Husár, Milan, Ing. PhD.</t>
  </si>
  <si>
    <t>https://www.stuba.sk/sk/zahranicne-partnerske-institucie/dohody-programu-erasmus/bip-blended-intensive-programme.html?page_id=8995</t>
  </si>
  <si>
    <t>Projekt sa zameriava na rozvoj konceptu Pozitívnej Energetickej Štvrte (PED) v rámci univerzitného kampusu, s cieľom riešiť výzvy klimatických zmien a energetického riadenia. Táto iniciatíva zahŕňa študentské tímy zo štyroch partnerských univerzít, ktoré budú koncepčne navrhovať a navrhovať víziu pre konkrétnu časť kampusov Slovenskej technickej univerzity (STU). Tri kampusy STU sa nachádzajú v centre Bratislavy, v Mlynskej doline na okraji Bratislavy a v Trnave, približne 50 km od Bratislavy.
Študentské tímy budú analyzovať svoje vybrané študijné oblasti, navrhovať víziu transformácie týchto oblastí na Pozitívne Energetické Štvrte a vypracovať podrobný plán na dosiahnutie tejto vízie. Projekt zdôrazňuje interdisciplinárnu spoluprácu medzi študentmi z odborov plánovania a príbuzných disciplín, vrátane architektúry, urbanizmu a geografie.
Do projektu bude vybraných približne 40 študentov, pričom každá partnerská univerzita zabezpečí účasť približne 10 študentov. Proces výberu sa bude sústrediť na akademické výsledky, štádium štúdia (prednostne magisterských študentov), motiváciu a znalosť anglického jazyka. Vybraní študenti budú zapísaní do akademického informačného systému STU podobne ako Erasmus študenti.
Tento projekt si kladie za cieľ nielen nájsť praktické riešenia pre energeticky pozitívne mestské oblasti, ale aj zlepšiť vzdelávacie skúsenosti tým, že zapojí študentov do reálnych environmentálnych výziev, podporí medzinárodnú spoluprácu a prepojí teoretické znalosti s praktickými aplikáciami.</t>
  </si>
  <si>
    <t>Project management for EU urban transformation in the context of climate change and energy transition (PM4U)</t>
  </si>
  <si>
    <t>Yehorchenkova, Nataliia, doc. Ing. DrSc.</t>
  </si>
  <si>
    <t xml:space="preserve">výzva ERASMUS-JMO-2023-HEI-TCH-RSCH </t>
  </si>
  <si>
    <t>Erasmus Jean-Monnet</t>
  </si>
  <si>
    <t>Projekt "Projektový manažment pre transformáciu miest v EÚ v kontexte zmeny klímy a energetickej transformácie" rieši výzvy efektívneho riadenia iniciatív súvisiacich s transformáciou mestských oblastí v Európskej únii v kontexte zmeny klímy a energetickej transformácie, a to vytvorením modulu na inžinierskej a doktorandskej úrovni o projektovom manažmente pre transformáciu miest v EÚ. Cieľom modulu je poskytnúť študentom vedomosti a zručnosti potrebné na efektívne plánovanie a realizáciu takýchto iniciatív a zameriava sa na aplikáciu zásad a postupov projektového riadenia na reálne situácie v kontexte transformácie miest v EÚ. Cieľom modulu je tiež podporiť inklúziu a rozmanitosť pri plánovaní a realizácii projektov transformácie miest v Európskej únii, a to prostredníctvom podpory dialógu medzi akademickou obcou a spoločnosťou vrátane tvorcov politík na miestnej, regionálnej a európskej úrovni a ďalších zainteresovaných strán. Cieľom projektu je tiež podporiť rozvoj udržateľnejších a konkurencieschopnejších miest v Európskej únii, ktoré môžu následne stimulovať hospodársky rast a vytvárať kvalitné pracovné miesta.</t>
  </si>
  <si>
    <t xml:space="preserve">Dohoda o spolupráci na programe Professional MBA Automotive Industry medzi TU Wien a STU v Bratislave </t>
  </si>
  <si>
    <t>Lešinský, Ján</t>
  </si>
  <si>
    <t>Professional MBA Automotive Industry</t>
  </si>
  <si>
    <t>TU Wien</t>
  </si>
  <si>
    <t>5. marca 2009</t>
  </si>
  <si>
    <t>riešiteľské pracovisko: Rektorát STU, Centrum vzdelávania/Inštitút celoživotného vzdelávania</t>
  </si>
  <si>
    <t>Nevýskumná spolupráca s TUWien na základe bilaterálnej dohody v oblasti Automotuve Industry</t>
  </si>
  <si>
    <t>Stanovenie galaktozidázovej aktivity práškových a tabletových preparátov</t>
  </si>
  <si>
    <t>Hronská, Helena, Ing. PhD.</t>
  </si>
  <si>
    <t>007/19</t>
  </si>
  <si>
    <t>GENERICA s.r.o.</t>
  </si>
  <si>
    <t xml:space="preserve">Chemická analýza vody do betónu </t>
  </si>
  <si>
    <t>Smrčková, Eva, Ing. CSc.</t>
  </si>
  <si>
    <t>023/21</t>
  </si>
  <si>
    <t>BetónRacio, s.r.o.</t>
  </si>
  <si>
    <t>20.5.2021</t>
  </si>
  <si>
    <t>002/23</t>
  </si>
  <si>
    <t>Univerzita Cyrila a Metoda v Trnave</t>
  </si>
  <si>
    <t>36078913</t>
  </si>
  <si>
    <t>Stanovenie merných povrchov min.10 vzoriek kremičitého úletu</t>
  </si>
  <si>
    <t>Hudec, Pavol, doc. Ing. PhD.</t>
  </si>
  <si>
    <t>005/23</t>
  </si>
  <si>
    <t>OFZ, a.s.</t>
  </si>
  <si>
    <t>36389030</t>
  </si>
  <si>
    <t>Mikrobiologické hodnotenie nesterilných produktov</t>
  </si>
  <si>
    <t>009/23</t>
  </si>
  <si>
    <t>BIOMIN a.s.</t>
  </si>
  <si>
    <t>00681725</t>
  </si>
  <si>
    <t>Projekt sa zaoberá stanovením celkového počtu živých aeróbnych mikroorganizmov pozostávajúcich z paralelného stanovenia počtu baktérií (TAMC) a počtu kvasiniek a vláknitých húb(TYMC) prostrednístvom platňovej  metódy podľa Ph.Eur.čl. 2.6.12 Mikrobiologické hodnotenie nesterilných produktov: Skúšky na stanovenie mikroorganizmov ako aj skúšky na zisťovanie neprítomnosti špecifických mikroorganizmov Escherichia coli a Salmonella enterica podľa Ph.Eur.čl 2.6.13 Mikrobiologické hodnotenie nesterilných produktov:Dôkaz špecifických mikroorganizmov v surovinách určených pre výrobu farmaceutických prostriedkov a výživových doplnkov.</t>
  </si>
  <si>
    <t>Testovanie parametrov papiera</t>
  </si>
  <si>
    <t>Šutý, Štefan, doc. Ing. PhD</t>
  </si>
  <si>
    <t>012/23</t>
  </si>
  <si>
    <t>31354572</t>
  </si>
  <si>
    <t>Stanovenie indexu kryštaliny buničiny</t>
  </si>
  <si>
    <t>Malečková, Soňa, Ing. PhD.</t>
  </si>
  <si>
    <t>014/23</t>
  </si>
  <si>
    <t>OP papírna s.r.o.</t>
  </si>
  <si>
    <t>25128612</t>
  </si>
  <si>
    <t>Analýza vzoriek pomocou skenovacej elektrónovej mikroskopie</t>
  </si>
  <si>
    <t>Gemeiner, Pavol, Ing. PhD.</t>
  </si>
  <si>
    <t>015/23</t>
  </si>
  <si>
    <t>Ústav polymérov SAV, v.v.i.</t>
  </si>
  <si>
    <t>00586927</t>
  </si>
  <si>
    <t>Spektrálna analýza vzorky kovového materiálu</t>
  </si>
  <si>
    <t>Híveš, Ján, prof. Ing. PhD.</t>
  </si>
  <si>
    <t>020/23</t>
  </si>
  <si>
    <t>SEC, s.r.o.</t>
  </si>
  <si>
    <t>30998808</t>
  </si>
  <si>
    <t>Odborné stanovisko k nadlimitnej zákazke s názvom ,,Čistopisy dokladov SR"</t>
  </si>
  <si>
    <t>Gál, Lukáš, Ing. PhD.</t>
  </si>
  <si>
    <t>021/23</t>
  </si>
  <si>
    <t>Termická analýza tvárniaceho oleja</t>
  </si>
  <si>
    <t>Ház, Aleš, Ing. PhD.</t>
  </si>
  <si>
    <t>025/23</t>
  </si>
  <si>
    <t>LUBOCONS CHEMICALS, s.r.o.</t>
  </si>
  <si>
    <t>35781530</t>
  </si>
  <si>
    <t>Stanovenie odolnosti voči korózii - Cup test pri teplote 950°C/24h a opt. analýza makroštr. na reze žiarovzdornej tehly</t>
  </si>
  <si>
    <t>026/23</t>
  </si>
  <si>
    <t>AL INVEST Břidličná, a.s.</t>
  </si>
  <si>
    <t>27376184</t>
  </si>
  <si>
    <t>Extrakcia a identifikácia zloženia extraktov</t>
  </si>
  <si>
    <t>027/23</t>
  </si>
  <si>
    <t>Tetra Extraction Technology, j.s.a.</t>
  </si>
  <si>
    <t>51701782</t>
  </si>
  <si>
    <t>Termická analýza v intertnej atmosfére (TGA/DSC)</t>
  </si>
  <si>
    <t>028/23</t>
  </si>
  <si>
    <t>POLYTEC COMPOSITES Slovakia s.r.o.</t>
  </si>
  <si>
    <t>029/23</t>
  </si>
  <si>
    <t>TSC Cleaning a.s.</t>
  </si>
  <si>
    <t>51868661</t>
  </si>
  <si>
    <t>031/23</t>
  </si>
  <si>
    <t>Špecifické analýzy vzoriek rastlinného materiálu</t>
  </si>
  <si>
    <t>033/23</t>
  </si>
  <si>
    <t>Šutý, Štefan, doc. Ing. PhD.</t>
  </si>
  <si>
    <t>034/23</t>
  </si>
  <si>
    <t>Posúdenie biologickej odbúrateľnosti polutantov v odpadových vodách</t>
  </si>
  <si>
    <t xml:space="preserve">Imreová, Zuzana, Ing. </t>
  </si>
  <si>
    <t>035/23</t>
  </si>
  <si>
    <t>CHIRANA Injecta a.s.</t>
  </si>
  <si>
    <t>36794619</t>
  </si>
  <si>
    <t xml:space="preserve">
Práca je zameraná na laboratórne testy biologickej rozložiteľnosti odpadovej vody s obsahom špecifických látok z priemyselného podniku. Podstatou práce je realizovať dvojmesačný experiment s aktivovaným kalom, ktorý je potrebné raz týždenne monitorovať pomocou respirometrických meraní. Zároveň je potrebné monitorovať odtokové parametre ako CHSK, NL, formy dusíka a fosfor, ktoré sú dôležitými ukazovateľmi účinne prebiehajúcich biologických procesov na ČOV.
</t>
  </si>
  <si>
    <t>Zabezpečenie prístupu k ESR spektrometrov</t>
  </si>
  <si>
    <t>Rapta, Peter, prof. Ing. DrSc.</t>
  </si>
  <si>
    <t>036/23</t>
  </si>
  <si>
    <t>Práca je zameraná na laboratórne testy biologickej rozložiteľnosti odpadovej vody s obsahom špecifických látok z priemyselného podniku. Podstatou práce je realizovať dvojmesačný experiment s aktivovaným kalom, ktorý je potrebné raz týždenne monitorovať pomocou respirometrických meraní. Zároveň je potrebné monitorovať odtokové parametre ako CHSK, NL, formy dusíka a fosfor, ktoré sú dôležitými ukazovateľmi účinne prebiehajúcich biologických procesov na ČOV.</t>
  </si>
  <si>
    <t>Elementárna analýza vzoriek - stanovenie CHNS - 21 vzoriek</t>
  </si>
  <si>
    <t>Šurina, Igor, Ing. PhD.</t>
  </si>
  <si>
    <t>038/23</t>
  </si>
  <si>
    <t>040/23</t>
  </si>
  <si>
    <t>Analýza farebných vrstiev pre projekt KEGA K-23-002-00</t>
  </si>
  <si>
    <t>Kučíková, Katarína, Ing. PhD.</t>
  </si>
  <si>
    <t>041/23</t>
  </si>
  <si>
    <t>00157805</t>
  </si>
  <si>
    <t>Elementárna analýza 9 vzoriek s paralelkami, príprava a vyhodnotenie meraní</t>
  </si>
  <si>
    <t>Segľa, Peter, prof. Ing. DrSc.</t>
  </si>
  <si>
    <t>042/23</t>
  </si>
  <si>
    <t>46833323</t>
  </si>
  <si>
    <t>Realizoval sa elementárna analýza (C, H, N, S) 9 vzoriek spolu s paralelkami. Merania sa realizovali na prístroji FlashEA 1112. Prístroj pracuje na princípe Dumasovej chromatografie spálením vzorky v prúde kyslíka, katalytickou úpravou vzorky, chromatografickým rozdelením plynných zložiek a detekciou na TCD detektore, teplota spaľovania 1800 oC, optimalizácia dávkovania kyslíka, rozsahy 0,01 až 100%, detekčný limit 100 ppm, dĺžka merania do 12 minút, veľkosť navážky od 1 do 1000 mg, autosampler pre pevné vzorky, celé riadenie prístroja je digitálne iba cez PC. Ľahká prestavba z jedného typu analýz na iný.</t>
  </si>
  <si>
    <t>TG analýza vzoriek argatroban monohydrate</t>
  </si>
  <si>
    <t>Šimon, Peter, prof. Ing. DrSc.</t>
  </si>
  <si>
    <t>043/23</t>
  </si>
  <si>
    <t>Simultánnou termickou analýzou (TG+DTA) sa porovnávali pripravené vzorky so štandardom a zisťovalo sa, či pripravené vzorky nie sú rôzne polymorfy.</t>
  </si>
  <si>
    <t>Externá analýza PVC</t>
  </si>
  <si>
    <t>Jančovičová, Viera, doc. Ing. CSc.</t>
  </si>
  <si>
    <t>044/23</t>
  </si>
  <si>
    <t>FORTISCHEM a.s.</t>
  </si>
  <si>
    <t>46693874</t>
  </si>
  <si>
    <t>Externá analýza PVC  stanovenie viazaného VAC v kopolyméri VC/VAC Projekt bol zameraný na stanovenie podielu viazaného vinylacetátu v kopolyméri vinylchlorid/vinylacetát pomocou infračervenej spektroskopie.  Pri stanovení podielu bola využité kalibračné krivka zhotovená pomocou vzoriek PVC so známym obsahom vinylacetátu, pričom sa hodnotil pomer absorbancií pásov prislúchajúcich jednotlivým funkčným skupinám.</t>
  </si>
  <si>
    <t>XPDR analýza Argatrobanu</t>
  </si>
  <si>
    <t>Jorík, Vladimír, doc. Ing. PhD.</t>
  </si>
  <si>
    <t>045/23</t>
  </si>
  <si>
    <t>Analýza kávového odpadu,NS5</t>
  </si>
  <si>
    <t>048/23</t>
  </si>
  <si>
    <t>Združenie ,,Energy 21"</t>
  </si>
  <si>
    <t>45747091</t>
  </si>
  <si>
    <t>Analýza kávového odpadu</t>
  </si>
  <si>
    <t>Deinštitucionalizácia zariadení sociálnych služieb - Podpora transformačných tímov</t>
  </si>
  <si>
    <t>Rollová Lea, doc. Ing. arch., PhD.</t>
  </si>
  <si>
    <t>312041R446</t>
  </si>
  <si>
    <t>https://www.employment.gov.sk/sk/esf/</t>
  </si>
  <si>
    <t>OP Ľudské zdroje</t>
  </si>
  <si>
    <t>Ministerstvo práce, sociálnych vecí a rodiny SR, ESF</t>
  </si>
  <si>
    <t>00681156</t>
  </si>
  <si>
    <t>Cieľom projektu je príprava, kreovanie a systematická metodická podpora transformačných tímov pri tvorbe transformačných plánov konkrétnych zariadení sociálnych služieb (ďalej len „ZSS“) zapojených do procesu prechodu z inštitucionálnej na komunitnú starostlivosť a naštartovanie transformačných procesov v komunitách, kde sa tieto ZSS budú nachádzať. CEDA bude v projekte poskytovať podporu transformačným tímom pri tvorbe fyzického prostredia formou vzdelávaní a konzultačnej činnosti.</t>
  </si>
  <si>
    <t>Podpora univerzálneho navrhovania</t>
  </si>
  <si>
    <t>312041APA3</t>
  </si>
  <si>
    <t>Cieľom národného projektu je navrhnúť spôsoby implementácie prístupnosti a univerzálneho navrhovania budov a verejných priestorov tak, aby ich mohli využívať v najväčšej možnej miere všetci ľudia bez nutnosti úprav alebo špeciálneho dizajnu. Aktivity projektu budú zamerané na výskum metód aplikácie univerzálneho navrhovania v zahraničnej legislatíve a    stavebnej praxi, komparatívnu analýzu zahraničnej a domácej stavebnej legislatívy, realizáciu prípadových štúdií pozitívnych príkladov stavieb na Slovensku a v zahraničí, prieskumy o skúsenostiach respondentov s prístupnosťou stavebných prostredí a pod. Na základe získaných vedomostí budú vypracované odporúčania na zmeny v slovenskej legislatíve a praxi a vydané ilustrované metodiky tvorby univerzálne prístupného prostredia, ktoré budú slúžiť ako pomôcka pri projektovaní a realizovaní stavieb. Počas trvania národného projektu bude prebiehať informačná kampaň v rámci celého územia Slovenskej republiky za účelom zvýšenia povedomia odbornej a laickej verejnosti o právach osôb so zdravotným postihnutím a o univerzálnom navrhovaní. Očakávaným dopadom projektu bude zavedenie univerzálneho navrhovania do stavebnej praxe v podmienkach SR, ako nástroja na prevenciu a elimináciu diskriminácie osôb so zdravotným postihnutím pri prístupe k fyzickému prostrediu a službám.</t>
  </si>
  <si>
    <t>Jesenná univerzita architektúry 2023 - Banská Štiavnica renesančná II.</t>
  </si>
  <si>
    <t>Vošková Katarrína, Ing. arch., PhD.</t>
  </si>
  <si>
    <t>MK-6193/2022-180</t>
  </si>
  <si>
    <t>Obnome si svoj dom</t>
  </si>
  <si>
    <t xml:space="preserve">Cieľom projektu je spresnenia architektonického a urbanistického vývoja mesta od najstaršie zachovaných stavebných stôp až po 20. storočie. v 13. ročníkU medzinárodného multidisciplinárneho workshopu pre študentov  organizátori podujatia pripravili účastníkom odborne bohatý program. Bude pozostávať z exkurzií v prostredí Banskej Štiavnice a jej historických domoch, z dokumentovania a tvorby v historickom prostredí. </t>
  </si>
  <si>
    <t>Po stopách Karola Chudomelku</t>
  </si>
  <si>
    <t xml:space="preserve">Jelínková Martina, Ing. arch. </t>
  </si>
  <si>
    <t>MK-6605/2022-180</t>
  </si>
  <si>
    <t xml:space="preserve">Projekt Po stopách Karola Chudomelku nadväzuje na zrealizovaný projekt Karol Chudomelka a jeho prínos pre pamiatkovú starostlivosť. Zámerom projektu je usporiadanie odborných podujatí - troch monotematických prednášok - s cieľom prezentácie tvorby a osobnosti architekta - pamiatkara Karola Chudomelku. Prednášky budú reflektovať Chudomelkovu tvorbu a osobnosť. Sprievodnou aktivitou každého podujatia bude putovná výstava prezentujúca život, dielo a význam architekta v procese vývoja pamiatkovej starostlivosti historických objektov. </t>
  </si>
  <si>
    <t>Autonomous /by/ Design</t>
  </si>
  <si>
    <t>23-720-01869</t>
  </si>
  <si>
    <t xml:space="preserve">Kurátorský výber projektov Autonomous /by/ Design predstaví výsledky pracoviska MX lab a ateliérové projekty študentov FAD STU, ktoré boli realizované na ako súčasť zákazkového, postgraduálneho a dizertačného výskumu a neboli doteraz prezentované na žiadnom verejnom podujatí v zahraničí. Názov inštalácie reflektuje dvojznačnosť témy autonomity v dizajnérskom procese: na jednej strane používanie autonómnych systémov v navrhovaní (napr. použitie umelej inteligencie pri generovaní obrazu či integrácia evolučných algoritmov v generatívnom dizajne) a na druhej strane určovanie vonkajšieho vzhľadu autonómne riadených dopravných prostriedkov (osobná a hromadná doprava). </t>
  </si>
  <si>
    <t>Vzdelávaním k šíreniu obnoviteľných zdrojov energií / Education to save renewable energy sources</t>
  </si>
  <si>
    <t>Paučula Juraj, RNDr.</t>
  </si>
  <si>
    <t>PUSR-2023/4222-5/20348</t>
  </si>
  <si>
    <t>Pamiatkový úrad</t>
  </si>
  <si>
    <t>projekt v rámci programu Erasmus+, Kľúčová akcia 2: Partnerstvá pre spoluprácu. Cieľom projektu je vzdelávanie verejnosti v oblasti efektívneho využitia (alternatívnych zdrojov) energie vrátane fotovoltiky v kultúrnych pamiatkach, Nastaviť možnosti spolupráce v oblasti zníženia energetických nákladov a využitia alternatívnych zdrojov energie vrátanie umiestňovania technických zariadení pre jej výrobu, Výmena skúseností prostredníctvom bestpractice z okolitých krajín pri využívaní zelenej energie v kultúrnych objektoch a pamiatkových oblastiach.</t>
  </si>
  <si>
    <t>Efemérna architektúra vo verejnom priestore</t>
  </si>
  <si>
    <t>Ebringerová Paulína, Mgr. art., ArtD.</t>
  </si>
  <si>
    <t>00270</t>
  </si>
  <si>
    <t xml:space="preserve">Cieľom projektu je zapojenie odbornej a širokej verejnosti do umeleckej tvorby prostredníctvom svetla a hudby, rovnako aj edukačné priblíženie súčasného umenia laickej verejnosti. Zámerom jej aj popularizácia umenia vo verejnom priestore, jeho dôležitosť a pridaná hodnota. Dielo Stage² predstavuje svetelnú inštaláciu pracujúcu s hlasmi a verbálnym prejavom návštevníkov. Umocňovanie a vzájomná komunikácia v priestore historickej budovy  dotvára interaktívne dielo. Návštevníci sú momentom verbálneho zblíženia dvoch osôb, ktoré vizuálne ovplyvňujú priestor historickej budovy. Autori diela Paulína Ebringerová, Sarah Gregor a Samuel Skyva pôsobia na Fakulte architektúry a dizajnu STU v Bratislave. </t>
  </si>
  <si>
    <t>Mesto pre deti</t>
  </si>
  <si>
    <t>Turlíková Zuzana, Mgr. art., ArtD.</t>
  </si>
  <si>
    <t>Z-43/23</t>
  </si>
  <si>
    <t>Metropolitný inštitút Bratislavy</t>
  </si>
  <si>
    <t>projekt má zlepšiť bezpečnosť ulíc v okolí škôl a vrátiť deťom vyrastajúcim v Bratislave slobodu pohybu po svojich susedstvách. Medzi ciele projektu patrí aj angažovanie miestnej komunity, zásahy vo verejnom priestore za participácie verejnosti, rodičov a detí, participatívne aktivity, aktivity zapájajúce deti do tvorby projektu, osvetové a vzdelávacie aktivity na zlepšenie povedomia o zdravom životnom prostredí, a tiež aktivity zvyšujúce inkluzívnosť prostredia.</t>
  </si>
  <si>
    <t>Overovacia štúdia revitalizácie objektu Kartingového strediska - Motokárové centrum</t>
  </si>
  <si>
    <t>Rosina Roman, Ing.</t>
  </si>
  <si>
    <t>ZoD_0502/0002/23</t>
  </si>
  <si>
    <t>SLOVAKIA RING AGENCY s.r.o.</t>
  </si>
  <si>
    <t xml:space="preserve">projekt v rámci podnikateľskej činnnosti FAD na účely programovania aktivít a plánovania investícii objednávateľa, pričom dielo bude použité k prípravnej dokumentácii tvoriacej záväzný podkladový materiál pre spracovanie projektovej dokumentácie „Stavebné zmeny a udržiavacie práce objektu Kartingového strediska – Motokárové centrum.“ </t>
  </si>
  <si>
    <t>Saint-Gobain Architectural Students Contest 2023</t>
  </si>
  <si>
    <t>Vojteková Eva, doc. Ing. arch., PhD.</t>
  </si>
  <si>
    <t>ZoD_0502/0003/23</t>
  </si>
  <si>
    <t>Saint-Gobain Construction Products s.r.o.</t>
  </si>
  <si>
    <t>projekt v rámci podnikateľskej činnnosti FAD na vypracovanie študentských projektových prác a modelov v rámci aktuálneho ročníka študentskej súťaže „Saint-Gobain Architectural Students Contest 2023“ na tému Vypracovanie vízie revitalizácie vybranej oblasti v Lisabone, Portugalsko s použitím materiálov a riešení Saint-Gobain</t>
  </si>
  <si>
    <t>Mestské intervencie - Revúca</t>
  </si>
  <si>
    <t>Bátor Jozef, Ing. arch., PhD.</t>
  </si>
  <si>
    <t>ZoD_0502/0004/23</t>
  </si>
  <si>
    <t>Mesto Revúca</t>
  </si>
  <si>
    <t>00328693</t>
  </si>
  <si>
    <t>projekt v rámci podnikateľskej činnnosti FAD pre vyhotovenie dokumentácie pre ohlasovacie konanie: Mestské intervencie - Revúca</t>
  </si>
  <si>
    <t>Architektonická štúdia rekonštrukcie nebytových priestorov budovy MÚ, BA - Rača</t>
  </si>
  <si>
    <t>Andráš Milan, doc. Ing. arch., PhD.</t>
  </si>
  <si>
    <t>ZoD_0502/0006/23</t>
  </si>
  <si>
    <t>Mestská časť - Bratislava Rača</t>
  </si>
  <si>
    <t>00304557</t>
  </si>
  <si>
    <t>projekt v rámci podnikateľskej činnnosti FAD pre vypracovanie architektonickej štúdie rekonštrukcie nebytových priestorov budovy MÚ MČ Bratislava – Rača na Dopravnej ulici č. 57, a aproximatívneho výpočtu nákladov na realizáciu diela</t>
  </si>
  <si>
    <t>Autorský dohľad - Kukurica</t>
  </si>
  <si>
    <t>ZoD_0502/0007/23</t>
  </si>
  <si>
    <t>Bytová agentúra rezortu ministerstva obrany</t>
  </si>
  <si>
    <t>projekt v rámci podnikateľskej činnnosti FAD pre vykonávanie autorského dohľadu pri rozpracovaní Diela ako štúdie do ďalších fáz projektovej dokumentácie</t>
  </si>
  <si>
    <t>Zariadenie opatrovateľskej starostlivosti - rekonštrukcia budovy MÚ, BA - Rača</t>
  </si>
  <si>
    <t>ZoD_0502/0008/23</t>
  </si>
  <si>
    <t>projekt v rámci podnikateľskej činnnosti FAD, ktorého cieľom je vypracovanie projektovej dokumentácie pre stavebné povolenie, realizačnej projektovej dokumentácie, projektová dokumentácia interiéru pre Zariadenie opatrovateľskej starostlivosti, inžinierskej činnosti a autorského dozoru pri realizácii stavby</t>
  </si>
  <si>
    <t>Riešenie výtvarno-architektonického návrhu foyeru FIIT</t>
  </si>
  <si>
    <t>OBJ/0701/0046/23</t>
  </si>
  <si>
    <t>projekt, ktorého  cieľom je vytvorenie interiérového návrhu, stupeň: Výtvarno-architektonický návrh foyeru FIIT</t>
  </si>
  <si>
    <t>Zmeny a doplnky Územného plánu mesta Nové Mesto nad Váhom</t>
  </si>
  <si>
    <t>Kováč Bohumil, prof. Ing. arch., PhD.</t>
  </si>
  <si>
    <t>ZoD_0502/0006/22</t>
  </si>
  <si>
    <t>Nové Mesto nad Váhom</t>
  </si>
  <si>
    <t>00311863</t>
  </si>
  <si>
    <t xml:space="preserve">projekt v rámci podnikateľskej činnnosti FAD, ktorého cieľom je spracovanie zmien a doplnkov č. 13 Územného plánu mesta Nové Mesto nad Váhom  </t>
  </si>
  <si>
    <t>Vypracovanie analýzy využiteľnosti existujúcich služieb na malých odpočívadlách kategórie C,D a E na diaľničných hraničných priechodoch</t>
  </si>
  <si>
    <t>Smatanová  Katarína, doc. Ing. arch., PhD.</t>
  </si>
  <si>
    <t>O_4500211522</t>
  </si>
  <si>
    <t>projekt v rámci podnikateľskej činnnosti FAD, ktorého cieľom je Vypracovanie analýzy využiteľnosti existujúcich služieb na malých odpočívadlách kategórie C,D a E na diaľničných hraničných priechodoch</t>
  </si>
  <si>
    <t>Zapracovanie zmien a doplnkov Územného plánu mesta Nové Mesto nad Váhom</t>
  </si>
  <si>
    <t>ZoD_0502/0011/22</t>
  </si>
  <si>
    <t xml:space="preserve">projekt v rámci podnikateľskej činnnosti FAD, ktorého cieľom je zapracovanie zmien a doplnkov č. 13 Územného plánu mesta Nové Mesto nad Váhom -  </t>
  </si>
  <si>
    <t>Parčík pri synagóge</t>
  </si>
  <si>
    <t>ZoD_0502/0005/22</t>
  </si>
  <si>
    <t>00313114</t>
  </si>
  <si>
    <t>projekt v rámci podnikateľskej činnnosti FAD, ktoré cieľom je vypracovanie jednoduchého grafického ideového konceptu a architektonickej štúdie s vizualizáciami, projektovej dokumentácie – dokumentácie pre územné konanie, projektovej dokumentácie pre stavebné povolenie s podrobnosťou realizačného projektu</t>
  </si>
  <si>
    <t>Výtvarno-architektonický návrh KOLO a projekt interiéru KOLO</t>
  </si>
  <si>
    <t>VOS/2023-490</t>
  </si>
  <si>
    <t>Odvoz a likvidácia odpadu, a.s</t>
  </si>
  <si>
    <t>projekt podnikateľskej činnnosti FAD Interiéru obchodnej prevádzky KOLO vo výkonovej fáze výtvarno-architektonického návrhu (štúdie)</t>
  </si>
  <si>
    <t>Montážne práce na interiéry KOLO</t>
  </si>
  <si>
    <t>VOS/2023-617</t>
  </si>
  <si>
    <t>projekt podnikateľskej činnnosti FAD Interiéru obchodnej prevádzky KOLO vo výkonovej fáze montáže interiérového zariadenia</t>
  </si>
  <si>
    <t>Rekonštruckia objektu Vajanského nábrežia 10, BA</t>
  </si>
  <si>
    <t>ZoD_0502/0007/22</t>
  </si>
  <si>
    <t xml:space="preserve">projekt v rámci podnikateľskej činnnosti FAD, ktorého predmetom spracovania je overovacia štúdia: Rekonštrukcia objektu na Vajanského nábreží 10, Bratislava, adaptácia objektu pre potreby výučby UK, zlúčená dokumentácia pre stavebné povolenie a realizačný projekt: Rekonštrukcia objektu na Vajanského nábreží 10, Bratislava, adaptácia objektu pre potreby výučby UK (architektonicko-stavebná časť) a autorský dozor pri zhotovovaní stavby </t>
  </si>
  <si>
    <t>Spracovanie koncepcie odpočívadiel na diaľničnej sieti</t>
  </si>
  <si>
    <t>O_415102023</t>
  </si>
  <si>
    <t>projekt podnikateľskej činnosti FAD Koncepcia rozmiestnenia odpočívadiel na diaľničnej sieti vo výkonovej fáze spracovania koncepcie rozmiestnenia odpočívadiel na diaľničnej sieti a komplexného zhodnotenia siete diaľničných odpočívadiel na všetkých ťahoch v majetku NDS</t>
  </si>
  <si>
    <t>Architektonická štúdia úpravy budovy verejnej knižnice M. Rešetku v Trenčíne</t>
  </si>
  <si>
    <t>Šimkovič Vladimír, prof. Ing. arch., PhD.</t>
  </si>
  <si>
    <t>O_2300018</t>
  </si>
  <si>
    <t>Trenčiansky samoprávny kraj</t>
  </si>
  <si>
    <t>projekt podnikateľskej činnosti FAD, ktoré cieľom je vypracovanie architektonickej štúdie pre úpravu budovy Verejnej knižnice M. Rešetu v Trenčíne</t>
  </si>
  <si>
    <t xml:space="preserve">Vypracovanie overovacej štúdie na priestory autobusovej stanice a parkovacieho objektu na Šafárikovej ulici v Senci </t>
  </si>
  <si>
    <t>O_443</t>
  </si>
  <si>
    <t>Mesto Senec</t>
  </si>
  <si>
    <t>00305065</t>
  </si>
  <si>
    <t>projekt podnikateľskej činnosti FAD na vypracovanie overovacej štúdie na priestory autobusovej stanice a parkovacieho objektu v Senci</t>
  </si>
  <si>
    <t>Architektonická štúdia s vizualizáciami rekonštrukcie objektu bývalej "Starej pošty" - objekt č. 1 na Radlinského ulici v Trnave</t>
  </si>
  <si>
    <t>ZoD_0502/0010/22</t>
  </si>
  <si>
    <t xml:space="preserve">projekt v rámci podnikateľskej činnnosti FAD, ktorého cieľom je spracovanie projektovej dokumentácie - dokumentácie pre územné konanie, variantov využitia objektov a architektonickej štúdie s vizualizáciami Rekonštrukcia objektu bývalej „Starej pošty“ – objekt č. 1 na Radlinského ulici v Trnave </t>
  </si>
  <si>
    <t>Vypracovanie štúdie pre realizáciu opráv a úprav priestorov na prízemí budovy na Jakubovom nám. 12 v Bratislave</t>
  </si>
  <si>
    <t>ZoD/0502/0011/23</t>
  </si>
  <si>
    <t>Divadelný ústav</t>
  </si>
  <si>
    <t>00164691</t>
  </si>
  <si>
    <t>projekt v rámci podnikateľskej činnnosti FAD  na vypracovanie  dokumentácie ( štúdie ) pre realizáciu opráv a úprav priestorov  na prízemí budovy na Jakubovom nám 12, v Bratislave v nasledujúcich častiach: výtvarno-architektonický návrh, grafický návrh interiéru a autorský dozor</t>
  </si>
  <si>
    <t>Štúdia centrálneho verejného priestoru Smolenice</t>
  </si>
  <si>
    <t>ZoD_0502/0009/23</t>
  </si>
  <si>
    <t>Obec Smolenice</t>
  </si>
  <si>
    <t>00312983</t>
  </si>
  <si>
    <t>projekt v rámci podnikateľskej činnnosti FAD, ktorého cieľom je zhotovenie štúdie „Štúdia centrálneho verejného priestoru Smolenice“ v rozsahu variantné návrhy hmotovo-priestorového riešenia a prevádzkových vzťahov verejných priestorov najmä na parc. reg. C č. 782/1, 776, 774, 773 1346/1 s rôznymi funkciami, vrátane parkovania, umiestnenia menších priestorov na prenájom (obchod, služby, trhové miesto) a námestie s jasne oddelenou pešou zónou</t>
  </si>
  <si>
    <t>Variantné riešenie proestoru pre autobusovú stanicu a parkovaci objekt na Šafárikovej ulici v Senci</t>
  </si>
  <si>
    <t>O_907</t>
  </si>
  <si>
    <t>projekt podnikateľskej činnosti FAD pre spracovanie variantného riešenia priestoru pre autobusovú stanicu a parkovací objekt v Senci</t>
  </si>
  <si>
    <t>Školenie CyberOps</t>
  </si>
  <si>
    <t>objednávka 1000019005</t>
  </si>
  <si>
    <t>Výroba ozubených kolies podľa výkresu</t>
  </si>
  <si>
    <t>Morávek, Ivan, Ing., PhD.</t>
  </si>
  <si>
    <t>34/22</t>
  </si>
  <si>
    <t>Wertheim T s.r.o., D.Streda</t>
  </si>
  <si>
    <t>00683990</t>
  </si>
  <si>
    <t>Schrek, Alexander, doc. Ing. PhD.</t>
  </si>
  <si>
    <t>Nezávislé posudzovanie materiálov</t>
  </si>
  <si>
    <t>Urban, František, prof. Ing., CSc.</t>
  </si>
  <si>
    <t>7/09</t>
  </si>
  <si>
    <t>Slovenské elektrárne , a.s.</t>
  </si>
  <si>
    <t xml:space="preserve">Nezávislé posudzovanie materiálov predkladaných VJB SE-EBO. Predovšetkým ide o správy o stave bezpečnosti prevádzky a analýzy výpustí a radiačnej situácie v EBO vzťahujúce sa na jednotlivé kvartály a hodnotený rok. Aktuálne sú na rokovanie VJB SE-EBO predkladané ďalšie materiály, ktoré sú tiež posudzované. </t>
  </si>
  <si>
    <t>gravírovanie na medailu</t>
  </si>
  <si>
    <t>10/23</t>
  </si>
  <si>
    <t>Rektorát STU</t>
  </si>
  <si>
    <t>Zhotovenie kladivka pre implementáciu silového snímača do štandartizovaného zdroja kročakového hluku BK3204</t>
  </si>
  <si>
    <t>13/23</t>
  </si>
  <si>
    <t>22/23</t>
  </si>
  <si>
    <t>Výroba redukčných tŕňov na upevnenie odrazových hranolov</t>
  </si>
  <si>
    <t>30/23</t>
  </si>
  <si>
    <t>SvF STU v Bratislave</t>
  </si>
  <si>
    <t>Recenzia, kontrola a poznámky k úlohám A3, D3 a účasť na meetingoch podľa požiadavky objednávateľa</t>
  </si>
  <si>
    <t>Zväz automobilového priemyslu SR</t>
  </si>
  <si>
    <t>Prezentácia zariadenia: Automatizované zariadenie na varenie piva v EXPO stage-i na konferencii COINTT 2023 v dňoch 24.10.2023 a 25.10.2023</t>
  </si>
  <si>
    <t>32/23</t>
  </si>
  <si>
    <t>Centrum vedecko-technických informácii Slovenskej republiky</t>
  </si>
  <si>
    <t>00151882</t>
  </si>
  <si>
    <t>Prezentácia patentovaného inovatívneho zariadenia ako výsledku práce inovátorskej činnosti na STU v spolupráci s priemyselnou praxou v reálnych podmienkach na Medzinárodnej konferencií o transfere technológii COINTT 2023.</t>
  </si>
  <si>
    <t>28/23</t>
  </si>
  <si>
    <t>Pilotné školenie priemyselnej údržby</t>
  </si>
  <si>
    <t>Expertní oponentní posouzení a realizace oponentního řízení projektu EMPIR ( 5. výzva) s a  participací ČMI</t>
  </si>
  <si>
    <t>Ďuriš, Stanislav, prof. Ing., PhD.</t>
  </si>
  <si>
    <t>25/23</t>
  </si>
  <si>
    <t xml:space="preserve">Český metrologický institut </t>
  </si>
  <si>
    <t>00177016</t>
  </si>
  <si>
    <t>Výroba dielcov laboratórnej kolóny</t>
  </si>
  <si>
    <t>43/23</t>
  </si>
  <si>
    <t>Slovenská spoločnosť chemického inžinierstva</t>
  </si>
  <si>
    <t>37/23</t>
  </si>
  <si>
    <t>Technická špecifikácia a konzultácie</t>
  </si>
  <si>
    <t>Olšiak, Róbert, prof. Ing., PhD.</t>
  </si>
  <si>
    <t>27/23</t>
  </si>
  <si>
    <t>Správa štátnych hmotných rezerv SR</t>
  </si>
  <si>
    <t>Hlavným cieľom projektu bolo vypracovanie technickej špecifikácie čerpadla na veľké prietoky (veľkokapacitné čerpadlo). Veľkokapacitné čerpadlo je využívané na prečerpávanie znečistených vôd v prípade povodní, prípadne záplav. Postup pri príprave podkladov (technickej špecifikácie) predmetu obstarávania sa predpokladá nasledovný postup: identifikácia hydraulických a energetických parametrov čerpadla, overenie rozsahu použiteľnosti čerpadla pre minimálne a maximálne požadované parametre  prietok Q, dopravná výška H. Výpočet energetických parametrov: výkon pohonného agregátu P, účinnosť čerpania č. Vypracovanie technickej špecifikácie predmetu verejného obstarávania v tabelárnej forme číselných hodnôt, vrátane stanovenia prípustných odchýlok od požadovaných hodnôt a vypracovania metodiky hodnotenia odchýlok. Konzultácie v priebehu verejného obstarávania: vypracovanie technických podkladov potrebných na odpovede v rámci VO, kontrola prepočtov navrhovaných uchádzačmi v rámci VO, účasť v hodnotiacej komisii.</t>
  </si>
  <si>
    <t>kurz: Certifikácia IS CITO</t>
  </si>
  <si>
    <t>Prajová Vanessa Ing. PhD.</t>
  </si>
  <si>
    <t>402-1/23</t>
  </si>
  <si>
    <t>pre študentov MTF</t>
  </si>
  <si>
    <t xml:space="preserve">Poskytnutie certiikovaného vzdelávania študentom v oblasti obsluhy komplexného podnikového informačného systému IS CITO, ktorý ako jediný spolupracuje so softvérmi Siemens Tecnomatix a dokáže importovať a exportovať dáta a pracovať s nimi. </t>
  </si>
  <si>
    <t>konferencia AFSE</t>
  </si>
  <si>
    <t>Martinka Jozef, Ing. PhD.</t>
  </si>
  <si>
    <t>502-1/23</t>
  </si>
  <si>
    <t>Techická univerzita Zvolen, Žilinská univerzita,</t>
  </si>
  <si>
    <t>00397440, 00397563</t>
  </si>
  <si>
    <t>Cieľom XII. ročníka medzinárodnej vedeckej konferencie AFSE 2023 bolo poskytnú platformu na výmenu najnovších vedeckých poznatkov v oblasti požiarneho a bezpečnostného inžinierstva vedeckých pracovníkom z akademickej sféry, ako aj odborníkom z praxe a štátnej správy.</t>
  </si>
  <si>
    <t>EMC skúšky</t>
  </si>
  <si>
    <t>doc. Ing. Karol Kováč, PhD.</t>
  </si>
  <si>
    <t>Obj. 20221201</t>
  </si>
  <si>
    <t>Photoneo s. r. o.</t>
  </si>
  <si>
    <t>47353309</t>
  </si>
  <si>
    <t xml:space="preserve">Skúšobnícka činnosť v Skúšobnom laboratóriu elektromagnetickej kompatibility (SL EMK)             </t>
  </si>
  <si>
    <t>Obj. P201044638</t>
  </si>
  <si>
    <t>Bel Power Solutions, s.r.o.</t>
  </si>
  <si>
    <t>36297364</t>
  </si>
  <si>
    <t>Obj. P201045044</t>
  </si>
  <si>
    <t>Obj. elektronická z 26.1.2023</t>
  </si>
  <si>
    <t>Showtacle s.r.o.</t>
  </si>
  <si>
    <t>36735361</t>
  </si>
  <si>
    <t>Obj. P00461</t>
  </si>
  <si>
    <t>Matoha Instrumentation Ltd.</t>
  </si>
  <si>
    <t>Obj. 2022/200/0224</t>
  </si>
  <si>
    <t>Slovenská legálna metrológia, n.o.</t>
  </si>
  <si>
    <t>37954521</t>
  </si>
  <si>
    <t>Obj. P201045261</t>
  </si>
  <si>
    <t>Overovanie striedača</t>
  </si>
  <si>
    <t xml:space="preserve">Obj. 01022023/PG </t>
  </si>
  <si>
    <t>SIRECO, s.r.o.</t>
  </si>
  <si>
    <t>35694548</t>
  </si>
  <si>
    <t>Obj. elektronická</t>
  </si>
  <si>
    <t>PVGROUP.PL Sp. Z o.o.</t>
  </si>
  <si>
    <t>Obj. 01/2023</t>
  </si>
  <si>
    <t>FTT s.r.o.</t>
  </si>
  <si>
    <t>47245085</t>
  </si>
  <si>
    <t>Periodické skúšky OOPP</t>
  </si>
  <si>
    <t>Obj. elektronická z 17.2.2023</t>
  </si>
  <si>
    <t>AGROMYŠĽA, s.r.o.</t>
  </si>
  <si>
    <t>36460982</t>
  </si>
  <si>
    <t>DH energy k.s.</t>
  </si>
  <si>
    <t>44901232</t>
  </si>
  <si>
    <t>Fotovoltaická elektráreň Svinná, s. r. o.</t>
  </si>
  <si>
    <t>45571465</t>
  </si>
  <si>
    <t>Helio Energy k.s.</t>
  </si>
  <si>
    <t>44906889</t>
  </si>
  <si>
    <t>My Energy spv2 k.s.</t>
  </si>
  <si>
    <t>44772793</t>
  </si>
  <si>
    <t>Posudzovanie materiálov</t>
  </si>
  <si>
    <t>prof. Ing. Vladimír Nečas, PhD.</t>
  </si>
  <si>
    <t>Obj. 4500326312</t>
  </si>
  <si>
    <t xml:space="preserve">Slovenské elektrárne, a. s. </t>
  </si>
  <si>
    <t>35829052</t>
  </si>
  <si>
    <t>Nezávislé posudzovanie materiálov predkladaných na zasadnutie Výboru jadrovej bezpečnosti SE-EBO a ich prezetnovanie na rokovaniach Výboru jadrovej bezpečnosti SE-EBO</t>
  </si>
  <si>
    <t>Skúšky odolnosti</t>
  </si>
  <si>
    <t>Obj. DC/JK/22000066</t>
  </si>
  <si>
    <t>MSM Martin, s.r.o.</t>
  </si>
  <si>
    <t>36422991</t>
  </si>
  <si>
    <t>Obj. 621W230001</t>
  </si>
  <si>
    <t>HMH s.r.o.</t>
  </si>
  <si>
    <t>31356273</t>
  </si>
  <si>
    <t>Obj. 20230131b</t>
  </si>
  <si>
    <t>SEC spol. s r.o.</t>
  </si>
  <si>
    <t>Obj. 20230131a</t>
  </si>
  <si>
    <t>Obj. 2023/200/0018</t>
  </si>
  <si>
    <t>Obj. 200322 AK</t>
  </si>
  <si>
    <t>S PoweR product, s.r.o.</t>
  </si>
  <si>
    <t>31366694</t>
  </si>
  <si>
    <t>Obj. 621W230010</t>
  </si>
  <si>
    <t>Obj. elektonická z 22.3.2023</t>
  </si>
  <si>
    <t>ELCONDER,s.r.o.</t>
  </si>
  <si>
    <t>30840414</t>
  </si>
  <si>
    <t>prof. Ing. František Janíček, PhD.</t>
  </si>
  <si>
    <t>Obj. 30_1/240123</t>
  </si>
  <si>
    <t>VODOHOSPODÁRSKA     VÝSTAVBA,</t>
  </si>
  <si>
    <t>00156752</t>
  </si>
  <si>
    <t xml:space="preserve">Základným poslaním Pracoviska ZÚ STU je v zmysle ust. § 19 ods. 1 ZZTP činnosť špecializovaného vedeckého a odborného pracoviska, ktoré plní funkciu rezortného a metodického centra v odbore znaleckej činnosti: 100000 – Elektrotechnika zapísanom v Zozname znalcov, tlmočníkov a prekladateľov. </t>
  </si>
  <si>
    <t>Príprava substrátov z Si wafrov</t>
  </si>
  <si>
    <t>Ing. Marian Vojs, PhD.</t>
  </si>
  <si>
    <t>Obj. 1310230200</t>
  </si>
  <si>
    <t>České vysoké učení technické v Praze</t>
  </si>
  <si>
    <t>68407700</t>
  </si>
  <si>
    <t>Príprava (rezanie, čistenie, chemická úprava povrchov, sušenie a pod.) zo 6´ polovodičových Si substrátov na 10x10mm2 a 20x20mm2</t>
  </si>
  <si>
    <t>Odborné posúdenie</t>
  </si>
  <si>
    <t>Obj. písomná z 14.2.2023</t>
  </si>
  <si>
    <t>MATHISON legal s.r.o.</t>
  </si>
  <si>
    <t>46079882</t>
  </si>
  <si>
    <t>Obj. 4500358424</t>
  </si>
  <si>
    <t>MAGNA SLOVTECA, s.r.o.</t>
  </si>
  <si>
    <t>34103236</t>
  </si>
  <si>
    <t>Obj. P201046975</t>
  </si>
  <si>
    <t>Obj. P00604</t>
  </si>
  <si>
    <t>Overovanie batériového systému</t>
  </si>
  <si>
    <t>Obj. LM200 231089</t>
  </si>
  <si>
    <t>MTS, spol. s r.o.</t>
  </si>
  <si>
    <t>36001368</t>
  </si>
  <si>
    <t>Odborné vyjadrenie</t>
  </si>
  <si>
    <t>Obj. písomná z 11.5.2023</t>
  </si>
  <si>
    <t>Advokátska kancelária Mandzák a spol., s.r.o.</t>
  </si>
  <si>
    <t>35943882</t>
  </si>
  <si>
    <t>Obj. NO23300003</t>
  </si>
  <si>
    <t>MSM EXPORT, s.r.o.</t>
  </si>
  <si>
    <t>48006122</t>
  </si>
  <si>
    <t>Ing. Libor Jakubec</t>
  </si>
  <si>
    <t>54969077</t>
  </si>
  <si>
    <t>Obj. 23230323</t>
  </si>
  <si>
    <t>Obj. 20230425</t>
  </si>
  <si>
    <t>Obj. PPZ-150/NKA-BA4-2019</t>
  </si>
  <si>
    <t>Ministerstvo vnútra Slovenskej republiky</t>
  </si>
  <si>
    <t>00151866</t>
  </si>
  <si>
    <t>Obj. NOSL 192300097</t>
  </si>
  <si>
    <t>PPC Investments, a. s.</t>
  </si>
  <si>
    <t>44044739</t>
  </si>
  <si>
    <t>Ing.Juraj Godočík - Go &amp; GO</t>
  </si>
  <si>
    <t>17231710</t>
  </si>
  <si>
    <t>Zistenie bezpeč. prvku</t>
  </si>
  <si>
    <t>Obj. 0001 z 28.5.2023</t>
  </si>
  <si>
    <t>Ing. Milan Tomčík</t>
  </si>
  <si>
    <t>54146224</t>
  </si>
  <si>
    <t>Obj. 2320/1</t>
  </si>
  <si>
    <t>Viktor Szabó</t>
  </si>
  <si>
    <t>43478662</t>
  </si>
  <si>
    <t>Ing. Jaroslav Páleš</t>
  </si>
  <si>
    <t>CONDAT, s.r.o.</t>
  </si>
  <si>
    <t>36044237</t>
  </si>
  <si>
    <t>Posúdenie emisí</t>
  </si>
  <si>
    <t>prof. Ing. Vladimír Slugeň, DrSc.</t>
  </si>
  <si>
    <t>Obj. 4500328782</t>
  </si>
  <si>
    <t>Posúdenie obsahu vypracovanej rešerše k emisiám skleníkových plynov za životný cyklus z jadrovej energie a v prípade potreby doplnenie predmetnej rešerše. Príprava, spracovanie a dodanie písomného odborného posúdenia rešerše, ktorá bude slúžiť ako overenie validity dokumentu.</t>
  </si>
  <si>
    <t>Obj. elektronická z 15.6.2023</t>
  </si>
  <si>
    <t>CarBax, s.r.o.</t>
  </si>
  <si>
    <t>46636315</t>
  </si>
  <si>
    <t>Testovanie mob.apl</t>
  </si>
  <si>
    <t>Ing. Peter Ťapák, PhD.</t>
  </si>
  <si>
    <t>Obj. 1448/2023</t>
  </si>
  <si>
    <t>TESTEK, a.s.</t>
  </si>
  <si>
    <t>35914114</t>
  </si>
  <si>
    <t>Testovanie mobilnej aplikácie, optimalizácia aplikácie</t>
  </si>
  <si>
    <t>Obj. 202310050</t>
  </si>
  <si>
    <t xml:space="preserve">MediaTech Central Europe, a. s. </t>
  </si>
  <si>
    <t>35772581</t>
  </si>
  <si>
    <t>Obj. 4500078069</t>
  </si>
  <si>
    <t>VUJE, a. s.</t>
  </si>
  <si>
    <t>31450474</t>
  </si>
  <si>
    <t>Obj. 2023001</t>
  </si>
  <si>
    <t>ERMS s.r.o.</t>
  </si>
  <si>
    <t>47746203</t>
  </si>
  <si>
    <t>Extrakcia z MT</t>
  </si>
  <si>
    <t>Obj. 1 z 8.6.2023</t>
  </si>
  <si>
    <t>Obj. P201048767</t>
  </si>
  <si>
    <t>Obj. P201047410</t>
  </si>
  <si>
    <t>Analýza</t>
  </si>
  <si>
    <t>Ing. Kristián Ondrejička</t>
  </si>
  <si>
    <t>SML/0301/0062/23</t>
  </si>
  <si>
    <t>PE energy s.r.o.</t>
  </si>
  <si>
    <t>44919328</t>
  </si>
  <si>
    <t>Analýza možností interoperability systémov energetického managementu obnoviteľných energetických zdrojov, batériových systémov, vodíkových systémov a nabíjacej stanice pre elektromobily. Účelom analýzy bude vytvorenia autonómneho ostrovného modulárneho systému pozostávajúceho z obnoviteľných energetických zdrojov pre účel výroby elektrickej energie, batériových systémov pre účel dočasného uschovania elektrickej energie, výroby a uskladnenia zeleného vodíka, nabíjania batériových elektromobilov a tankovania vodíkových elektromobilov.</t>
  </si>
  <si>
    <t>Obj. 19/06/2023-1</t>
  </si>
  <si>
    <t>JHS, s.r.o.</t>
  </si>
  <si>
    <t>36382094</t>
  </si>
  <si>
    <t>Obj. 19/06/2023-2</t>
  </si>
  <si>
    <t>Obj. 19/06/2023-3</t>
  </si>
  <si>
    <t>Obj. 0001/23</t>
  </si>
  <si>
    <t>Obj. elektronická z 8.7.2023</t>
  </si>
  <si>
    <t>dadantech s. r. o.</t>
  </si>
  <si>
    <t>51780909</t>
  </si>
  <si>
    <t>Obj. 2023/200/0129</t>
  </si>
  <si>
    <t>Obj. PO23615400420</t>
  </si>
  <si>
    <t>Delta Electronics (Slovakia). s.r.o.</t>
  </si>
  <si>
    <t>36650871</t>
  </si>
  <si>
    <t>Obj. ORP-72/1-VYS-CA-2022</t>
  </si>
  <si>
    <t>Obj. ORP-153/1-VYS-BB-2023</t>
  </si>
  <si>
    <t>Obj. ZSL-20069-00036-94100</t>
  </si>
  <si>
    <t>36211541</t>
  </si>
  <si>
    <t>Obj. 8400012294</t>
  </si>
  <si>
    <t>Obj. 621W230018</t>
  </si>
  <si>
    <t>Applied Meters, a.s.</t>
  </si>
  <si>
    <t>36493732</t>
  </si>
  <si>
    <t>Obj. VOB/20230107</t>
  </si>
  <si>
    <t>Obj.P201049500</t>
  </si>
  <si>
    <t>Obj.P201049116</t>
  </si>
  <si>
    <t>Obj. ORP-174/2-VYS-PK-2023</t>
  </si>
  <si>
    <t>Obj. elektronická z 25.7.2023</t>
  </si>
  <si>
    <t>Crayonic B.V., organizačná zložka</t>
  </si>
  <si>
    <t>53591127</t>
  </si>
  <si>
    <t>Obj. 0002/23</t>
  </si>
  <si>
    <t>Obj. písomná z 10.8.2023</t>
  </si>
  <si>
    <t>ONE SMART STAR  SLOVAKIA, s.r.o.</t>
  </si>
  <si>
    <t>35877031</t>
  </si>
  <si>
    <t>Obj. 452014612</t>
  </si>
  <si>
    <t>ZSE Elektrárne s.r.o.</t>
  </si>
  <si>
    <t>36239593</t>
  </si>
  <si>
    <t>HEH-LED  - EMC</t>
  </si>
  <si>
    <t>Obj. 2023080001</t>
  </si>
  <si>
    <t>HEH-LED, Ing. Helmuth Horvath</t>
  </si>
  <si>
    <t>Obj. 23610857</t>
  </si>
  <si>
    <t>Applied Precision , s.r.o.</t>
  </si>
  <si>
    <t>31327257</t>
  </si>
  <si>
    <t>Obj. 4500110518</t>
  </si>
  <si>
    <t>ZKW Slovakia s.r.o.</t>
  </si>
  <si>
    <t>36657913</t>
  </si>
  <si>
    <t>Obj. 0003/23</t>
  </si>
  <si>
    <t>Obj. P201049480-1</t>
  </si>
  <si>
    <t>Obj. ORP-273/1-VYS-NZ-23</t>
  </si>
  <si>
    <t>Obj. písomná z 9.8.2023</t>
  </si>
  <si>
    <t>Ing. Ivan Zenka</t>
  </si>
  <si>
    <t>42285712</t>
  </si>
  <si>
    <t>Obj. ORP-99/1-VYS-BB-23</t>
  </si>
  <si>
    <t>Obj. EQ-139-1/2023</t>
  </si>
  <si>
    <t xml:space="preserve">ENERGO - AQUA a.s. </t>
  </si>
  <si>
    <t>36320005</t>
  </si>
  <si>
    <t>Odborný posudok</t>
  </si>
  <si>
    <t>Obj. 100002250</t>
  </si>
  <si>
    <t>42181810</t>
  </si>
  <si>
    <t>Obj. 621W230027</t>
  </si>
  <si>
    <t>Obj. P201050189</t>
  </si>
  <si>
    <t>Obj. P201050529</t>
  </si>
  <si>
    <t>Obj. písomná z 20.9.2023</t>
  </si>
  <si>
    <t>Obj. ORP-116/VYS-PE-2023</t>
  </si>
  <si>
    <t>Obj. ORP-52/2-VYS-B4-2023</t>
  </si>
  <si>
    <t>Obj. KÚFS-18/VY-KE-2023</t>
  </si>
  <si>
    <t>Finančné riaditeľstvo Slovenskej republiky</t>
  </si>
  <si>
    <t>42499500</t>
  </si>
  <si>
    <t>Odborné stanovisko</t>
  </si>
  <si>
    <t>Obj. z 28.9.2023</t>
  </si>
  <si>
    <t>Hodnotiaca správa</t>
  </si>
  <si>
    <t>Obj. ZM/2023/0339</t>
  </si>
  <si>
    <t>35919001</t>
  </si>
  <si>
    <t>Obj. P343678</t>
  </si>
  <si>
    <t>XIMEA s.r.o.</t>
  </si>
  <si>
    <t>44803516</t>
  </si>
  <si>
    <t>Obj. elektronická z 26.7.2023</t>
  </si>
  <si>
    <t>ELREVÍZIE s.r.o.</t>
  </si>
  <si>
    <t>53956567</t>
  </si>
  <si>
    <t>PGŠ</t>
  </si>
  <si>
    <t>doc. Ing. Ján Haščík, PhD.</t>
  </si>
  <si>
    <t>Śtúdium vytvára predpoklady získania a doplnenia odborných i špecializovaných vedomostí z bezpočnostných systémov, havárií a nehôd, spoľahlivosti, legislatívy, manažementu ťažkých havárií, ľudského faktora, bezpečnosti technologických a elektrických častí JE, chemických a materiálových aspektov, zneškodňovania RAO ako aj vyhoreného jadrového paliva, činnosti jadrovoenergetických zaradení, radiačnej ochrany a ekologických aspektov. Súčasťou PGŠ je aj exkurzia do Švajčiarka po vybraných pracoviskách, laboratóriách a elektrárňach. Účastníci budú z SE, a.s., VUJE, a.s. a UJD SR.</t>
  </si>
  <si>
    <t>Obj. 1000021971</t>
  </si>
  <si>
    <t>Úrad jadrového dozoru Slovenskej republiky</t>
  </si>
  <si>
    <t>30844185</t>
  </si>
  <si>
    <t>Obj. 0004/23</t>
  </si>
  <si>
    <t>Obj. 230001</t>
  </si>
  <si>
    <t>Obj. ORP-500/SV-HE-2023</t>
  </si>
  <si>
    <t>Obj. OV/20230299</t>
  </si>
  <si>
    <t>MicroStep-MIS, spol. s r.o.</t>
  </si>
  <si>
    <t>35791489</t>
  </si>
  <si>
    <t>Obj. ORP-744/1-VYS-TT-2023</t>
  </si>
  <si>
    <t>Obj. ZSK-2006-00036-94100</t>
  </si>
  <si>
    <t>Obj. 48/317/EKO/2023</t>
  </si>
  <si>
    <t>Technický skúšobný ústav Piešťany, š.p.</t>
  </si>
  <si>
    <t>00057380</t>
  </si>
  <si>
    <t>Obj. ORP-648/1-VYS-TT-2023</t>
  </si>
  <si>
    <t>Obj. 105/2023</t>
  </si>
  <si>
    <t>GUZEP trans a.s.</t>
  </si>
  <si>
    <t>46202382</t>
  </si>
  <si>
    <t>Vypracovanie PD</t>
  </si>
  <si>
    <t>Obj. 4500213173</t>
  </si>
  <si>
    <t>Obj. 20230710</t>
  </si>
  <si>
    <t>Obj. písomná z 4.8.2023</t>
  </si>
  <si>
    <t>ANDIS s.r.o.</t>
  </si>
  <si>
    <t>31357741</t>
  </si>
  <si>
    <t>Obj. 4500371730</t>
  </si>
  <si>
    <t>Obj. P201051477-1</t>
  </si>
  <si>
    <t>Obj. 20231024</t>
  </si>
  <si>
    <t>Obj. elektronická z 22.11.2023</t>
  </si>
  <si>
    <t>Periodická príprava KF</t>
  </si>
  <si>
    <t>Obj. 1000004960</t>
  </si>
  <si>
    <t>Cieľom periodickej prípravy na experimentálnych reaktoroch je prehĺbenie poznatkov kontrolných fyzikov SE, a.s. z teórie jadrových reaktorov a experimentálnej reaktorovej fyziky a získanie praktických skúseností s rôznymi spôsobmi merania a vyhodnocovania vybraných parametrov reaktora</t>
  </si>
  <si>
    <t>Obj. 230002</t>
  </si>
  <si>
    <t>Ing. Pavel Paholík</t>
  </si>
  <si>
    <t>34925635</t>
  </si>
  <si>
    <t>Obj. 2023/200/0242</t>
  </si>
  <si>
    <t>Obj. 20231005_Senzor</t>
  </si>
  <si>
    <t>Obj. 20231005_Spot</t>
  </si>
  <si>
    <t>Obj. 20231012_Spot_50</t>
  </si>
  <si>
    <t>Obj. 20231012_Dashboard</t>
  </si>
  <si>
    <t>Obj. O50100230172</t>
  </si>
  <si>
    <t>00691135</t>
  </si>
  <si>
    <t>Obj. písomná z 1.8.2023</t>
  </si>
  <si>
    <t>Tunelux, s.r.o.</t>
  </si>
  <si>
    <t>46083626</t>
  </si>
  <si>
    <t>Obj. OBJ230715</t>
  </si>
  <si>
    <t>Technické a záhradnícke služby mesta Michalovce</t>
  </si>
  <si>
    <t>00186490</t>
  </si>
  <si>
    <t>Obj. NOSL202300162</t>
  </si>
  <si>
    <t>PPC Energy, a.s.</t>
  </si>
  <si>
    <t>36798436</t>
  </si>
  <si>
    <t>Obj. H23001769</t>
  </si>
  <si>
    <t>ZVS holding a.s.</t>
  </si>
  <si>
    <t>36305600</t>
  </si>
  <si>
    <t>Obj. ORP-33/3-VYS-B3-2020</t>
  </si>
  <si>
    <t>Obj. 2023002</t>
  </si>
  <si>
    <t>Obj. ORP-1236/1-VYS-TT-2023</t>
  </si>
  <si>
    <t>Obj. písomná z 1.12.2023</t>
  </si>
  <si>
    <t>Obj. O50100230046</t>
  </si>
  <si>
    <t>Obj. OBJ-Z-2023-003168</t>
  </si>
  <si>
    <t>PPA inžiniering, s.r.o.</t>
  </si>
  <si>
    <t>Porovnávacie meranie</t>
  </si>
  <si>
    <t>Obj. 4600017679</t>
  </si>
  <si>
    <t>Obj. 23OBJ-12/211M</t>
  </si>
  <si>
    <t>Elektro Global Slovakia, s.r.o.</t>
  </si>
  <si>
    <t>Inžinierska činnosť</t>
  </si>
  <si>
    <t>Obj. 2024220016</t>
  </si>
  <si>
    <t>ELTODO SK, a.s.</t>
  </si>
  <si>
    <t>46924388</t>
  </si>
  <si>
    <t>Odovzdanie protokolov zo skúšok kameniva</t>
  </si>
  <si>
    <t>Priechodský Vladimír,Ing.PhD.</t>
  </si>
  <si>
    <t>PK87</t>
  </si>
  <si>
    <t>TSÚS a.s.</t>
  </si>
  <si>
    <t>Výsledky skúšok ocele</t>
  </si>
  <si>
    <t>PD40</t>
  </si>
  <si>
    <t>YIT Slovakia</t>
  </si>
  <si>
    <t xml:space="preserve">Výsledky skúšok ílobetónu </t>
  </si>
  <si>
    <t>PD45</t>
  </si>
  <si>
    <t>Keller, s.r.o.</t>
  </si>
  <si>
    <t>Odovzdanie protokolov zo skúšok</t>
  </si>
  <si>
    <t>PD66</t>
  </si>
  <si>
    <t>Danucem Slovensko a.s.</t>
  </si>
  <si>
    <t xml:space="preserve">Objednávka diagnostiky ŽB konštrukcií </t>
  </si>
  <si>
    <t>PD62</t>
  </si>
  <si>
    <t>SK Centre a.s.</t>
  </si>
  <si>
    <t>Výsledky skúšok suspenzie a hmoty AKM</t>
  </si>
  <si>
    <t>PD96</t>
  </si>
  <si>
    <t>Prevzatie európskych noriem  (EN)</t>
  </si>
  <si>
    <t>Gajdošová Katarína,doc.Ing.PhD.</t>
  </si>
  <si>
    <t>PC57</t>
  </si>
  <si>
    <t>Úrad pre normalizáciu</t>
  </si>
  <si>
    <t>:Vykonanie skúšok podvalov</t>
  </si>
  <si>
    <t>PE52</t>
  </si>
  <si>
    <t xml:space="preserve">odovzdanie protokolov zo skúšok </t>
  </si>
  <si>
    <t>PE92</t>
  </si>
  <si>
    <t>Vertical Industrial, a.s.</t>
  </si>
  <si>
    <t xml:space="preserve">Správa z prieskumu konštrukcií stropu výmeníkovej stanice ŠDJH </t>
  </si>
  <si>
    <t>PF08</t>
  </si>
  <si>
    <t>Vypracovanie PD Predĺženie pešej zóny a DKP Križovatky Tr. A. Hlinku, časť Dopravné prieskum</t>
  </si>
  <si>
    <t>Schlosser Tibor,doc.Ing.PhD.</t>
  </si>
  <si>
    <t>PB14</t>
  </si>
  <si>
    <t>Projektová dokumentácia-Rekonštrukcia cesty Budmerická ulica.</t>
  </si>
  <si>
    <t>PE58</t>
  </si>
  <si>
    <t>Nové štandardy projektovania</t>
  </si>
  <si>
    <t>PW84</t>
  </si>
  <si>
    <t>Žilinská univerzita</t>
  </si>
  <si>
    <t>Hodnotenie stavu porušenia vozovky a návrh jej obnovy</t>
  </si>
  <si>
    <t>Zuzulová Andrea,doc.Ing.PhD.</t>
  </si>
  <si>
    <t>PF06</t>
  </si>
  <si>
    <t>Správa ciest</t>
  </si>
  <si>
    <t xml:space="preserve">Oborná spolupráca na projekte IDS SMART Trnava </t>
  </si>
  <si>
    <t>PB76</t>
  </si>
  <si>
    <t>Tvorba účelovej mapy podľa CP</t>
  </si>
  <si>
    <t>PD63</t>
  </si>
  <si>
    <t>Delta Projekt</t>
  </si>
  <si>
    <t>seminár Fotogrametrické skenovanie v Geodézii</t>
  </si>
  <si>
    <t>PD67</t>
  </si>
  <si>
    <t>Kurz modernej  fotogrametrie</t>
  </si>
  <si>
    <t>PE10</t>
  </si>
  <si>
    <t>Vybudovanie platformy na manažment priestorových dát nesta Nové Zámky</t>
  </si>
  <si>
    <t>PE07</t>
  </si>
  <si>
    <t>ÚVO</t>
  </si>
  <si>
    <t>Geodetické zameranie polohopisu a výškopisu križovatiek</t>
  </si>
  <si>
    <t>Bajtala Marek,Ing.PhD.</t>
  </si>
  <si>
    <t>PE45</t>
  </si>
  <si>
    <t>Medzinárodná konferencia IPG 2023</t>
  </si>
  <si>
    <t>PE42</t>
  </si>
  <si>
    <t xml:space="preserve">Vykonanie kontrolného merania parabolickej strešnej konštrukcie skladu </t>
  </si>
  <si>
    <t>PE73</t>
  </si>
  <si>
    <t>Duslo Šala a.s.</t>
  </si>
  <si>
    <t>Vykonanie geodetických meraní na určenie tvaru vybraných častí tanierového podávača v kruhových skladoch</t>
  </si>
  <si>
    <t>PE74</t>
  </si>
  <si>
    <t xml:space="preserve">Zameranie a spracovanie dokumentácie časti úseku mestského opevnenia </t>
  </si>
  <si>
    <t>PE81</t>
  </si>
  <si>
    <t>Statické posúdenie stability svahu</t>
  </si>
  <si>
    <t>PE06</t>
  </si>
  <si>
    <t>Odovzdanie protokolov z laboratórnych skúšok pre vzorky z lokality Bratislava-Petržalka</t>
  </si>
  <si>
    <t>PE37</t>
  </si>
  <si>
    <t>Agaudit s.r.o.</t>
  </si>
  <si>
    <t xml:space="preserve">3D model plavebných komôr v rámci projektu Modernizácia plavebných komôr </t>
  </si>
  <si>
    <t>Orfánus Martin,doc.Ing.PhD.</t>
  </si>
  <si>
    <t>PE95</t>
  </si>
  <si>
    <t>Vodohospodárska výstavba</t>
  </si>
  <si>
    <t>Analýza príčin vlhnutia stien a tvorenia plesní</t>
  </si>
  <si>
    <t>PD82</t>
  </si>
  <si>
    <t>Ivana Fialová</t>
  </si>
  <si>
    <t>Mimoriadna prehliadka Mosta SNP</t>
  </si>
  <si>
    <t>PD91</t>
  </si>
  <si>
    <t xml:space="preserve">Vetrová štúdia počítačová simulácia prúdenia vetra v oblasti výškových objektov </t>
  </si>
  <si>
    <t>PD10</t>
  </si>
  <si>
    <t>Envea s.r.o.</t>
  </si>
  <si>
    <t>Vypracovanie zmeny 4 k národnej prílohe k STN-konsolidované znenie</t>
  </si>
  <si>
    <t>Beko Adrián,Ing.PhD.</t>
  </si>
  <si>
    <t>PE61</t>
  </si>
  <si>
    <t>Odborné stanovisko vo veci postupu VO Hl.mesto SR Bratislava pri napĺňaní mestskej byt.politiky</t>
  </si>
  <si>
    <t>Šťastný Patrik,Ing.PhD.</t>
  </si>
  <si>
    <t>PD47</t>
  </si>
  <si>
    <t>spracovanie Časového plánu pre realizáciu stavby a Organizácie výstavby a staveniska</t>
  </si>
  <si>
    <t>Makýš Peter,doc.Ing.PhD.</t>
  </si>
  <si>
    <t>PD01</t>
  </si>
  <si>
    <t>Konstrukt plus</t>
  </si>
  <si>
    <t xml:space="preserve">vypracovanie POV na akciu Most pre peších a cyklistov Dobrohošť-Dunaklity </t>
  </si>
  <si>
    <t>PE41</t>
  </si>
  <si>
    <t>vypracovanie POV na akciu Most pre peších a cyklistov</t>
  </si>
  <si>
    <t>PE62</t>
  </si>
  <si>
    <t>Proma s.r.o.</t>
  </si>
  <si>
    <t xml:space="preserve">vypracovanie POV projektu organizácie výstavby do ZSPD </t>
  </si>
  <si>
    <t>PD94</t>
  </si>
  <si>
    <t>Obermayer Helika a-s-</t>
  </si>
  <si>
    <t>Škultétyová Ivona,prof.Ing.PhD.</t>
  </si>
  <si>
    <t>vydanie Osvedčenia pre revízneho technika na kontrolu stavu a funkčnosti malej čistiarne odpadových vôd.</t>
  </si>
  <si>
    <t>PE12</t>
  </si>
  <si>
    <t>zabezpečenie skúšky a vydanie osvedčenia o odbornej spôsobilosti na</t>
  </si>
  <si>
    <t>PD43</t>
  </si>
  <si>
    <t>Identifikácia projektu výmeny distribučných rozvodov tepelného hospodárstva</t>
  </si>
  <si>
    <t>Kalús Daniel,doc.Ing.PhD.</t>
  </si>
  <si>
    <t>PD95</t>
  </si>
  <si>
    <t>Cemed s.r.o.</t>
  </si>
  <si>
    <t xml:space="preserve">Vypracovanie projektovej dokumentácie pre stavbu rodinného domu zmysle </t>
  </si>
  <si>
    <t>Petráš Dušan,prof.Ing.PhD.</t>
  </si>
  <si>
    <t>PE50</t>
  </si>
  <si>
    <t>SPP-distribúcia a.s.</t>
  </si>
  <si>
    <t>Návrh obnovy vybraných častí Mikroregiónu Červený Kameň</t>
  </si>
  <si>
    <t>Gregorová Jana,doc.Ing.PhD.</t>
  </si>
  <si>
    <t>PE20</t>
  </si>
  <si>
    <t>Mikroregión Červený Kameň</t>
  </si>
  <si>
    <t>znalecký úkon vo veci: v právnej veci navrhovateľa BOLTON s.r.o.</t>
  </si>
  <si>
    <t>Petráková Zora,prof.Ing.PhD.</t>
  </si>
  <si>
    <t>PP85</t>
  </si>
  <si>
    <t>OS BA I.</t>
  </si>
  <si>
    <t>vypracovanie ZP vo veci posúdenie a preskúmanie znemožnenia výstavby MŠ a jaslí</t>
  </si>
  <si>
    <t>PB68</t>
  </si>
  <si>
    <t>vyúčtovanie v právnej veci žalobcu SG Real s.r.o. proti žalovanému  MH Invest s.r.o. za ZP k Uzneseniu 9C/6/2020-511</t>
  </si>
  <si>
    <t>PB78</t>
  </si>
  <si>
    <t>OS BA II.</t>
  </si>
  <si>
    <t>Správa projektanta-Výzva na opravu časť PD</t>
  </si>
  <si>
    <t>PD31</t>
  </si>
  <si>
    <t>Redbone s.r.o.</t>
  </si>
  <si>
    <t>vyúčtovanie ZP vo veci stanovenia hodnoty nehnuteľnosti v zmysle uznesenia 6C/23/2019</t>
  </si>
  <si>
    <t>PB56</t>
  </si>
  <si>
    <t>OS Senica</t>
  </si>
  <si>
    <t xml:space="preserve"> znalecký posudok vo veci: určenia hodnoty nehnuteľnosti v zmysle uznesenia</t>
  </si>
  <si>
    <t>PD49</t>
  </si>
  <si>
    <t>ZP-vo veci vypočítania ceny materiálu uskladneného v objekte VO20-00</t>
  </si>
  <si>
    <t>PC90</t>
  </si>
  <si>
    <t>NDS a.s.</t>
  </si>
  <si>
    <t>ZP vo veci žalobcu M.Kmeť proti žalovaným Ing.Jakubová a Ing.Jakuba k Uzneseniu 19C/8/2021</t>
  </si>
  <si>
    <t>PD12</t>
  </si>
  <si>
    <t>OS Zvolen</t>
  </si>
  <si>
    <t>vypracovanie ZP vo veci žalobcu BC Reality Servis v zmysle Uznesenia 14C/33/2019</t>
  </si>
  <si>
    <t>PB67</t>
  </si>
  <si>
    <t>OS Prievidza</t>
  </si>
  <si>
    <t xml:space="preserve">vyúčtovanie za ZP vo veci:stanovenia všeobecnej hodnoti nehnuteľností </t>
  </si>
  <si>
    <t>PD85</t>
  </si>
  <si>
    <t>JUDr.Adriana Fekete</t>
  </si>
  <si>
    <t>ZP na zistenie príčin porúch v bytovom dome POMORINY</t>
  </si>
  <si>
    <t>PD29</t>
  </si>
  <si>
    <t>ZP vo veci: stanovenia všeobecnej hodnoty nehnuteľností</t>
  </si>
  <si>
    <t>PD86</t>
  </si>
  <si>
    <t>ZP v trestnej veci vedenej na OR PZ v Bratislave v zmysle Uznesenia</t>
  </si>
  <si>
    <t>PD25</t>
  </si>
  <si>
    <t>OR PZ Bratislava</t>
  </si>
  <si>
    <t>vzdelávanie na Odbornom mimime pre znalcov máj 2023</t>
  </si>
  <si>
    <t>PD64</t>
  </si>
  <si>
    <t>znalečného úkonu v zmysle Uznesenia 52C/77/2019 vo veci: výsluch znalca</t>
  </si>
  <si>
    <t>PA20</t>
  </si>
  <si>
    <t>vypracovanie architektonická a overovacia štúdia</t>
  </si>
  <si>
    <t>PD50</t>
  </si>
  <si>
    <t>Zvyšovanie odbornej kvalifikácie znalcov</t>
  </si>
  <si>
    <t>PD80</t>
  </si>
  <si>
    <t xml:space="preserve">ZP vo veci posúdenia funkčnosti technického vybavenia Operátorského pracoviska diaľnice D1 </t>
  </si>
  <si>
    <t>PD61</t>
  </si>
  <si>
    <t>ZP vo veci posúdenia kvality vykonaných stavebných prác mlatových chodníkov</t>
  </si>
  <si>
    <t>PE04</t>
  </si>
  <si>
    <t>Veolia Energia</t>
  </si>
  <si>
    <t>znaleckého dokazovania pre súdne konanie vedené na OS Dolný Kubín.</t>
  </si>
  <si>
    <t>PD46</t>
  </si>
  <si>
    <t>OS Dolný Kubín</t>
  </si>
  <si>
    <t>ZP vo veci: Stanovenia hodnoty bytu a časti nehnuteľnosti poškodenej požiarom (pred a po</t>
  </si>
  <si>
    <t>PC92</t>
  </si>
  <si>
    <t>vypracovanie ZP vo veci:obžalovaného M.K. v trestnej veci pre pokračovací zločin sprenevery</t>
  </si>
  <si>
    <t>PC31</t>
  </si>
  <si>
    <t>OS Považská Bystrica</t>
  </si>
  <si>
    <t>ZP vo veci: spresnenia a vysvetlenia záverov ZP Posúdenia jestvujúceho stavu vetrania a klimatizácie</t>
  </si>
  <si>
    <t>PB89</t>
  </si>
  <si>
    <t>PM Nový Háj s.r.o.</t>
  </si>
  <si>
    <t>Posúdenie spôsobu opravy kanalizačného potrubia</t>
  </si>
  <si>
    <t>PD90</t>
  </si>
  <si>
    <t>D4R7 Construction</t>
  </si>
  <si>
    <t>znalecký úkon v trestnej veci o prikázaní nehnuteľnosti do vlastníctva</t>
  </si>
  <si>
    <t>PY84</t>
  </si>
  <si>
    <t>OS Nitra</t>
  </si>
  <si>
    <t>ZP vo veci znaleckého dokazovania v súvislosti určenia či BMX dráha je stavbou</t>
  </si>
  <si>
    <t>PE02</t>
  </si>
  <si>
    <t>BMX klub Rača</t>
  </si>
  <si>
    <t xml:space="preserve"> znalecký posudok vo veci: určenia všeobecnej hodnoty nájmu za užívanie rodinného domu v zmysle Uznesenia 18C/587/2015</t>
  </si>
  <si>
    <t>PC30</t>
  </si>
  <si>
    <t>znalecký úkon vo veci stanovenia všeobecnej hodnoty vecného bremena v  zmysle uznesenia č.49C/7/2021</t>
  </si>
  <si>
    <t>PD53</t>
  </si>
  <si>
    <t>OS Žilina</t>
  </si>
  <si>
    <t>ZP -vo veci stanovenia všeobecnej hodnoty pozemkov</t>
  </si>
  <si>
    <t>PD88</t>
  </si>
  <si>
    <t>Letisko M.R.Štefánika</t>
  </si>
  <si>
    <t xml:space="preserve">ZP vo veci posúdenia komína 100m TPP </t>
  </si>
  <si>
    <t>PD98</t>
  </si>
  <si>
    <t>Slovnaft a.s.</t>
  </si>
  <si>
    <t>ZP vo veci:posúdenie fregmentu strešného plášťa rodinného domu</t>
  </si>
  <si>
    <t>PE67</t>
  </si>
  <si>
    <t>Vivid Legal s.r.o.</t>
  </si>
  <si>
    <t>znalecký posudok vo veci:vyjadrenia k splneniu požiadaviek na zábradlie terasy bytu</t>
  </si>
  <si>
    <t>PD60</t>
  </si>
  <si>
    <t>Hana Machalec</t>
  </si>
  <si>
    <t>stanovenie všeobecnej hodnoty  nájmu pozemkov</t>
  </si>
  <si>
    <t>PE47</t>
  </si>
  <si>
    <t>MŽP SR</t>
  </si>
  <si>
    <t xml:space="preserve"> vo veci výsluchu znalkýň doc.Antošová a Ing.Gregušová dňa 13.2.2023 v zmysle Uznesenia č.sp.značky 19C/71/2016</t>
  </si>
  <si>
    <t>PB24</t>
  </si>
  <si>
    <t>OS Trenčín</t>
  </si>
  <si>
    <t xml:space="preserve">školenie HYPOCAD dňa 08.09.2023. </t>
  </si>
  <si>
    <t>PE17</t>
  </si>
  <si>
    <t>vyúčtovanie v právnej veci za ZP k Uzneseniu 4C/77/2019</t>
  </si>
  <si>
    <t>PD58</t>
  </si>
  <si>
    <t>OS Malacky</t>
  </si>
  <si>
    <t>vo  veci znaleckého dokazovania pre súdne konanie v zmysle Uznesenia 9Csp/37/2021</t>
  </si>
  <si>
    <t>PD41</t>
  </si>
  <si>
    <t xml:space="preserve">vyhotovenie ZP vo veci -posúdenia vzniku trhlín na objektoch,ich príčin a posúdenia výšky nákladov </t>
  </si>
  <si>
    <t>PC33</t>
  </si>
  <si>
    <t>Cresco Hotels s.r.o.</t>
  </si>
  <si>
    <t>odborné skúšky</t>
  </si>
  <si>
    <t>PE69</t>
  </si>
  <si>
    <t>PE68</t>
  </si>
  <si>
    <t>Rímskokatolícka cirkev Farnosť Zbehy  k Uzneseniu 18C/88/2017</t>
  </si>
  <si>
    <t>PC55</t>
  </si>
  <si>
    <t>vypracovanie ZP vo veci: v trestnej veci zločinu nepravdivý ZP, tlmočnícky a prekladateľský úkon</t>
  </si>
  <si>
    <t>PE32</t>
  </si>
  <si>
    <t xml:space="preserve"> vypracovanie ZP vo veci:obžalovaného M.K. v trestnej veci pre pokračovací zločin sprenevery.</t>
  </si>
  <si>
    <t>:ZP konštrukcie bazéna pre účel použitia na súdny proces</t>
  </si>
  <si>
    <t>PD54</t>
  </si>
  <si>
    <t>Dennon, s.r.o.</t>
  </si>
  <si>
    <t>vyúčtovanie v právnej veci za ZP k Uzneseniu 4C/77/2019, ČVS:ORP-239/2-VYSN-TN-2021</t>
  </si>
  <si>
    <t>Projekty prestavby mostného objektu v obci Vištuk</t>
  </si>
  <si>
    <t>Halvoník, Jaroslav, prof. Ing.PhD.</t>
  </si>
  <si>
    <t>PE60</t>
  </si>
  <si>
    <t>00399957</t>
  </si>
  <si>
    <t>University of Scranton, USA</t>
  </si>
  <si>
    <t>Dobríková Patricia, prof. PhDr. Mgr. PhD. et PhD.</t>
  </si>
  <si>
    <t>DZ</t>
  </si>
  <si>
    <t>10. ročník
Medzinárodnej konferencie hospicovej
a paliatívnej starostlivosti
pod záštitou European Association for Palliative Care Social Work Task Force
a dekana FZaSP TU prof. MUDr. Jaroslava Slaného, CSc.</t>
  </si>
  <si>
    <t>Rektorát TVU</t>
  </si>
  <si>
    <t>Projekt mobility vysokoškolských študentov a zamestnancov v rámci projektu ERASMUS+, Kľúčová akcia 1, Vzdelávacia mobilita jednotlivcov, rok 2023, č. zmluvy: Dohoda o grante 2023-1-SK01-KA131-HED-000114921</t>
  </si>
  <si>
    <t>prof. ThLic. Miloš Lichner D.Th.</t>
  </si>
  <si>
    <t>2023-1-SK01-KA131-HED-000114921</t>
  </si>
  <si>
    <t>Táto kľúčová akcia podporuje mobilitu študentov a zamestnancov univerzity formou grantov na štúdium, stáž, výučbu alebo školenia v iných krajinách</t>
  </si>
  <si>
    <t>Projekt mobility vysokoškolských študentov a zamestnancov v rámci projektu ERASMUS+, Medzinárodná kreditová mobilita, rok 2023, č. zmluvy: Dohoda o grante 2023-1-SK01-KA171-HED-000129084</t>
  </si>
  <si>
    <t>2023-1-SK01-KA1711-HED-000129084</t>
  </si>
  <si>
    <t>Projekt KA171 umožňuje realizáciu mobilít študentov a zamestnancov univerzity v rámci podpísaných inter-inštitucionálnych zmlúv medzi krajinami programu (Slovensko) a partnerskými krajinami, t.j. krajinami mimo EÚ</t>
  </si>
  <si>
    <t>Projekt mobility vysokoškolských študentov a zamestnancov v rámci projektu ERASMUS+, Kľúčová akcia 1, Vzdelávacia mobilita jednotlivcov, rok 2022, č. zmluvy: 2022-1-SK01-KA131-HED-000052983</t>
  </si>
  <si>
    <t>2022-1-SK01-KA131-HED-000052983</t>
  </si>
  <si>
    <t>Kelematia 2023 Visegrad Fund</t>
  </si>
  <si>
    <t>Daňová Miroslava,doc.Mgr.,PhD.</t>
  </si>
  <si>
    <t>Archaeological Summer School and Research of a  UNESCO World Heritage Site</t>
  </si>
  <si>
    <t>Medzinárodná hospicová a paliatívna starostlivosť</t>
  </si>
  <si>
    <t>DZ-TvU_2023_FZSP_08</t>
  </si>
  <si>
    <t>Inštitút pre vzdelávanie v paliatívnej medicíne, o.z.</t>
  </si>
  <si>
    <t>prof. JUDr. Mgr. Andrea Olšovská, PhD.</t>
  </si>
  <si>
    <t>JESSUP 2023</t>
  </si>
  <si>
    <t>UV SR 182/2023</t>
  </si>
  <si>
    <t>https://www.vlada.gov.sk/poskytovanie-financnych-prostriedkov-z-rozpoctovej-rezervy-predsedu-vlady-sr/</t>
  </si>
  <si>
    <t>Poskytovanie finančných prostriedkov z rozpočtovej rezervy predsedu vlády SR</t>
  </si>
  <si>
    <t>ÚV SR</t>
  </si>
  <si>
    <t>Účelom projektu je podpora v zastúpení  študentov na simulovaných súdnych sporoch</t>
  </si>
  <si>
    <t>Klinické vzdelávanie</t>
  </si>
  <si>
    <t>doc. JUDr. Marianna Novotná, PhD., univ. prof.</t>
  </si>
  <si>
    <t>KSSS/1/2023</t>
  </si>
  <si>
    <t>Dohoda o spolupráci pri klinickom právnickom vzdelávaní SSS</t>
  </si>
  <si>
    <t>Krivak &amp; Co, s.r.o.</t>
  </si>
  <si>
    <t>Účelom projektu jerozvoj praktických zručností študentov na simulovaných súdnych sporoch</t>
  </si>
  <si>
    <t>Psychológ sprevádza a radí</t>
  </si>
  <si>
    <t>Dědová Mária, doc. PhDr., PhD.</t>
  </si>
  <si>
    <t>19-PR/RDGaOP/4418/2023</t>
  </si>
  <si>
    <t>Cieľom projektu  je ponúknuť kvalitnú profesionálnu pomoc pri širokej škále problémov, pri osobnostnom rozvoji, zvyšovaní kvality života a životnej spokojnosti občanom mesta Trnava a jeho okolia. Zámerom projektu je  viacúrovňové zlepšenie kvality života  a životného štýlu a to cez (a) telesnú rovinu- absolvovanie  cvičení a metód s pohybovým trénerom, ktoré pomáhajú k vytvoreniu správnych pohybových návykov a návrat k pohybu bez bolesti; (b) psychickú rovinu - rozvoj komunikačných zručností, konštruktívnych zvládacích stratégií pri riešení náročných životných situácii, základné postupy zvládania konfliktov, prácu s emóciami, strachom a úzkosťou, prehĺbenie sebapoznania, objavovania hodnôt a zmyslu života.</t>
  </si>
  <si>
    <t>Interný audítor systému manažérstva proti korupcii</t>
  </si>
  <si>
    <t>Veselovská Lenka, doc. Ing., PhD.</t>
  </si>
  <si>
    <t>Úrad vlády SR</t>
  </si>
  <si>
    <t>00151513</t>
  </si>
  <si>
    <t>Bez zmluvy, len objednávka</t>
  </si>
  <si>
    <t>Cieľom projektu je vyškoliť interných audítorov pre výkon činností auditu v podmienkach vybranej organizácie, ktorá má implementovaný systém manažérstva proti korupcii. Zámerom je oboznámiť interných audítorov s požiadavkami noriem ISO 19011: 2018 a ISO 37001: 2016. Výsledkom aktivity bude schopnosť účastníkov samostatne realizovať interné audity v ich organizácii, a to nielen v pozícii člen audítorského tímu, ale aj ako vedúci audítorskej skupiny.  </t>
  </si>
  <si>
    <t>GR GROW - Smart Tourism Destinations</t>
  </si>
  <si>
    <t>Gajdošík Tomáš, doc. Ing., PhD.</t>
  </si>
  <si>
    <t>68PG/Intellera/2022</t>
  </si>
  <si>
    <t>Intellera Consulting S.r.l.</t>
  </si>
  <si>
    <t>Projekt je iniciatívou Európskej komisie na podporu destinácií cestovného ruchu s cieľom uľahčiť prístup k produktom a službám cestovného ruchu prostredníctvom technologických inovácií. Destinácie sa naučia, ako implementovať inovatívne digitálne riešenia, aby bol cestovný ruch udržateľný a prístupný, pričom v plnej miere využijú svoje kultúrne dedičstvo a kreativitu s cieľom zlepšiť zážitok z cestovného ruchu.  Projekt sa zameria najmä na to, ako môžu destinácie prijať prístupy založené na údajoch, aby sa stali inteligentnými. V projekte je zapojených  veľa zainteresovaných strán vrátane tvorcov politík a súkromného sektora, odborníkov z praxe a akademických výskumníkov.</t>
  </si>
  <si>
    <t xml:space="preserve">Maráková Vanda, prof. Ing., PhD. </t>
  </si>
  <si>
    <t>Visegrad Grants</t>
  </si>
  <si>
    <t xml:space="preserve">Bitušíková Alexandra, prof., PhDr., CSc. </t>
  </si>
  <si>
    <t>Chovancová Katarína, prof. PhDr., PhD.</t>
  </si>
  <si>
    <t>https://erasmus-plus.ec.europa.eu/opportunities/opportunities-for-organisations/cooperation-among-organisations-and-institutions/partnerships-for-cooperation?facets__field_eac_tags=121</t>
  </si>
  <si>
    <t>Skoršepa Marek, doc. RNDr., PhD.</t>
  </si>
  <si>
    <t xml:space="preserve">ERASMUS+ KA2 </t>
  </si>
  <si>
    <t>UMB Banská Bystrica - univerzitný projekt</t>
  </si>
  <si>
    <t>Rektorát UMB</t>
  </si>
  <si>
    <t>Knapková Miroslava, doc. Mgr., Ing.</t>
  </si>
  <si>
    <t>Online reputation management in Tourism (ORM)</t>
  </si>
  <si>
    <t>Malachovský Andrej, doc. Ing., PhD.</t>
  </si>
  <si>
    <t>2020-1-CZ01-KA203-078479</t>
  </si>
  <si>
    <t xml:space="preserve">Manažment projektu je riešený na UCMP.  UMB - spoluriešiteľ. Koordinátorom projektu je Vysoká škola ekonomická v Praze, ČR. </t>
  </si>
  <si>
    <t xml:space="preserve">Hlavným cieľom projektu je vytvorenie učebných osnov a učebných materiálov pre nový kurz, ktorý umožní vyučovať tému online reputačného manažmentu systematicky, na základe skutočných údajov a skúseností.  Hlavnými výsledkami projektu budú: osnova nového kurzu, prípadové štúdie, osvedčené postupy a experimentálny online modul.  </t>
  </si>
  <si>
    <t>SMART Tourism Skills Initiative (SMARTOUR)</t>
  </si>
  <si>
    <t>2021-1-SK01-KA220-ADU-000033555</t>
  </si>
  <si>
    <t>Hlavným cieľom projektu je tvorba komplexných vzdelávacích materiálov pre pedagógov dospelých, ktoré im umožnia propagovať a organizovať rozvoj inteligentného cestovného ruchu medzi samosprávami, organizáciami cestovného ruchu a podnikateľskými subjektmi, ktoré sú aktívne v rozvoji cestovného ruchu.</t>
  </si>
  <si>
    <t>Reviving of cultural heritage: Social and Economic Empowerment of Rural Areas (Re-Cultural Heritage)</t>
  </si>
  <si>
    <t xml:space="preserve">Vitálišová Katarína, doc. Ing., PhD. </t>
  </si>
  <si>
    <t>2021-1-ES01-KA220-ADU-000026494</t>
  </si>
  <si>
    <t>Kľúčovými aktivitami projektu je jednak identifikovanie a analyzovanie príkladov dobrej praxe využitia kultúrného dedičstva v rozvoji vidieckeho územia, čoho dôkazom je publikačný výstup v podobe príručky pre prax. Druhou časťou projektu je výskum súčasného postavenia kultúrneho dedičstva ako faktora rozvoja územia v partnerských krajinách projektu na základe primárnych a sekundárnych dát, a z pohľadu využitia tohto potenciálu v rozvoji vidieka ako inovatívnej stratégie. Hlavným koordinátorom projektu je Fundación Santa María de Albarracín, Španielsko. Komparatívny výskum sa realizuje v 6 krajinách.</t>
  </si>
  <si>
    <t>Cieľom projektu je identifikovať možnosti využitia kultúrneho dedičstva v socio-ekonomickom rozvoji území a podporiť zapojenie miestnych komunít. Projekt skúma možnosti zlepšenia schopnosti zamestnateľnosti (nielen) v cestovnom ruchu s cieľom vytvoriť možnosti zapojenia mládeže do medzisektorovej spolupráce; rozvoja kompetencií dospelých týkajúce sa pracovných pozícií najmä v sociálnom, turistickom a umeleckom sektore. Projekt sa zameriava na preskúmanie možností implementácie nových prístupov k zvýšeniu konkurencieschopnosti prostredníctvom využitia kultúrneho bohatstva ako novej rozvojovej stratégie vidieckeho územia.</t>
  </si>
  <si>
    <t>Intergovernmental coordination from Local to European Governance</t>
  </si>
  <si>
    <t>Murray Svidroňová Mária, doc. Ing., PhD.</t>
  </si>
  <si>
    <t xml:space="preserve">CA20123 </t>
  </si>
  <si>
    <t>EF UMB je spoluriešiteľskou organizáciou na základe nominácie za SR. Manažment projektu v súvislosti s mobilitami je na fakulte riešený od roku 2022. Predtým kvôli COVID-19 mobility v rámci tohto projektu neboli realizované.</t>
  </si>
  <si>
    <t>Dosiahnutie koordinácie medzi výkonnými aktérmi územných celkov je jednou z hlavných výziev súčasnej politiky. Vonkajšie vplyvy a tým aj vzájomná závislosť politických zásahov za hranicami suverénnej moci sa dramaticky zvýšili, čo si vyžaduje lepšiu koordináciu rozhodovania naprieč územnými jednotkami, ako aj medzi úrovňami vlády v čoraz komplexnejšom prostredí. Účinnosť a legitímnosť demokratickej správy vecí verejných v moderných štátoch zásadne závisí od ich koordinačnej schopnosti. Projekt sa zameriava na prepojenie rôznych oblastí výskumu s cieľom poskytnúť systematické a porovnateľné poznatky o inštitúciách, mechanizmoch a procesoch medzivládnej koordinácie v horizontálnom a vertikálnom smere, naprieč úrovňami vlády, sektormi politík a územnými jednotkami.</t>
  </si>
  <si>
    <t>Diversity and Inclusivity in Security Studies (Securing Inclusion)</t>
  </si>
  <si>
    <t>2023-1-BG01-KA220-HED-000154615</t>
  </si>
  <si>
    <t>Koordinátor: University of National and World Economy, Sofia, Bulharsko</t>
  </si>
  <si>
    <t>Projekt je zameraný na posilnenie inkluzivity a diverzity v oblasti bezpečnostných štúdií. Vychádza z identifikácie nedostatkov a potrieb v študijných programoch bezpečnostných štúdií. Vytvára podmienky na zavádzanie nových prístupov k bezpečnostným štúdiám, ktoré budú inkluzívnejšie a poskytnú väčšie porozumenie rozmanitosti. Vyvíja inovatívne prístupy k výučbe kurzov bezpečnostných štúdií s využitím participatívnej pedagogiky a digitálnych metodológií. Vyškolí lektorov v oblasti nových pedagogických postupov a požiadaviek nových študijných programov. Jedným z hlavných výsledkov projektu bude simulačná online hra zameraná na boj proti diskriminácii.</t>
  </si>
  <si>
    <t>PROMoting twin transition through Integrated steam in bilingual Secondary Education (PROMISED)</t>
  </si>
  <si>
    <t>2023-1-ES01-KA220-SCH-000157221</t>
  </si>
  <si>
    <t>Koordinátor: Univerzita v Burgose, Španielsko</t>
  </si>
  <si>
    <t>PROMISED vyvíja a implementuje nový a inovatívny didaktický model efektívneho, integrovaného a inkluzívneho vyučovania STEAM v bilingválnom kontexte pre stredoškolské vzdelávanie, ktorý podporuje dvojitý digitálny a ekologický prechod. Cieľom je zvýšiť bilingválne zručnosti vo vzdelávaní STEAM (aspoň v troch rôznych bilingválnych kontextoch: španielskom, anglickom a francúzskom); vypracovať učebné materiály, ktoré pripravia učiteľov na zavedenie digitálnych nástrojov do vyučovania a na zlepšenie inovačných zručností ich žiakov; podporiť zamestnateľnosť v Európe a pochopenie rôznych školských systémov.</t>
  </si>
  <si>
    <t>European Platform for Personalized Learning of Languages PLUS (PEAPL+)</t>
  </si>
  <si>
    <t>2023-1-FR01- KA220-SCH-000165400</t>
  </si>
  <si>
    <t>Koordinátor: Európska škola La Défense, Paríž, Francúzsko</t>
  </si>
  <si>
    <t xml:space="preserve">Cieľom projektu je ponúknuť vzdelávacie platformy podporujúce štúdium moderných jazykov, t. j. informačné systémy schopné monitorovať a usmerňovať individuálnu cestu učiacich sa pomocou súboru nástrojov, individuálne monitorovať a usmerňovať pokrok učiacich sa pomocou ciest, ktoré môžu byť na základe ich výkonu. Projekt je zameraný na tri jazykové skupiny v rámci indoeurópskych jazykov, a to germánske, románske a slovanské.  </t>
  </si>
  <si>
    <t>Projekt ILS (výučba írskeho jazyka)</t>
  </si>
  <si>
    <t>Slatinská Anna, Mgr., PhD.</t>
  </si>
  <si>
    <t>https://www.gov.ie/en/organisation/department-of-tourism-culture-arts-gaeltacht-sport-and-media/</t>
  </si>
  <si>
    <t>Gaeltacht Programme</t>
  </si>
  <si>
    <t>Department of Culture, Heritage and the Gaeltacht, Dublin, Ireland</t>
  </si>
  <si>
    <t>Cieľom projektu je podporiť výučbu írskeho jazyka a írskych štúdií na univerzitách mimo Írska a vytvoriť udržateľný model slúžiaci na revitalizáciu írskeho jazyka a kultúry v zahraničí. Projekt je primárne zameraný na výučbu samotnú, sekundárne plní aj výskumnú úlohu spojenú s mapovaním záujmu o írsky jazyk a štúdie na vysokoškolských inšitúciách mimo Írska.</t>
  </si>
  <si>
    <t>The V4 Humanities Education for the Climate. Diagnoses – Best Practices – Recommendations (HEC)</t>
  </si>
  <si>
    <t>Olchowa Gabriela, doc. Dr., PhD.</t>
  </si>
  <si>
    <t>Koordinátor: Sliezska univerzita v Katoviciach</t>
  </si>
  <si>
    <t>Hlavným cieľom projektu HEC je upriamiť pozornosť na humanitný rozmer klímy. Sústreďuje sa najmä na oblasť vzdelávania zodpovedajúceho potrebám 21. storočia. Odborníci z oblasti humanitných vied (literárni vedci, kritici, jazykovedci, historici, didaktici) a pedagógovia z praxe pôsobiaci v krajinách V4 na rôznych stupňoch vzdelávania vytvoria systémový, viacúrovňový návrh klimatickej edukácie, ktorý dostane problematiku súčasného stavu klímy a hrozieb s ním súvisiacich do povedomia spoločnosti. Projekt HEC geograficky zahŕňa všetky krajiny V4, pretože klimatické zmeny a ich dôsledky nepoznajú hranice. Klimatické vzdelávanie v susediacich krajinách prispeje k obmedzeniu ničenia atmosféry. Navrhnuté formy a metódy vzdelávania, ktoré je symbiózou tradičných prístupov a digitálneho vzdelávania, by mali vytvoriť novú kvalitu vzdelávania. </t>
  </si>
  <si>
    <t xml:space="preserve">Global Cultures and Global Diasporas Curriculum </t>
  </si>
  <si>
    <t>SLO10023GR0011</t>
  </si>
  <si>
    <t>https://sk.usembassy.gov/education-culture/public-affairs-section-grant-opportunities-2/small-grants-program/</t>
  </si>
  <si>
    <t>U. S. Embassy in Slovakia</t>
  </si>
  <si>
    <t xml:space="preserve"> PAS-SVK-FY2024-01</t>
  </si>
  <si>
    <t>Udelenie grantu z US ambasády v rámci realizácie Global Cultures and Global Diasporas Curriculum 2023, január 2023.</t>
  </si>
  <si>
    <t>Projekt reflektuje potreby mladých ľudí študujúcich na univerzitách v USA, Európe a Ázii v rámci ich začlenenia do tzv. GLFP (Global Leaders Fellowship Programu), kde každý člen prispieva svojím výskumom a expertízou. GLFP ako súčasť vzdelávacieho programu „Internacionalizácia globálnych kultúr a diaspór“ je súčasťou podpory internacionalizácie na Univerzite Mateja Bela.</t>
  </si>
  <si>
    <t>Filozofická fakulta UMB, Fakulta prírodných vied UMB</t>
  </si>
  <si>
    <t>Supporting school-educators in use of cultural heritage for inclusive digital education  (CHERISHED)</t>
  </si>
  <si>
    <t xml:space="preserve">Slatinská Anna, Mgr., PhDr., Michalíková Alžbeta, RNDr., PhD. </t>
  </si>
  <si>
    <t>2020/-1-BE02-KA226-SCH-083039</t>
  </si>
  <si>
    <t>Koordinátor: The Square Dot Team, Leuven, Belgicko. Bez finančného grantu na FPV UMB. Zodpovedným riešiteľom za UMB je Filozofická fakulta.</t>
  </si>
  <si>
    <t>Cieľom projektu je vytvoriť pracovné listy a workshopy pre pedagógov zo základných a stredných škôl v kontexte integrácie digitálneho kultúrneho dedičstva do výučby povinných predmetov a zároveň urobiť prieskum ich potrieb pokiaľ ide o integráciu uvedených prvkov do výučby humanitne a prírodovedne orientovaných predmetov. Projekt sa realizuje v dvoch fázach. Prvá fáza projektu je zameraná na analýzu odbornej literatúry na danú tému, porovnanie vzdelávacích systémov v krajinách členov projektu. Druhá fáza zahŕňa prieskum medzi učiteľmi základných a stredných škôl v meste Banská Bystrica ohľadom ich potrieb v kontexte integrácie digitálneho kultúrneho dedičstva do výučby povinných predmetov. Prieskum sa realizuje formou fokusových skupín s učiteľmi a následne povedie k tvorbe didaktických pracovných listov.</t>
  </si>
  <si>
    <t>Developing an Out-of School Learning Curriculum for Teacher Education Programs (DOSLECTEP)</t>
  </si>
  <si>
    <t>2019-1-TR01-KA203-074692</t>
  </si>
  <si>
    <t>koordinátor projektu: Hacettepe University, TR</t>
  </si>
  <si>
    <t>The low success rates of students in science courses and the negative attitudes and perceptions towards these courses are frequently mentioned in the science education literature.As a solution of this problem,out of school environments can provide important contributions as a complementary tool in formal education.In this project,it is aimed to develop an out-of-school curriculum for teacher education programs by following these steps:(i)finding out about different out of school learning environments,approaches and resources used in countries where out-of-school education has been successfully conducted over years,(ii) acquire and possess high-quality skills, competences,knowledge and skills related to strategies,methods and techniques that can be used in out-of-school activities,(iii) collaborate with partners to construct scaffolds which will help us to develop an out-of-school curriculum,and(iv) test and refine the curriculum first in Hacettepe University (the applicant university)(v) translate and apply the curriculum in participant countries.</t>
  </si>
  <si>
    <t>European Values in Education (EVALUE)</t>
  </si>
  <si>
    <t>Madleňák Tibor, RNDr., PhD.</t>
  </si>
  <si>
    <t>2019-1-NL01-KA201-060415</t>
  </si>
  <si>
    <t>koordinátor projektu: University of Tilburg, NL</t>
  </si>
  <si>
    <t>In the Erasmus+ KA2 project European Values in Education (EVALUE), teaching materials for secondary schools are developed which are based on EVS data. The goal of these materials is values education: values clarification and values communication. Students will get a more clear idea how to position oneself within a diversity of opinions and learn which explanations there might be for own standpoints but also for the viewpoints of others.Key in the project is the webtool (https://www.atlasofeuropeanvalues.eu/). This tool (available in seven languages) will allow to: i) Create interactive maps displaying how Europeans think about a wide range of topics and to compare these values across countries, time, and between different groups in society; ii) Create a digital classroom to display student’s values and to compare these with the values of country populations or different groups in society; iii) Use teaching materials, lesson plans, curriculum framework and background documentation to develop lessons about value education on contemporary themes like migration, democracy, environment, solidarity and tolerance. https://europeanvaluesstudy.eu/education-dissemination-publications/education/evalue/</t>
  </si>
  <si>
    <t>Strengthening Teaching Competences in Higher Education in Natural and Mathematical Sciences (TeComp)</t>
  </si>
  <si>
    <t>Janiš Vladimír, prof. RNDr., CSc.</t>
  </si>
  <si>
    <t>598434-EPP-1-2018-1-RS-EPPKA2-CBHE-JP</t>
  </si>
  <si>
    <t>koordinátor projektu: University of Niš, RS</t>
  </si>
  <si>
    <t>The main objective is improvemnet of quality of higher education in the field of natural and mathematical sciences at higher education institution in Serbia and Albania in line withadvance EU practices, thereby enhancing their comparability and competitiveness in Europe and beyond. Project website: http://www.tecomp.ni.ac.rs/</t>
  </si>
  <si>
    <t>Advancing experience design and nature conservation through Visitor Monitoring and Management in protected and recreational areas (VIMOMA)</t>
  </si>
  <si>
    <t>Švajda Juraj, doc. Ing., PhD.</t>
  </si>
  <si>
    <t>Visegrad+ Grants</t>
  </si>
  <si>
    <t>koordinátor projektu: Jagiellonian University, PL</t>
  </si>
  <si>
    <t>The VIMOMA project aims to connect researchers and relevant stakeholders to make protected areas more efficient in nature conservation and visitor management in both Visegrad (V4) and Western Balkans (WB) countries. Natural areas are popular destinations all over the world and visitor numbers in natural areas are undergoing steady increases. VIMOMA aims to address this problem by developing a framework methodology for visitor monitoring and management — an approach which is neither widespread nor much used throughout the V4 and WB regions. Through the organisation of workshops and field trips in each of the five participating countries, the project will give an opportunity to professionals, policymakers, national park managers, and other stakeholders to share their experience and expertise, while also developing guidelines for visitor monitoring and shared, common positions related to appropriate Protected Area (PA) management.</t>
  </si>
  <si>
    <t>Teaching Controversial Issues (TCI)</t>
  </si>
  <si>
    <t>2023-1-NL01-KA220-SCH-000152141</t>
  </si>
  <si>
    <t>koordinátor projektu: Stichting Fontys (Fontys University of Applies Sciences), Einhoven, NL</t>
  </si>
  <si>
    <t>The project aims at supporting teachers and teaching professionals to teach controversial issues in challenging classroom situations and develop key competences of teachers (to teach) as well as students (to participate in societal debates). The teaching methods should foster values clarification and values communication by using reliable data from high quality values studies and scientific explanations offering multiple perspective</t>
  </si>
  <si>
    <t>Resilient management of bioactive compounds from plants and organic waste in Middle-Europe</t>
  </si>
  <si>
    <t>Turisová Ingrid, doc. RNDr. PhD.</t>
  </si>
  <si>
    <t>RS-1607-03-2324</t>
  </si>
  <si>
    <t>koordinátor projektu: Palacky University Olomouc</t>
  </si>
  <si>
    <t xml:space="preserve">The main motivation for establishing this network is an urgent need to effectively reduce pollution of the environment by reusing organic waste from agriculture and food processing and botanically-based preparations to produce environmentally-friendly solutions pest and diseases control. The main objectives are formation of a network of teachers, students and their laboratories focused on bioactive compounds' research, traineeships for foreign students and organization of summer schools. The network points to connect teachers and students from basic to applied sciences, including researchers in the field of the plant (crop) and seed science, postharvest sanitation and food safety and technology sector, ecology, biochemistry, physiology, analytical chemistry and pest science (entomology, plant pathology, phytopharmacy, weed science). This interdisciplinary network will provide a platform for sharing knowledge and experiences and carrying out an impact pathway innovative analysis. </t>
  </si>
  <si>
    <t>Development of Computational Thinking</t>
  </si>
  <si>
    <t>Siládi Vladimír, PaedDr., Mgr., PhD.</t>
  </si>
  <si>
    <t>CZ-1503-04-2324</t>
  </si>
  <si>
    <t>koordinátor projektu: University of Novi Sad</t>
  </si>
  <si>
    <t>The network includes 19 partner universities and 2 silent partners from a total of 8 different countries and is focused on the development of computational thinking. Each of the partner institutions allows support for the development of specific components of computational thinking through a wide range of study programs and technical backgrounds and thus contributes to the comprehensive development not only for students but also for teachers. Among the offered study areas are, for example, algorithmization and programming, automation and robotics, virtual and augmented reality, artificial intelligence, etc. A key aspect is the cooperation of individual institutions to exchange examples of good practice, experience, views on the issues addressed, etc. to achieve the most effective combinations of approaches to the development of computational thinking. The network is also fully prepared for virtual and hybrid mobility thanks to its own e-learning platform.</t>
  </si>
  <si>
    <t>VNDREAM</t>
  </si>
  <si>
    <t>Husenicova Lucia, Mgr., PhD.</t>
  </si>
  <si>
    <t>UMB je v pozícii spoluriešiteľa, koordinátorom projektu je Jaggielonski University Krakow, Poland</t>
  </si>
  <si>
    <t>VISEGRAD NETWORK FOR RESEARCH, EDUCATION AND ACADEMIC MOBILITY - VNDREAM CONSORTIUM</t>
  </si>
  <si>
    <t>Visegrad Scholarship Liudmyla Rishko</t>
  </si>
  <si>
    <t>Ušiak Jaroslav, prof. Mgr., PhD.</t>
  </si>
  <si>
    <t>Visegrad Scholarship Program</t>
  </si>
  <si>
    <t>Visegrad scholarships support Master's and post-Master's students and researchers in all disciplines and in any language for up to two semesters at more than 190 accredited higher-education institutions across Central and Eastern Europe.</t>
  </si>
  <si>
    <t>New Horizons for Science and Religion in Central and Eastern Europe: Matej Bel conference for Science, Theology and Humane Philosophy</t>
  </si>
  <si>
    <t>Hanes Pavel, prof. ThDr., PhD.</t>
  </si>
  <si>
    <t>R64145/CN011</t>
  </si>
  <si>
    <t>University of Oxford (Veľká Británia), grantová agentúra John Templeton Foundation (USA)</t>
  </si>
  <si>
    <t>Finančné prostriedky získané v roku 2021 na celú dobu riešenia</t>
  </si>
  <si>
    <t>Projekt je zameraný na prepojenie humanitných a prírodných vied s cieľom vypracovať modely spolupráce medzi rôznymi teritóriami ľudského poznávania. Subprojekt riešený pod University of Oxford (Veľká Británia), grantová agentúra John Templeton Foundation (USA).</t>
  </si>
  <si>
    <t xml:space="preserve">Rozvoj nových andragogických diagnostických prístupov a intervencií fenoménu docility dospelých (DANUBE) 
</t>
  </si>
  <si>
    <t>Fridrichová Petra, Mgr., PhD.</t>
  </si>
  <si>
    <t>2020-1-SK01-KA204-078313</t>
  </si>
  <si>
    <t>Projekt reaguje na naliehavú potrebu teoretického a praktického rozpracovania fenoménu docility dospelých, ktorý je v súčasnej domácej a zahraničnej andragogickej literatúre takmer úplne prehliadaný, a to aj napriek faktu, že docilita je nutnou podmienkou každého andragogického pôsobenia. Hlavný prínos riešenia projektu spočíva vo vývoji a testovaní štandardizovaných nástrojov andragogickej diagnostiky schopných identifikovať rôzne insuficiencie na strane učiacich sa jednotlivcov a/alebo skupín a v následnom návrhu optimálnych andragogických intervencií, ktoré povedú k požadovanej korekcii a zároveň zvýšia efektivitu andragogického pôsobenia.</t>
  </si>
  <si>
    <t>EIVET - emotional intelligence for more effective training process</t>
  </si>
  <si>
    <t>Kaliská Lada, doc. PaedDr., PhD.</t>
  </si>
  <si>
    <t>2021-1-BG01-KA220-ADU-000033724</t>
  </si>
  <si>
    <t>Hlavným cieľom projektu je zvýšiť kvalitu poskytovaných vzdelávacích príležitostí pre dospelých cez cielené rozvíjanie emocionálnej inteligencie v rámci tréningového procesu.  Tento cieľ je konkretizovaný do nasledujúcich cieľov: Vytvorenie školiaceho kurzu rozvíjajúceho zložky emocionálnej inteligencie, adaptácia emocionálnej inteligencie  do vzdelávajúceho procesu; verifikovanie zložiek emocionálnej inteligencie ako kľúčových prvkov odbornej prípravy a pracovnej integrácie ; rozvoj vedomostí, zručností a kompetencií emocionálnej inteligencie ako sú napr. sebauvedomenie, profesijná sebaúcta, sociálna angažovanosť a aktívneho postoj účastníkov kurzu cez vytvorenie komplexnej metodológie rozvíjania EI, po vytvorenie hracieho plánu na rozvoj EI a elektronickej aplikácie na facilitáciu EI; - Posilnenie spolupráce medzi organizáciami z rôznych krajín EÚ s cieľom zabezpečiť si  výmenu skúseností, poznatkov a  samotného know-how v oblasti emocionálnej inteligencie.</t>
  </si>
  <si>
    <t>Sebaidentifikácia v multietnickom prostredí ako prostriedok etnickej tolerancie (JaSom)</t>
  </si>
  <si>
    <t>Drugová Zuzana, PhDr.</t>
  </si>
  <si>
    <t>2019-1-SK01-KA201-060682</t>
  </si>
  <si>
    <t>Projekt má za cieľ špecifikovať tie prvky slovenskej kultúry v minoritnom prostredí, ktoré prispejú k sebaidentifikácii jeho jednotlivých členov s 
dôrazom na pozitívne vnímanie inakosti. Výsledkom má byť zvýšená miera vzájomnej tolerancie v multietnických prostrediach. Hmotným 
výstupom bude didaktický materiál ako praktická pedagógom, vychovávateľom a kultúrnym pracovníkom pôsobiacim v prostredí Slovákov žijúcich 
v zahraničí, nielen v partnerských štátoch. Návrh projektu predstavuje pridanú hodnotu na európskej, možno povedať celosvetovej úrovni, pretože 
prispieva k posilneniu kultúrnej identity Slovákov v diaspóre, prispieva k európskemu kultúrnemu dedičstvu, a v rámci rešpektovania rôznorodosti 
nielen v Európe podporuje toleranciu ku všetkým etnikám. Súčasťou projektu budú nadnárodné projektové stretnutia, identifikácia a sumarizácia 
doposiaľ realizovaných výskumov v oblasti slovenskej dialektológie, ľudovej kultúry a scénického prejavu, konferencie, školenia, príprava a 
testovanie didaktického materiálu a príprava praktickej príručky pre pedagógov a kultúrnych pracovníkov z radov zahraničných Slovákov.</t>
  </si>
  <si>
    <t>Minoritná kultúra ako prostriedok pre sebaidentifikáciu a posilnenie inklúzie v multietnickom prostredí (MySme)</t>
  </si>
  <si>
    <t>2022-1-SK01-KA220-SCH-000086151</t>
  </si>
  <si>
    <t>Projekt nadväzuje na úspešný projekt JaSom (výzva 2019), v ktorom sa potvrdilo, že deti žijúce v prostredí minority spoznávajúc krajinu svojich predkov, jej prírodu, históriu, gastronómiu, súčasné podoby umenia a pod., sa lepšie identifikujú v multietnickom prostredí, sebaidentifikáciou vplývajú na etnickú toleranciu a zároveň sú motivovanejšie zdokonaľovať si svoj materinský jazyk. Na základe výsledkov dotazníkového prieskumu medzi 67 pedagógmi slovenských škôl v zahraničí vznikla nová požiadavka: Vytvoriť kvalitné didaktické materiály dostupné v online forme. Ďalšou z požiadaviek je aj zameranie vzdelávacieho procesu podstatne viac na alternatívne formy vzdelávania, pretože minoritné prostredia v stále väčšej miere pracujú so žiakmi, ktorí nezvládajú oficiálne a formalizované zložité formy vzdelávania určené pre vzdelávanie minorít.</t>
  </si>
  <si>
    <t>Inovácia vzdelávacích postupov ako prostriedok inklúzie príslušníkov minority (BIBLIO)</t>
  </si>
  <si>
    <t>2022-1-SK01-KA220-HED-000087502</t>
  </si>
  <si>
    <t>Hlavným cieľom projektu je podstatné skvalitnenie podmienok a príležitostí pre vzdelávanie tých príslušníkov slovenských minorít v zahraničí, ktorí pracujú a študujú, resp. študovali na vysokých školách – s dôrazom na problematiku vybraných odborov zameraných na skúmanie slovenských minoritných prostredí v partnerských krajinách. Čiastkovými cieľmi budú: vytvorenie odbornej bibliografickej databázy, ktorá v súčasnosti nie je k dispozícii a nastavenie systému vzdelávacích podujatí, v ktorom partneri projektu zabezpečia vzájomnú výmenu prednášok a ďalších odborných prezentácií k problematike dejín a kultúry tzv. dolnozemských Slovákov. Súčasťou prezentácií bude aj odborná diskusia s cieľom vzájomnej výmeny zdrojov a informácií, ich následnej sumarizácie, ako aj identifikácie potrebných doposiaľ neprebádaných tém.</t>
  </si>
  <si>
    <t>mobilitný projekt Erasmus+</t>
  </si>
  <si>
    <t>2023-1-SK01-KA131-HED-000129987</t>
  </si>
  <si>
    <t>Reforming doctoral studies in Montenegro and Albania - good practice paradigm (MARDS)</t>
  </si>
  <si>
    <t>598465-EPP-1-2018-1-ME-EPPKA2-CBHE-SP</t>
  </si>
  <si>
    <t>Projekt MARDS rieši jeden z najakútnejších problémov v školských systémoch Čiernej Hory a Albánskej republiky - doktorandské
štúdium. Jeho hlavným cieľom je ich rekonštrukcia v súlade so zásadami Salzburgu a vytvorenie trvalo udržateľných a moderných
pilotných spoločných doktorandských škôl medzi dvoma priateľskými susednými partnerskými krajinami, ktoré budú slúžiť ako
príklad "dobrej praxe" pre región. Špecifické ciele projektu MARDS sú: prehodnotiť existujúce vnútroštátne politiky / normy pre
doktorandské štúdium v dvoch krajinách a ich zlučiteľnosť s postupmi EÚ; vypracovať a navrhnúť nový model doktorandských štúdií
v dvoch krajinách, prispôsobený nadobudnutým skúsenostiam v posledných desaťročiach a potrebám súčasných a budúcich krajín;
navrhnúť udržateľnú metódu financovania doktorandských štúdií v dvoch krajinách na vnútroštátnej úrovni; vytvorenie dvoch
spoločných doktorandských škôl s miestom v Čiernej Hore (Podgorica) a s miestom v Albánsku (Shkoder) ako odporúčané príklady
cezhraničných doktorandských programov.</t>
  </si>
  <si>
    <t>Online odborné študijné texty pre stredné školy: Zameranie zahraničnej a bezpečnostnej politiky SR ako členského štátu EÚ a NATO. </t>
  </si>
  <si>
    <t>Terem Peter, prof. PhDr., PhD.</t>
  </si>
  <si>
    <t>MVZP/2023/21</t>
  </si>
  <si>
    <t>MVZP/2023</t>
  </si>
  <si>
    <t>MZVaEZ SR</t>
  </si>
  <si>
    <t>Hlavným cieľom projektového zámeru bolo pripraviť odborné študijné texty pre stredné školy, ktoré priblížia kľúčové míľniky vývoja medzinárodných vzťahov, európskej a globálnej bezpečnosti,  dôležitých pre smerovanie zahraničnej politiky a bezpečnostnej politiky SR. Predkladaná online publikácia je aktualizovanou a inovovanou verziou študijných textov, ktoré boli publikované v roku 2017 (v rámci projektu MVZP/2017/58). V kontexte vývoja medzinárodnopolitickej  situácie  v Európe a na globálnej úrovni a priamych či nepriamych dopadov  na  stabilitu a bezpečnosť SR získava aktualizácia a inovácia  študijných textov  pre slovenskú mládež o členstve SR v EÚ a NATO mimoriadny význam. Zámerom autorského tímu je, aby  študijné  texty prispeli k prehĺbeniu  poznania o členstve SR v EÚ a NATO ako vyústení prirodzených  záujmov občanov SR o život  v prostredí, ktoré im zabezpečí individuálnu slobodu, demokratické pomery, ekonomickú prosperitu a rešpekt k právu. Zvýšenie informovanosti  stredoškolskej mládeže o zmysle  a pôsobení SR v európskych a transatlantických štruktúrach je nevyhnutnou súčasťou opatrení na zvyšovanie odolnosti spoločnosti voči  rastu radikalizmu, extrémizmu, šíreniu prejavov nenávisti, šírenie strachu, nedôvery k demokratickým inštitúciám. Predkladaný materiál má ambíciu nie len poskytnúť nové poznatky, ale aj rozvíjať už získané vedomosti a prepájať ich do súvislostí.   Študijné texty sa obsahovo zameriavajú na vývoj európskej integrácie a transatlantických vzťahov po skončení studenej vojny a ich vplyve na zahraničnú a bezpečnostnú politiku SR. Vychádzajúc z perspektívy, že náš pohľad na svet je formovaný  miestom, kde žijeme,  je nevyhnutné venovať pozornosť rozvoju vlastného štátu v širšom medzinárodnom kontexte. Cieľom študijných textov je  poukázať na silné väzby  Slovenska  k EÚ, rovnako poukázať na bezpečnostné prostredie SR a úlohu NATO ako garanta bezpečnosti našej vlasti. Odborné študijné texty sú určené študentkám a študentom stredných škôl, využiteľné sú v rámci predmetov geografia, dejepis a náuka o spoločnosti. Zároveň môžu slúžiť ako doplnkový  študijný materiál pre študentky a študentov vysokých škôl, najmä bakalárskych študijných programov medzinárodné vzťahy, politológia, európske štúdie a pod., ako aj  učiteľsky zameraných študijných programov geografie, histórie a náuky o spoločnosti. Obsah študijných textov je rozdelený do dvoch celkov. V prvom  autorský kolektív približuje  význame členstva  SR v EÚ, ale aj o  prínose Európskej únie k rozvoju demokracie, slobody, ochrane ľudských práv, k prosperite a stabilite európskych štátov. V druhej časti je prezentovaná  Severoatlantická aliancia  ako ochrancu a garanta slobody a bezpečnosti svojich členských štátov s osobitným zameraním  na  vysvetlenie zmyslu a významu  členstva  Slovenskej republiky v NATO.</t>
  </si>
  <si>
    <t>Podpora integračných služieb v akademickom prostredí UMB</t>
  </si>
  <si>
    <t>Miroslava Knapková Miroslava, doc. Mgr. et Mgr. Ing., PhD.</t>
  </si>
  <si>
    <t>001UMB-2-1/2023</t>
  </si>
  <si>
    <t>projekt z rozvojovej výzvy MŠVVaŠ SR</t>
  </si>
  <si>
    <t xml:space="preserve">V rámci projektu „Podpora integračných služieb v akademickom prostredí UMB“ sa podpisom Declaration of Commitment UMB zapojila do siete EURAXESS Slovakia. Na UMB sa zriadilo EURAXESS Centrum, ktoré bude fungovať ako súčasť Referátu medzinárodnej spolupráce (RMS) Rektorátu UMB. Jeho zámerom je zabezpečenie systémového a profesionálneho prístupu k integrácií zahraničných doktorandov, výskumníkov a vysokoškolských učiteľov, vrátane zachovania a zvyšovania kvality a zabezpečenia konkurencie UMB vo výsledkoch inštitúcií v globálnom meradle. 
V akademickej obci UMB budeme kultivovať interkultúrne prostredie: posilňovať interkultúrnu komunikáciu, dostupnosť informácií v cudzích jazykoch a zvyšovať ponuku aktivít spoločensko-kultúrnej integrácie. Inovatívne interné mobilitné schémy sa budú na základe skúseností z realizácie projektu adaptovať a transformovať tak, aby prinášali maximálny efekt a aby slúžili ako motivačné nástroje k ďalším mobilitným aktivitám v zavedených medzinárodných mobilitných schémach. Preberieme prvky dobrej praxe našich partnerských inštitúcií do systému riadenia integračných služieb na UMB. Internacionalizácia a integračné služby zostanú aj naďalej prioritou UMB a budú zakotvené v rámcových dokumentoch. Vo vnútornom prostredí  sa bude prijímať taká politika, aby sa predpoklady pre zvyšovanie úrovne naďalej posilňovali. </t>
  </si>
  <si>
    <t>Podpora UMB pri udržaní HR Excellence in Research Award</t>
  </si>
  <si>
    <t>002UMB-2-1/2023</t>
  </si>
  <si>
    <t>„Podpora UMB pri udržaní HR Excellence in Research Award“ je daná povinnými krokmi pre vyhodnotenie druhého trojročného akčného plánu, prípravy tretieho trojročného akčného plánu vrátane prípravy samohodnotiacej správy v rámci znovu udržania značky HR Excellence in Research Award, preukazujúcim úsilie a záväzok vysokej školy k implementácii a dlhodobému dodržiavaniu princípov Európskej charty výskumných pracovníkov a Kódexu správania pre nábor výskumných pracovníkov v rámci Stratégie ľudských zdrojov vo výskume.</t>
  </si>
  <si>
    <t xml:space="preserve">Podpora vnútorných systémov zabezpečovania kvality vysokoškolského vzdelávania na Univerzite Mateja Bela v Banskej Bystrici </t>
  </si>
  <si>
    <t>Hiadlovský Vladimír, doc. Ing., PhD.</t>
  </si>
  <si>
    <t>312011BGF7</t>
  </si>
  <si>
    <t>Cieľom projektu je zosúladenie vnútorného systému zabezpečovania kvality vysokoškolského vzdelávania Univerzity Mateja Bela v Banskej Bystrici so štandardmi Slovenskej akreditačnej agentúry pre vysoké školstvo podľa zákona č. 269/2018 Z. z. o zabezpečovaní kvality vysokoškolského vzdelávania a podľa zákona č. 131/2002 Z. z. o vysokých školách v znení neskorších predpisov.</t>
  </si>
  <si>
    <t>Štipendiá pre excelentných výskumníkov ohrozených vojnovým konfliktom na Ukrajine</t>
  </si>
  <si>
    <t>Nagy Imrich, doc. Mgr., PhD.</t>
  </si>
  <si>
    <t>09I03-03-V01-00148</t>
  </si>
  <si>
    <t>Výskumná a inovačná autorita</t>
  </si>
  <si>
    <t>Cieľom projektu ,,Štipendiá pre excelentných výskumníkov ohrozených vojnovým konfliktom na Ukrajine“ je podporiť výskumných pracovníkov (vrátane vysokoškolských učiteľov), ktorých kariéra je ohrozená v súvislosti s konfliktom na Ukrajine. Ide najmä o vedcov pôsobiacich na Ukrajine, ale oprávnení sú aj uchádzači z Ruska, Bieloruska a Moldavska (ďalej ako „krajiny zasiahnuté konfliktom”), ak sú ohrození konfliktom. Cieľovou skupinou sú výskumníci v rôznych fázach kariéry – študenti doktorandského štúdia (R1), postdoktorandi (R2), samostatní výskumní pracovníci (R3) a vedúci výskumní pracovníci (R4) (ďalej len ako „výskumníci“). Hlavným cieľom projektu je podporiť výskumníka pri relokácií jeho výskumnej činnosti na Slovensko. A to tak, aby z úspešného zapracovania výskumníka u prijímateľa benefitovali obe strany a podporil sa rozvoj výskumného potenciálu u jednotlivca aj inštitúcie. V rámci projektu je na UMB podporených 5 výskumníkov z Ukrajiny, ktorí v roku 2023 publikovali v zahraničných vedeckých časopisoch a zúčastnili sa viac ako 20 vedeckých konferencií doma aj v zahraničí.</t>
  </si>
  <si>
    <t>Marcinčák Slavomír, prof. MVDr., PhD.</t>
  </si>
  <si>
    <t>Inovácia štruktúry a obsahového zamerania študijných programov profilojúcich potravinárske študijné odbory s ohľadom na digitalizáciu (FOODINOVO Erasmus+ project)</t>
  </si>
  <si>
    <t>2020-1-SK01-KA203-078333</t>
  </si>
  <si>
    <t>http://web.saaic.sk/erasmusplus/site/index.php?sw=41&amp;submenu=61&amp;vv_rok=2020&amp;vv_typ=KA203</t>
  </si>
  <si>
    <t>SAAIC-ERASMUS</t>
  </si>
  <si>
    <t xml:space="preserve">National Agency for Erasmus+ Programme for Education and Training Sectors </t>
  </si>
  <si>
    <t>SAAIC-Projekt mobility vysokoškolských študentov a zamestnancov v rámci programu Erasmus+</t>
  </si>
  <si>
    <t>Faixová Zita, prof. MVDr., PhD.</t>
  </si>
  <si>
    <t>2021-1-SK01-KA131-HED-000007750</t>
  </si>
  <si>
    <t xml:space="preserve">https://www.erasmusplus.sk/index.php?sw=41&amp;submenu=420&amp;vyzva=0 </t>
  </si>
  <si>
    <t>Nár.agentúra         Program celoživotného vzdelávania</t>
  </si>
  <si>
    <t>https://www.crz.gov.sk/zmluva/5964527/</t>
  </si>
  <si>
    <t>Faixová Zita, prof. MVDr., PhD.
Bodnárová Libuša, MVDr.</t>
  </si>
  <si>
    <t>2022-1-SK01-KA131-HED-000060698</t>
  </si>
  <si>
    <t>2023-1-SK01-KA131-HED-000133218</t>
  </si>
  <si>
    <t>Best practices and innovations for a sustainable beekeeping (B-THENET)</t>
  </si>
  <si>
    <t>Toporčák Juraj, doc.MVDr., PhD.</t>
  </si>
  <si>
    <t>Grant Agreement Project 101059812-B-THENET</t>
  </si>
  <si>
    <t>REA</t>
  </si>
  <si>
    <t>Joint scientific conference on global change (IGC)</t>
  </si>
  <si>
    <t>Tomko Martin, MVDr., PhD.</t>
  </si>
  <si>
    <t>Zmluva o príspevku č. 4105/2022</t>
  </si>
  <si>
    <t>FBR-PDI-008</t>
  </si>
  <si>
    <t>FM EHP a NFM</t>
  </si>
  <si>
    <t>Podpora zabezpečovania kvality vysokoškolského vzdelávania na UVLF KE (QuEduS)</t>
  </si>
  <si>
    <t>Nagy Jozef, prof. MVDr., PhD.</t>
  </si>
  <si>
    <t>Zmluva o poskytnutí NFP č. OPĹZ/22/2021
https://www.crz.gov.sk/zmluva/6037762/</t>
  </si>
  <si>
    <t>OPĽZ</t>
  </si>
  <si>
    <t>The effect of udder pathogens on the production and degree of oxidative stress in dairy cows (Akcia AT - SK)</t>
  </si>
  <si>
    <t>Zigo František, doc. MVDr., PhD.</t>
  </si>
  <si>
    <t>Zmluva sa nevyžaduje (kód projektu : 2022-05-001)</t>
  </si>
  <si>
    <t>Akcia AT - SK</t>
  </si>
  <si>
    <t>Ostatné odbory spoločenských vied</t>
  </si>
  <si>
    <t>Výzva zverejnená na webových stránkach</t>
  </si>
  <si>
    <t>Horník Miroslav, doc., RNDr., PhD.</t>
  </si>
  <si>
    <t>Chemické vedy</t>
  </si>
  <si>
    <t>Environmentálna chémia</t>
  </si>
  <si>
    <t>Zachráňme spolu mokrade</t>
  </si>
  <si>
    <t>ACC04P03, 251/2021/7.7</t>
  </si>
  <si>
    <t>Zmierňovanie a prispôsobovanie sa zmene klímy</t>
  </si>
  <si>
    <t xml:space="preserve">Mikrobiologické analýzy pre Jadrovú vyraďovaciu spoločnosť JAVYS, a.s. </t>
  </si>
  <si>
    <t>ZM-35-21-1-00329-02110</t>
  </si>
  <si>
    <t>Oznámenie o vyhlásení výzvy a verejnej súťaže</t>
  </si>
  <si>
    <t>Zadávateľ JAVYS</t>
  </si>
  <si>
    <t xml:space="preserve">JAVYS, a.s. </t>
  </si>
  <si>
    <t>Hlavným cieľom výskumého  projektu je vykonávanie mikrobiologických analýz z bazénov MZVP.</t>
  </si>
  <si>
    <t>Microbiological and chemical control of the water of pools for wet fragmentation of metal components of the VVER 440/V-230 reactor of the V1 Nuclear Power Plant</t>
  </si>
  <si>
    <t>Zadávateľ Westinghouse Electric Spain SA</t>
  </si>
  <si>
    <t>Westinghouse Electric Spain SA</t>
  </si>
  <si>
    <t>Hlavným cieľom výskumného projektu je vykonávanie mikrobiologických a chemických analýz vzoriek vôd z bazénov určených na fragmentáciu kovových komponentov reaktora VVER 440/V-230 pochádzajúceho z V1 atómovej elektrárne v Bohuniciach</t>
  </si>
  <si>
    <t>INTERREG V-A SK-CZ/2020/12</t>
  </si>
  <si>
    <t>Masmediálna komunikácia</t>
  </si>
  <si>
    <t>31794335 zastúpenie EK na Slovensku</t>
  </si>
  <si>
    <t>Čajková Andrea, doc., PhDr., PhD.</t>
  </si>
  <si>
    <t>Needs of Critical Thinking</t>
  </si>
  <si>
    <t>Švecová Magdaléna, Mgr., PhD.</t>
  </si>
  <si>
    <t>2020-1-SK01-KA204-078371</t>
  </si>
  <si>
    <t>Masmediálna veda</t>
  </si>
  <si>
    <t>Výzva zverejnená na erasmusplus.sk</t>
  </si>
  <si>
    <t>Hlavnou myšlenkou projektu je kritické myslenie vo svete nových technológií, ktoré v dôsledku rýchleho toku informácií nadobúda osobitný význam a stáva sa kľúčovou kompetenciou. Projekt sa zameriava na testovanie kritického myslenia vo forme dotazníka, pričom cieľovou skupinou sú študujúci dospelí, pedagógovia dospelých.</t>
  </si>
  <si>
    <t>Increasing digital competencies - the growth of education in society</t>
  </si>
  <si>
    <t>Krajčovič Peter, PhDr., PhD.</t>
  </si>
  <si>
    <t>V4 - 22020344</t>
  </si>
  <si>
    <t>V4</t>
  </si>
  <si>
    <t>Medzi hlavné priority, na ktoré projekt poukazuje, patrí posilnenie profilu učiteľských profesií a posilnenie rozvoja kľúčových kompetencií, pričom ich spoločným menovateľom je zlepšenie vzdelávania.</t>
  </si>
  <si>
    <t>Germanistik Digital / German Studies Digital</t>
  </si>
  <si>
    <t>Hornáček Banášová Monika, doc., PaedDr., PhD.</t>
  </si>
  <si>
    <t>Erasmus+ 2020-1-SK01-KA226-HE-094271</t>
  </si>
  <si>
    <t>Filologické vedy</t>
  </si>
  <si>
    <t>Cudzie jazyky a kultúry</t>
  </si>
  <si>
    <t>Cieľom propjektu je vytvorenie online platformy s učebnými materiálmi pre štúdium germanistiky. Úlohou projektových partnerov je príprava materálov k támam lingvistiky, literárnej vedy, kultúry, didaktiky.</t>
  </si>
  <si>
    <t>Praktická príručka pre online vyučovanie nemeckého jazyka</t>
  </si>
  <si>
    <t>Demčišák Ján, PhDr., PhD.</t>
  </si>
  <si>
    <t>Erasmus+ 2020-1-SK01-KA226-SCH-094410</t>
  </si>
  <si>
    <t>Projekt stavia na inovatívnych postupoch v digitálnom veku. Projekt prispeje k súčasnému rozvoju jazykovej kompetencie cez učenie sa nemeckého jazyka a vďaka adaptácii vzdelávacích postupov na digitálne prostredie aj k rozvoju digitálne kompetencie.</t>
  </si>
  <si>
    <t>Emocionálna inteligencia ako sociálna podpora pri zvládaní stresu v osobnom aj pracovnom živote u dospelých</t>
  </si>
  <si>
    <t>Doktorová Dominika, PhDr., PhD.</t>
  </si>
  <si>
    <t>Erasmus+ 2020-1-SK01-KA204-078380</t>
  </si>
  <si>
    <t>Psychologické vedy</t>
  </si>
  <si>
    <t>Psychológia osobnosti</t>
  </si>
  <si>
    <t>Projekt je zameraný na rozvíjanie emocionálnej  inteligencie u dospelých a v rámci ich rodín. Zameriava sa na self - manažment, sebauvedomenie a manažovanie vzájomných vzťahov medzi ľuďmi.</t>
  </si>
  <si>
    <t>Sophia - The Pursuit of Wisdom in Adult Education</t>
  </si>
  <si>
    <t>Démuthová Slávka, doc., PhDr., PhD.</t>
  </si>
  <si>
    <t>Erasmus+ 2020-1-PL01-KA204-082037</t>
  </si>
  <si>
    <t>Všeobecná psychológia</t>
  </si>
  <si>
    <t>Fundacja Family Center</t>
  </si>
  <si>
    <t>Projekt je zameraný na medzikultúrny pohľad na múdrosť a vzdelávania u dospelých. Projekt sa zameriava na zdvihnutie povedomia o múdrosti naprieč krokulturálneho vzdelávania.</t>
  </si>
  <si>
    <t>AR Physics Made for Students with special educational needs</t>
  </si>
  <si>
    <t>Stachová Katarína, doc., Ing., PhD.</t>
  </si>
  <si>
    <t>2020-1-SK01-KA226-SCH-094415</t>
  </si>
  <si>
    <t>zmluvu podpisoval koordinátor projektu</t>
  </si>
  <si>
    <t>projekt sa riešil na Inštitúte manažmentu UCM, ten v ponuke chýba</t>
  </si>
  <si>
    <t>Projekt je zameraný na vvytvorenie učebnice fyziky pre študentov so špeciálnumi vzdelávacími potrebami.</t>
  </si>
  <si>
    <t>Design Thinking as a method of soft skills and digital skills development in higher education to increase employability</t>
  </si>
  <si>
    <t>Murár Peter, PhDr., PhD.</t>
  </si>
  <si>
    <t>2022-1-SK01-KA220-HED-000089101</t>
  </si>
  <si>
    <t>Call for proposals 2023 – EAC/A10/2022 Erasmus+ Programme</t>
  </si>
  <si>
    <t>Hlavným cieľom projektu je na základe analýzy, vytvoriť a uskutočniť vzdelávací kurz pre pedagogických pracovníkov univerzít, ktorí sú aktívne zapojení do vzdelávania marketingovej komunikácie alebo príbuzných odborov, vyškoliť pedagógov a poskytnúť im dlhodobý mentoring v oblasti design thinking metód. Partnerské univerzity inovujú doposiaľ používaný tradičný spôsob vyučovania, zavedú dizajn thinkingové metódy do výučby. Tie prinesú nielen zmenu v paradigme vzdelávania na univerzitách, ale tiež študentom overenie ich kreatívneho myslenia, získanie rôznych zručností a praktických skúseností, čím sa lepšie uplatnia na trhu práce.</t>
  </si>
  <si>
    <t>Inovácia koncepcie a učebných osnov doktorandských študijných programov a zvýšenie ich efektívnosti</t>
  </si>
  <si>
    <t>Grominová Andrea, doc., PhDr., PhD.</t>
  </si>
  <si>
    <t>Erasmus+2021-1-SK01-KA220-HED-000022917</t>
  </si>
  <si>
    <t>Projekt je zameraný na inováciu koncepcie a študijných plánov doktorandských študijných programov a zvyšovaním ich efektivity. Jeho cieľom je poskytnúť doktorandom dostatočné množstvo teoretických vedomostí a pomôcť im rozvíjať tzv. tvrdé a mäkké zručnostiach zručnosti, ktoré sú využiteľné nielen vo vedeckej a pedagogickej praxi, ale aj v oveľa širšom meradle. Predpokladáme, že riešením projektu v medzinárodnom kontexte sa zvýši metodická a odborná pripravenosť absolventov doktorandského štúdia, ako aj výmena skúseností medzi učiteľmi doktorandských študijných programov. Projekt s navrhovanou dĺžkou trvania 36 mesiacov plánuje tento cieľ dosiahnuť prostredníctvom prepojenia univerzít s dlhodobými i krátkodobými skúsenosťami s realizáciou doktorandských študijných programov. Zúčastnené organizácie majú v úmysle zjednotiť metodické postupy v oblasti tvrdých a mäkkých zručností a pripraviť študijné materiály, ktoré pomôžu poslucháčom rusisticky orientovaných programov úspešne absolvovať doktorandské štúdium, adekvátne ich pripraviť na prezentáciu ich výsledkov a poskytnúť im vyššie šance na budovanie ich kariéry.</t>
  </si>
  <si>
    <t>Inovácia a optimalizácia nástrojov a prostriedkov výučby slovenčiny mimo územia Slovenska</t>
  </si>
  <si>
    <t>Žeňuchová Katarína, doc., Mgr., PhD.</t>
  </si>
  <si>
    <t>Erasmus+2021-1-SK01-KA220-HED-000032157</t>
  </si>
  <si>
    <t>Projekt je založený na partnerskej spolupráci troch vysokoškolských inštitúcií – FF UCM v Trnave, FF Univerzity v Novom Sade (Srbsko) a FF Univerzity v Ľubľane (Slovinsko). Cieľom projektu je zefektívniť vysokoškolskú výučbu slovenčiny mimo územia Slovenska v prostredí partnerských univerzít, kde je nevyhnutná potreba kontaktu s prirodzene sa rozvíjajúcou slovenčinou, ktorá pokrýva všetky funkčné oblasti. Projekt nadväzuje na už realizovaný výskum na FF UCM v Trnave a jeho výsledky v oblasti výučby slovenčiny v prostredí národnostných menšín žijúcich na Slovensku. Proces generovania optimálneho funkčného modelu vysokoškolskej výučby slovenčiny mimo územia Slovenska, materiály, ktoré v priebehu riešenia projektu vzniknú, budú obojstranne prínosné a môžu byť implementované aj pri vyučovaní slovenčiny pre cudzincov prichádzajúcich na štúdium na UCM v Trnave.</t>
  </si>
  <si>
    <t>Univerzita podporujúca inteligentné aktívne správanie</t>
  </si>
  <si>
    <t>Šeben Zaťková Tímea, PaedDr., PhD.</t>
  </si>
  <si>
    <t>BIN SGS02_2021_002</t>
  </si>
  <si>
    <t>Nórske fondy</t>
  </si>
  <si>
    <t>dofinancovanie z roku 2022</t>
  </si>
  <si>
    <t>Projekt je orientovaný na oblasť vysokoškolskej pedagogiky so zameraním na propagáciu a implementáciu problematiky aktívneho inteligentného starnutia medzi rôznymi vekovými kategóriami edukantov navštevujúcich univerzity. Hlavný dôraz je kladený na sprostredkovanie a implementáciu konceptu verejnoprospešných technológií v edukačnom procese, ktorý sa člení do oblastí zlepšovania vedomostí a zručností: inteligentná domácnosť; bezpečná komunikácia; technológie pre nezávislý život. Aktivity projektu sú zamerané na viaceré skupiny účastníkov: - propagácia konceptu a prípravy študentov 1. ročníka bakalárskeho štúdia na aktívne starnutie; - propagácia konceptu medzi študentmi v študijných programoch pomáhajúcich profesií; - propagácia konceptu medzi seniormi - účastníkmi záujmového vzdelávania Univerzity tretieho veku (U3V). Aktivity projektu povedú k realizácií edukačných aktivít v oblasti aktívneho inteligentného starnutia, k rozvoju a implementácii inovatívnych učebných osnov a metodík pre cieľové skupiny, vedeckých štúdií a iných publikácií.</t>
  </si>
  <si>
    <t>Projekt je zameraný na 4 lokality so skorumpovanými mokraďami: 1. Kremnica - Bartošova Lehôtka, 2. Kremnica - Kopernica, 3. Banská Štiavnica - CHA Michalštolnianske rašelinisko, 4. Banská Štiavnica - PR Gajdošovo. Všetky lokality sa nachádzajú v Banskobystrickom kraji v dvoch okresoch: Banská Štiavnica a Žiar nad Hronom. V tejto oblasti budú realizované všetky terénne práce, inštalácia monitorovacieho systému a tiež časť informačno-vzdelávacích aktivít, ktoré sú spojené s pobytom v teréne priamo v mokrade. Veľká časť informačno-vzdelávacích aktivít bude realizovaná v spolupráci s partnerom ZŠ Štiavnické Bane aj v okrese Banská Štiavnica a určitá časť vzdelávacích a informačných aktivít bude realizovaná na území Trnavského samosprávneho kraja. Okres Trnava v spolupráci s partnerom UCM Trnava a Voda pre klímu.</t>
  </si>
  <si>
    <t>Citizenship Engagement through economic literacy gamification in adolescents</t>
  </si>
  <si>
    <t>Tökölyová Tatiana, doc., PhDr., PhD.</t>
  </si>
  <si>
    <t>2021-2-SK02-KA220-YOU-000049311</t>
  </si>
  <si>
    <t>Projekt sa zameriava na vyvorenie interaktívnych vzdelávacích nástrojov zameraných na podporu ekonomickej gramotnosti s cieľom posilniť účasť mladých ľudí na rozhodovacích procesoch a ich spoločenskú angažovanosť.</t>
  </si>
  <si>
    <t>Mobilita študentov a zamestnancov vysokých škôl medzi krajinami programu a partnerskými krajinami</t>
  </si>
  <si>
    <t>2022-1-SK01-KA131-HED-000053271</t>
  </si>
  <si>
    <t>Výzva zverejnená na webových stránkach (https://op.europa.eu/en/publication-detail/-/publication/9fc6a54e-6ad4-11ed-b14f-01aa75ed71a1/language-sk)</t>
  </si>
  <si>
    <t xml:space="preserve">Cieľom projektu je podporovať zahraničné mobility študentov a zamestnancov UCM. </t>
  </si>
  <si>
    <t>Mobilita jednotlivcov v oblasti vysokoškolského vzdelávania</t>
  </si>
  <si>
    <t xml:space="preserve">Matušíková Ildikó, prof., Mgr., PhD. </t>
  </si>
  <si>
    <t>2021-1-SK01-KA131-HED-000003394</t>
  </si>
  <si>
    <t>Výzva zverejnená na webových stránkach (https://eur-lex.europa.eu/legal-content/SK/TXT/PDF/?uri=CELEX:C2021/103/11)</t>
  </si>
  <si>
    <t>celouniverzitný mobilitný projekt</t>
  </si>
  <si>
    <t>2023-SK01-KA131-HED-000118243</t>
  </si>
  <si>
    <t xml:space="preserve"> Medzinárodná mobilita odchádzajúcich a prichádzajúcich podporená z fondov pre vonkajšie politiky</t>
  </si>
  <si>
    <t>2023-SK01-KA171-HED-000134820</t>
  </si>
  <si>
    <t>uvedené duplicitne aj v T1</t>
  </si>
  <si>
    <t>Vytvorenie stálej expozície pútnických miest Gréckokatolíckej cirkvi na Slovensku</t>
  </si>
  <si>
    <t>prof. ThDr. Peter Šturák, PhD.</t>
  </si>
  <si>
    <t xml:space="preserve">2023/KHV/26/2023-2025   </t>
  </si>
  <si>
    <t xml:space="preserve">výzva 
http://agentura.grkatpo.sk </t>
  </si>
  <si>
    <t>VGAMR</t>
  </si>
  <si>
    <t>Vedecká grantová agentúra Mikuláša Russnáka</t>
  </si>
  <si>
    <t>00179205</t>
  </si>
  <si>
    <t>Pridelená suma je na celé obdobie riešenia projektu; bola v celej výške vyplatená v roku 2023</t>
  </si>
  <si>
    <t>Gréckokatolícka cirkev na Slovensku vyniká 
množstvom pútnických miest. Tie majú nielen bohatú históriu, ale v aj súčasnosti sú miestami, ktoré priťahujú zástupy pútnikov zo Slovenska a zahraničia. Cieľom projektu je vytvorenie stálej expozície vybraných pútnických miest na Slovensku. Budú vytvorené banerové plochy, na ktorých budú predstavené jednotlivé pútnické miesta. Banery budú súčasťou vzdelávacieho procesu pre študentov GTF PU. Čiastkovými cieľmi bude organizovanie konferencie spojené s prezentáciou banerových plôch a vydanie konferenčného zborníka</t>
  </si>
  <si>
    <t>Aplikový výskum zameraný na inováciu výrobného procesu s cieľom zefektívniť manipuláciu s materiálom</t>
  </si>
  <si>
    <t>doc. Ing. Martin Rovňák, PhD.</t>
  </si>
  <si>
    <t>172/2022</t>
  </si>
  <si>
    <t>Inovačné vouchre</t>
  </si>
  <si>
    <t>Inovačné partnerské centrum</t>
  </si>
  <si>
    <t>Cieľom projektu je inovvovať výrobný proces protihlukových bariér, najmä časť manipulácie s polovýrobkami po ich šití. Inovatívne riešenie bude spojené so znížením výrobných a prevádzkových nákladov, čo sa odrazí na nižšej cene produktu pre konenčého spotrebiteľa a v konečnom dôsledku na zlepšení konkurencieschopnosti</t>
  </si>
  <si>
    <t>Rozvoj podnikateľského subjektu zavedením ekoinovácie výrobného procesu s využitím prvkov digitalizácie a pokročilých technológií</t>
  </si>
  <si>
    <t>Ing. Jana Chovancová, PhD.</t>
  </si>
  <si>
    <t>179/2022</t>
  </si>
  <si>
    <t xml:space="preserve">Hlavným cieľom projektu je inovovať výrobný proces technického a bezpečnostného šitia produkotv aplikovaním prvkov digitalizácie a pokročilých technológií za účelom zvýšenia presnosti a efektivity produkcie. Zníženie výrobných a prevádzkových nákladov a zvýšená kvalita výrobkov sú predpokladom pre výrazné posilnenie pozície spoločnosti v silnom konkurenčnom prostredí. </t>
  </si>
  <si>
    <t>Aplikácia vybraných pokročilých metód vo finančno-ekonomickej analýze a návrh unikátneho skóringového modelu pre predikciu finančného zdravia a ekonomickú udržateľnosť podnikateľských subjektov v Slovenskej republike s hlavným predmetom činnosti - správa a prenájom nebytových priestorov</t>
  </si>
  <si>
    <t xml:space="preserve">doc. Ing. Alexandra Chapčáková, PhD. </t>
  </si>
  <si>
    <t>180/2022</t>
  </si>
  <si>
    <t>Projekt si kladie za cieľl aplikáciu vybraných pokročilých metód vo finančno-ekonomickej analýze, spracovanie návrhu reportingového systému ako nástroja pre manažérske rozhodovanie so zámerom analýzy, posúdenia a zvyšovania finančnej výkonnosti a konkkurencieschopnosti s využitím vytvoreného unikátneho skóringového modelu na predikciu finančného zdravia a ekonomickej udržateľnosti podnikateľských subjektov v SR s hlavným predmetom činnosti - správa a prenájom nebytových priestorov</t>
  </si>
  <si>
    <t>Digitalizácia historického fondu Pravoslávnej cirkevnej obce v Komárne II.</t>
  </si>
  <si>
    <t>ThDr. Vladimír Kocvár, PhD.</t>
  </si>
  <si>
    <t>PBF 1/2023</t>
  </si>
  <si>
    <t>MARHO TRADE SLOVAKIA, s.r.o.</t>
  </si>
  <si>
    <t>Digitalizácia, 3D skenovanie a 3D softwarové spracovanie exponátov múzea Pravoslávnej cirkevnej obce v Komárne</t>
  </si>
  <si>
    <t>Teologické posolstvo Starého Zákona</t>
  </si>
  <si>
    <t>prof. ThDr. Alexander Cap, CSc.</t>
  </si>
  <si>
    <t>VGA 2/2023</t>
  </si>
  <si>
    <t xml:space="preserve">Vedecká grantová agentúra Pravoslávnej cirkvi na Slovensku </t>
  </si>
  <si>
    <t>Úlohou tohto biblického projektu je pokračovať v skúmaní pozadia vzniku Starého Zákona a nadviazať na už ukončený projekt „Úvod do Starého Zákona I.,  Úvod do Starého Zákona II., Úvod do Starého Zákona III."</t>
  </si>
  <si>
    <t>Duchovné a psychosociálne poradenstvo v Pravoslávnej cirkvi ľuďom s rôznym typom závislostí.</t>
  </si>
  <si>
    <t>PhDr. Andrej Nikulin, PhD.</t>
  </si>
  <si>
    <t>VGA 1/2023</t>
  </si>
  <si>
    <t xml:space="preserve">Hlavným cieľom projektu je analyzovať poradenské prístupy so spirituálnym presahom so zameraním na klientov s rôznym typom závislostí. </t>
  </si>
  <si>
    <t>https://sk.plsk.eu/</t>
  </si>
  <si>
    <t>STS Krakow</t>
  </si>
  <si>
    <t>https://www.tpf.hu/</t>
  </si>
  <si>
    <t>European Commission/ Tempus Public Foundation</t>
  </si>
  <si>
    <t>LIRE Language Interpretation through Reading</t>
  </si>
  <si>
    <t>Mgr. Michaela Sepešiová, PhD.</t>
  </si>
  <si>
    <t>2020-1-SK01-KA201-078332-EN-RAABE</t>
  </si>
  <si>
    <t>https://erasmus-plus.ec.europa.eu/sk/projects/search/details/2020-1-SK01-KA201-078332
https://projectlire.com/</t>
  </si>
  <si>
    <t xml:space="preserve">
Poskytnúť učiteľom anglického jazyka aktuálne, inovatívne, na „mieru šité“ metodické materiály a príslušné kompetencie na posilnenie výučby cudzieho jazyka žiakov primárneho vzdelávania.
Vytvoriť školenie na mieru a otvorený interaktívny priestor pre učiteľov anglického jazyka na získavanie a vymieňanie si know-how o tom, ako ďalej zlepšovať svoje vyučovacie postupy.
Rozvinúť gramotnosť, kritické myslenie, analytické a komunikačné zručnosti u žiakov rovnako ako ich tvorivosť prostredníctvom nového prístupu k učeniu sa cudzieho jazyka.</t>
  </si>
  <si>
    <t>ELEPHANT E-Learning Prospects for Humanities</t>
  </si>
  <si>
    <t>doc. Mgr. Lukáš Makky, PhD.,</t>
  </si>
  <si>
    <t>2020-1-PL01-KA203 081599</t>
  </si>
  <si>
    <t>https://erasmus-plus.ec.europa.eu/sk/projects/search/details/2020-1-PL01-KA203-081599
https://projekt-elephant.us.edu.pl/home-page/</t>
  </si>
  <si>
    <t>The planned activities were to achieve the following objectives:
Main objective: Strengthening the cooperation between 5 partners institutions and increasing their internationalization through working out and disseminating new educational tools and exchange of good practices in the area of distance learning.
The specific objectives:
- Promoting the idea of the use of ICTs and open educational resources in education at the higher education level,
- Equipping academic teachers from 5 partner universities with modern didactic tools for students,
- Improving the knowledge of new technologies and interactive tools as educational means,
- Stimulating virtual forms of collaboration and communication.
Project activities were related to the aim of improving the quality and relevance of academics knowledge and skills as well as increasing the quality of academic education through the exchange of international experiences. The project overcame prejudices against e-learning, showing that the tools it offers can be very effective.</t>
  </si>
  <si>
    <t>Psychological early intervention: clinical training</t>
  </si>
  <si>
    <t>doc. Mgr. Gabriel Baník, PhD.</t>
  </si>
  <si>
    <t>2020-1-PL-KA202-082075</t>
  </si>
  <si>
    <t>https://erasmus-plus.ec.europa.eu/sk/projects/search/details/2020-1-PL01-KA202-082075
https://psychein.pixel-online.org/index.php</t>
  </si>
  <si>
    <t>Erasmus+ KA2 Strategické partnerstvá</t>
  </si>
  <si>
    <t>The pandemic of 2020 due to Covid-19 is stressing the crucial competencies of sanitary staff and rescuers involved in emergency psychology interventions. To deal with the humanitarian emergency is a new community priority to face. An answer is improving a European systematic VET education within the framework of Psychological Early Intervention to strengthen accessibility and expertise in the field, which can increase the professionalism of care provided by psychologists, psychotherapists, and psychoanalysts. Psychological Early Intervention helps people involved in a humanitarian emergency to stimulate their coping and inner resources as well as those of their close circle. It is direct to individual, social and professional targets, helping communities go back to normal after disasters or critical events.</t>
  </si>
  <si>
    <t>Alexander Zaderko</t>
  </si>
  <si>
    <t>www.visegradfund.org</t>
  </si>
  <si>
    <t xml:space="preserve">gestor pobytu - doc. Ruslan Mariychuk, CSc. </t>
  </si>
  <si>
    <t>Riešenie projektu s názvom::“Novel nanohybrids of fluorinated carbon dots and gadolinium for multimodal bioimaging applications”</t>
  </si>
  <si>
    <t>Olena Zhukovetska</t>
  </si>
  <si>
    <t>Riešenie projektu s názvom:"Green cloud point extraction coupled with spectroscopic techniques for Ge(IV) determination with 6,7-dihydroxybenzopyrilium derivatives”</t>
  </si>
  <si>
    <t>Nataliya Yurkovych</t>
  </si>
  <si>
    <t xml:space="preserve">gestor pobytu - Dr.h.c. doc. PaedDr. Vladimír Šebeň, PhD. </t>
  </si>
  <si>
    <t>Riešenie projektu s názvom:" Self-organization and fractality in the formation of gradient-modified structures and other systems: application on the synergetics of information technology and artificial intelligence”.</t>
  </si>
  <si>
    <t>Khrystyna Kovalchuk</t>
  </si>
  <si>
    <t>Spotting and Strengthening Resiliency Skills form early Childhood</t>
  </si>
  <si>
    <t xml:space="preserve">doc. Mgr. Tatiana Dubayová, PhD. </t>
  </si>
  <si>
    <t>2020-2-HU01-KA205-079023</t>
  </si>
  <si>
    <t>ERASMUS+ KA2 - Strategic Partnerships for youth</t>
  </si>
  <si>
    <t>Findings from initial research on resilience were implemented in the 1970s and focused on longitudinal examination of flexibility to stress. Back then, the definition was mainly used in mechanics and physics. Eventually, psychology started to examine the flexibility and endurance of the personality in face of trauma, prolonged stress etc. Resiliency research after 2000 first focused on resilience as a personality skill, but later started to take into consideration environmental impacts on the coping mechanism as well; at the moment the newest research combines this information and handles resiliency as an ecological mechanism. To this day, there’s no exact definition of resiliency. Its attributions are scattered among several social science definitions and within the mindfulness movement, since the expansion of pop-culture psychology. Resiliency shows connections to definitions such as hardiness, thriving or posttraumatic growth but also includes beneficial environmental factors so the resilient individual doesn’t just cope with stress on their own despite everything but has several environmental factors that help them cope. Since mental disorders in both adults and teenagers are more and more common and according to WHO’s 2015 research it has a co-morbidity factor as well (people with mental disorders die 20 years younger than others) it has utmost urgency to strengthen environmental and personality factors that can help create a healthy coping mechanism for  stress. It’s even more important knowing that the ever-changing labor market, demanding educational system and global warming all put children and adolescents into a highly stressful situation (see e.g. eco-anxiety). In our project the partnership will collect best practices that help strengthen these beneficial factors from several social fields (e.g. social sciences, pedagogy, early childhood development, mentoring, non-formal teaching techniques etc.).  They will be used to create an easily adaptable method of training children to cope with stress and to empower them to face changes in life. To perfect the method, every participant will gather groups of individuals (70 through the project in 3 countries) who work or intend to work with youth in the future and engage them in pilot training activities throughout the project. The groups will participate in a 3 day long training where they learn about how to raise resiliency and how to build this knowledge into their daily practice with children through non-formal learning practices. Then they try out these exercises with children and send constant feedback on how they work in practice with different groups of children. To help obtain the project participants’ feedback we created guidelines beforehand on what to examine during these exercises, so the received information will be easier to process. The best practices collection and the training materials will be complemented with research on how to spot resiliency skills in early childhood.  Academic professionals will be able to use our results and research methods to empower children from early childhood by developing healthy coping mechanisms in the face of traumas, stress and sudden changes that await everyone in life. We will create a 20 page document for national policy makers and influential people in leading pedagogical organizations and youth social services in all three participating countries. During the multiplication events, we intend to reach 30 youth workers, policy makers and policy influencers to introduce them to our method, the research findings and to multiply the impact of the policy recommendations so resiliency skills can be strengthened in several different fields outside of the education system.</t>
  </si>
  <si>
    <t>Preparing students nursing for future health care: Virtual reality in pediatric setting</t>
  </si>
  <si>
    <t>PhDr. Ľubomíra Lizáková, PhD., MPH</t>
  </si>
  <si>
    <t>KA220-HED-33A8804A</t>
  </si>
  <si>
    <t>https://erasmus-plus.ec.europa.eu/sk/document/call-2022-cooperation-partnerships-in-higher-education-ka220-hed-applications-sample</t>
  </si>
  <si>
    <t>Erasmus+ KA2 Cooperation partnerships in higher education</t>
  </si>
  <si>
    <t xml:space="preserve"> ODISEE</t>
  </si>
  <si>
    <t>E10195206</t>
  </si>
  <si>
    <t>Cieľom tohto projektu je vytvoriť (1) rámec digitálnych kompetencií pre vzdelávanie sestier, vypracovaný pre VR a
východiskový bod na vypracovanie digitálnych kompetencií pre ďalšie nové technológie relevantné pre sestry a 
interaktívny vzdelávací kurz o VR vrátane inštruktážneho filmu, školenia a implementácie v klinickej praxi.
Postupný a celkový prístup tohto projektu a spolupráca s relevantnými zainteresovanými stranami z rôznych prostredí
(vzdelávanie, klinická prax, aplikovaný výskum a podnikanie v technológii VR) prispeje k inovácii ošetrovateľstva
vzdelanie a prax. Očakávame, že tento projekt podnieti študentov ošetrovateľstva k novým technológiám v zdravotníctve
sú priekopníkmi v zavádzaní digitálnych inovácií do klinickej praxe s cieľom optimalizovať starostlivosť o deti a znižovať bolesť
a úzkosť počas ošetrovateľských procedúr.</t>
  </si>
  <si>
    <t>The use of innovative education tools in the fields of nursing and emergency medical services</t>
  </si>
  <si>
    <t>PhDr. Wioletta Mikuľáková, PhD., univ. doc.</t>
  </si>
  <si>
    <t>2020-1-PL01-KA226-HE-096280</t>
  </si>
  <si>
    <t>https://2014-2020.erasmusplus.org.pl/akcje/akcja-2-szkolnictwo-wyzsze/</t>
  </si>
  <si>
    <t>Erasmus+ KA2 Partnership for Cooperation Partnerships for Digital Education Readiness</t>
  </si>
  <si>
    <t>Wyższa Szkoła Planowania Strategicznego w Dąbrowie
Górniczej</t>
  </si>
  <si>
    <t>E10056056</t>
  </si>
  <si>
    <t>Výstupy projektu sú určené študentom a vysokoškolským učiteľom študijného programu Ošetrovateľstvo a Urgentná zdravotná starostlivosť. Cieľom projektu je podporiť moderné vzdelávanie v e-learningovom systéme s cieľom dosiahnuť najvyššiu úroveň vzdelania praktických predmetov v zdravotníckych odborov s ohľadom na medzinárodný rozmer. Počas realizácie projektu sa predpokladá vytvorenie interaktívnej, viacjazyčnej učebnice v podobe e-learningovej platformy pozostávajúcej zo zbierky videí nahratých v medicínskom simulačnom centre a odborných učebniach. Dokumentačné videá budú doplnené odborným výkladom a popismi jednotlivých aktivít v materinskom a anglickom jazyku. Zároveň bude vytvorený vzdelávací program zameraný na výučbu praktických predmetov v oblasti ošetrovateľstva a urgentnej zdravotnej starostlivosti. Aktivity projektu sú zamerané na školenie vysokoškolských učiteľov v rámci workshopu „Praktické školenie študentov ošetrovateľstva a urgentnej zdravotnej starostlivosti s využitím simulačných centier“ ako aj realizáciu kurzov pre študentov „Zdravotnícky pracovník v krízovej situácii“ a „Práca v medzinárodných lekárskych tímoch.“ V pláne je aj zorganizovanie dvoch medzinárodných konferencií.</t>
  </si>
  <si>
    <t xml:space="preserve">CJKNM </t>
  </si>
  <si>
    <t>Bethlen Gábor</t>
  </si>
  <si>
    <t>doc. PhDr. Annamária Kónyová, PhD.</t>
  </si>
  <si>
    <t>BGA/363/10/2023 </t>
  </si>
  <si>
    <t>https://bgazrt.hu/tamogatasok/</t>
  </si>
  <si>
    <t>Bethlen Gábor alapítvány</t>
  </si>
  <si>
    <t>DIČ 23300576-2-41</t>
  </si>
  <si>
    <t xml:space="preserve">Finančná podpora chodu ÚMJK PU - CJKNM PU. </t>
  </si>
  <si>
    <t>BGA/363/4/2023 </t>
  </si>
  <si>
    <t>doc. PhDr. Anna Plišková, PhD., univ. prof.</t>
  </si>
  <si>
    <t>Oral Health Education Program For Visually Impaired Children</t>
  </si>
  <si>
    <t>Medical University of Lublin</t>
  </si>
  <si>
    <t>712-01-06-911</t>
  </si>
  <si>
    <t>The result of the project will be preparation and implementation of a pilot educational program for visually impaired children on correct oral hygiene. The aim of the project is to increase the competence of 75 visually impaired children aged 6-15 years (from Poland, Slovakia and Hungary) in correct tooth-brushing and to increase the competence of parents/caregivers and teachers in teaching these children correct oral care. Implementation of the project will contribute to increasing the sensitivity of the society to the needs of visually impaired children.</t>
  </si>
  <si>
    <t>Mobility of higher education students and staff</t>
  </si>
  <si>
    <t>doc. ThDr. Mária Kardis, PhD.</t>
  </si>
  <si>
    <t>2021-1-SK01-KA131-HED-000004490</t>
  </si>
  <si>
    <t>mobilitný projekt</t>
  </si>
  <si>
    <t>DIČ 2020900563</t>
  </si>
  <si>
    <t>Rektorát Prešovskej univerzity v Prešove</t>
  </si>
  <si>
    <t xml:space="preserve">Mobilita študentov a zamestnancov v sektore vysokoškolského vzdelávania </t>
  </si>
  <si>
    <t>2023-1SK01-KA131-HED-000137820</t>
  </si>
  <si>
    <t>Mobilita študentov a zamestnancov VŠ medzi krajinami programu a partnerskými krajinami</t>
  </si>
  <si>
    <t>2020-1-SK01-KA107-077893</t>
  </si>
  <si>
    <t>Mobility of hiher education students and staff supported by external policy funds</t>
  </si>
  <si>
    <t>2023-1SK01-KA171-HED-000137942</t>
  </si>
  <si>
    <t>Centrum Informacyjne Ochrony Dziedzictwa Kulturowego</t>
  </si>
  <si>
    <t>prof. Ing. Peter Adamišin, PhD.</t>
  </si>
  <si>
    <t>INT/EK/PO/I/V/A/0325</t>
  </si>
  <si>
    <t>Projekt zameraný na vytvorenie materiálno-technickej základne informačného centra PL-SK, ktoré bude slúžiť na prezentáciu prvkov kultúrneho dedičstva pri cezhraničných trasách. Centrum má funkciu interaktívneho informačného bodu určeného pre širšiu verejnosť. Okrem toho plní aj funkciu žiaduceho zvyšovania odborných kompetencií špecifických cieľových skupín, ako aj na využitie nástrojov diaľkovej komunikácie na zachovanie a podporu zdrojov kultúrneho a prírodného dedičstva.</t>
  </si>
  <si>
    <t>Grendel 75 (Interdisciplinárna konferencia o diele Lajosa Grendela)</t>
  </si>
  <si>
    <t>23-130-01225</t>
  </si>
  <si>
    <t>https://www.kultminor.sk/sk/moznosti-podpory/vyzvy-2023/635-vyzva-c-1-2023</t>
  </si>
  <si>
    <t>1.3. vzdelávacie projekty</t>
  </si>
  <si>
    <t>Fond na podporu kultúr národnostných menšín</t>
  </si>
  <si>
    <t>Organizácia vedeckého a vzdelávacieho podujatia, vydanie vedeckej publikácie.</t>
  </si>
  <si>
    <t>Studium Carpatho-Ruthenorum 2023 - 11. ročník medzinárodnej letnej školy rusínskeho jazyka a kultúry</t>
  </si>
  <si>
    <t>23-130-00570</t>
  </si>
  <si>
    <t>Alexander Duchnovič. Tvorba</t>
  </si>
  <si>
    <t>doc. Mgr. Valeri Padiak, CSc.</t>
  </si>
  <si>
    <t>23-230-00577</t>
  </si>
  <si>
    <t>2.3. neperiodická tlač</t>
  </si>
  <si>
    <t>Jevgenij Fencyk: Knieža Koriatovič. Vybrané diela</t>
  </si>
  <si>
    <t>23-230-00573</t>
  </si>
  <si>
    <t>Zavádzanie systému kvality a vzdelávanie zamestnancov v projekte SMART PSK- kvalitnejšia budúcnosť</t>
  </si>
  <si>
    <t xml:space="preserve">prof. Ing. Peter Adamišin, PhD. </t>
  </si>
  <si>
    <t>206/2022/OPR</t>
  </si>
  <si>
    <t>Zmluva o vykonaní činnosti</t>
  </si>
  <si>
    <t>Predmetom bolo zabezpečovanie nasledovných činností: Odborné vzdelávanie súvisiace s výkonom verejnej moci v kompetenčnom rámci VÚC, Vzdelávanie orientované na soft skills, Vzdelávanie v kurzoch a seminároch za účasti zahraničných odborníkov a lektorov orientovaných na riešenie odborných problémov a prezentáciu príkladov dobrej praxe, Účasť vybraných odborných zamestnancov na stážach na relevantných inštitúciách  v SR a v zahraničí a Účasť vybraných odborných zamestnancov na konferenciách v SR a v zahraničí. Išlo o komplexné pokrytie vyššie uvedených aktivít pre objednávateľa (prešovský samosprávny kraj), na základe Zmluvy o vykonaní činností, v rámci  komplexného pokrytia  aktivity: Vzdelávanie zamestnancov SMART PSK.</t>
  </si>
  <si>
    <t>TEHO - Syntéza nových typov antioxidantov</t>
  </si>
  <si>
    <t>RNDr. Ján Elečko, PhD.</t>
  </si>
  <si>
    <t>PF 98/2022</t>
  </si>
  <si>
    <t xml:space="preserve">Zmluva o poskytovaní služieb PF 98/2022 </t>
  </si>
  <si>
    <t>TEPELNÉ HOSPODÁRSTVO spoločnosť s ručením obmedzeným Košice</t>
  </si>
  <si>
    <t>https://www.crz.gov.sk/zmluva/6615184/</t>
  </si>
  <si>
    <t>Projekt je zameraný na syntézu a aplikáciu nových typov antioxidantov na ochranu výmenníkov tepla proti nánosom inkrustov hydrogénuhličitanového charakteru. Tieto nánosy spôsobujú zanášanie systému, čím spôsobujú finančné straty spojené so zníženým prenosom tepla a zvýšeným rizikom vzniku havarijných situácií. Predmetom zmluvy je aj pravidelný mesačný monitoring vybraných fyzikálnochemických parametrov napájacích, upravených a kotlových vôd vybraných plynových kotolní.</t>
  </si>
  <si>
    <t>Projekt Fashion AI</t>
  </si>
  <si>
    <t>Mgr. Gabriela Vozariková</t>
  </si>
  <si>
    <t>PF 90/2020</t>
  </si>
  <si>
    <t>Rámcová zmluva o spolupráci PF 90/2020</t>
  </si>
  <si>
    <t>instyle.ai.s.r.o.</t>
  </si>
  <si>
    <t>neurčitá</t>
  </si>
  <si>
    <t>https://www.crz.gov.sk/zmluva/5082265/</t>
  </si>
  <si>
    <t>Výskum a aplikácia prvkov umelej inteligencie v rámci elektronických obchodov - projekt Fashion AI</t>
  </si>
  <si>
    <t>Technologický a inovačný park UPJŠ</t>
  </si>
  <si>
    <t>Spolupráca v oblastiach výskumu definovaných v zmluve UPJŠ - 252/2020</t>
  </si>
  <si>
    <t>prof. RNDr. Erik Sedlák, DrSc.</t>
  </si>
  <si>
    <t>UPJŠ - 252/2020</t>
  </si>
  <si>
    <t>Rámcová zmluva o spolupráci (UPJŠ 252/2020) GRIP Assembly - https://www.crz.gov.sk/4518774/</t>
  </si>
  <si>
    <t>GRIP Assembly s.r.o.</t>
  </si>
  <si>
    <t>https://www.crz.gov.sk/4518774/</t>
  </si>
  <si>
    <t>Účelom tejto zmluvy je vytvorenie základného právneho rámca spolupráce medzi UPJŠ a Spoločnosťou v nasledujúcich  oblastiach výskumu:
a. monitorovanie a experimentálny výskum a merania dlhodobej stability biomolekúl, 
b. vývoj postupov a nových stratégií pre dlhodobé uchovanie a transport biologických vzoriek obsahujúcich DNA, 
c. výskum a vývoj nových nízkomolekulových zlúčenín na stabilizáciu farmaceutických produktov a biologických tekutín,
d. výskum a vývoj metód šetrných postupov fyzikálnej manipulácie biomolekúl a biologických vzoriek, 
e. experimentálne sledovanie a modelovanie teplotných rozdielov pri dlhodobom skladovaní farmaceutických produktov,
f. skúmanie a merania koloidnej stability biomolekúl,  
g. skúmanie a testovanie antibakteriálnej aktivity nových zlúčenín, a
h. vývoj nových antibakteriálnych proteínov a syntetických enzýmov.</t>
  </si>
  <si>
    <t>Spolupráca v oblasti výskumu: Vývoj špecifických aplikácií na rýchlu a selektívnu detekciu stopových množstiev organických molekúl v životnom prostredí</t>
  </si>
  <si>
    <t>prof. RNDr. Erik Sedlák DrSc./doc. Mgr. Daniel Jancura, PhD.</t>
  </si>
  <si>
    <t>UPJŠ - 253/2020</t>
  </si>
  <si>
    <t>Rámcová zmluva o spolupráci (UPJŠ 253/2020) SAFTRA photonics - https://www.crz.gov.sk/4518850/</t>
  </si>
  <si>
    <t>SAFTRA photonics, s.r.o.</t>
  </si>
  <si>
    <t>https://www.crz.gov.sk/4518850/</t>
  </si>
  <si>
    <t>Účelom tejto zmluvy je vytvorenie základného právneho rámca spolupráce medzi UPJŠ a Spoločnosťou v nasledujúcich oblastiach výskumu: „Vývoj špecifických aplikácií na rýchlu a selektívnu detekciu stopových množstiev organických molekúl v životnom prostredí“</t>
  </si>
  <si>
    <t xml:space="preserve">Projekt Disig (Rámcová zmluva o spolupráci - PF 2/2023) - výskum a aplikácie strojového učenia v rámci identifikácie relevantných záznamov v SIEM systémoch </t>
  </si>
  <si>
    <t>doc. RNDr. JUDr. Pavol Sokol, PhD.</t>
  </si>
  <si>
    <t>PF 2/2023</t>
  </si>
  <si>
    <t>Rámcová zmluva o spolupráci - PF 2/2023</t>
  </si>
  <si>
    <t>UPJŠ/ Disig, a.s.</t>
  </si>
  <si>
    <t>https://www.crz.gov.sk/zmluva/7377499/</t>
  </si>
  <si>
    <t>Účelom je vytvorenie základného právneho rámca spolupráce v oblasti 
výskumu a aplikácie strojového učenia v rámci identifikácie relevantných záznamov 
v SIEM systémoch. Zmluvné strany očakávajú, že spolupráca medzi PF UPJŠ, ktorá vykonáva základný 
a aplikovaný výskum, a Disig umožní dosiahnuť synergický efekt najmä pri riešení spoločne zadefinovaných problémov výskumu a vývoja efektívnym využitím ľudského a materiálneho 
potenciálu zmluvných strán</t>
  </si>
  <si>
    <t>Projekt ESET (Rámcová zmluva o spolupráci PF64/2023) - výskum v oblasti integrácie dátovej analýzy a strojového učenia do činností SOC tímov</t>
  </si>
  <si>
    <t xml:space="preserve"> PF64/2023</t>
  </si>
  <si>
    <t>Rámcová zmluva o spolupráci PF64/2023</t>
  </si>
  <si>
    <t>UPJŠ/ ESET, spol. s. r. o.</t>
  </si>
  <si>
    <t>https://www.crz.gov.sk/zmluva/8052347/</t>
  </si>
  <si>
    <t xml:space="preserve">Účelom je vytvorenie základného právneho rámca spolupráce v oblasti informačnej 
a kybernetickej bezpečnosti. Zmluvné strany očakávajú, že spolupráca medzi PF UPJŠ, ktorá vykonáva základný a aplikovaný 
výskum, a obchodnou spoločnosťou ESET, umožní dosiahnuť synergický efekt najmä pri riešení 
spoločne zadefinovaných problémov výskumu a vývoja efektívnym využitím ľudského 
a materiálneho potenciálu zmluvných strán.
</t>
  </si>
  <si>
    <t>EK - nemá</t>
  </si>
  <si>
    <t>Budúcnosť verejnej správy</t>
  </si>
  <si>
    <t>PhDr. Eliška Župová, PhD.</t>
  </si>
  <si>
    <t>GGC01009</t>
  </si>
  <si>
    <t>Dobré spravovanie a cezhraničná spolupráca</t>
  </si>
  <si>
    <t>Predmetom projektu spolupracujúcich partnerských inštitúcií Fakulta verejnej správy Univerzity Pavla Jozefa Šafárika v Košiciach a Národná univerzita V. N. Karazina v Charkove spolu so Slovenským korpusom ukrajinských študentov, je posilnenie medzinárodnej spolupráce a kooperácie pri uplatňovaní princípov Good Governance. Projekt zapája mladých ľudí do správy vecí verejných a to prostredníctvom výmeny poznatkov a skúseností cez workshopy, konferencie a vzájomné diskusie do učebných materiálov vo viacerých jazykových mutáciách k novému študijnému predmetu „Competencies of Capacities in Public Institutions“. Projekt sa snaží ukázať súčasnej mladej generácii, študentom oboch univerzít, ktorí sú budúcimi odborníkmi vo verejnej správe, príklady dobrej praxe, keďže ich konanie, správanie a rozhodovanie je determinované univerzálnymi hodnotami a vysokými štandardmi vnímania verejnej integrity a zodpovednosti.</t>
  </si>
  <si>
    <t>ALeMP – Adaptive Learning Management Platform for STEM, UNI Palermo</t>
  </si>
  <si>
    <t>doc. RNDr. Zuzana Ješková, PhD.</t>
  </si>
  <si>
    <t xml:space="preserve">2021-1-IT02-KA220-HED-000029370 </t>
  </si>
  <si>
    <t xml:space="preserve">Erasmus + </t>
  </si>
  <si>
    <t>The last decade has seen the birth of a phenomenon that is the natural consequence of the development of digital technology in general and of eLearning platforms and tools in particular: the advent of MOOCs (Massive Open Online Courses). The great diffusion of MOOCs is attributable to:
• the ease of access by users (students) to very often free material relating to the most disparate disciplines;
• the possibility of using the didactic material on web platforms accessible at any time, from any place and, ideally, with any digital tool comparable to at least a smartphone. The MOOC phenomenon and, more generally, eLearning have acquired an increasingly relevant and pervasive value worldwide over the last year due to the COVID-19 pandemic emergency, so much so that we believe that tools aimed at managing the distance learning (Learning Management Systems - LMS), which have entered the daily school life of almost all students worldwide in a sudden and relevant way, may be even more widespread in the near future in teaching and training. This project aims to implement and validate an innovative LMS capable of enhancing the state of the art of technology and of the teaching methodologies available, aiming at the continuous and proactive engagement of the student through a very popular didactic tool in STEM. : exercises. In particular, it is planned to implement a digital tool that allows the teacher to create the exercises, in a guided and structured way, which will subsequently allow students not only to carry out the exercises but also to provide feedback to the teacher on the performance of the individual student and / or of the class. The platform will also be able to support the student according to an adaptive approach, able to adapt to the training profile of the specific student, to propose a sequence of training contents that are optimally adapted to the student's profile (previous knowledge, level of learning of the discipline or even of its individual topics). Finally, by allowing the LMS platform described above to draw on a considerable amount of data, also useful for the governance needs of training managers at local, regional or national level, a Decision Support System (DSS) will be implemented, useful for those called to govern. training. The specific objectives of the project are:
• implement LMS for the creation, delivery and management of exercises / problems at university level with an initial focus on the disciplines of Physics and Mathematics
• create a large database of exercises / problems in Physics and Mathematics and data relating to the use of the LMS • develop an advanced and adaptive methodology, based on Machine Learning and Artificial Intelligence, to propose optimal training contents for the specific student profile
• provide the teacher with tools that allow him to monitor the learning level of both individual students and the entire class
• provide local, regional and national training managers with valuable information together with a DSS for the governance of the training itself In summary of the above and across the entire project, it should be emphasized that the monitoring and governance tools described above can be profitably used to monitor the gender gap phenomenon, very present in the context of STEM, and to allow
subjects in charge, first of all at the level of training governance, to be able to prepare the most appropriate corrective measures to reduce this gap if not eliminate it completely</t>
  </si>
  <si>
    <t>Rektorát</t>
  </si>
  <si>
    <t>InnoChange: Driving Change and Capacity Building Towards Innovative, Entrepreneurial Universities</t>
  </si>
  <si>
    <t xml:space="preserve">prof. RNDr. Gabriel Semanišin, PhD.  </t>
  </si>
  <si>
    <t>21585, InnoChange</t>
  </si>
  <si>
    <t>https://eit-hei.eu/calls/previous-calls/pilot-call-march-2021/</t>
  </si>
  <si>
    <t>EIT’s HEI Initiative</t>
  </si>
  <si>
    <t>EIT DIGITAL</t>
  </si>
  <si>
    <t>30.06.2023</t>
  </si>
  <si>
    <t xml:space="preserve">Hlavným cieľom projektu InnoChange: Podpora zmeny a budovanie kapacity v prospech inovatívnych a podnikateľských univerzít (InnoChange: Driving Change and Capacity Building Towards Innovative, Entrepreneurial Universities) je zvýšiť kapacitu vysokých škôl v oblasti inovácií a podnikania a tak preklenúť medzeru medzi teóriou a praxou. Projekt InnoChange má posilniť integráciu a angažovanie univerzít do  inovačných ekosystémov strednej a východnej Európy.
</t>
  </si>
  <si>
    <t>UTVaŠ</t>
  </si>
  <si>
    <t>Vzdělávání sociálních pracovníků v péči o seniory prostřednictvím vybraných psychomotorických aktivit</t>
  </si>
  <si>
    <t xml:space="preserve">Mgr. Zuzana Küchelová, PhD. </t>
  </si>
  <si>
    <t>2021-2-CZ01-KA210-VET-000051330</t>
  </si>
  <si>
    <t xml:space="preserve"> Psychomotorika je účinná metóda zameraná na celostný prístup k osobnosti človeka cez vnímanie a prežívanie svojho tela, založená na hravom prežívaní aktivít a relaxačných techník. Je súčasťou všetkých foriem starostlivosti o seniorov, mobilných aj imobilných, skupinovo aj individuálne. Cieľom kurzu je pomocou psychomotorických činností napomáhať seniorom k zlepšeniu ich kvality života v oblastiach: sebaobsluha, rovnováha, pamäť a pozornosť, svalová koordinácia a priestorová orientácia, jemná motorika, komunikácia, spolupráca. Pri účastníkoch kurzu je zamerané na starostlivosť o ich vlastné duševné zdravie, zvládanie stresu a záťažových situácií (coping) i umeniu lepšie sa vysporiadať s vlastnými pocitmi. Samotný kurz zahŕňa 2 praktické workshopy, 3 online webináre, výučbové materiály i profesijnú podporu počas 2 rokov formou online konzultácií. Certifikát je výstupom pre účastníkov absolvovaného kurzu „Osobného vzdelávania“.</t>
  </si>
  <si>
    <t>INHEAL:Innovation in Health Literacy</t>
  </si>
  <si>
    <t xml:space="preserve">MUDr. Zuzana Katreniaková, PhD. </t>
  </si>
  <si>
    <t>22130093, Visegrad Grants</t>
  </si>
  <si>
    <t>INHEAL seeks to tackle the issue of low levels of health literacy among seniors in the V4 countries. It aims to equip the caregivers working directly with seniors with knowledge and tools necessary to educate their clients in the areas of sensible consumption of health care services in their countries, keeping healthy lifestyles and taking medications, as well as instruct them on the use of the innovative, ICT-based methods of accessing health information and services (such as e-health, m-health, e-receipts etc.).</t>
  </si>
  <si>
    <t>New Era in Medical Education (NEWMED)</t>
  </si>
  <si>
    <t>doc. Ing. Jaroslav Majerník, PhD.</t>
  </si>
  <si>
    <t>2020-1-CZ01-KA226-HE-094424</t>
  </si>
  <si>
    <t>https://erasmus-plus.ec.europa.eu/projects/search/details/2020-1-CZ01-KA226-HE-094424</t>
  </si>
  <si>
    <t>Hlavným cieľom projektu je racionalizácia online výučby na zapojených lekárskych fakultách vďaka jednotnému metodickému vedeniu akademických pracovníkov pri príprave sylabov a online študijných materiálov pre študentov. Primárnou cieľovou skupinou navrhovaného projektu sú akademickí pracovníci zo zapojených partnerských inštitúcií, pre ktorých rýchly prechod na online výučbu v priebehu jari 2020 znamenal veľkú záťaž. Sekundárnou cieľovou skupinou, ktorá bude profitovať z realizácie projektu NEWMED, budú študenti zapojených lekárskych fakúlt.</t>
  </si>
  <si>
    <t>Environment For the Future by Scientific Education</t>
  </si>
  <si>
    <t>RNDr. Ivana Slepáková, PhD.</t>
  </si>
  <si>
    <t>HUSKROUA/1901/6.1/0075, EFFUSE</t>
  </si>
  <si>
    <t>HUSKROUA ENI CBC Programme 2014-2020</t>
  </si>
  <si>
    <t>The Ministry of Foreign Affairs and Trade of Hungary</t>
  </si>
  <si>
    <t>Ministerstvo zahraničného obchodu a zahraničných vecí Maďarska . Identifikačné číslo. DIČ: 15311344-1-41, IČO: 15311344-8411-311-01</t>
  </si>
  <si>
    <t xml:space="preserve">Kapitálove výdavky 67 800, 00 eur
Bežné výdavky 19 354,02 eur
Spolu 87 154,02 eur. </t>
  </si>
  <si>
    <t xml:space="preserve">Hlavným cieľom projektu je zvýšiť povedomie, najmä mladých obyvateľov, o stave životného prostredia vo svojom okolí a o potrebe chrániť ho, čo je v súlade s prioritami programu Hungary-Slovakia-Romania-Ukraine ENI CBC Programme 2014-2020 | HUSKROUA ENI CBC, medzi ktorými je okrem udržateľnosti zdravého životného prostredia aj ochrana prírodných zdrojov a znečistenie riek. 
Vzhľadom na uvedené budú preto projektové aktivity realizované v povodí rieky Laborec v Strážskom a v povodí rieky Uh v Užhorode. Aktivity budú zamerané na zvýšenie záujmu žiakov škôl, ale aj verejnosti, o životné prostredie, zvýšenie úrovne ich vzdelávania v environmentálnej oblasti ako aj na iniciáciu cezhraničnej spolupráce odborníkov zo zapojených vzdelávacích inštitúcií pri monitorovaní životného prostredia. </t>
  </si>
  <si>
    <t>Digitálna vláda pre zelené obce a mestá / Digital government for green municipalities and cities</t>
  </si>
  <si>
    <t>PhDr. Miroslav Fečko, PhD.</t>
  </si>
  <si>
    <t>2021-1-SK01-KA220-HED-000023505</t>
  </si>
  <si>
    <t xml:space="preserve">30778867
</t>
  </si>
  <si>
    <t>https://www.erasmusplus.sk/vyzva-2021/#1634202644645-b6c16f3c-7705
https://www.crz.gov.sk/data/att/3081099.pdf</t>
  </si>
  <si>
    <t>DiGreen aims to provide professionals working in the municipality/city self-government public bodies and young citizens (students) with a framework to exchange knowledge and digital and green good practices. DiGreen will provide a crosscutting teaching and education DiGreen concept together with a multidimensional curriculum. DiGreen will facilitate the exchange among an international network of municipalities and cities, municipalities’ employees, universities, research institutions and communal practitioners on learning about green digital skills and other environmental and digital issues. The general objective of the DiGreen project is to establish a transnational collaboration between partners involved and apply innovative approaches for addressing their target groups.</t>
  </si>
  <si>
    <t>Diversity and Inclusion in Teacher Training</t>
  </si>
  <si>
    <t>doc. Mgr. Renáta Timková, PhD.</t>
  </si>
  <si>
    <t>2022-TCA-09-NL01-03</t>
  </si>
  <si>
    <t>30778867_x000D_</t>
  </si>
  <si>
    <t>3982653.pdf (gov.sk)</t>
  </si>
  <si>
    <t>Miestom konania TCA bol hotel Fletcher Wellness v meste Leiden (Holandsko). Program TCA bol zameraný na tému inklúzie a diverzity v príprave budúcich učiteľov, prednášky odborníkov z Holandska. Zamerali sa na súčasný stav problematiky a implementáciu politík inklúzie a diverzity do vzdelávania budúcich učiteľov na univerzitách v Holandsku (resp. na univerzitách aplikovaných vied, ktoré poskytujú vzdelávanie budúcich učiteľov). Ďalšou časťou programu boli vybrané prezentácie účastníkov TCA, ktoré poskytli príklady dobrej praxe v aplikovaní politík diverzity a inklúzie vo vzdelávaní budúcich učiteľov. Priestor bol venovaný aj interaktívnemu workshopu na danú tému, v rámci ktorého mali účastníci TCA možnosť vyjadriť svoje poznatky, názory, postrehy a odporúčania pre zlepšenie a inováciu kurikúl pre budúcich učiteľov vo vzťahu k téme diverzity a inklúzie.</t>
  </si>
  <si>
    <t>Erasmus+ KA107 mobilita jednotlivcov s partnerskými krajinami</t>
  </si>
  <si>
    <t>Mgr. Mária Vasiľová, PhD.</t>
  </si>
  <si>
    <t>2020-1-SK01-KA107-077822</t>
  </si>
  <si>
    <t>Táto akcia v oblasti mobility vo vysokoškolskom vzdelávaní podporuje mobilitu vysokoškolských študentov v akýchkoľvek študijných odboroch a na akomkoľvek stupni. Študenti môžu buď študovať v zahraničí na partnerskej inštitúcii vysokoškolského vzdelávania, alebo absolvovať stáž v podniku, výskumnom ústave, laboratóriu, organizácii či na inom relevantnom pracovisku v zahraničí. V rámci tejto akcie sa podporuje aj účasť vysokoškolských učiteľov a administratívnych zamestnancov na aktivitách profesijného rozvoja v zahraničí a zamestnancov zo sféry práce na výučbe a odbornej príprave študentov alebo zamestnancov inštitúcií vysokoškolského vzdelávania. Tieto aktivity môžu pozostávať z období výučby aj odbornej prípravy (napr. pozorovanie pri práci, obdobie náčuvov, kurzy odbornej prípravy).</t>
  </si>
  <si>
    <t>Erasmus projekty zabezpečujú granty na mobility študentov a zamestnancov zo všetkých oblastí výskumu/štúdia, koré naša univerzita ponúka, preto stĺpce sú pre takéto projekty neaplikovateľné. Ak tam nasilu zadáme nejaké kategórie, môže to byť zavádzajúce.</t>
  </si>
  <si>
    <t>Heads Up - Mental health of adolescents in school</t>
  </si>
  <si>
    <t>doc. PaedDr. Klaudia Zusková, PhD.</t>
  </si>
  <si>
    <t>2022-1-PL01-KA220-YOU-000090100</t>
  </si>
  <si>
    <t xml:space="preserve">Euroópska komisia </t>
  </si>
  <si>
    <t xml:space="preserve">Cieľom projektu Heads Up je znížiť a kompenzovať negatívny vplyv pandémie COVID-19 na duševný vývoj detí a dospievajúcich, ako aj vytvoriť nástroje pre učiteľov, zamerané na  podporu a ochranu duševného zdravia mladšej generácie. </t>
  </si>
  <si>
    <t>Erasmus+ KA131 Projekt mobility vysokoškolských študentov a zamestnancov</t>
  </si>
  <si>
    <t>2023-1-SK01-KA131-HED-000137000</t>
  </si>
  <si>
    <t>Erasmus+ KA171 - Medzinárodná
mobilita odchádzajúcich a prichádzajúcich podporená z fondov pre vonkajšie politiky
mobilita odchádzajúcich a prichádzajúcich podporená z fondov pre vonkajšie politiky</t>
  </si>
  <si>
    <t>2023-1-SK01-KA171-HED-000137603</t>
  </si>
  <si>
    <t xml:space="preserve">Biodegradable metal development and surface functionalization - V4 network </t>
  </si>
  <si>
    <t>RNDr. Radka Gorejová, Ph.D.</t>
  </si>
  <si>
    <t>22310096, Visegrad Grants</t>
  </si>
  <si>
    <t>Visegrad Grants 02/2023</t>
  </si>
  <si>
    <t>Visegrad Grant</t>
  </si>
  <si>
    <t>Vytvorenie siete biomateriálových vedcov so sídlom v krajinách V4 (Slovensko, Česká republika, Maďarsko a Poľsko) v procese vývoja nového biodegradovateľného kovového implantátu.</t>
  </si>
  <si>
    <t>„Summer School on
Entrepreneurship in Computer Science and Informatics“</t>
  </si>
  <si>
    <t>doc. Mgr. Michal Gallay, PhD. / prof. RNDr. Gabriel Semanišin, PhD.</t>
  </si>
  <si>
    <t>Kooperačna zmluva UPJS a EUBA k U.S. Department of State Federal Assistance Award, č zmluvy: SLO10023GR0008</t>
  </si>
  <si>
    <t xml:space="preserve">U.S. Department of State
Ekonomická univerzita v Bratislave </t>
  </si>
  <si>
    <t>https://www.crz.gov.sk/zmluva/7861540/</t>
  </si>
  <si>
    <t>Projekt zameraný na zlepšenie podnikateľských schopností mladých ľudí (s dôrazom na podporu žien) v oblastiach počítačovej vedy, informatiky a v ďalších odboroch, v ktorých sa uplatňujú údaje z uvedených vedných oblastí. Cieľom projektu je posilniť nezávislosť ľudí zameraných na inovácie zlepšením ich zručností v oblasti analýzy trhu IT a možností podnikania v oblasti IT. Projekt je založený na dvojtýždňovej letnej škole na University of Louisiana at Lafayette (ďalej len „univerzita“), ktorá poskytuje možnosť navštíviť Opportunity Machine v rámci inovačného ekosystému, predstavujúceho partnerstvo medzi univerzitou a mestom Lafayette (ďalej len „projekt“).</t>
  </si>
  <si>
    <t>ENEUM: Zlepšenie kurikula diaľkového prieskumu Zeme so zameraním na senzory ESA</t>
  </si>
  <si>
    <t>prof. Mgr. Jaroslav Hofierka, PhD.</t>
  </si>
  <si>
    <t>1000033403-1-11107, ESA</t>
  </si>
  <si>
    <t>ESA - siedma výzva PECS</t>
  </si>
  <si>
    <t>ESA - nemá</t>
  </si>
  <si>
    <t>02/2023</t>
  </si>
  <si>
    <t>https://www.crz.gov.sk/zmluva/7520121/</t>
  </si>
  <si>
    <t>Cieľom projektu (ENEUM: 4000140187/23/NL/SC/rp) je vytvoriť dva nové akademické predmety s kompletnými sylabami a študijnými materiálmi, ktoré zlepšia znalosti a zručnosti študentov v oblasti diaľkového prieskumu Zeme a produktov a dát senzorov ESA. Novými predmetmi sú: „Aplikácie diaľkového prieskumu Zeme (pre študentov 3. ročníka bakalárskeho stupňa a študentov 1. ročníka magisterského stupňa) a predmet Radarový diaľkový prieskum Zeme (pre študentov 1. ročníka magisterského stupňa). Projekt by mal tiež zvýšiť povedomie o aktivitách diaľkového prieskumu Zeme a ESA na Slovensku a prispieť k výchove skúsených používateľov produktov ESA na Slovensku a v EÚ.
Hlavný prínos projektu možno identifikovať v oblasti: (i) zlepšenia vedomostí a zručností vysokoškolských študentov v technológiách, metódach a dátach diaľkového prieskumu Zeme a nástrojov, ktoré poskytuje ESA, (ii) podpory potenciálnych používateľov diaľkového prieskumu Zeme a vesmírnych technológií, (iii) podpory voľného a otvoreného prístupu k satelitným údajom a softvéru a (iv) zlepšenia povedomia verejnosti o aplikáciách diaľkového prieskumu Zeme a produktoch ESA.</t>
  </si>
  <si>
    <t>CIaKT</t>
  </si>
  <si>
    <t xml:space="preserve">Developing and deploying SOC capabilities for the academic sector - a teamwork </t>
  </si>
  <si>
    <t>101128073, SOCCER</t>
  </si>
  <si>
    <t>DIGITAL EUROPE PROGRAMME
DIGITAL-ECCC-2022-CYBER-03</t>
  </si>
  <si>
    <t>https://www.crz.gov.sk/zmluva/8439841/</t>
  </si>
  <si>
    <t xml:space="preserve">Projekt SOCCER je venovaný posilňovaniu schopností a odolnosti EÚ v oblasti kybernetickej bezpečnosti, s hlavným zameraním na zabezpečenie kyberneticky bezpečného akademického sektora. Iniciatíva, ktorá je špecificky prispôsobená pre krajiny strednej a východnej Európy, sa zameriava na podporu zriaďovania a rozvoja bezpečnostných operačných centier (SOC) v rámci univerzít a výskumných a technologických organizácií (RTO). </t>
  </si>
  <si>
    <t>Európsky deň jazykov</t>
  </si>
  <si>
    <t>prof. Mgr. Renáta Panocová, PhD.</t>
  </si>
  <si>
    <t>EDL_2023_1_SK_3/001</t>
  </si>
  <si>
    <t>bez zmluvy - výzva na predloženie ponuky (tender) a následná objednávka</t>
  </si>
  <si>
    <t>Cieľom podujatia je povzbudiť obyvateľov členských krajín Rady Európy, aby sa učili jazyky, pretože jazyková rozmanitosť je nástrojom na dosiahnutie väčšieho interkultúrneho porozumenia
a kľúčovým prvkom bohatého kultúrneho dedičstva nášho kontinentu. EDJ sa oslavuje z iniciatívy Rady Európy v Štrasburgu každoročne od roku 2002.
Organizátormi podujatia sú Kancelária Generálneho riaditeľstva Európskej komisie pre preklad a Zastúpenie Európskej komisie na Slovensku.
Hlavným spoluorganizátorom v Košiciach je Filozofická fakulta Univerzity Pavla Jozefa Šafárika v Košiciach.</t>
  </si>
  <si>
    <t>Integrácia audiovizuálnych médií do vyučovania nemčiny ako cudzieho a druhého jazyka</t>
  </si>
  <si>
    <t>Dr. rer. pol. Michaela Kováčová</t>
  </si>
  <si>
    <t>2022-05-15-002</t>
  </si>
  <si>
    <t>Slovak Academic Information Agency https://www.saia.sk/sk/main/stipendia/</t>
  </si>
  <si>
    <t>Slovak Academic Information Agency</t>
  </si>
  <si>
    <t>bez zmluvy projekt schválený v roku 2022 - https://www.aktion.saia.sk/sk/main/projekty-akcie/schvalene-projekty/</t>
  </si>
  <si>
    <t>Projekt sa zameriava na vypracovanie opatrení na zvýšenie mediálnych a didaktických kompetencií slovenských aj rakúskych študentov učiteľstva, učiteľov a lektorov nemčiny ako druhého a cudzieho jazyka a realizáciu takto tematicky zameraných troch workshopov. Ďalším cieľom je vydanie monografie o používaní audiovizuálnych médií v kontexte vyučovania nemčiny a zintenzívnenie spolupráce Katedry germanistiky FF UPJŠ v Košiciach s PH Tirol v Innsbrucku v oblasti aplikovaného výskumu spôsobov využívania médií na edukačné účely. Ak nástoj slúžia už spomínané workshopy, ktoré bude projektový tím realizovať spoločne tak v Košiciach ako aj v Innsbrucku a ďalšie pracovné stretnutia v prezenčnej aj online podobe.</t>
  </si>
  <si>
    <t>Erasmus +  https://crz.gov.sk/zmluva/8073950/</t>
  </si>
  <si>
    <t>Erasmus +  https://crz.gov.sk/zmluva/8170706/</t>
  </si>
  <si>
    <t>Nagy Roman, RNDr., PhD.</t>
  </si>
  <si>
    <t>Európska vesmírna agentúra - subdodávka</t>
  </si>
  <si>
    <t>iné</t>
  </si>
  <si>
    <t>Halašová Erika, prof. RNDr., PhD.</t>
  </si>
  <si>
    <r>
      <t xml:space="preserve">Výška finančných prostriedkov v kategórii </t>
    </r>
    <r>
      <rPr>
        <b/>
        <sz val="10"/>
        <color indexed="60"/>
        <rFont val="Arial"/>
        <family val="2"/>
      </rPr>
      <t xml:space="preserve">BV </t>
    </r>
    <r>
      <rPr>
        <b/>
        <sz val="10"/>
        <rFont val="Arial"/>
        <family val="2"/>
      </rPr>
      <t xml:space="preserve">prijatých vysokou školou na jej účet v období </t>
    </r>
    <r>
      <rPr>
        <b/>
        <sz val="10"/>
        <color indexed="60"/>
        <rFont val="Arial"/>
        <family val="2"/>
      </rPr>
      <t>od 1.1. do 31.12.2023</t>
    </r>
    <r>
      <rPr>
        <b/>
        <sz val="10"/>
        <rFont val="Arial"/>
        <family val="2"/>
      </rPr>
      <t xml:space="preserve">
(uviesť v eurách v celých jednotkách)</t>
    </r>
  </si>
  <si>
    <r>
      <t xml:space="preserve">Výška finančných prostriedkov v kategórii </t>
    </r>
    <r>
      <rPr>
        <b/>
        <sz val="11"/>
        <color indexed="60"/>
        <rFont val="Arial"/>
        <family val="2"/>
      </rPr>
      <t xml:space="preserve">BV </t>
    </r>
    <r>
      <rPr>
        <b/>
        <sz val="11"/>
        <rFont val="Arial"/>
        <family val="2"/>
      </rPr>
      <t xml:space="preserve">prijatých vysokou školou na jej účet v období </t>
    </r>
    <r>
      <rPr>
        <b/>
        <sz val="11"/>
        <color indexed="60"/>
        <rFont val="Arial"/>
        <family val="2"/>
      </rPr>
      <t>od 1.1. do 31.12.2023</t>
    </r>
    <r>
      <rPr>
        <b/>
        <sz val="11"/>
        <rFont val="Arial"/>
        <family val="2"/>
      </rPr>
      <t xml:space="preserve">
(uviesť v eurách v celých jednotkách)</t>
    </r>
  </si>
  <si>
    <r>
      <t xml:space="preserve">Vykonávanie  materiálových skúšok polymérov </t>
    </r>
    <r>
      <rPr>
        <sz val="10"/>
        <color rgb="FF000000"/>
        <rFont val="Arial"/>
        <family val="2"/>
      </rPr>
      <t>ASA</t>
    </r>
    <r>
      <rPr>
        <sz val="10"/>
        <rFont val="Arial"/>
        <family val="2"/>
      </rPr>
      <t xml:space="preserve"> a</t>
    </r>
    <r>
      <rPr>
        <sz val="10"/>
        <color rgb="FF000000"/>
        <rFont val="Arial"/>
        <family val="2"/>
      </rPr>
      <t xml:space="preserve"> PP_TD13, ktoré sa v automobilovom priemysle používajú na výrobu prevažne exteriérových plastových dielov nachádzajúcich sa v prednej a zadnej časti vozidla. Na základe experimentálnych dát boli vytvorené materiálové modely zohľadňujúce elasticko-plastickú odozvu týchto materiálov, vrátane porušenia. Materiálové modely boli implementované do výpočtového softvéru Pam-Crash, v ktorom sa vykonali simulácie rázových skúšok s impaktorom ľudskej nohy (problematika ochrany chodcov). Výsledky simulácií preukázali vysokú zhodu s fyzickými skúškami, čo poukazuje na zvýšenie presnosti numerického modelu.   </t>
    </r>
  </si>
  <si>
    <r>
      <t>T</t>
    </r>
    <r>
      <rPr>
        <sz val="10"/>
        <color theme="1"/>
        <rFont val="Arial"/>
        <family val="2"/>
      </rPr>
      <t>örök Jozef, Ing., PhD.</t>
    </r>
  </si>
  <si>
    <r>
      <t>Projekt sa zaoberá</t>
    </r>
    <r>
      <rPr>
        <i/>
        <sz val="10"/>
        <color rgb="FF000000"/>
        <rFont val="Arial"/>
        <family val="2"/>
      </rPr>
      <t xml:space="preserve"> mikrobiálnou kontamináciiu domácností a pracovných priestorov v súlade s možným dopadom na zdravie ľudí. </t>
    </r>
    <r>
      <rPr>
        <sz val="10"/>
        <color rgb="FF000000"/>
        <rFont val="Arial"/>
        <family val="2"/>
      </rPr>
      <t xml:space="preserve">Cieľom je </t>
    </r>
    <r>
      <rPr>
        <i/>
        <sz val="10"/>
        <color rgb="FF000000"/>
        <rFont val="Arial"/>
        <family val="2"/>
      </rPr>
      <t>kvantitatívne zhodnotiť mikrobiotu ovzdušia sedimentačnou kultivačnou metódou resp. po odobratí sterov z povrchov kontaminovaných priestorov</t>
    </r>
    <r>
      <rPr>
        <sz val="10"/>
        <color rgb="FF000000"/>
        <rFont val="Arial"/>
        <family val="2"/>
      </rPr>
      <t>. Prítomnosť mikroorganizmov sa zhodnotí po ich kultivácii na živných médiách, následne sa budú majoritne zastúpené mikroorganizmy  a diagnostikujú sa metódou MALDI TOF MS. Získané výsledky sa budú korelovať vo vzťahu s typom a stavom stavby (priestoru) čím prispejú k hodnoteniu zdravých budov. Na základe intenzity kontaminácie sa pripraví návrh možnosti dekontaminácie priestorov označených ako zdravie ohrozujúce.</t>
    </r>
  </si>
  <si>
    <r>
      <t>Projekt</t>
    </r>
    <r>
      <rPr>
        <i/>
        <sz val="10"/>
        <rFont val="Arial"/>
        <family val="2"/>
      </rPr>
      <t> Výskum článkov média nm.sk pre lepší dosah a čítanosť média</t>
    </r>
    <r>
      <rPr>
        <sz val="10"/>
        <rFont val="Arial"/>
        <family val="2"/>
      </rPr>
      <t> predstavuje žánrovú analýzu najčítanejších a najmenej čítaných príspevkov webového portálu nm.sk publikovaných v januári až marci 2023. V rámci fokusovej skupiny zároveň prináša analytický, ale tiež jedinečný pohľad mladých ľudí, konkrétne ôsmich študentov žurnalistiky, ktorých možno (vďaka vplyvu digitálnych technológií na ich život) považovať za vhodných posudzovateľov mediálneho obsahu nm.sk.</t>
    </r>
  </si>
  <si>
    <r>
      <t xml:space="preserve">Underground theatre </t>
    </r>
    <r>
      <rPr>
        <i/>
        <sz val="10"/>
        <rFont val="Arial"/>
        <family val="2"/>
      </rPr>
      <t>/</t>
    </r>
    <r>
      <rPr>
        <sz val="10"/>
        <rFont val="Arial"/>
        <family val="2"/>
      </rPr>
      <t xml:space="preserve"> Komédia v čase vojny (pracovný názov) </t>
    </r>
  </si>
  <si>
    <r>
      <t>Skúmanie degradačného správania sa ocelí v prostredí 33 % močoviny prebehlo na základe potenciodynamickej analýzy stanovenia rýchlosti degradačného procesu v</t>
    </r>
    <r>
      <rPr>
        <vertAlign val="subscript"/>
        <sz val="10"/>
        <rFont val="Arial"/>
        <family val="2"/>
      </rPr>
      <t>kor</t>
    </r>
    <r>
      <rPr>
        <sz val="10"/>
        <rFont val="Arial"/>
        <family val="2"/>
      </rPr>
      <t>, ochranného účinku koróznych produktov, resp. odolnosti ocele voči degradácii pomocou Rp. Bol analyzovaný charakter povrchu ocele získaného z hodnôt OCP (open corrosion potential) počas 90 dňovej expozícii v danom prostredí. Meranie rýchlosti degradácie odzrkadlilo stav, kedy sa časť koróznych produktov aktívne rozpúšťala smerom do roztoku močoviny, a zároveň počas expozície v roztoku vznikali nové korózne produkty s pokračovaním degradačného procesu. Analýzou degradačného správania sa ocele bol zistený dostatočný ochranný charakter koróznych produktov prevádzkovanej ocele v 33 % technickej močovine.</t>
    </r>
  </si>
  <si>
    <r>
      <t>Degradačné správanie sa ocelí v prostredí 40 % močoviny bolo stanovené na základe rýchlosti degradačného procesu v</t>
    </r>
    <r>
      <rPr>
        <vertAlign val="subscript"/>
        <sz val="10"/>
        <rFont val="Arial"/>
        <family val="2"/>
      </rPr>
      <t>kor</t>
    </r>
    <r>
      <rPr>
        <sz val="10"/>
        <rFont val="Arial"/>
        <family val="2"/>
      </rPr>
      <t>, ochranného účinku koróznych produktov počas 14 dňovej expozície v danom prostredí a porovnané s degradačným správaním sa ocele v rovnakom časovom intervale v prostredí 33 % močoviny (zo Sady A). Prostredie 40 % technickej močoviny bolo vyhodnotené ako agresívnejšie z hľadiska jeho degradačného účinku na povrch ocele v porovnaní s prostredím 33 % technickej močoviny.</t>
    </r>
  </si>
  <si>
    <r>
      <t>S</t>
    </r>
    <r>
      <rPr>
        <sz val="10"/>
        <color rgb="FF000000"/>
        <rFont val="Arial"/>
        <family val="2"/>
      </rPr>
      <t xml:space="preserve">tanovenie  </t>
    </r>
    <r>
      <rPr>
        <sz val="10"/>
        <rFont val="Arial"/>
        <family val="2"/>
      </rPr>
      <t>príčin poškodenia bolo realizované na ST</t>
    </r>
    <r>
      <rPr>
        <b/>
        <sz val="10"/>
        <rFont val="Arial"/>
        <family val="2"/>
      </rPr>
      <t xml:space="preserve"> </t>
    </r>
    <r>
      <rPr>
        <sz val="10"/>
        <color rgb="FF000000"/>
        <rFont val="Arial"/>
        <family val="2"/>
      </rPr>
      <t xml:space="preserve">prehrievači (materiál P235GH) a VT prehrievači (materiál 10CrMo5-5), ktoré boli vyradené z prevádzky kotla a nahradené prehrievačmi z materiálu 10CrMo5-5. </t>
    </r>
    <r>
      <rPr>
        <sz val="10"/>
        <rFont val="Arial"/>
        <family val="2"/>
      </rPr>
      <t xml:space="preserve">Na základe realizovaných expertíz bolo zistené, že k najväčšiemu úbytku materiálu steny rúrky, a to o 68 %, resp. o 54 %, došlo na VT prehrievači, vyrobeného z ocele </t>
    </r>
    <r>
      <rPr>
        <sz val="10"/>
        <color rgb="FF000000"/>
        <rFont val="Arial"/>
        <family val="2"/>
      </rPr>
      <t xml:space="preserve">10CrMo5-5, a to </t>
    </r>
    <r>
      <rPr>
        <sz val="10"/>
        <rFont val="Arial"/>
        <family val="2"/>
      </rPr>
      <t xml:space="preserve">zo strany prúdiacich spalín. Hlavne chloridy alkalických kovov Na a K patria medzi agresívne korózne zložky a mohli byť príspevkom k degradácii aktívneho povrchu. Degradačný proces na povrchu analyzovaných rúrok ST prehrievačov a VT prehrievačov bol spojený s abrazívnym účinkom prúdiacich spalín, ktoré obsahovali tuhé zložky zlúčenín. </t>
    </r>
  </si>
  <si>
    <r>
      <t>Na základe Zmluvy o dielo P-102-0046/21 bol realizovaný experimentálny program v Laboratóriu vysokoteplotných koróznych procesov (LVKP) expozície, dodaných kotlových ocelí zo ŽP, a.s. v prostredí SO</t>
    </r>
    <r>
      <rPr>
        <vertAlign val="subscript"/>
        <sz val="10"/>
        <rFont val="Arial"/>
        <family val="2"/>
      </rPr>
      <t xml:space="preserve">2 </t>
    </r>
    <r>
      <rPr>
        <sz val="10"/>
        <rFont val="Arial"/>
        <family val="2"/>
      </rPr>
      <t xml:space="preserve">pri teplote 450 °C po dobu 3000 h. Na základe analýz ocelí bolo možné konštatovať, že na povrchu všetkých študovaných ocelí sa vytvorila vrstva oxidov Fe s obsahom legujúcich prvkov ocelí. Na zistenie podielu prvkov, ktoré sa v najvyššej miere podieľajú na antioxidačnej schopnosti ocelí, Cr, Mn, Si, Mo, Co, tiež W, V a Nb boli použité elektróno-mikroskopické analýzy realizované po priereze oxidovaných vzoriek po daných časových intervaloch oxidácie. Na rozloženie prvkov vo vrstve oxidov bola kvalitatívna a kvalitatívna EDS SEM analýza doplnená o EDS SEM mapy a EDX čiarové profily intenzity prvkov. </t>
    </r>
  </si>
  <si>
    <t>objednávka od samotnej VŠ</t>
  </si>
  <si>
    <r>
      <rPr>
        <sz val="10"/>
        <rFont val="Arial"/>
        <family val="2"/>
      </rPr>
      <t>Riešenie projektu s názvom</t>
    </r>
    <r>
      <rPr>
        <i/>
        <sz val="10"/>
        <rFont val="Arial"/>
        <family val="2"/>
      </rPr>
      <t>:“</t>
    </r>
    <r>
      <rPr>
        <sz val="10"/>
        <color rgb="FF252525"/>
        <rFont val="Arial"/>
        <family val="2"/>
      </rPr>
      <t>Functional muffins: the effect of the addition of vegetable raw materials on rheological properties, nutritional and biological values, and extension of the storage time</t>
    </r>
    <r>
      <rPr>
        <i/>
        <sz val="10"/>
        <rFont val="Arial"/>
        <family val="2"/>
      </rPr>
      <t>”</t>
    </r>
  </si>
  <si>
    <t>Cieľom  projektu RAMONES-PL je posilniť poradenské služby v poľnohospodárstve s cieľom zlepšiť ich štandardy prostredníctvom monitorovacieho a hodnotiaceho systému, ktorý môže súčasne podporovať rozvoj cieleného, personalizovaného, odborne zameraného programu odbornej prípravy. V rámci projektu partneri z rôznych krajín spolupracovali na vývoji školiacich modulov, multimediálnych nástrojov a e-learningových materiálov, ktoré podporovali efektívne a zaujímavé vzdelávanie poradcov. Tieto materiály a nástroje boli prispôsobené potrebám a požiadavkám cieľovej skupiny. Cieľom projektu je podporiť inováciu a kvalitu v odbornom vzdelávaní a príprave, ako aj posilniť medzinárodnú spoluprácu medzi organizáciami pôsobiacimi v tejto oblasti. Partneri: GAK, Maďarsko (koordinátor), CREA, Taliansko, FACE, Severné Macedónsko, Gazdakontroll, Maďarsko, LLKC, Lotyšsko, SPU v Nitre, SS Arboretum Opeca, Chorvátsko.</t>
  </si>
  <si>
    <r>
      <t xml:space="preserve">Projekt </t>
    </r>
    <r>
      <rPr>
        <i/>
        <sz val="10"/>
        <rFont val="Arial"/>
        <family val="2"/>
      </rPr>
      <t>Akcia DecolDEV</t>
    </r>
    <r>
      <rPr>
        <sz val="10"/>
        <rFont val="Arial"/>
        <family val="2"/>
      </rPr>
      <t xml:space="preserve"> prijíma výzvu zrekonštruovať koncepciu a prax rozvoja po jeho dekonštrukcii. Zameriava sa na opätovné nastavenie a diverzifikáciu aktérov, štruktúr, inštitúcií a priestorov, pre ktorých sa poznatky o rozvoji a pre rozvoj vytvárajú, zdieľajú, spochybňujú a uvádzajú do praxe</t>
    </r>
  </si>
  <si>
    <r>
      <t>Predmetom diela bolo statické posúdenie železobetónových prievlakov pod žeriavovou dráhou nad výtokmi TG1 a TG2. Riešenie booi zamerané na diagnostiku prievlakov, detailnú obhliadku, zadokumentovanie porúch a diagnostiku výstuže, napr. druh a poloha výstuže, určenie počtu a priemeru výstuže, stav korózie výstuže a.i.. Experimentálne boli zisťované pevnostné skúšky na vzorkách z jadrových vývrtov. Tiež bola robená chemická analýza </t>
    </r>
    <r>
      <rPr>
        <sz val="10"/>
        <color rgb="FF000000"/>
        <rFont val="Arial"/>
        <family val="2"/>
      </rPr>
      <t>odobratých vzoriek, karbonatizácia, stanovenie chloridov, stanovenie síranov. Na základe získaných výsledkov z vykonaných experimentov, teoretických analýz bol urobený statický prepočet diagnostikovanej monolitickej žeriavovej dráhy.</t>
    </r>
  </si>
  <si>
    <t>* Údaje sú z podkladov MŠVVaŠ SR, tak ako dotácie odišli na účty VVŠ dotačnými zmluvami, resp. ich dodatkami, kde sú súčasne zohľadnené aj vratky a prípadné presuny na spolupracujúce pracoviská z iných VVŠ.</t>
  </si>
  <si>
    <t>** Údaje z podkladov APVV (sú v samostatnom hárku "APVV 2023"). Zohľadňovala sa dotácia, ktorú VŠ prijala na svoj účet – pri hlavnom riešiteľovi bez časti finančných prostriedkov určených spoluriešiteľským pracoviskám.</t>
  </si>
  <si>
    <t>Validation ofre-entry niodels by using reál optical measurements obtained byAMOSglobal network“</t>
  </si>
  <si>
    <t>Šilha Jiří Mgr., PhD.</t>
  </si>
  <si>
    <t>D/2022/2213/XI/FMFI/DEK</t>
  </si>
  <si>
    <t>https://www.crz.gov.sk/zmluva/6903726/</t>
  </si>
  <si>
    <t>Astros Solutions s.r.o</t>
  </si>
  <si>
    <t>ESA projekt, hlavny partner ASTROS, FMFI  je sub-contractor. Spracovanie zánikov umelých telies v atmosfére pozorovaných systémom AMOS.</t>
  </si>
  <si>
    <t>Slovakia National Space Safety Programme (S2P)Study/ESA Contract No. 4000136251/21/D/AP</t>
  </si>
  <si>
    <t>Matlovič Pavol, RNDr., PhD.</t>
  </si>
  <si>
    <t>Z/2021/2725/IX/FMFI/DEK</t>
  </si>
  <si>
    <t>https://www.crz.gov.sk/zmluva/6062788/</t>
  </si>
  <si>
    <t>Cieľom projektu je identifikovať a charakterizovať aktivity a potenciálne kapacity slovenských výskumných inštitúcií a firiem pre zapojenie sa do výskumného programu vesmírnej bezpečnosti Európskej vesmírnej agentúry (ESA Space Safety Programme). V projekte sa popisuje charakter a mapuje možnosť zapojenia inštrumentov, služieb a špecifickej expertízy v oblastiach Space Debris, Space Weather, Near-Earth Objects a Fireballs and Impacts</t>
  </si>
  <si>
    <t>P3-SST-III Robotic Telescopes Demonstration</t>
  </si>
  <si>
    <t xml:space="preserve">Tóth Juraj, doc. RNDr.  PhD. </t>
  </si>
  <si>
    <t>ZZ/2021/2237/IX/FMFI/DEK</t>
  </si>
  <si>
    <t>https://www.crz.gov.sk/zmluva/5982348/</t>
  </si>
  <si>
    <t xml:space="preserve">ESA projekt, hlavný partner ASTROS, FMFI  je sub-contractor. Vývoj sledovacieho sýstému ďalekohľadu AGO70 na AGO Modra. </t>
  </si>
  <si>
    <t>The Future of Imago Dei Theologies in the Context of the New Challenges of Transhumanism: A Central European Perspective. International research project, Templeton Foundation</t>
  </si>
  <si>
    <t>Michal Valčo, prof. PhDr. PhD.</t>
  </si>
  <si>
    <t xml:space="preserve">DXR00290 </t>
  </si>
  <si>
    <t>Grant made by The John Templeton Foundation</t>
  </si>
  <si>
    <t xml:space="preserve">New Horizons For Science and Religion in Central and Eastern Europe </t>
  </si>
  <si>
    <t>The Ian Ramsey Centre for Science and Religion, University of Oxford, John Templeton Foundation</t>
  </si>
  <si>
    <t>GB 125 5067 30</t>
  </si>
  <si>
    <t>15.10.2021</t>
  </si>
  <si>
    <t>Prijatá platba zo strany The Ian Ramsey Centre for Science and Religion na účet EBF UK v roku 2023.</t>
  </si>
  <si>
    <t>Our project will explore existing and develop new theological responses to the transhumanist challenge with an aim to develop fresh, constructive theology able to engage intelligibly those promoting the goals of transhumanism and humanlike artificial intelligence (AI). It will combine the subdisciplines of theological anthropology, theology of technology, Christian theology of creation, eco-theology, and theology of culture, and philosophy to probe the human-machine relationships, especially the relationship between humans and humanlike Artificially Intelligent robots of the present and the future and augmented human bodies and ‘cyborgs’. Importantly, we will conduct our mapping, analyzing, comparisons, and critical reflections against the background of our own socio-political and historical experience as a Central European, post-totalitarian nation. We will explore how our complicated and painful history and its corresponding metanarrative frameworks influence attitudes, behaviors, and reflection on said topics (one member of our team will be a professor of sociology of religion) in comparison with ‘typical’ answers that we see in relevant literature in the West. Our emphasis will be on international networking and engaging people from beyond the academia through colloquies, and seminars, on-line resources, and published works. Our ambition is to create a network of cooperating institutions that will continue working after the project ends.</t>
  </si>
  <si>
    <t>za minulý rok (Prijatá platba zo strany The Ian Ramsey Centre for Science and Religion na účet EBF UK v roku 2022. Projekt nebol vykázaný v roku 2023 administratívnou chybou.)</t>
  </si>
  <si>
    <t>Podpora výskumnej činnosti "Genetické pozadie vrodených kvácavých porúch hemostázy" (hemofília, von Willebrandova choroba, deficit fibinogénu)</t>
  </si>
  <si>
    <t>Šimurda Tomáš, MUDr., PhD., MPH</t>
  </si>
  <si>
    <t>Darovacia zmluva</t>
  </si>
  <si>
    <t>CSL Behring Slovakia, s.r.o.</t>
  </si>
  <si>
    <t>Štúdium ochranných účinkov nanočastíc podobných mitochondriám Lu120819 na gain-of-function modeli STIM1 v HEK293 bunkách</t>
  </si>
  <si>
    <t>Tatarková Zuzana, doc. Ing., PhD.</t>
  </si>
  <si>
    <t>Z/2022/2685/XIV/JLF/KD</t>
  </si>
  <si>
    <t>https://crz.gov.sk/zmluva/7058392/
https://www.crz.gov.sk/zmluva/8991670/</t>
  </si>
  <si>
    <t>Luterion Co., Ltd
Address at 37, Bongeunsa-ro 24-gil, 2-East, Gangnam-gu, Seoul, Korea</t>
  </si>
  <si>
    <t>261-81-25056</t>
  </si>
  <si>
    <t>Zmluva bola ukončená viď. druhý link na CRZ
(Zrušenie dohody: Z/2022/2685/XIV/JLF/KD)</t>
  </si>
  <si>
    <t>Stav metabolickej kompenzácie pacientov s diabetes mellitus na Slovensku v rokoch 2019-2023</t>
  </si>
  <si>
    <t>Jackuliak Peter,doc.MUDr.,PhD.,MPH,FEFIM</t>
  </si>
  <si>
    <t>67C299CC-ABoD-4C85-BBC3-CCD7FCDC4884</t>
  </si>
  <si>
    <t>https://www.crz.gov.sk/zmluva/8178319/</t>
  </si>
  <si>
    <t>Novo Nordisk Slovakia s.r.o.</t>
  </si>
  <si>
    <t>spracovanie výskumnej správy na tému: Stav metabolickej kompenzácie pacientov s diabetes mellitus na Slovensku v rokoch 2019-2023</t>
  </si>
  <si>
    <t>Rádiochemický výskum - stanovenie a hodnotenie aktivity vybraných ťažkomerateľných
rádionuklidov v rádioaktívnych odpadoch</t>
  </si>
  <si>
    <t xml:space="preserve"> Galamboš Michal, prof. RNDr. PhD</t>
  </si>
  <si>
    <t>Z/2020/855/I/PriF/TAJ, 4600015011</t>
  </si>
  <si>
    <t>https://www.crz.gov.sk/4617434/</t>
  </si>
  <si>
    <t>V rámci výskumného projektu bol realizovaný vývoj a validácia metód (spracovanie, rádiochemická separácia, príprava zdroja na meranie, meranie rádioaktivity, analýza spektier, komparácia). Ciele boli zamerané na rádiochemické stanovenie a hodnotenie rádioaktivity vybraných ťažkomerateľných RN C-14, Ca-41, Ni-59, Co-60, Ni-63, Se-79, Sr-90, Mo-93, Zr-93, Nb-94, Tc-99, Pd-107, Sn-126, I-129, Cs-135, Cs-137, Sm-151, Pu-238, Pu-239,240, Am-241 v kvapalných a pevných vzorkách pre potreby deklarovania rádioaktivity RAO ukladaných v RÚ RAO v Mochovciach. Boli aktualizované výpočty korelačných koeficientov pre deklarovanie rádioekolgicky významných dlhožijúcich ťažko merateľných RN v RAO a analýza korelačných vzťahov. Výstupom  bola záverečná výskumná správa a jej obhajoba.</t>
  </si>
  <si>
    <t>Stanovenie aktivít vo vzorkách výpustí rádioaktívnych látok a životného prostredia</t>
  </si>
  <si>
    <t>Z/2020/860/I/PriF/TAJ, 4600014879</t>
  </si>
  <si>
    <t>https://crz.gov.sk/4618125/</t>
  </si>
  <si>
    <t>V rámci projektu bol realizovaný výskum rádioaktívnych plynných – aerosólových a kvapalných výpustí. Ciele projektu boli zamerané na vývoj a validáciu metód (spracovanie, rádiochemická separácia, príprava zdroja na meranie, meranie rádioaktivity, analýza spektier, komparácia). Realizoval sa výskum rádioekologicky významných RN, ako Sr-89, Sr-90, Pu-238, Pu-239+240, Am-241). Monitoring podzemných vôd – alfaspektrometrické a gamaspektrometrické stanovenie, stanovenie celkovej beta-aktivity. Ďalšie skúmané matrice: články potravového reťazca, mlieko, pitné vody, povrchové vody, pôdy, spady, tráva. Aktualizácia výpočtov korelačných koeficientov pre deklarovanie rádioekolgicky významných RN a analýza korelačných vzťahov. Výstupom  bola záverečná výskumná správa.</t>
  </si>
  <si>
    <t>https://www.crz.gov.sk/zmluva/7512256/</t>
  </si>
  <si>
    <t>Rádiochemická analýza vzoriek vôd z areálu RÚ RAO, Rádiochemická analýza aerosólových filtrov z ventilačných komínov</t>
  </si>
  <si>
    <t>ZM-44-22-1-00342-05200</t>
  </si>
  <si>
    <t>https://www.crz.gov.sk/zmluva/7562453/</t>
  </si>
  <si>
    <t>Jadrová a vyraďovacia spoločnosť a.s.</t>
  </si>
  <si>
    <t>V rámci výskumného projektu bol realizovaný vývoj a validácia metód (spracovanie, rádiochemická separácia, príprava zdroja na meranie, meranie rádioaktivity, analýza spektier, komparácia) na stanovenie aktivity vo vzorkách rádioaktívnych odpadov za účelom deklarovania ich uložiteľnosti na Republikové úložisko RAO a splnenia LaP RÚ. Ciele projektu boli zamerané na rádiochemické stanovenie a hodnotenie rádioaktivity vybraných ťažkomerateľných RN C-14, Ca-41, Ni-59, Co-60, Ni-63, Se-79, Sr-90, Mo-93, Zr-93, Nb-94, Tc-99, Pd-107, Sn-126, I-129, Cs-135, Cs-137, Sm-151, Pu-238, Pu-239,240, Am-241. Boli aktualizované výpočty korelačných koeficientov pre deklarovanie rádioekolgicky významných dlhožijúcich ťažko merateľných RN v RAO a analýza korelačných vzťahov. Výstupom  bola záverečná výskumná správa a jej obhajoba.</t>
  </si>
  <si>
    <t>Rádiochemické analýzy-stanovenie gama rádionuklidov vo vzorke životného prostredia</t>
  </si>
  <si>
    <t>KAM/06/2023</t>
  </si>
  <si>
    <t>BIOMIN, a.s.</t>
  </si>
  <si>
    <t>V rámci výskumného projektu bol realizovaný vývoj a validácia metód (spracovanie, rádiochemická separácia, príprava zdroja na meranie, meranie rádioaktivity, analýza spektier, komparácia) na stanovenie gama-aktívnych rádionuklidov (Co-60, Cs-134/137,...) v špecifickej prírodnej matrici brokolicového extraktu s vysokým obsahom glukorafaninu.</t>
  </si>
  <si>
    <t xml:space="preserve">Analýza vzoriek aerosolových filtrov a spádov </t>
  </si>
  <si>
    <t>Z/2022/90/I/PRIF/TAJ, 4500077438</t>
  </si>
  <si>
    <t>https://www.crz.gov.sk/zmluva/6166377/</t>
  </si>
  <si>
    <t xml:space="preserve">VUJE, a.s. </t>
  </si>
  <si>
    <t>V rámci projektu bol realizovaný rádiochemický výskum aerósolových filtrov a spadov z AE Bohunice a AE Mochovce, ako Am-241, Sr-90, Pu-238, Pu-239, Pu-240. Ciele projektu boli zamerané na vývoj a validáciu metód (spracovanie, rádiochemická separácia, príprava zdroja na meranie, meranie rádioaktivity, analýza spektier, komparácia). Výstupom  bola záverečná výskumná správa.</t>
  </si>
  <si>
    <t>Rádiochemická analýza vzoriek výluhov</t>
  </si>
  <si>
    <t>V rámci výskumného projektu bol realizovaný vývoj a validácia metód (spracovanie, rádiochemická separácia, príprava zdroja na meranie, meranie rádioaktivity, analýza spektier, komparácia) na stanovenie štiepnych produktov U-235 a aktivačných produktov vo vzorkách výluhov so zostatkovou aktivitou.  Výstupom  projektu bola záverečná výskumná správa s deklaráciou obsahu jednotlivých rádionuklidov.</t>
  </si>
  <si>
    <t>Petrografický rozbor kameniva a náchylnosť na AKR</t>
  </si>
  <si>
    <t xml:space="preserve"> Durmeková  Tatiana, RNDr. PhD.</t>
  </si>
  <si>
    <t>200/015/PK/23,200/016/PK/23,200/037/PK/23,200/280/PK/23, 200/226/PK/23, 200/225/PK/23,200/194/PK/23,200/193/PK/23</t>
  </si>
  <si>
    <t>QUALIFORM SLOVAKIA s.r.o.</t>
  </si>
  <si>
    <t>1.2.2023,7.3.2023,23.6.2023,12.7.2023,21.8.2023</t>
  </si>
  <si>
    <t>Cieľom aktivít riešených v projekte bolo prispieť k detailnejšiemu poznaniu minerálneho zloženia kameniva a posúdiť jeho náchylnosť na vznik nežiaducej alkalicko-kremičitej reakcie v betónoch. Získané poznatky nám umožňujú regionálno-geologické analýzy o prítomnosti a množstve nežiadúcich kremičitých komponentov v kamenive v rámci Slovenska a budú použité v publikačných výstupoch.</t>
  </si>
  <si>
    <t>Laboratórne skúšky pevnosti - zistenie prostej pevnosti vzoriek</t>
  </si>
  <si>
    <t>30/2023</t>
  </si>
  <si>
    <t xml:space="preserve">Keller spol. s r.o. </t>
  </si>
  <si>
    <t>Hlavným cieľom aplikovanej výskumnej úlohy bolo posúdenie fyzikálno-mechanických vlastností vybraných geomateriálov v závislosti od  plynutia času. Hodnotené boli najmä cementové suspenzie s rôznym podielom zemín, betónové zmesi, i skalné a poloskalné horniny. Ďalším cieľom bolo sledovanie vplyvu veľkosti a tvaru skúšobných telies na výsledky realizovaných skúšok. Výsledky experimentálnych laboratórnych skúšok sú podkladom na prípravu vedeckých i odborných publikácií a sú prezentované na odborných podujatiach.</t>
  </si>
  <si>
    <t>Laboratórne skúšky - stanovenie pevnosti pri bodovom zaťažení</t>
  </si>
  <si>
    <t>FA3230003584</t>
  </si>
  <si>
    <t>AG&amp;E s.r.o.</t>
  </si>
  <si>
    <t>Pevnosť hornín pri bodovom zaťažení je v určitej korelácii s pevnosťou v jednoosovom tlaku. Určitou neznámou je pritom hodnota korelačného koeficientu, ktorý sa dá stanoviť iba odskúšaním vysokého počtu rôznych litologických typov. Riešenie tejto úlohy prispieva k spresneniu poznatkov o vzájomnom vzťahu pevnostných charakteristík.</t>
  </si>
  <si>
    <t>Laboratórne skúšky - stanovenie šmykovej pevnosti skalných hornín na diskontinuite</t>
  </si>
  <si>
    <t>FA3230003988</t>
  </si>
  <si>
    <t>Geotechnik SK s.r.o.</t>
  </si>
  <si>
    <t>Riešenie tejto úlohy bolo zamerané na uskutočnenie pilotných skúšok relatívne nového prístroja na stanovenie veľmi dôležitej šmykovej pevnosti hornín na diskontinuitách a je príspevkom k spresneniu metodiky relevantnej laboratórnej metódy. Súvisí s hodnotením stability horninových masívov.</t>
  </si>
  <si>
    <t xml:space="preserve">Laboratórne skúšky - makroskopické petrografické opisy kameniva </t>
  </si>
  <si>
    <t>FA3230004885</t>
  </si>
  <si>
    <t>SQZ s.r.o. - organizačná zložka</t>
  </si>
  <si>
    <t>Cieľom riešenej úlohy bola identifikácia hornín, určenie pôvodu horniny a zaradenie do petrografického systému, čo je nevyhnutnou súčasťou hodnotenia kvality hornín na ich použitie na stavebné účely. Poznatky získané riešením aktivity prispievajú k poznaniu geologickej stavby Slovenska.</t>
  </si>
  <si>
    <t>Zber vzoriek flory a fauny a pravidelny monitoring počas vegetačnej sezóny v roku 2023</t>
  </si>
  <si>
    <t>Zvariková Martina, RNDr. PhD.</t>
  </si>
  <si>
    <t>Z/2022/3292/I/PriF/TAJ, D/2023/868/I/PriF/TAJ</t>
  </si>
  <si>
    <t>https://www.crz.gov.sk/zmluva/7249149/      https://www.crz.gov.sk/zmluva/7771811/</t>
  </si>
  <si>
    <t>Via Pribina, a.s.</t>
  </si>
  <si>
    <t>S výstavbou ciest s cieľom naplniť dopravné potreby ľudí, sa nepriamo vytvorila rozsiahla plocha habitatov popri okrajoch ciest. Tieto biotopy majú pri vhodnej obnove a manažmente potenciál zohrávať dôležitú úlohu ako útočisko a biokoridory pre pôvodnú flóru a faunu hmyzu v krajine, predovšetkým v okolí intenzívne obhospodarovaných poľnohospodárskych kultúr. Predložený projekt má za úlohu zhodnotiť vplyv obnovy a manažmentu vegetácie na druhové bohatstvo a biodiverzitu vybraných skupín hmyzu v podmienkach územia diaľničnej križovatky Nitra-Selenec. Na tomto území Spoločnosť Via Pribina vytvorila modelovú plochu "Divé Lúky", na ktorej sa vykonala obnova prítomných rastlinných spoločenstiev s ponechaním referenčných plôch. Výsledky tohto projektu môžu pomôcť k optimalizácii návrhu vhodných manažmentových opatrení s cieľom zachovať a podporiť biodiverzitu v poloprírodných biotopoch popri okrajoch ciest. Výskum je naplánovaný na rok 2023, ktorý zahŕňa prípravu a realizáciu monitoringu fauny a flóry na lokalite. Po jeho absolvovaní bude odovzdaná súhrnná monitorovacia správa o aktivitách a o výsledkoch zameraných na biodiverzitu lokality, zmeny v porovnaní s pôvodným stavom a navrhované úpravy pre zlepšenie biotopu pre faunu a flóru.</t>
  </si>
  <si>
    <t>Realizácia georadarových meraní 2x výkop na projekte Klingerka 2 -3</t>
  </si>
  <si>
    <t>Pašteka Roman ,prof. RNDr. PhD.</t>
  </si>
  <si>
    <t>2-105-59/2023</t>
  </si>
  <si>
    <t>PYRA, spol. s r.o.</t>
  </si>
  <si>
    <t>Realizovaná úloha mala aplikačný charakter - zisťovanie možnej prítomnosti objektov nevybuchnutej munície v rámci realizovanej stavby Klingerka2-3 v Bratislave. Zároveň boli v rámci nej skúmané pokročilé metodické kroky pri spracovaní georadarových údajov.</t>
  </si>
  <si>
    <t>Realizácia georadarových meraní  na pozemku v okolí kaplnky sv. Anny vo Vištuku</t>
  </si>
  <si>
    <t>41/2023</t>
  </si>
  <si>
    <t>Realizovaný geofyzikálny prieskum prispel ku zisťovaniu podmienok stability podložia v prípade ohrozenej histrickej stavby (kaplnka sv. Anny vo Vištuku). Výsledky prieskumu presne definovali dôvod praskania budovy a boli použité pri plánovaní sanácie tohto objektu.</t>
  </si>
  <si>
    <t>Identifikácia zložiek vo vzorke NMPE</t>
  </si>
  <si>
    <t>Blaško Jaroslav, RNDr., PhD.</t>
  </si>
  <si>
    <t>SLOVNAFT a.s.</t>
  </si>
  <si>
    <t xml:space="preserve">Pri výrobe nízkomolekulového polyetýlénu sa využívajú rôzne rozpúšťadla s presne nedefinovanou čistotou a zložením. Výstupný polymér musí ale spĺňať náročné kritériá na obsah jednotlivých minoritných zložiek. Cieľom tohto projektu bolo použitím plynovej chromatografie s hmotnostno-spektrometrickým detektorom analyzovať zložitú minoritných zložiek vo vzorke NMPE a následne identifikovať zmes izomérov látok pochádzajúcich z rozpúšťadiel používaných pri výrobe, využitím retenčných údajov, riešenia hmotnostných spektier a odbornej literatúry. </t>
  </si>
  <si>
    <t>Výskumná analýza vzorky odpadového oleja, zahrňujúca optimalizáciu chromatografickej metódy, spracovanie vzorky, interpretácia a vyhodnotenie výsledkov</t>
  </si>
  <si>
    <t>2023-0030</t>
  </si>
  <si>
    <t>Recycling oil s.r.o., Zlín ČR</t>
  </si>
  <si>
    <t xml:space="preserve">Pre dobrú recykláciu rôznych odpadov je dôležité poznať ich zloženie. Rovnako pri pre recykláciu použitých olejov z priemyslu a motorov je nevyhnutné na nastavenie vhodnej recyklačnej metódy poznať žloženie jednotlivých skupín uhľovodíkov (parafíny, nenasýtene a rozvetvené uhľovodíky, aromatické zlúčeniny). Každá nová surovina (odpadový olej) má rôzne zloženie a často nie je možné zvoliť nejakú štandardnú metódu. Cieľom bolo optimalizovať metódu predúpravy vzorky na následnu GC-MS s dôrazom na spoľahlivé stanovenie jednotlivých skupín zložiek a identifikáciu neštandardných prímesí. </t>
  </si>
  <si>
    <t>Výskumná analýza vzoriek metódou plynovej chromatografie GC-FID a GC-MS a ich vyhodnotenie pre účel stanovenia zloženia, čistoty a hmotnostného spektra látok</t>
  </si>
  <si>
    <t>SYNKOLA s.r.o.</t>
  </si>
  <si>
    <t>Pri syntéze nových látok s vysokou pridanou hodnotou je nevyhnutná spolupráca analytických chemikov za účelom optimalizácie produktov syntézy. Dôkladnou chromatografickou analýzou je možné identifikovať nežiadúce produkty a zmenou reakčných podmienok následne posunúť rovnováhu na vznik cielených produktov, bez nákladnej a zdlhavej čistiacej techniky. Každá reakčna zmes má iné zloženie, a preto je nutné každu analýzu optimalizovať, ktorú zahŕňa predúprava vzorky (extrakcia, nakoncentrovanie), optimalizácia separačných podmienok (chrom. kolóny, tlak, prietok, teplota) predovšetkých izomérov s minimálnym rozdielov fyzikálno chemických vlastností a separované zložky identifikovať na základe kombinácie retenčných údajov a spektrálnych techník (MS). Následnej je možné stanoviť čistotu, identifikovať prítomne nečistoty a potvrdiť štruktúru cieleného produktu.</t>
  </si>
  <si>
    <t xml:space="preserve">Stanovenie obsahu humínových kyselín vo vzorkách hnojív, lignitu, čierneho lúhu a humátu draselného </t>
  </si>
  <si>
    <t xml:space="preserve"> Góra  Róbert, doc. RNDr. PhD.</t>
  </si>
  <si>
    <t>https://www.crz.gov.sk/zmluva/6089650/</t>
  </si>
  <si>
    <t>VUCHT a.s.</t>
  </si>
  <si>
    <t xml:space="preserve">Súčasná poľnohospodárska produkcia čoraz častejšie využíva na obnovu úrodnosti pôdy a na cielenú úpravu polí používaných na pestovanie konkrétnych rastlinných komodít použitím tzv. inteligentných hnojív. Hlavná výhoda použitia takýchto výrobkov spočíva vo zvýšení biodostupnosti doteraz využívaných umelých hnojív na báze dusíka, fosforu a draslíka a tiež cielene dávkovaných stopových prvkov prostredníctvom pridávania rôzneho množstva humínových kyselín (HK) do výrobkov. Spolupráca je zameraná na charakterizáciu surovín – zdrojov humínových kyselín (lignit, alginit) a produktov v štádiu vývoja (vzorky hnojív) metódou SEC z hľadiska distribúcie relatívnej mólovej hmotnosti a tiež stanovením množstva HK, prítomných vo východiskových zdrojoch a v konečných produktoch. </t>
  </si>
  <si>
    <t>Vývoj SEC – DAD – FLD metódy na stanovenie distribúcie relatívnej mólovej hmotnosti humínových kyselín vo vzorkách extraktov lignitu a hnojív a validácia metódy na stanovenie obsahu humínových kyselín vo vzorkách z rôzneho štádia výrobného procesu</t>
  </si>
  <si>
    <t>Biostratigrafické a paleoekologické vyhodnotenie vzoriek z vrtu LAD 12</t>
  </si>
  <si>
    <t>Hlavatá Hudáčková Natália, prof. Mgr.PhD.</t>
  </si>
  <si>
    <t>RZ/9/2230006</t>
  </si>
  <si>
    <t>MND, a.s. Hodonín ČR</t>
  </si>
  <si>
    <t>Sedimentácia počas vrchného bádenu a v sarmate bola ovplyvnená veľkým množstvom paleoekologických a paleoklimatických zmien, počas výrazného ochladzovania po strednomiocénnom klimatickom optime (MMCO). Tieto zmeny sa odrážajú v asociácich dierkavcov. Na základe štúdia bentických a planktonických dierkavcov sme sedimenty vo vrte LAD1 zaradili do najvrchnejšieho bádenu, vznikali v prostredí s hĺbkou cca 100m v zóne kyslíkového minima a vyššiu časť vrtu do spodného sarmatu, s plytkovodným prostredím s výrazne fluktujúcou salinitou.</t>
  </si>
  <si>
    <t xml:space="preserve">Na základe štúdia asociácií bentických a planktonických dierkavcov sme sedimenty vo vrte LAD1 zaradili do najvrchnejšieho bádenu, vznikali počas výrazného ochladzovania po strednomiocénnom klimatickom optime (MMCO). </t>
  </si>
  <si>
    <t xml:space="preserve">Vykonávanie výskumnej služby analýzy vzoriek metódou NMR spektroskopie a  ich  vyhodnotenie pre účel stanovenia zloženia, čistoty  a štruktúry  látok </t>
  </si>
  <si>
    <t>Filo Juraj, Mgr. PhD.</t>
  </si>
  <si>
    <t>Z/2022/3287/I/PRIF/TAJ</t>
  </si>
  <si>
    <t>https://www.crz.gov.sk/zmluva/7246775/</t>
  </si>
  <si>
    <t xml:space="preserve"> SYNKOLA s.r.o.</t>
  </si>
  <si>
    <t>Predmetom projektu je vykonávanie výskumnej analýzy vzoriek metódou NMR spektroskopie a ich vyhodnotenie pre účel stanovenia zloženia, čistoty a štruktúry látok. Z nameraných experimentov poskytnúť riešenie štruktúry a návrh možností ďalších NMR/HPLC experimentov pre jednoznačné určenie štruktúry. Výstupy budú použité do aplikačnej praxe.</t>
  </si>
  <si>
    <t>Meranie a vyhodnocovanie NMR spektier 58x1H,32x13C, 8xkompletný set experimentov</t>
  </si>
  <si>
    <t>FA3230001035</t>
  </si>
  <si>
    <t>CSS CHEMSPOL SLOVAKIA , s.r.o.</t>
  </si>
  <si>
    <t>Predmetom projektu je vykonávanie výskumnej analýzy vzoriek metódou NMR spektroskopie a ich vyhodnotenie pre účel stanovenia zloženia, čistoty a štruktúry látok. Z nameraných experimentov poskytnúť riešenie štruktúry a návrh možností ďalších NMR experimentov pre jednoznačné určenie štruktúry. Výstupy budú použité do aplikačnej praxe.</t>
  </si>
  <si>
    <t>Meranie a vyhodnocovanie NMR spektier 21x1H,16x13C</t>
  </si>
  <si>
    <t>255/2023</t>
  </si>
  <si>
    <t>Ústav anorganickej chémie SAV, v.v.i.</t>
  </si>
  <si>
    <t>00586919</t>
  </si>
  <si>
    <t>Predmetom projektu je vykonávanie výskumnej analýzy vzoriek metódou NMR spektroskopie a ich vyhodnotenie pre účel stanovenia zloženia, čistoty a štruktúry látok. Z nameraných experimentov poskytnúť riešenie štruktúry a návrh možností ďalších NMR experimentov pre jednoznačné určenie štruktúry. Výstupy budú použité do publikácií a prezentované na vedeckých konferenciách.</t>
  </si>
  <si>
    <t>Collaboration Agreement - “Mineralogy and genesis of the first vein system in the Kremnica ore field</t>
  </si>
  <si>
    <t>Koděra Peter, prof. Mgr. PhD.</t>
  </si>
  <si>
    <t>Z/2022/1661/XI/PRIF/PCONMP</t>
  </si>
  <si>
    <t>https://crz.gov.sk/zmluva/6684962/</t>
  </si>
  <si>
    <t>COLLABORATION AGREEMENT</t>
  </si>
  <si>
    <t>Metals Tech Itd</t>
  </si>
  <si>
    <t>Dohoda o spolupráci s firmou, realizujúcou vyhľadávací prieskum na zlato a striebro na ložisku Kremnica. V dohode sa firma zaviazala finančne podporiť doktorandské štúdium novoprijatého doktoranda na tému Mineralógia a genéza prvého žilného systému v kremnickom rudnom poli. Finančná podpora sa týkala najmä analytických nákladov ako  aj ďalších  nákladov súvisiacich s výskumom doktoranda. Firma poskytla aj vlastné geochemické údaje a prístup ku vzorkám vrtných jadier. Predbežné výsledky doktorandského výskumu boli firme sprístupnené koncom roka 2022 vo forme správy.</t>
  </si>
  <si>
    <t>Hipoterapia ako aplikované premostenie ochrany norika muránskeho vo Výskumnej stanici Šúr PriF UK</t>
  </si>
  <si>
    <t>Fedor Peter, prof. RNDr., DrSc.</t>
  </si>
  <si>
    <t>Z/2023/41/VIII/PRIF/TAJ</t>
  </si>
  <si>
    <t>https://crz.gov.sk/zmluva/7377017/</t>
  </si>
  <si>
    <t>Spoločnosť pre skladovanie a.s.</t>
  </si>
  <si>
    <t xml:space="preserve">Hlavným cieľom je  podpora ochrany genofondu vzácneho národného plemena norika muránskeho, návrat k tradičnému využívaniu krajiny (pastva), ktorá bola garanciou udržiavania vzácnej biodiverzity, využitie koní v hipoterapii. Aktivita je podnetom pre spoluprácu a spoločné projekty prírodovedcov (biologické a environmentálne aspekty), lekárov (hipoterapia) či pedagógov (špeciálna pedagogika). </t>
  </si>
  <si>
    <t>Budúcnosť inak</t>
  </si>
  <si>
    <t>Juraj Mikuš Juraj, Mgr. PhD.</t>
  </si>
  <si>
    <t>Z/2023/1046/III/FM/TJ</t>
  </si>
  <si>
    <t>https://crz.gov.sk/zmluva/7861272/</t>
  </si>
  <si>
    <t>Nadácia PONTIS</t>
  </si>
  <si>
    <t>Budúcnosť Inak je sociálna inovácia v rámci ktorej vznikli viaceré mimoškolské centrá, v ktorých žiakom druhého stupňa základných škôl je ponúknutý 3-ročný vzdelávací program zameraný na podnikavosť, digitálne a mäkké zručnosti. Fakulta managementu každoročne zastrešuje monitorovanie a hodnotenie spoločenského vplyvu tejto sociálnej inovácie, výstupom je hodnotiaca správa kvantifikujúca vzniknuté spoločenské vplyvy a naratívna časť reportu opisujúca dosiahnuté výsledky.</t>
  </si>
  <si>
    <t>GEM - Global Entrepreneurship Monitor</t>
  </si>
  <si>
    <t>Pilková Anna, prof. Ing., PhD. MBA</t>
  </si>
  <si>
    <t>170/2018/OVPP</t>
  </si>
  <si>
    <t xml:space="preserve"> Zmluva o spolupráci a licenčná zmluva
https://crz.gov.sk/data/att/3434977_dokument1.pdf </t>
  </si>
  <si>
    <t>SBA - Slovak Bussiens Agency</t>
  </si>
  <si>
    <t>neurčito</t>
  </si>
  <si>
    <t>Globálny monitor podnikania (Global Entrepreneurship Monitor - GEM) je najrozsiahlejšou akademickou štúdiou o podnikaní na svete. GEM realizuje konzorcium národných tímov pôsobiacich predovšetkým na prestížnych akademických inštitúciách, ktoré realizuje výskum založený na vlastnom prieskume zameranom na oblasť podnikania. GEM je jediným globálnym výskumom, ktorý zbiera dáta o podnikaní priamo od jednotlivcov. GEM pozostáva z dvoch hlavných prieskumov: prieskum dospelej populácie (Adult Popualtion Survey – APS) a národný expertný prieskum (National Expert Survey – NES). Kým APS poskytuje poznatky o charakteristikách, motiváciách a ambíciách jednotlivcov zapojených v podnikaní, ako aj o spoločenských postojoch k podnikaniu, NES sa zameriava na národný kontext, teda podmienky, v ktorých je podnikanie realizované. GEM poskytuje cenné poznatky viacerým zainteresovaným skupinám, medzi ktorých patria aj tvorcovia politík. Tí môžu vďaka poznatkom z GEM prijímať lepšie informované rozhodnutia, ktoré napomôžu rozvíjať ich podnikateľské ekosystémy. GEM na Slovensku už od roku 2011 korodinuje a každoročne realizuje Fakulta managementu Unvierzity Komenského v Bratislave.</t>
  </si>
  <si>
    <t>nie je možné vykázať platbu za rok 2022</t>
  </si>
  <si>
    <t>premiestnené do T1</t>
  </si>
  <si>
    <t>Hianik Tibor, prof. RNDr., DrSc.</t>
  </si>
  <si>
    <t>Internet: ec.europa.eu</t>
  </si>
  <si>
    <t>INTERREG V-A SK-CZ, Štátny rozpočet</t>
  </si>
  <si>
    <t>World Health Organization ACO-SVK</t>
  </si>
  <si>
    <t>WHO</t>
  </si>
  <si>
    <t>ERASMUS+ 2020 Strategic Partnerships KA2</t>
  </si>
  <si>
    <t>ERASMUS+ 2021 Strategic Partnerships KA2</t>
  </si>
  <si>
    <t>Mokrá Lucia, doc. JUDr. PhDr., PhD.</t>
  </si>
  <si>
    <t>ec.europa.eu</t>
  </si>
  <si>
    <t>Európska komisia - EACEA</t>
  </si>
  <si>
    <t>DOEER - Digital and Open Education for equality-based resilience</t>
  </si>
  <si>
    <t>2022-1-IT02-KA220-HED-000089502</t>
  </si>
  <si>
    <t>Erasmus+ 2021 Programme</t>
  </si>
  <si>
    <t>2.1.2023</t>
  </si>
  <si>
    <t>Hlavným cieľom projektu Digitálne a otvorené vzdelávanie pre odolnosť založenú na rovnosti DOEER je prispieť k odolnosti založenej na rovnosti v Taliansku, Španielsku, Rumunsku, na Slovensku, Cypre a v Slovinsku prostredníctvom riešenia foriem diskriminácie vo vysokoškolskom vzdelávaní aj na pracoviskách, a to prostredníctvom  analýzy prostredia, potrieb a následne prírpavy špecializovaného digitálneho vzdelávania a nástrojov podporujúcich riešenie diskriminačných faktorov v úzkej spolupráci vysokých škôl a podnikov.</t>
  </si>
  <si>
    <t>European Network on Digitalization and E-governance</t>
  </si>
  <si>
    <t xml:space="preserve">Napriek tomu, že ide o networkový projekt, jeho cieľom je výskum digitalizácie v konkrétnych oblastiach s tvorbou odporúčaní. V prvej fáze projektu (1,5 roka ide prevažne o výskumné aktivity - desk research, comparative research) </t>
  </si>
  <si>
    <t>Dual Career Concept - Transfer of Experience, Synergy of Knowledge</t>
  </si>
  <si>
    <t xml:space="preserve">Antala Branislav, doc. PaedDr. PhD. </t>
  </si>
  <si>
    <t>2021-2-SK01-KA210-VET-000051054</t>
  </si>
  <si>
    <t>https://www.olympic.sk/vyhladavanie?form_protection_code=4444&amp;keys=Erasmus%2B%20&amp;form_protection_contact=&amp;page=1.</t>
  </si>
  <si>
    <t>ERASMUS+ Programme Support for Cooperation Partnerships in Vocational Education and Training</t>
  </si>
  <si>
    <t>Slovenský olympijský a športový výbor</t>
  </si>
  <si>
    <t>30811082.</t>
  </si>
  <si>
    <t>https://www.olympic.sk/dualnakariera/dual-career-concept</t>
  </si>
  <si>
    <t>Primárnym cieľom projektu bolo formulovať odporúčania pre zainteresované strany (štátne organizácie, športové zväzy, kluby, poskytovatelia služieb zamestnanosti, kariérni poradcovia), uľahčiť organizačné a sektorové transformácie v oblasti odborného vzdelávania pre športovcov, zlepšiť služby zamestnanosti prispôsobené tejto špecifickej cieľovej skupine počas a po aktívnej športovej kariére i legislatívne návrhy zamerané na zvýšenie zamestnanosti, uznávanie kvalifikácie či už skôr nadobudnutých zručností športovcov. Na základe odporúčaní bude možné v budúcnosti vytvoriť základy pre multisektorové partnerstvá, ktoré umožnia športovcom plynulý prechod z aktívnej športovej kariéry na trh práce.</t>
  </si>
  <si>
    <t>Per aspera ad astra simul (Through difficulties to the stars together)</t>
  </si>
  <si>
    <t xml:space="preserve">Tóth Juraj, RNDr.  PhD. </t>
  </si>
  <si>
    <t>2017-1-CZ01-KA203-035562</t>
  </si>
  <si>
    <t>ERASMUS+ Programme KA2</t>
  </si>
  <si>
    <t>Mobilitný projekt, študentská a výskummná výmena medzi CZ, SK a ES astrofyzikálnymi inštitúciami. Vedecká spolupráca a popularizačné aktivity.</t>
  </si>
  <si>
    <t>Visegrad Fund-International Astronomical Union Award</t>
  </si>
  <si>
    <t>Internet: visegradfund.org</t>
  </si>
  <si>
    <t>Visegrad Funďs</t>
  </si>
  <si>
    <t>International Astronomical Union (IAU)</t>
  </si>
  <si>
    <t>RC000446</t>
  </si>
  <si>
    <t>Projekt Vyšehradského fondu pod vedením Medzinárodnej astronomickej únie IAU umožňuje vyslať v jednom roku troch študentov magisterského štúdia na trojmesačné štud.-vedecké stáže do krajín V4 (Česko, Maďarsko, Poľsko). FMFI je hlavný partner za Slovenskú časť projektu.</t>
  </si>
  <si>
    <t xml:space="preserve">"Diagrammar for the Early Universe: Asymetries and Thermal Corrections” </t>
  </si>
  <si>
    <t>Maták Peter Mgr.,  PhD.</t>
  </si>
  <si>
    <t>pozvané výskumné stretnutia</t>
  </si>
  <si>
    <t>univerzita RWTH Aachen University, Institute for Theoretical Particle Physics and Cosmology
Deutsch</t>
  </si>
  <si>
    <t>D AACHEN01</t>
  </si>
  <si>
    <t>bez zmluvy</t>
  </si>
  <si>
    <t>Platené priamo pozývajúcou stranou.</t>
  </si>
  <si>
    <t>Cieľom tejto pracovnej cesty bolo prednesenie odborného seminára na pozvanie Dr. Jana Heisiga z RWTH Aachen University.</t>
  </si>
  <si>
    <t>"Diagrammar for the Early Universe"</t>
  </si>
  <si>
    <t>University fo Warsaw</t>
  </si>
  <si>
    <t>NIP 525-001-12-66</t>
  </si>
  <si>
    <t>Cieľom tejto pracovnej cesty bolo prednesenie odborného seminára na pozvanie Prof. Bohdana Grzadkowského z University of Warsaw.</t>
  </si>
  <si>
    <t>Práca a spolupráca na experimente NA62</t>
  </si>
  <si>
    <t>Blažek Tomáš, doc. RNDr., PhD</t>
  </si>
  <si>
    <t>CERN, Ženeva</t>
  </si>
  <si>
    <t>CHE-108.967.751</t>
  </si>
  <si>
    <t>Štúdium zriedkavých rozpadov nabitých K mezónov</t>
  </si>
  <si>
    <t>CTBTO On-Site Inspection Directed Exercises 2023</t>
  </si>
  <si>
    <t>Kysel Róbert, RNDr., PhD.</t>
  </si>
  <si>
    <t>Preparatory Commission for the Comprehensive Nuclear Test-Ban Treaty Organization (CTBTO), Viedeň, Rakúsko</t>
  </si>
  <si>
    <t>Cvičenie v dňoch 3. až 16.9.2023 bolo zamerané na inštaláciu a údržbu seizmických staníc, logistiku, dátový tok a zber environmentálnych vzoriek v rámci inšpekcií na mieste (On-site Inspections). Directed Exercises 2023 nadväzujú na tretí tréningový cyklus (3. TC) pre prípravu budúcich inšpektorov medzinárodnej organizácie CTBTO v rokoch 2016 - 2019.</t>
  </si>
  <si>
    <t>Workshop on Online Algorithms</t>
  </si>
  <si>
    <t xml:space="preserve">Kráľovič Rastislav, prof. RNDr. </t>
  </si>
  <si>
    <t>ETH v Zurichu</t>
  </si>
  <si>
    <t>CHE-115.203.630</t>
  </si>
  <si>
    <t>Výskumná skupina prof. Hromkoviča a prof. Komma z ETH v Zurichu pravidelne organizuje pracovné workshopy z oblasti online algoritmov s cieľom posilniť kooperáciu medzi spolupracujúcimi skupinami a zapojiť doktorandov do výskumu. V rámci workshopu sa prezentujú výskumné témy a diskutuje sa o možných prístupoch k ich riešeniu. Navrhnuté riešenia sa po skončení workshopu technicky spracujú n jednotlivých skupinách a v ideálnom prípade vyústia do spoločnej publikácie. V r. 2023 sa pracovalo najmä na analýze online farbenia grafov so stochastickým poradím vymenovania vrcholov. V dňoch  24.-30.7.2023 organizovala ETH Zurich workshop v Soelden v Rakúsku.</t>
  </si>
  <si>
    <t>Výskumná skupina prof. Hromkoviča a prof. Komma z ETH v Zurichu pravidelne organizuje pracovné workshopy z oblasti online algoritmov s cieľom posilniť kooperáciu medzi spolupracujúcimi skupinami a zapojiť doktorandov do výskumu. V rámci workshopu sa prezentujú výskumné témy a diskutuje sa o možných prístupoch k ich riešeniu. Navrhnuté riešenia sa po skončení workshopu technicky spracujú n jednotlivých skupinách a v ideálnom prípade vyústia do spoločnej publikácie. V r. 2023 sa pracovalo najmä na analýze online farbenia grafov so stochastickým poradím vymenovania vrcholov. V dňoch 7.-17.9.202 organizovala ETH Zurich workshop v Garros v Španielsku.</t>
  </si>
  <si>
    <t>"Číslo pí a ľudia okolo neho"</t>
  </si>
  <si>
    <t>Kubáček Zbynek, doc. RNDr., PhD.</t>
  </si>
  <si>
    <t>MFF Univerzita Karlova Praha</t>
  </si>
  <si>
    <t>Pozvaná prednáška na Celoštátnej konferencii učiteľov matematiky SŠ, ktorú organizovala JČMF a Katedra didaktiky matematiky MFF UK v Prahe.</t>
  </si>
  <si>
    <t>Medzinárodná konferencia COST MultiChern 2023</t>
  </si>
  <si>
    <t>Papp Peter doc. RNDr.,  PhD</t>
  </si>
  <si>
    <t>COST CA20129</t>
  </si>
  <si>
    <t>Prezentovanie výskumných aktivít na COST CA20129 annual meetingu, interpretácia IMS ión-molekulových meraní pomocou kvanovo-chemických výpočtov.</t>
  </si>
  <si>
    <t>medzinárodná konferencia COST MultiChern 2023</t>
  </si>
  <si>
    <t>Országh Juraj doc. RNDr.,  PhD</t>
  </si>
  <si>
    <t xml:space="preserve">Prezentácia výskumných kapacít a vybraných vedeckých výsledkov Laboratória elektrónmi indukovanej fluorescencie, KEF, FMFI UK partnerom v rámci projektu COST CA20129. </t>
  </si>
  <si>
    <t>3D analýzu Bose-Einsteinových korelácií pre experiment ATLAS</t>
  </si>
  <si>
    <t>Astaloš Róbert Mgr., PhD</t>
  </si>
  <si>
    <t xml:space="preserve">Práca na vyšetřování vplyvu rezonancií na 3D analýzu Bose-Einsteinových korelácií pre experiment ATLAS. </t>
  </si>
  <si>
    <t>zasadanie výboru vládnych splnomocnencov SÚJV-predmetom zasadnutia bol aj návrh realizácie pozastavenie spolupráce Slovenska s SúJV.</t>
  </si>
  <si>
    <t>Šimkovic Fedor prof. RNDr., PhD.</t>
  </si>
  <si>
    <t>Jerevanská štátna univerzita</t>
  </si>
  <si>
    <t>AM01506928</t>
  </si>
  <si>
    <t>Cieľom zasadnutia boa regulácia pozastavenia členstva SR v SÚJV v Dubne.</t>
  </si>
  <si>
    <t>pozvaná konferencia DM70 Graphs, groups and everything in between</t>
  </si>
  <si>
    <t>Škoviera Martin prof. RNDr.,PhD</t>
  </si>
  <si>
    <t>Slovenian Discrete and Applied Mathematics Society</t>
  </si>
  <si>
    <t>Prednaška Perfect matchings in cubic graphs: around Berge’s conjecture. Týka sa pokroku, ktory dosiahol náš tám pri riešení vyše 50 rokov starej hypotézy.</t>
  </si>
  <si>
    <t>spolupráca na spoločných výskumných problémoch. Mini Worshop, pozvaná prednáíška.</t>
  </si>
  <si>
    <t>Máčajová Edita</t>
  </si>
  <si>
    <t>West Virginia University, Morgantown, USA</t>
  </si>
  <si>
    <t>55-6000842</t>
  </si>
  <si>
    <t>Prednáška Geometric approach to Berge's conjecture predstavuje úvod do teórie, ktorá stojí za novým prístupom k riešeniu Bergeovej hypotézy. Prednáška bola vyžiadaná pozývajúcou stranou.</t>
  </si>
  <si>
    <t>spolupráca na spoločných výskumných problémoch. Mini Worshop, pozvané prednáíšký</t>
  </si>
  <si>
    <t>Martin Škoviera</t>
  </si>
  <si>
    <t>Odzneli dve prednášky s názvami „Perfect-matching covers of cubic graphs with colouring defect 3“ a „Resistance and flow resistance in cubic graphs, ktoré pojednávali o štruktúre potenciálnych protipríkladov k viacerým hlbokým hypotézam v teórii grafov.</t>
  </si>
  <si>
    <t>Pozvaná prednáška na London School of Economics and Political science</t>
  </si>
  <si>
    <t>LSE, Londýn</t>
  </si>
  <si>
    <t>00070527</t>
  </si>
  <si>
    <t>Prednáška Geometric approach to Berge's conjecture pojednáva o inovatívnom prístupe k riešeniu straj hypotézy založenom na využití projektívnej geometrie.</t>
  </si>
  <si>
    <t>spolupráca s The University of Kashan</t>
  </si>
  <si>
    <t>Koorepazan-Moftakhar Faterneh</t>
  </si>
  <si>
    <t>The University of KashanTeherán</t>
  </si>
  <si>
    <t>Cielom navstevy bola konzultacia a praca s povodnymi kolegami na temach, na ktorych sme pracovali pocas postdoktorandkinho pobytu</t>
  </si>
  <si>
    <t xml:space="preserve">Upper bounds on the orders of cages </t>
  </si>
  <si>
    <t>Jajcay Róbert, prof., Rndr. DrSc</t>
  </si>
  <si>
    <t>univerzita Edinburg/International Centre for Mathematical Sciences</t>
  </si>
  <si>
    <t>SC005336</t>
  </si>
  <si>
    <t xml:space="preserve"> International Workshop on Optimal Network Topologies https://www.icms.org.uk/workshops/2023/international-workshop-optimal-network-topologies </t>
  </si>
  <si>
    <t>Theory Small regular and biregular graphs of prescribed girth constructed as bi-coset graphs</t>
  </si>
  <si>
    <t>univerzita University of Ljubljana, Faculty of Mathematics and Physics</t>
  </si>
  <si>
    <t>10th Slovenian Conference on Graph https://sicgt.si/</t>
  </si>
  <si>
    <t>Konfuciov Inštitút</t>
  </si>
  <si>
    <t xml:space="preserve">Benická, Janka, prof. Mgr., PhD. </t>
  </si>
  <si>
    <t>Z-14-105/0001-00</t>
  </si>
  <si>
    <t>http://english.hanban.org/</t>
  </si>
  <si>
    <t>Podpora výučby čínštiny vo svete</t>
  </si>
  <si>
    <t>HANBAN, Čína</t>
  </si>
  <si>
    <t>Grant je určený na rozvoj výučby čínskeho jazyka a kultúry na FiF UK.</t>
  </si>
  <si>
    <t>Business Agreement on the Establishment and Operation of the King Sejong Institute</t>
  </si>
  <si>
    <t>Procházka Miloš, Mgr., PhD.</t>
  </si>
  <si>
    <t>Z/2020/1274/IX/FiF/OE</t>
  </si>
  <si>
    <t>https://overseas.mofa.go.kr/sk-sk/index.do</t>
  </si>
  <si>
    <t>Business Agreement</t>
  </si>
  <si>
    <t>Veľvyslanectvo Kórejskej republiky</t>
  </si>
  <si>
    <t>Grant je určený na rozvoj výučby koréjského jazyka a koreanistiky na FiF UK.</t>
  </si>
  <si>
    <t>Teachers of English for Future Europe (TEFE): EU mobility and employability through the Internationalisation of Teaching Practice</t>
  </si>
  <si>
    <t>Lacko Ivan, Mgr., PhD.</t>
  </si>
  <si>
    <t>2020-1-CZ01-KA203-078201</t>
  </si>
  <si>
    <t>ERASMUS+ Programme KA2 – Strategické partnerstvá v oblasti vysokoškolského vzdelávania</t>
  </si>
  <si>
    <t xml:space="preserve">Európska komisia </t>
  </si>
  <si>
    <t>Cieľom projektu je inovácia kurikúl v oblasti výučby anglického jazyka so zameraním na internacionalizáciu a mobilitu.</t>
  </si>
  <si>
    <t>NTL Nederlandse Taalunie</t>
  </si>
  <si>
    <t>Štefková Markéta, Doc. Mgr., PhD.</t>
  </si>
  <si>
    <t>VI/12/2012</t>
  </si>
  <si>
    <t>Internet: http://taalunieversum.org/inhoud/financieringen</t>
  </si>
  <si>
    <t>Basissubsidie</t>
  </si>
  <si>
    <t>Nederlandse Taalunie (NTL), Univerzita Haag, Nederland</t>
  </si>
  <si>
    <t>RSIN: 007480283L01</t>
  </si>
  <si>
    <t>Grant je určený na rozvoj výučby holandského jazyka a nederlandistiky na FiF UK.</t>
  </si>
  <si>
    <t xml:space="preserve">Chinese Language Teaching Corpora in Slovakia and Czech Republic and the Teaching Methods of Chinese Language Based on Local Media Language </t>
  </si>
  <si>
    <t>SKCIUK/2020b</t>
  </si>
  <si>
    <t>Projekt sa zameriava na inovovanie kurikúl v oblasti sinológie.</t>
  </si>
  <si>
    <t>Continuity and Change – Medieval Central Europe</t>
  </si>
  <si>
    <t>Kuzmová Stanislava, Mgr., PhD.</t>
  </si>
  <si>
    <t>Visegrad Grand</t>
  </si>
  <si>
    <t>Projekt sa zameriava na posilnenie odbornej siete akademických inštitúcií a jednotlivých výskumníkov a študentov, ktorí sa zaoberajú výskumom stredovekej strednej Európy, a to zorganizovaním veľkej medzinárodnej konferencie a súvisiacich podujatí.</t>
  </si>
  <si>
    <t>Post-graduate European Course of Conference Interpreting - Comenius University - 1st and 2nd semester of academic year
2022-2023</t>
  </si>
  <si>
    <t>Moyšová Stanislava, Mgr., PhD.
Šveda Pavol, doc. Mgr., PhD.</t>
  </si>
  <si>
    <t>EP 01/2022-2023</t>
  </si>
  <si>
    <t>https://www.crz.gov.sk/zmluva/7003552/</t>
  </si>
  <si>
    <t>Grant Agreement</t>
  </si>
  <si>
    <t>European Parliament</t>
  </si>
  <si>
    <t>Cieľom projektu je vytvoriť a implementovať postgraduálny kurz konferenčného tlmočenia, zameraný na zvyšovanie kvalifikácie absolventov štúdia tlmočníctva a prekladu.</t>
  </si>
  <si>
    <t>Príspevok na mzdu lektorov Herbert Uffelen a Uta Uffelen</t>
  </si>
  <si>
    <t>Katedra germanistiky, nederlandistiky a škandinavistiky</t>
  </si>
  <si>
    <t>Holandské kráľovstvo</t>
  </si>
  <si>
    <t>Grant slúži na podporu výučby holandského jazyka na FiF UK.</t>
  </si>
  <si>
    <t>US-Slovak relations from the citizens’ perspective</t>
  </si>
  <si>
    <t>Baboš Pavol, Mgr., MSc., PhD.</t>
  </si>
  <si>
    <t>SLO10023GR0005</t>
  </si>
  <si>
    <t>https://sk.usembassy.gov/education-culture/public-affairs-section-grant-opportunities/small-grants-program/</t>
  </si>
  <si>
    <t>Small Grants (Award)</t>
  </si>
  <si>
    <t>U.S. Embassy</t>
  </si>
  <si>
    <t>Cieľom projektu je posilniť spoločenské väzby medzi USA a Slovenskom prostredníctvom zdôraznenia spoločných hodnôt a podpory bilaterálnej spolupráce v kontexte 30. výročia nadviazania bilaterálnych diplomatických vzťahov medzi USA a SR. Cieľom projektu je posilniť diskusiu a zmapovať zvýšené protizápadné nálady (z posledných prieskumov verejnej mienky) medzi obyvateľstvom.</t>
  </si>
  <si>
    <t>Podpora výučby japončiny na FiF UK</t>
  </si>
  <si>
    <t>https://www.jpf.go.jp/e/project/japanese/teach/support/</t>
  </si>
  <si>
    <t>Support Program for Organizations in Japanese-Language Education</t>
  </si>
  <si>
    <t>The Japan Foundation, Yotsyua, Japonsko</t>
  </si>
  <si>
    <t>Grant slúži na podporu výučby japonského jazyka na FiF UK.</t>
  </si>
  <si>
    <t>Development of Korean Studies at Comenius University in Bratislava, Slovakia - The Second Stage</t>
  </si>
  <si>
    <t>AKS-2023-C019</t>
  </si>
  <si>
    <t>https://www.aks.ac.kr/</t>
  </si>
  <si>
    <t>Seed Program for Korean Studies</t>
  </si>
  <si>
    <t>Academy of Korean Studies</t>
  </si>
  <si>
    <t>Grant slúži na podporu rozvoja kórejských štúdií na FiF UK.</t>
  </si>
  <si>
    <t>European Network for Storytelling Towns</t>
  </si>
  <si>
    <t>Ulašin Bohdan, doc. Mgr., PhD.</t>
  </si>
  <si>
    <t>Creative Europe</t>
  </si>
  <si>
    <t>Seminario de Literatura Infantil y Juvenil de Guadalajara</t>
  </si>
  <si>
    <t>Projekt sa zaoberá skúmaním a propagáciou fenoménu rozprávačstva.</t>
  </si>
  <si>
    <t>Improving academic teaching and internationalisation through enhanced competences of university teachers (IMPACT)</t>
  </si>
  <si>
    <t>Pleschová, Gabriela, Mgr., MSc., PhD.</t>
  </si>
  <si>
    <t>2019-1-SK01-KA203-060671</t>
  </si>
  <si>
    <t>Projekt je zameraný na podporu internacionalizácie výučby.</t>
  </si>
  <si>
    <t>Digital Services &amp; Senior's Inclusion (DSSI): The potential of a
Libraries &amp; Communities Alliance in the post COVID Era</t>
  </si>
  <si>
    <t>Reid Eva, doc. Mgr., PhD.</t>
  </si>
  <si>
    <t>2022-1-IE01-KA220-ADU-000088199</t>
  </si>
  <si>
    <t>Technological University of the Shannon, Limerick, UK</t>
  </si>
  <si>
    <t>Projekt je zameraný na problematiku celoživotného vzdelávania.</t>
  </si>
  <si>
    <t>Better Education through Long-term Investment into Inclusiveness and Student &amp; Staff Wellbeing (BELONG)</t>
  </si>
  <si>
    <t>2021-1-SK01-KA220-HED-000023528</t>
  </si>
  <si>
    <t>Projekt je zameraný na skúmanie a podporu inkluzivity a duševného zdravia  prostredí VŠ.</t>
  </si>
  <si>
    <t>Civic energy self-defence in the shadow of the war in Ukraine: grassroots energy activities in V4</t>
  </si>
  <si>
    <t>Mišík Matúš, doc. Mgr., PhD.</t>
  </si>
  <si>
    <t>Cieľom projektu je preskúmať otázky energetickej bezpečnosti vo V4.</t>
  </si>
  <si>
    <t>Program rozvoje postgraduálního medicínského vzdělávání</t>
  </si>
  <si>
    <t>Plevková Jana, prof. MUDr., PhD.</t>
  </si>
  <si>
    <t>304011AZG5</t>
  </si>
  <si>
    <t>https://www.crz.gov.sk/zmluva/6057794/</t>
  </si>
  <si>
    <t>50349287</t>
  </si>
  <si>
    <t>Projekt rozvíjí spolupráci Lékařské fakulty Masarykovy univerzity v Brně (LF MU) a Jesseniovy lékařské fakulty UK v Martine (JLF UK) na příkladu inovace výukyzohledňující nejaktuálnější technologické možnosti a metodické postupy v oblasti lékařského a zdravotnického vzdělávání. Projekt řeší společný přeshraničníproblém, nedostatek pedagogicky kvalifikovaných lékařských a zdravotnických pracovníků, kteří jsou schopní působit ve své lektorské či mentorské praxiv souladu s nejmodernějšími trendy a metodami lékařského a zdravotnického vzdělávání. Cílem projektu je zvýšení relevance obsahu vzdělávání pro potřeby trhupráce a zlepšení uplatnitelnosti absolventů na trhu práce prostřednictvím zkvalitnění pedagogických kompetencí absolventů postgraduálního studia na lékařskýchfakultách v přeshraničním regionu SR a ČR. Projekt v přeshraničním rozměru využívá k řešení problému jedinečný potenciál pracovišť, který spojuje unikátní technologické a prostorové zázemí LF MU a vícenež desetileté zkušenosti v oblasti simulační výuky JLF UK. Realizací projektu dojde k vytvoření a zavedení společného mezinárodního vzdělávacího programu(SVP) – kurzu postgraduálního studia, který v obsahu a výukových metodách (vč. využití digitálních nástrojů vzdělávání) rozvíjí pedagogické a tzv. měkkékompetence studentů, budoucích lektorů či lékařských a zdravotnických pracovníků předávajících své znalosti a dovednosti kolegům na pracovištích. SVP budezaveden do studijní nabídky obou partnerů a dojde k realizaci jednoho běhu studia, který podpoří cílovou skupinu – postgraduální studenty, na obou stranáchhranice. V závěrečné fázi projektu dojde k vyhodnocení kurzu a k jeho dílčím úpravám v souvislosti s měřením efektivity v prvním pilotní běhu. Projekt uzavřemezinárodní konference shrnující poznatky a zkušenosti z realizace projektových aktivit.</t>
  </si>
  <si>
    <t>Identification of biological markers for prevention and translational medicine in pancreatic cancer (TRANSPAN)</t>
  </si>
  <si>
    <t xml:space="preserve">COST 030/22, CA21116 </t>
  </si>
  <si>
    <t>https://www.minedu.sk/data/files/11274_nove-cost-akcie-odsuhlasene-2752022.pdf</t>
  </si>
  <si>
    <t>Identification of biological markers for prevention and translational medicine in pancreatic cancer</t>
  </si>
  <si>
    <t xml:space="preserve">Support to Ministry of Health in engagement procedure for persons with Ukrainian pediatric medical education in Slovakia 
(from the substantive scope of medical education) for provision of primary healthcare services </t>
  </si>
  <si>
    <t>Hamar Tomáš, PhDr. PhD.</t>
  </si>
  <si>
    <t>UNICEF ECARO/PCA202283/HPD2023102</t>
  </si>
  <si>
    <t>UNICEF</t>
  </si>
  <si>
    <t>jazykové individualizované kurzy pre zdravotníckych pracovníkov- pediatrov</t>
  </si>
  <si>
    <t>Specialised language training of healthcare professionals – refugees from Ukraine in support of their integration into the healthcare system in the Slovak Republic</t>
  </si>
  <si>
    <t xml:space="preserve"> EUSVK2221726 </t>
  </si>
  <si>
    <t>jazykové individualizované kurzy pre zdravotníckych pracovníkov</t>
  </si>
  <si>
    <t>Anatomically aCCuratE 3D modEls (ACCEDE)</t>
  </si>
  <si>
    <t>Vitovič Pavol, doc. RNDr. PhD.</t>
  </si>
  <si>
    <t>Z/2023/271/XI/LF/CPP</t>
  </si>
  <si>
    <t>Výzva na predkladanie žiadostí o grant na web stránke Dům zahraniční spolupráce, Česká republika.                                              Partnerská zmluva medzi Univerzita Komenského v BA a Masarykova univerzita Brno (koordinátor projektu) https://www.crz.gov.sk/zmluva/7516523/</t>
  </si>
  <si>
    <t>ERASMUS+ Kooperatívne partnerstvá vo vysokoškolskom vzdelávaní (KA220-HED)</t>
  </si>
  <si>
    <t>Dům zahraniční spolupráce, Česká republika</t>
  </si>
  <si>
    <t>Koordinátor projektu : Masarykova univerzita Brno, Česká republika - podpisovateľ Grantovej dohody č.2022-1-CZ01-KA220-HED-000089231 s poskytovateľom grantu Dům zahraniční spolupráce, Česká republika.</t>
  </si>
  <si>
    <t xml:space="preserve">Tvorba portálu anatomicky presných 3D modelov </t>
  </si>
  <si>
    <t>Supporting social work interventions with the refugee population and strengthening the overall social service workforce capacity within the refugee response in Slovakia</t>
  </si>
  <si>
    <t>Kopinec Pavol, PhDr. PhD.</t>
  </si>
  <si>
    <t>ECARO/PCA202283</t>
  </si>
  <si>
    <t>https://www.unicef.org/eca/topics/ecaro</t>
  </si>
  <si>
    <t>V reakcii na humanitárnu krízu spôsobenú ozbrojeným
konfliktom, ktorý v súčasnosti prebieha na Ukrajine,
uzatvorila Univerzita Komenského v Bratislave dohodu o
partnerstve s UNICEF. Úlohou tejto spolupráce je
realizovať projekt pod referenčným číslom
ECARD/PCA202283/HPD202263 s názvom ''Podpora intervencie sociálnej práce s utečeneckou
populáciou a posilnenie celkovej kapacity pracovnej sily sociálnych služieb v rámci reakcie na utečencov
na Slovensku“.
Ciele projektu :
1) Vypracovať školiaci manuál a vytvoriť univerzitnú učebnicu
2) Posilniť inštitucionálnu odbornosť a schopnosti humanitárnych pracovníkov
3) Posilniť kapacity sociálnych pracovníkov a príbuzných odborných profesií na Migračnom úrade MV
SR
4) Vytvoriť školiace a výskumné centrum pre študentov a humanitárnych pracovníkov</t>
  </si>
  <si>
    <t>Co-creating Transdisciplinary STEM-to-STEAM
Pedagogical Innovations through Connecting International
Learning Communities</t>
  </si>
  <si>
    <t>Koreňová Lilla, Doc. PaedDr. PhD.</t>
  </si>
  <si>
    <t xml:space="preserve">2021-1-LU01-KA220-SCH-000034433 </t>
  </si>
  <si>
    <t>Projekt ERASMUS+ STEAM – Connect Partnership Agreement</t>
  </si>
  <si>
    <t>• Modernizovať existujúce osnovy matematických predmetov pre akademické programy výmenou skúseností so zameraním na modernizáciu výučby matematiky
• Vypracovať a osvojiť si metodiky učenia a výučby kurzov matematiky pomocou virtuálnej reality,
• Rozvoj interaktívnych lekcií a princípov výučby matematických pojmov, ktoré budú prístupné širšiemu publiku prostredníctvom webovej stránky projektu,
• Tvorba a implementácia inovatívnych metód hodnotenia študentov v oblasti kurzov matematiky,
• Implementovať, testovať a zlepšovať vyvinuté metódy výučby, učenia sa a hodnotenia prostredníctvom pilotného programu
• Poskytovať školenie súčasným a absolvovaným študentom s cieľom podporiť ich profesionálny rozvoj
• Posilniť zamestnateľnosť a zlepšiť kariérne vyhliadky, pretože študenti budú viac motivovaní k ďalšiemu využívaniu svojich rozvinutých schopností.</t>
  </si>
  <si>
    <t>Inclusion through interprofessional Collaboration in a Community Of Practice in Education</t>
  </si>
  <si>
    <t>Zacharová Zlatica, doc. Mgr. PhD.</t>
  </si>
  <si>
    <t>2022-1-BE02-KA220-SCH- 000089287</t>
  </si>
  <si>
    <t>Cieľom projektu Erasmus+ I CO-COPE je vytvoriť poznatky o tom, ako tieto procesy spolupráce urobiť transparentnejšími a efektívnejšími, aby bolo zaručené, že bude vypočutý hlas všetkých, aj hlas samotných žiakov. Na podporu týchto procesov spolupráce na stredných školách plánujeme využiť špecifický prístup - komunity praxe (CoP), v ktorých sú všetci aktéri zapojení do rozvoja školy s konkrétnym cieľom, ktorý vychádza z konkrétnych potrieb školy. 
Na tomto projekte spolupracujú partneri zo štyroch krajín: Portugalsko (Politecnico Do Porto), Rakúsko(Vysoká škola pedagogická v Štajersku a Chance B), Belgicko (UC Leuven-Limburg a Arteveldehogeschool) a Slovenska (Univerzita Komenského v Bratislave).
Ciele 
V priebehu projektu partneri plánujú:
zvýšiť schopnosť škôl čeliť výzvam spojeným s poskytovaním inkluzívneho vzdelávania žiakom s rôznymi schopnosťami a pôvodom,
získať poznatky o tom, ako môže medziodborová spolupráca v školách prispieť k inklúzii,
vytvárať poznatky o tom, ako možno v rámci škôl a medzi školami rozvíjať inkluzívne vzdelávanie štyroch krajinách,
podporovať aktivitu žiakov a ich aktívnu účasť na demokratickom živote a predchádzať predčasnému ukončeniu školskej dochádzky odchodu zo školy a zlyhaniu vo vzdelávaní.
Aktivity
Vykonajú sa tieto činnosti:
prehľad literatúry a praxe zameraný na štyri kľúčové koncepty: inklúzia, žiacke zastúpenie, spoločenstvo praxe a medziprofesijná spolupráca
analýza potrieb pomocou prieskumu na 20 školách a fokusových skupín na 2 školách v každej krajine
vývoj online modulov odbornej prípravy, ktoré budú preložené do všetkých partnerských jazykov
sprostredkovanie a hodnotenie komunity praxe na 2 školách v každej krajine
Očakávané výsledky a výstupy
nástroj na reflexiu a vedomostná základňa o štyroch kľúčových koncepciách
balík pre profesionálny rozvoj vrátane modulov odbornej prípravy
podcasty na inšpiráciu pre stredné školy
príručka Komunity praxe pre stredné školy
odporúčania založené na skúsenostiach a výsledkoch praktickej práce Komunity praxe</t>
  </si>
  <si>
    <t>Bildungsgänge Studierender mit Hörschädigung</t>
  </si>
  <si>
    <t xml:space="preserve">Tarcsiová Darina, prof. PaedDr. PhD. </t>
  </si>
  <si>
    <t>https://www.daad.de/de/</t>
  </si>
  <si>
    <t>DAAD</t>
  </si>
  <si>
    <t>Projekt DAAD je venovaný problematike, ktorá sa zameriava na študentov so sluchovým postihnutím na vysokých školách z pohľadu ich predchádzajúceho vzdelávacieho prostredia. Ide o projekt, ktorý aj komparuje dáta z dvoch štátov - Slovenskej republiky a Bavorska. Cieľom je nielen zistiť, kde a za akých podmienok boli  vzdelávaní, ale aj akým spôsobom pre ich vytvoriť prostredie na vzdelávanie  na vysokých školách a aké sú rozdiely medzi rozličnými skupinami študentami.</t>
  </si>
  <si>
    <t>European Union and the Challenges of Modern Society (legal issues of digitalization, robotization, cyber security and prevention of hybrid threats)</t>
  </si>
  <si>
    <t>Blažo Ondrej, doc. JUDr. Ing., PhD.</t>
  </si>
  <si>
    <t>611293-EPP-1-2019-1-CZ-EPPJMO-NETWORK</t>
  </si>
  <si>
    <t>https://erasmus-plus.ec.europa.eu</t>
  </si>
  <si>
    <t>ERASMUS+ JM Networks</t>
  </si>
  <si>
    <t>Digitalizácia, robotizácia a kybernetická bezpečnosť by nemali byť chaotickým procesom, ale naopak, musia sa riadiť „inteligentnými“ a príslušnými právnymi pravidlami, ktoré na jednej strane budú odrážať osobitosti spomenutých javov a na druhej strane zabezpečia ich súlad s princípmi právneho štátu. Zavedenie a implementácia nových právnych pravidiel prispôsobených výlučne na tieto účely je v súčasnosti mimoriadne dôležitá.</t>
  </si>
  <si>
    <t>Activation of young Generation in the times of climate policy backlash in Central Europe</t>
  </si>
  <si>
    <t>Michalovič Matúš, JUDr. PhD.</t>
  </si>
  <si>
    <t>101081252-AGIT-CERV-2022-CITIZENS-CIV</t>
  </si>
  <si>
    <t>https://www.eacea.ec.europa.eu/document/download/5fcc56cf-0e37-423a-9bd4-5ec41679f121_en?filename=CERV-2022-CITIZENS-CIV.pdf</t>
  </si>
  <si>
    <t>Citizens, Equality, Rights and Values</t>
  </si>
  <si>
    <t>Numerous studies and data show that awareness of climate change and knowledge about European climate policy is low in Central European societies (especially among young people). The conservative environmental and climate policies of numerous states in the region, often combined with anti-EU rhetoric adopted by some politicians, only further contribute to this problem. Local leaders often try to shift the responsibility for the consequences of long-lasting mistakes in domestic economic policies onto the EU policy (particularly on the EU climate objectives). Climate education in Poland, the Czech Republic, Slovakia, and Hungary is virtually non-existent at the school level, and young people often get their information from social media and available popular sources. If this education gap is complemented by regional attempts to restrict media freedom, a picture emerges of threats not only to the understanding and support of European climate policy in the region but to the promotion of fundamental European values in general. The project aims at a broad educational campaign on climate change and its consequences, the European Union's climate policy, and, finally, the instruments available to individuals to demand its implementation at the national level. The campaign is aimed at school and university students, as well as environmental and climate NGOs. In the latter case, training would take the form of practical workshops. The partners aim to reach and provide training to about 3.000 young participants in four countries in the region. The project is implemented by a network of NGOs from all participating countries with expert, organizational, and training support from public universities from these countries.</t>
  </si>
  <si>
    <t>The Soil Science &amp; Archaeo-Geophysics Alliance: going beyond prospection, číslo akcie CA17131 (SAGA)</t>
  </si>
  <si>
    <t xml:space="preserve"> Pašteka Roman, prof. RNDr. PhD.</t>
  </si>
  <si>
    <t>212/2018</t>
  </si>
  <si>
    <t>https://www.cost.eu/</t>
  </si>
  <si>
    <t>NTNU, Trondheim</t>
  </si>
  <si>
    <t>Hlavný riesiteľ: Norwegian University of Science and Technology, https://www.saga-cost.eu/</t>
  </si>
  <si>
    <t>SAGA will build an international network of geophysicists, archaeologists, soil scientists and other experts to develop our capability to interpret geophysical data and promote research collaborations. Our vision is that after four years, SAGA will have created an environment within which emerging field procedures, enhanced data interpretation and a broader understanding of integrated geophysical methods can flourish.</t>
  </si>
  <si>
    <t>Projekt JUST - „Joint University and Small and medium sized enterprises (SME) Training”</t>
  </si>
  <si>
    <t>Pilková Anna, prof. Ing., PhD., MBA</t>
  </si>
  <si>
    <t>2021-1-S101-KA220-HED-000029948
https://www.crz.gov.sk/zmluva/6520201/</t>
  </si>
  <si>
    <t xml:space="preserve">Zámerom projektu je rozšíriť spoluprácu medzi inštitúciami vysokoškolského vzdelávania a mikro, malými a strednými podnikmi ako nástroj na realizáciu tzv.  "znalostného trojuholníka", posilnenie inovácií, prekonanie nesúladu medzi ponukou a dopytom po podnikateľských zručnostiach a skrátenie transferu medzi svetom vzdelávania a práce. </t>
  </si>
  <si>
    <t>ACCEPT THE CHALLENGE
Gamifikácia v online vyššom vzdelávaní</t>
  </si>
  <si>
    <t>Papula Ján, doc. Ing., PhD.</t>
  </si>
  <si>
    <t>2020-1-PL01-KA226-HE-096034</t>
  </si>
  <si>
    <t xml:space="preserve">Hlavným cieľom projektu je zlepšiť kvalitu vzdelávania na partnerských univerzitách vyvinutím súboru inovatívnych nástrojov na podporu vyučovacieho procesu (najmä online výučba v čase pandémie) určených akademickým učiteľom. </t>
  </si>
  <si>
    <t>ChemSkills - enabling the green and digital skills transformation on the chemical industry</t>
  </si>
  <si>
    <t>Cagáňová Dagmar, prof. Mgr. PhD.</t>
  </si>
  <si>
    <t>No.: 101103234
Z/2023/2815/XI/FM/TJ</t>
  </si>
  <si>
    <t>Erasmus+
ERASMUS-EDU-2022-PI-ALL-INNO</t>
  </si>
  <si>
    <t>Chemskills je európskym financovaným projektom, ktorý reaguje na prebiehajúci digitálny a zelený prechod spolu s chemickou stratégiou pre udržateľnosť v chemickom priemysle. Chceme identifikovať a rozvíjať zelené a digitálne zručnosti, navrhnúť a zlepšiť kvalitu učebných osnov a školiacich programov a vytvoriť udržateľnú spoluprácu medzi sektormi. Projekt sa zaoberá viacerými subsektormi chemického priemyslu.</t>
  </si>
  <si>
    <t>Leaving no one behind (LNOB)</t>
  </si>
  <si>
    <t>Štarchoň Peter, prof. Mgr. PhD.</t>
  </si>
  <si>
    <t>No.: 101133967
Z/2024/42/IX/FM/TJ</t>
  </si>
  <si>
    <t>ERASMUS-SPORT-2023</t>
  </si>
  <si>
    <t>Projekt je prelomovou iniciatívou zameranou na posilnenie postavenia utečencov, migrantov a športovcov prostredníctvom zjednocujúcej sily futbalu. Podporovaním ducha inklúzie, kamarátstva a osobného rozvoja sa snažíme riešiť jedinečné výzvy a bariéry, ktorým tieto skupiny čelia, a v konečnom dôsledku zvýšiť ich celkovú pohodu a sociálnu integráciu. Projekt zahŕňa inovatívne metodiky a komplexný pracovný plán, ktorý zabezpečuje jeho efektívnosť a udržateľnosť. Prostredníctvom série futbalových zápasov a vzdelávacích workshopov budeme podporovať fyzickú aktivitu, duševnú pohodu a sociálnu integráciu, pričom sa budeme zaoberať aj životne dôležitými otázkami, akými sú rodová rovnosť, udržateľnosť životného prostredia a digitálna gramotnosť.</t>
  </si>
  <si>
    <t>Mokrá Lucia, prof. PhDr. JUDr., PhD.</t>
  </si>
  <si>
    <t>Časť finančných prostriedkov neurčená na výskum, ale na administratívu projektu a mobilitné aktivity.</t>
  </si>
  <si>
    <t>ATHENA - Female Leadership in Walking Sports</t>
  </si>
  <si>
    <t>Turan Juraj, Ing.</t>
  </si>
  <si>
    <t>Erasmus Mundus, Sport</t>
  </si>
  <si>
    <t>16.1.2023</t>
  </si>
  <si>
    <t xml:space="preserve">ATHENA has the main aim to increase female participation in sport governance and administration and to present walking sports as a valuable health enhancing physical activity for elderly. It will not only set up a wide European network for educating trainers and administrators in walking sports in 5 European countries, but it will guide them to build and coach walking sport teams. The project will establish cooperation partnership between education and sports sectors’ participating organisations  and elaborate (1) 	Guide on administrating walking sports best practices,  (2) Manual for establishing walking sport teams and  (3) Guide on organising walking sport events. Within the project the freely accessible training content for the needs of football and basketball coaches and referees  will be prepared and the overall activities will contribute to built increased sense of the value of healthy, active lifestyles of elderly A key element of ATHENA project is to present the social impact and the health benefits on participants in walking sports. The project will increase engagement in HEPA and promote the true values of EU sport, which include promoting sport and PA amongst older people as a tool for health. </t>
  </si>
  <si>
    <t>Jean Monnet Networks 2023</t>
  </si>
  <si>
    <t>Výskumné aktivity a čiastkové výsledky sú následne komunikované s partnermi v rámci konzorcia. Konzorcium vytvára priestor pre  vzájomné prepojenie v oblasti digitálnej transformácie Európskej únie, uľahčíujediskusiu a komplexné chápanie digitálnej spoločnosti pre výskumníkov a orgány.</t>
  </si>
  <si>
    <t>Slovake.eu</t>
  </si>
  <si>
    <t xml:space="preserve">Nevrlová Katarína, PhDr. / Hrapková Nadežda, PhDr. PhD. </t>
  </si>
  <si>
    <t>2021-1-SK01-KA220-ADU-000035229</t>
  </si>
  <si>
    <t xml:space="preserve">SAAIC pre ERASMUS+ </t>
  </si>
  <si>
    <t>Upgrade internetového portálu na výučbu jazykov</t>
  </si>
  <si>
    <t>Senior Education after Pandemic</t>
  </si>
  <si>
    <t xml:space="preserve">Hrapková Nadežda, PhDr. PhD. </t>
  </si>
  <si>
    <t>2022-1-SK01-KA122-ADU-000077585</t>
  </si>
  <si>
    <t>Hospitácie v inštitúciách v zahraničí s cieľom výmeny a získania skúseností vo vzdelávaní dospelých a seniorov</t>
  </si>
  <si>
    <t>Idea to impact (i2i)</t>
  </si>
  <si>
    <t>Lisoňová Zuzana, Mgr.</t>
  </si>
  <si>
    <t>https://eit.europa.eu/our-activities</t>
  </si>
  <si>
    <t>Innovation Capacity Building for Higher Education</t>
  </si>
  <si>
    <t>European Institute of Innovation and Technology (EIT)</t>
  </si>
  <si>
    <t>Cieľom projektu je podporiť podnikateľské myslenie v rámci vysokoškolského vzdelávania. Viac ako 800 študentov a 300 zamestnancov sa bude učiť, ako sa pozrieť za hranice svojich vlastných odborov, inovatívne zmýšľať a podporiť tak vznik nových start-upov v sieti univerzít a vysokých škôl. Projekt zahŕňa taktiež vypracovanie spoločného akčného plánu pre inovácie (Innovation Vision Action), ktorého cieľom bude identifikovať zlepšenia pre každú zúčastnenú vysokú školu a eliminovať tak nedostatky prostredníctvom výmeny znalostí, spolupráce, programov a partnerstva.</t>
  </si>
  <si>
    <t>ENLIGHT. On course for the future.</t>
  </si>
  <si>
    <t>Odd. pre univerzitnú alianciu ENLIGHT</t>
  </si>
  <si>
    <t>Projekt je vedným zameraním multidisciplinárny, nakoľko pokrýva temátické výzvy v oblasti zdravia, digitalizácie, klimatických zmien, energetiky a cirkulárnej ekonomiky, spravodlivosti, kreativity a kultúry.</t>
  </si>
  <si>
    <t>Konzorcium 10 univerzít, ktoré tvorí alianciu ENLIGHT sa zaviazalo v novom projektovom období prehlbovať aktivity začaté v predchádzajúcom. Výsledkom projektu je životaschopná aliancia európskych univerzít, ktorá je novým formátom v Európ. vzdelávacom priestore a v Európ. výskumnom priestore. Cieľom aliancie ENLIGHT je transformovať európske vysoké školstvo zvnútra, prehlbovať konkrétne spolupráce v oblasti vedy, výskumu a vzdelávania a to nielen študentstva, ale aj zamestnanectva. ENLIGHT poskytne finančné prostriedky na začatie spoluprác v 6 oblastiach záujmu a naďalej bude podporovať spoluprácu univerzity s externými partnermi, vývoj univerzity smerom k udržateľnosti, zvýšenie mobility a výmeny poznatkov, bude podporovať skupiny so špecifickými potrebami a budovať komunitu európskeho vysokoškolského priestoru. V činnosti pokračuje Regionálna akadémia Univerzity Komenského v Bratislave. Projektové úlohy sú rozvrhnuté na 4 roky spolu v 6 pracovných balíkoch.</t>
  </si>
  <si>
    <t xml:space="preserve">Projekt mobility VŠ študentov a zamestnancov </t>
  </si>
  <si>
    <t>Oddelenie programu Erasmus</t>
  </si>
  <si>
    <t>2022-1-SK01-KA131-HED-000057090</t>
  </si>
  <si>
    <t>https://www.crz.gov.sk/zmluva/6688701/</t>
  </si>
  <si>
    <t>Nie je možné vyplniť stĺpce F až I pretože projekt podporuje mobility vo všetkých odboroch vedy a techniky a oblastiach výskumu.</t>
  </si>
  <si>
    <t>Cieľom projektu je rozvoj internacionalizácie univerzity a predovšetkým rozvoj zručností a získavanie nových vedomostí študentov a zamestnancov univerzity prostredníctvom akademických mobilít. Predpokladaný počet mobilít financovaných v rámci projektu je 1150.</t>
  </si>
  <si>
    <t>2023-1-SK01-KA131-HED-000117173</t>
  </si>
  <si>
    <t>https://www.crz.gov.sk/zmluva/8071568/</t>
  </si>
  <si>
    <t>Cieľom projektu je rozvoj internacionalizácie univerzity a predovšetkým rozvoj zručností a získavanie nových vedomostí študentov a zamestnancov univerzity prostredníctvom akademických mobilít. Predpokladaný počet mobilít financovaných v rámci projektu je 1100.</t>
  </si>
  <si>
    <t>Projekt mobility VŠ študentov a zamestnancov (ICM)</t>
  </si>
  <si>
    <t>2023-1-SK01-KA171-HED-000138028</t>
  </si>
  <si>
    <t>https://www.crz.gov.sk/zmluva/8164315/</t>
  </si>
  <si>
    <t>Cieľom projektu je rozvoj internacionalizácie univerzity a predovšetkým rozvoj zručností a získavanie nových vedomostí študentov a zamestnancov univerzity prostredníctvom akademických mobilít s krajinami mimo krajín programu Erasmus+ (krajiny celého sveta). Predpokladaný počet mobilít financovaných v rámci projektu je 113.</t>
  </si>
  <si>
    <t>AgroTec (č. 101092160) si kladie za cieľ vytvoriť sieť 5 agrotechnologických centier na 5 univerzitách v Jordánsku a Palestíne a rozvíjať praktické a inovatívne kurzy odborného vzdelávania a prípravy. Vypracujú sa učebné osnovy a študenti budú oboznámení s rozvojom vyžadujúcim nové zručnosti, ktorým sa tradičné učebné osnovy nezaoberajú. AgroTec centrá budú podporovať spoluprácu medzi spoločnosťami a inštitúciami odborného vzdelávania a prípravy, ako aj vytvárať prepojenia medzi všetkými zainteresovanými stranami agropotravinárskeho hodnotového reťazca. Tieto centrá budú tiež pomáhať pri propagácii inteligentných nástrojov na obohacovanie údajov prostredníctvom sietí senzorov IoT na monitorovanie, spracovanie, marketing a kontrolu kvality plodín.Konzorcium tvorí 6 univerzít a 2 obchodní partneri. Koordinátorom projektu je AgriWatch BV (Holandsko). Partnermi projektu sú The University of Jordan (Jordánsko), National University College of Technology (Jordánsko), Mutah University (Jordánsko), Palestine Polytechnic University (Palestína), Palestine Technical University Kadoorie (Palestína), Slovenská poľnohospodárska univerzita v Nitre (Slovensko) a Int@E UG (Nemecko).</t>
  </si>
  <si>
    <t>Cieľom projektu INSPIRER (Inclusive workplaces for senior workers – Inkluzívne pracovné miesta pre seniorov) je eliminovať obojstrannú vekovú diskrimináciu a naopak pomôcť vytvoriť inkuzívne pracoviská prostredníctvom webových nástrojov a e-learningu. Projekt vyvinul nové manažérske nástroje na riadenie a podporu muligeneračných tímov na pracoviskách.</t>
  </si>
  <si>
    <t>Koordinátor: Slovenská poľnohospodárska univerzita v Nitre poskytuje na základe Zmluvy o spolupráci dotácie UVLF KE
Záverečné vyúčtovanie  v roku 2024</t>
  </si>
  <si>
    <t xml:space="preserve">Trendy vo vzdelávaní, športovej príprave a diagnostike v cyklistike </t>
  </si>
  <si>
    <t xml:space="preserve">Belás Martin , PaedDr. PhD. </t>
  </si>
  <si>
    <t>622680-EPP-1-2020-1-SK-SPO-SCP</t>
  </si>
  <si>
    <t>ttps://www.cyklistikaszc.sk/sk/submenu/erasmus-sport-projekty/erasmus-sport-projekt-c-trends</t>
  </si>
  <si>
    <t>Programme Erasmus+ Sport</t>
  </si>
  <si>
    <t>FTZVŠ ako člen riešiteľského kolektívu</t>
  </si>
  <si>
    <t>Cieľom projektu je navrhnúť, vytvoriť a otestovať moderné a interaktívne školiace materiály o športovej príprave v rôznych cyklistických disciplínach, ktoré budú špeciálne prispôsobené súčasnému technickému vybaveniu, pravidlám a aktuálnym trendom. Tieto materiály budú obsahovať nové, moderné postupy a metódy a budú predstavovať východiskový bod pre zlepšenie vzdelávacích programov založených na najnovších poznatkoch v teórii a praxi športu. Vyvinuté materiály prispejú k rozvoju vedomostí a zručností trénerov a zvyšovaniu ich kvalifikácie.</t>
  </si>
  <si>
    <t>Medzinárodné súťaže</t>
  </si>
  <si>
    <t>Niepel Martin RNDr., PhD./Winczer Michal RNDr., PhD.</t>
  </si>
  <si>
    <t>Dodatok č. 6:  0155/2022</t>
  </si>
  <si>
    <t xml:space="preserve">priame zadanie /Metodikou rozpisu dotácií zo štátneho rozpočtu verejným vysokým školám na rok 2023, Prílohou č. 9 – „Poskytovanie dotácie na úhradu nákladov spojených s účasťou študentov na medzinárodných súťažiach“ predkladáme žiadosť o čiastočnú refundáciu nákladov študentov. </t>
  </si>
  <si>
    <t>Iné</t>
  </si>
  <si>
    <t>dodatok k dotačnej zmluve</t>
  </si>
  <si>
    <t>Účasť študentov na medzinárodných súťažiach v informatike a matematike: „Vojtěch Jarník International Mathematical Competition“ a International Mathematics Competition for University Students".</t>
  </si>
  <si>
    <t>LSS S Východné Slovensko</t>
  </si>
  <si>
    <t xml:space="preserve">Moczo Peter, prof. RNDr. DrSc. </t>
  </si>
  <si>
    <t>dotačná zmluva 0006/2023 +D9</t>
  </si>
  <si>
    <t>Dobudovanie seizmickej siete a meranie seizmického ohrozenia slovenskej republiky oblasť Východného Slovenska</t>
  </si>
  <si>
    <t>Národný akčný radónový plánu SR v rezorte MŠVVaŠ SR v r. 2023</t>
  </si>
  <si>
    <t>Holý Karol, doc. Rndr., PhD.</t>
  </si>
  <si>
    <t>Dodatok č. 11:  0006/2023</t>
  </si>
  <si>
    <t>Vybudovanie Národného akčného radónového plánu SR.</t>
  </si>
  <si>
    <t>Žiadosť o dofinancovanie Radiačnej monitorovacej siete SR na r. 2023</t>
  </si>
  <si>
    <t>KV: 596796</t>
  </si>
  <si>
    <t>Vybudovanie Radiačnej monitorovecej siete v SR, vyhonocovanie jadrového ohrozenia ako aj vyhodnocovanie koncentrácie Radónu v SR.</t>
  </si>
  <si>
    <t>DAAD 2023 Novel label-free sensing approach for evaluation of binding of mycotoxins and antibiotics to DNA aptamers immobilized at surfaces</t>
  </si>
  <si>
    <t>dotačná zmluva 0006/2023</t>
  </si>
  <si>
    <t>Projekt je zameraný  na vývoj biosenzorov na báze DNA aptamérov a rezonancie povrchových plazmónov na detekciu vybraných antibiotík a mykotoxínov</t>
  </si>
  <si>
    <t>Základný študijný program pre meteorológov - doplnkové postgraduálne štúdium</t>
  </si>
  <si>
    <t>Gera Martin doc. RNDr., PhD.</t>
  </si>
  <si>
    <t>Z20233402_Z</t>
  </si>
  <si>
    <t>https://www.crz.gov.sk/zmluva/7859661/</t>
  </si>
  <si>
    <t>30845572</t>
  </si>
  <si>
    <t>Doplnkové štúdium v oblasti meteorológie pre zamestnancov Ministerstva obrany SR v súlade s požiadavkami Svetovej meteorologickej organizácie (WMO) a Medzinárodnej organizácie pre civilné letectvo (ICAO). Požadovaný obsah a rozsah výučby je v súlade s „Basic Instruction Package for Meteorologists“, podľa predpisu WMO-No. 1083</t>
  </si>
  <si>
    <t>Zmluva o usporiadaní a spolufinancovaní krajského kola predmetovej olympiády alebo postupovej súťaže pre súťažiacich základných škôl alebo stredných škôl v územnej pôsobnosti Regionálneho úradu školskej správy v Bratislave v roku 2023</t>
  </si>
  <si>
    <t>Kundracik František, doc. RNDr., PhD.</t>
  </si>
  <si>
    <t>Z/2023/117/IX/FMFI/DEK</t>
  </si>
  <si>
    <t>https://www.crz.gov.sk/zmluva/7410997/</t>
  </si>
  <si>
    <t>Regionálny úrad školskej správy v Bratislave</t>
  </si>
  <si>
    <t>Cieľom grantu je zabezpečiť priebeh krajského kola Turnaja mladých fyzikov na pôde FMFI UK. Hlavnou náplňou je odborno-technické zabezpečenie krajského kola, najmä príprava porotcov a ich práca v porotách a organizačné zabezpečenie súťaž</t>
  </si>
  <si>
    <t>Analýza medicínskych obrazových dát</t>
  </si>
  <si>
    <t>Černeková Zuzana, doc., RNDr., PhD.</t>
  </si>
  <si>
    <t xml:space="preserve">
Z/2023/1845/XIV/FMFI/DEK</t>
  </si>
  <si>
    <t>https://www.crz.gov.sk/zmluva/8183060/</t>
  </si>
  <si>
    <t>Program pre vysoké školy</t>
  </si>
  <si>
    <t>Projekt sa zameriava na vývoj a implementáciu nových metód spracovania medicínskych obrazových dát a prispieva k rozvoju odboru aplikovanej informatiky. Očakávané výsledky projektu zahŕňajú nové metódy spracovania medicínskych dát, vytvorenie výpočtového klastra pre rýchlejšie spracovanie dát a posilnenie spolupráce s praxou a odborníkmi z oblasti rádiológie.</t>
  </si>
  <si>
    <t>Teaching Evidence-Based Research With a Focus on Ambient Assisted Living</t>
  </si>
  <si>
    <t>Kostičová Michaela, doc. MUDr. PhD., MPH</t>
  </si>
  <si>
    <t>BIN BF 02-2021-004  Zmluva o príspevku č.09/2023</t>
  </si>
  <si>
    <t>Výzva na predkladanie návrhov pre bilaterálne iniciatívy v oblasti vzdelávania na web stránke Výskumnej agentúry.                                                        Zmluva o príspevku č.09/2023 https://www.crz.gov.sk/zmluva/8140849/</t>
  </si>
  <si>
    <t xml:space="preserve">Výskumná agentúra,  Fond pre bilaterálne vzťahy = dodatočný mechanizmus v rámci Nórskeho finančného mechanizmu a  Finančného mechanizmu EHP, program Rozvoj obchodu inovácií a MSP </t>
  </si>
  <si>
    <t>Výskumná agentúra / Nórsky finančný mechanizus a  Finančný mechanizmus EHP</t>
  </si>
  <si>
    <t>Spôsob financovania - refundácia. Grantové finančné prostriedky boli pripísané na účet Lekárskej fakulty UK v Bratislave v 1/2024.</t>
  </si>
  <si>
    <t xml:space="preserve">Realizácia online kurzu  Evidence Based Research  (EBR) so zameraním na Ambient Assisted Living (AAL) so zameraním  výskumníkov, študentov medicíny a doktorandov Lekárskej fakulty UK v Bratislave
Príprava učebných a študijných materiálov pre kurz ERB v slovenskom a anglickom jazyku
</t>
  </si>
  <si>
    <t>Enviro Bratislava</t>
  </si>
  <si>
    <t>Hrapková Nadežda PhDr., PhD.</t>
  </si>
  <si>
    <t>SSV/OSP/074/2023</t>
  </si>
  <si>
    <t>egrant Hl. mesto Bratislava</t>
  </si>
  <si>
    <t>https://bratislava.egrant.sk/</t>
  </si>
  <si>
    <t xml:space="preserve">z poskytnutej sumy vrátené nevyčerpané prostriedky vo výške 4 090,54 </t>
  </si>
  <si>
    <t xml:space="preserve">Vzdelávanie v environmentálnych témach a zmena postojov a správania seniorov k životnému prostrediu. </t>
  </si>
  <si>
    <t>Spolu</t>
  </si>
  <si>
    <t>Výskumné aktivity od iných subjektov, ako sú subjekty verejnej správy (T2)</t>
  </si>
  <si>
    <t>Zahraničné nevýskumné 
aktivity (T4)</t>
  </si>
  <si>
    <t>Domáce nevýskumné aktivity (T5)</t>
  </si>
  <si>
    <t>Prehľad: Výskumné e expertné aktivity vysokých škôl za rok 2023 v EUR</t>
  </si>
  <si>
    <t>Podiel</t>
  </si>
  <si>
    <t>Tabuľka č. 4: Expertné projekty zo zahraničia v období od 1. 1. do 31. 12.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</si>
</sst>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00_-;\-* #,##0.00_-;_-* &quot;-&quot;??_-;_-@_-"/>
    <numFmt numFmtId="166" formatCode="d/m/yy;@"/>
    <numFmt numFmtId="167" formatCode="_-* #,##0\ _€_-;\-* #,##0\ _€_-;_-* &quot;-&quot;??\ _€_-;_-@_-"/>
    <numFmt numFmtId="168" formatCode="#,##0.00\ &quot;€&quot;"/>
    <numFmt numFmtId="169" formatCode="00000000"/>
    <numFmt numFmtId="170" formatCode="dd\.mm\.yyyy"/>
    <numFmt numFmtId="171" formatCode="000\ 00"/>
    <numFmt numFmtId="172" formatCode="[$-41B]d/m/yyyy"/>
    <numFmt numFmtId="173" formatCode="#,##0.00\ _€"/>
    <numFmt numFmtId="174" formatCode="#,##0\ &quot;€&quot;"/>
  </numFmts>
  <fonts count="7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2"/>
      <name val="Times New Roman"/>
      <family val="1"/>
      <charset val="238"/>
    </font>
    <font>
      <b/>
      <sz val="12"/>
      <name val="Times New Roman"/>
      <family val="1"/>
      <charset val="238"/>
    </font>
    <font>
      <b/>
      <sz val="10"/>
      <name val="Arial"/>
      <family val="2"/>
      <charset val="238"/>
    </font>
    <font>
      <sz val="10"/>
      <name val="Arial"/>
      <family val="2"/>
      <charset val="238"/>
    </font>
    <font>
      <sz val="9"/>
      <color indexed="81"/>
      <name val="Tahoma"/>
      <family val="2"/>
      <charset val="238"/>
    </font>
    <font>
      <sz val="12"/>
      <color theme="1"/>
      <name val="Times New Roman"/>
      <family val="2"/>
      <charset val="238"/>
    </font>
    <font>
      <b/>
      <sz val="12"/>
      <name val="Arial"/>
      <family val="2"/>
      <charset val="238"/>
    </font>
    <font>
      <b/>
      <sz val="11"/>
      <color theme="1"/>
      <name val="Calibri"/>
      <family val="2"/>
      <charset val="238"/>
      <scheme val="minor"/>
    </font>
    <font>
      <sz val="10"/>
      <color theme="1"/>
      <name val="Arial"/>
      <family val="2"/>
      <charset val="238"/>
    </font>
    <font>
      <b/>
      <sz val="10"/>
      <color theme="1"/>
      <name val="Arial"/>
      <family val="2"/>
      <charset val="238"/>
    </font>
    <font>
      <sz val="11"/>
      <name val="Calibri"/>
      <family val="2"/>
      <charset val="238"/>
      <scheme val="minor"/>
    </font>
    <font>
      <sz val="11"/>
      <color theme="1"/>
      <name val="Calibri"/>
      <family val="2"/>
      <scheme val="minor"/>
    </font>
    <font>
      <u/>
      <sz val="10"/>
      <color theme="10"/>
      <name val="Arial"/>
      <family val="2"/>
      <charset val="238"/>
    </font>
    <font>
      <sz val="10"/>
      <name val="Times New Roman"/>
      <family val="1"/>
      <charset val="238"/>
    </font>
    <font>
      <u/>
      <sz val="10"/>
      <name val="Arial"/>
      <family val="2"/>
    </font>
    <font>
      <sz val="10"/>
      <name val="Arial"/>
      <family val="2"/>
    </font>
    <font>
      <sz val="10"/>
      <color rgb="FF000000"/>
      <name val="Arial"/>
      <family val="2"/>
      <charset val="238"/>
    </font>
    <font>
      <sz val="11"/>
      <name val="Arial"/>
      <family val="2"/>
      <charset val="238"/>
    </font>
    <font>
      <sz val="11"/>
      <name val="Times New Roman"/>
      <family val="1"/>
      <charset val="238"/>
    </font>
    <font>
      <sz val="8"/>
      <name val="Times New Roman"/>
      <family val="1"/>
      <charset val="238"/>
    </font>
    <font>
      <u/>
      <sz val="11"/>
      <color theme="10"/>
      <name val="Calibri"/>
      <family val="2"/>
      <charset val="238"/>
      <scheme val="minor"/>
    </font>
    <font>
      <sz val="8"/>
      <color rgb="FFFF0000"/>
      <name val="Times New Roman"/>
      <family val="1"/>
      <charset val="238"/>
    </font>
    <font>
      <sz val="10"/>
      <color rgb="FFFF0000"/>
      <name val="Arial"/>
      <family val="2"/>
      <charset val="238"/>
    </font>
    <font>
      <sz val="12"/>
      <color rgb="FFFF0000"/>
      <name val="Times New Roman"/>
      <family val="1"/>
      <charset val="238"/>
    </font>
    <font>
      <sz val="12"/>
      <name val="Calibri"/>
      <family val="2"/>
      <charset val="238"/>
      <scheme val="minor"/>
    </font>
    <font>
      <b/>
      <sz val="11"/>
      <name val="Arial"/>
      <family val="2"/>
      <charset val="238"/>
    </font>
    <font>
      <sz val="10"/>
      <color rgb="FF212529"/>
      <name val="Arial"/>
      <family val="2"/>
      <charset val="238"/>
    </font>
    <font>
      <b/>
      <sz val="9"/>
      <color indexed="81"/>
      <name val="Segoe UI"/>
      <family val="2"/>
      <charset val="238"/>
    </font>
    <font>
      <sz val="9"/>
      <color indexed="81"/>
      <name val="Segoe UI"/>
      <family val="2"/>
      <charset val="238"/>
    </font>
    <font>
      <sz val="10"/>
      <color rgb="FF4D5156"/>
      <name val="Arial"/>
      <family val="2"/>
      <charset val="238"/>
    </font>
    <font>
      <b/>
      <sz val="10"/>
      <color theme="1"/>
      <name val="Arial"/>
      <family val="2"/>
    </font>
    <font>
      <b/>
      <sz val="10"/>
      <name val="Arial"/>
      <family val="2"/>
    </font>
    <font>
      <b/>
      <sz val="10"/>
      <color theme="6" tint="-0.249977111117893"/>
      <name val="Arial"/>
      <family val="2"/>
    </font>
    <font>
      <b/>
      <sz val="10"/>
      <color indexed="60"/>
      <name val="Arial"/>
      <family val="2"/>
    </font>
    <font>
      <sz val="10"/>
      <color theme="1"/>
      <name val="Arial"/>
      <family val="2"/>
    </font>
    <font>
      <sz val="10"/>
      <color rgb="FF000000"/>
      <name val="Arial"/>
      <family val="2"/>
    </font>
    <font>
      <u/>
      <sz val="10"/>
      <color theme="10"/>
      <name val="Arial"/>
      <family val="2"/>
    </font>
    <font>
      <sz val="10"/>
      <color rgb="FFFF0000"/>
      <name val="Arial"/>
      <family val="2"/>
    </font>
    <font>
      <i/>
      <sz val="10"/>
      <name val="Arial"/>
      <family val="2"/>
    </font>
    <font>
      <b/>
      <sz val="11"/>
      <name val="Arial"/>
      <family val="2"/>
    </font>
    <font>
      <sz val="10"/>
      <color theme="6" tint="-0.249977111117893"/>
      <name val="Arial"/>
      <family val="2"/>
    </font>
    <font>
      <sz val="10"/>
      <color theme="6" tint="-0.499984740745262"/>
      <name val="Arial"/>
      <family val="2"/>
    </font>
    <font>
      <sz val="10"/>
      <color rgb="FF212529"/>
      <name val="Arial"/>
      <family val="2"/>
    </font>
    <font>
      <sz val="10"/>
      <color rgb="FF202124"/>
      <name val="Arial"/>
      <family val="2"/>
    </font>
    <font>
      <sz val="10"/>
      <color rgb="FF4D5156"/>
      <name val="Arial"/>
      <family val="2"/>
    </font>
    <font>
      <sz val="10"/>
      <color rgb="FF242424"/>
      <name val="Arial"/>
      <family val="2"/>
    </font>
    <font>
      <b/>
      <sz val="11"/>
      <color theme="1"/>
      <name val="Arial"/>
      <family val="2"/>
    </font>
    <font>
      <b/>
      <sz val="11"/>
      <color theme="6" tint="-0.249977111117893"/>
      <name val="Arial"/>
      <family val="2"/>
    </font>
    <font>
      <b/>
      <sz val="11"/>
      <color indexed="60"/>
      <name val="Arial"/>
      <family val="2"/>
    </font>
    <font>
      <b/>
      <sz val="10"/>
      <color rgb="FF000000"/>
      <name val="Arial"/>
      <family val="2"/>
    </font>
    <font>
      <i/>
      <sz val="10"/>
      <color rgb="FF000000"/>
      <name val="Arial"/>
      <family val="2"/>
    </font>
    <font>
      <u/>
      <sz val="10"/>
      <color theme="1"/>
      <name val="Arial"/>
      <family val="2"/>
    </font>
    <font>
      <sz val="10"/>
      <color rgb="FF00B050"/>
      <name val="Arial"/>
      <family val="2"/>
    </font>
    <font>
      <vertAlign val="subscript"/>
      <sz val="10"/>
      <name val="Arial"/>
      <family val="2"/>
    </font>
    <font>
      <sz val="10"/>
      <color rgb="FF252525"/>
      <name val="Arial"/>
      <family val="2"/>
    </font>
    <font>
      <sz val="10"/>
      <color rgb="FF212121"/>
      <name val="Arial"/>
      <family val="2"/>
    </font>
    <font>
      <b/>
      <sz val="8"/>
      <name val="Arial"/>
      <family val="2"/>
      <charset val="238"/>
    </font>
    <font>
      <b/>
      <sz val="10"/>
      <color rgb="FFFF0000"/>
      <name val="Arial"/>
      <family val="2"/>
      <charset val="238"/>
    </font>
    <font>
      <sz val="11"/>
      <color rgb="FF000000"/>
      <name val="Calibri"/>
      <family val="2"/>
      <charset val="238"/>
    </font>
    <font>
      <sz val="10"/>
      <color rgb="FF444444"/>
      <name val="Arial"/>
      <family val="2"/>
    </font>
    <font>
      <sz val="10"/>
      <color indexed="8"/>
      <name val="Arial"/>
      <family val="2"/>
    </font>
    <font>
      <sz val="10"/>
      <color rgb="FF404040"/>
      <name val="Arial"/>
      <family val="2"/>
    </font>
    <font>
      <sz val="10"/>
      <color rgb="FF222222"/>
      <name val="Arial"/>
      <family val="2"/>
    </font>
    <font>
      <sz val="8"/>
      <color rgb="FF292929"/>
      <name val="Arial"/>
      <family val="2"/>
      <charset val="238"/>
    </font>
    <font>
      <b/>
      <sz val="10"/>
      <color rgb="FF000000"/>
      <name val="Arial"/>
      <family val="2"/>
      <charset val="238"/>
    </font>
  </fonts>
  <fills count="3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8" tint="0.79998168889431442"/>
        <bgColor theme="8" tint="0.79998168889431442"/>
      </patternFill>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79998168889431442"/>
        <bgColor indexed="65"/>
      </patternFill>
    </fill>
    <fill>
      <patternFill patternType="solid">
        <fgColor theme="6" tint="0.79998168889431442"/>
        <bgColor indexed="64"/>
      </patternFill>
    </fill>
    <fill>
      <patternFill patternType="solid">
        <fgColor rgb="FFFFFFFF"/>
        <bgColor indexed="64"/>
      </patternFill>
    </fill>
    <fill>
      <patternFill patternType="solid">
        <fgColor rgb="FFCCFFCC"/>
        <bgColor indexed="64"/>
      </patternFill>
    </fill>
    <fill>
      <patternFill patternType="solid">
        <fgColor rgb="FFCCFFFF"/>
        <bgColor rgb="FF000000"/>
      </patternFill>
    </fill>
    <fill>
      <patternFill patternType="solid">
        <fgColor rgb="FFCCFFCC"/>
        <bgColor rgb="FF000000"/>
      </patternFill>
    </fill>
    <fill>
      <patternFill patternType="solid">
        <fgColor rgb="FFEBF1DE"/>
        <bgColor rgb="FF000000"/>
      </patternFill>
    </fill>
    <fill>
      <patternFill patternType="solid">
        <fgColor theme="6" tint="0.79998168889431442"/>
        <bgColor rgb="FF000000"/>
      </patternFill>
    </fill>
    <fill>
      <patternFill patternType="solid">
        <fgColor rgb="FFDAEEF3"/>
        <bgColor rgb="FFDAEEF3"/>
      </patternFill>
    </fill>
    <fill>
      <patternFill patternType="solid">
        <fgColor rgb="FFFFFFFF"/>
        <bgColor rgb="FF000000"/>
      </patternFill>
    </fill>
    <fill>
      <patternFill patternType="solid">
        <fgColor rgb="FFEEECE1"/>
        <bgColor rgb="FF000000"/>
      </patternFill>
    </fill>
    <fill>
      <patternFill patternType="solid">
        <fgColor theme="6" tint="0.79998168889431442"/>
        <bgColor theme="6" tint="0.79998168889431442"/>
      </patternFill>
    </fill>
    <fill>
      <patternFill patternType="solid">
        <fgColor rgb="FFCCFFFF"/>
        <bgColor indexed="64"/>
      </patternFill>
    </fill>
    <fill>
      <patternFill patternType="solid">
        <fgColor rgb="FFEBF1DE"/>
        <bgColor indexed="64"/>
      </patternFill>
    </fill>
    <fill>
      <patternFill patternType="solid">
        <fgColor indexed="9"/>
        <bgColor indexed="64"/>
      </patternFill>
    </fill>
    <fill>
      <patternFill patternType="solid">
        <fgColor rgb="FFEAF1DD"/>
        <bgColor rgb="FFEAF1DD"/>
      </patternFill>
    </fill>
    <fill>
      <patternFill patternType="solid">
        <fgColor rgb="FFCCFFCC"/>
        <bgColor rgb="FFCCFFCC"/>
      </patternFill>
    </fill>
    <fill>
      <patternFill patternType="solid">
        <fgColor theme="0"/>
        <bgColor theme="4" tint="0.79998168889431442"/>
      </patternFill>
    </fill>
    <fill>
      <patternFill patternType="solid">
        <fgColor theme="2" tint="-9.9978637043366805E-2"/>
        <bgColor indexed="64"/>
      </patternFill>
    </fill>
    <fill>
      <patternFill patternType="solid">
        <fgColor rgb="FFFABF8F"/>
        <bgColor rgb="FF000000"/>
      </patternFill>
    </fill>
    <fill>
      <patternFill patternType="solid">
        <fgColor rgb="FF95B3D7"/>
        <bgColor rgb="FF000000"/>
      </patternFill>
    </fill>
    <fill>
      <patternFill patternType="solid">
        <fgColor rgb="FFB7DEE8"/>
        <bgColor rgb="FF000000"/>
      </patternFill>
    </fill>
    <fill>
      <patternFill patternType="solid">
        <fgColor rgb="FFEBF1DE"/>
        <bgColor rgb="FFFDEADA"/>
      </patternFill>
    </fill>
    <fill>
      <patternFill patternType="solid">
        <fgColor rgb="FFCCFFCC"/>
        <bgColor rgb="FFCCFFFF"/>
      </patternFill>
    </fill>
    <fill>
      <patternFill patternType="solid">
        <fgColor indexed="9"/>
        <bgColor auto="1"/>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indexed="64"/>
      </right>
      <top style="medium">
        <color auto="1"/>
      </top>
      <bottom/>
      <diagonal/>
    </border>
    <border>
      <left style="thin">
        <color auto="1"/>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36">
    <xf numFmtId="0" fontId="0" fillId="0" borderId="0"/>
    <xf numFmtId="0" fontId="13" fillId="0" borderId="0"/>
    <xf numFmtId="0" fontId="11" fillId="0" borderId="0"/>
    <xf numFmtId="164" fontId="6" fillId="0" borderId="0" applyFont="0" applyFill="0" applyBorder="0" applyAlignment="0" applyProtection="0"/>
    <xf numFmtId="0" fontId="6" fillId="0" borderId="0"/>
    <xf numFmtId="0" fontId="4" fillId="0" borderId="0"/>
    <xf numFmtId="0" fontId="3" fillId="13" borderId="0" applyNumberFormat="0" applyBorder="0" applyAlignment="0" applyProtection="0"/>
    <xf numFmtId="0" fontId="19" fillId="0" borderId="0"/>
    <xf numFmtId="0" fontId="20" fillId="0" borderId="0" applyNumberFormat="0" applyFill="0" applyBorder="0" applyAlignment="0" applyProtection="0"/>
    <xf numFmtId="0" fontId="2" fillId="13" borderId="0" applyNumberFormat="0" applyBorder="0" applyAlignment="0" applyProtection="0"/>
    <xf numFmtId="0" fontId="2" fillId="13" borderId="0" applyNumberFormat="0" applyBorder="0" applyAlignment="0" applyProtection="0"/>
    <xf numFmtId="0" fontId="28" fillId="0" borderId="0" applyNumberFormat="0" applyFill="0" applyBorder="0" applyAlignment="0" applyProtection="0"/>
    <xf numFmtId="0" fontId="2" fillId="0" borderId="0"/>
    <xf numFmtId="0" fontId="2" fillId="0" borderId="0"/>
    <xf numFmtId="0" fontId="2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9" fillId="0" borderId="0"/>
    <xf numFmtId="0" fontId="23" fillId="0" borderId="0"/>
    <xf numFmtId="165" fontId="23" fillId="0" borderId="0" applyFont="0" applyFill="0" applyBorder="0" applyAlignment="0" applyProtection="0"/>
    <xf numFmtId="0" fontId="66" fillId="35" borderId="0" applyBorder="0" applyProtection="0"/>
  </cellStyleXfs>
  <cellXfs count="551">
    <xf numFmtId="0" fontId="0" fillId="0" borderId="0" xfId="0"/>
    <xf numFmtId="0" fontId="8" fillId="0" borderId="0" xfId="0" applyFont="1" applyAlignment="1">
      <alignment vertical="center" wrapText="1"/>
    </xf>
    <xf numFmtId="0" fontId="9" fillId="0" borderId="0" xfId="0" applyFont="1" applyAlignment="1">
      <alignment horizontal="center"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11" fillId="0" borderId="1" xfId="0" applyFont="1" applyBorder="1" applyAlignment="1">
      <alignment wrapText="1"/>
    </xf>
    <xf numFmtId="0" fontId="8" fillId="0" borderId="0" xfId="0" applyFont="1" applyAlignment="1">
      <alignment horizontal="center" vertical="center" wrapText="1"/>
    </xf>
    <xf numFmtId="166" fontId="8" fillId="0" borderId="0" xfId="0" applyNumberFormat="1" applyFont="1" applyAlignment="1">
      <alignment vertical="center" wrapText="1"/>
    </xf>
    <xf numFmtId="0" fontId="14" fillId="0" borderId="0" xfId="0" applyFont="1" applyAlignment="1">
      <alignment vertical="center"/>
    </xf>
    <xf numFmtId="0" fontId="8" fillId="0" borderId="0" xfId="0" applyFont="1" applyAlignment="1">
      <alignment vertical="center"/>
    </xf>
    <xf numFmtId="166" fontId="8" fillId="0" borderId="0" xfId="0" applyNumberFormat="1" applyFont="1" applyAlignment="1">
      <alignment vertical="center"/>
    </xf>
    <xf numFmtId="0" fontId="14" fillId="0" borderId="0" xfId="0" applyFont="1" applyAlignment="1">
      <alignment horizontal="left" vertical="center"/>
    </xf>
    <xf numFmtId="3" fontId="11" fillId="0" borderId="1" xfId="0" applyNumberFormat="1" applyFont="1" applyBorder="1" applyAlignment="1">
      <alignment vertical="center" wrapText="1"/>
    </xf>
    <xf numFmtId="0" fontId="16" fillId="4" borderId="1" xfId="0" applyFont="1" applyFill="1" applyBorder="1" applyAlignment="1">
      <alignment vertical="center" wrapText="1"/>
    </xf>
    <xf numFmtId="167" fontId="0" fillId="0" borderId="0" xfId="3" applyNumberFormat="1" applyFont="1"/>
    <xf numFmtId="0" fontId="6" fillId="0" borderId="0" xfId="4"/>
    <xf numFmtId="0" fontId="5" fillId="0" borderId="0" xfId="4" applyFont="1"/>
    <xf numFmtId="0" fontId="15" fillId="0" borderId="7" xfId="5" applyFont="1" applyBorder="1" applyAlignment="1">
      <alignment horizontal="center" vertical="center"/>
    </xf>
    <xf numFmtId="0" fontId="15" fillId="0" borderId="0" xfId="5" applyFont="1" applyAlignment="1">
      <alignment horizontal="center" vertical="center"/>
    </xf>
    <xf numFmtId="0" fontId="15" fillId="0" borderId="7" xfId="5" applyFont="1" applyBorder="1" applyAlignment="1">
      <alignment horizontal="center" vertical="center" wrapText="1"/>
    </xf>
    <xf numFmtId="0" fontId="4" fillId="0" borderId="0" xfId="5" applyAlignment="1">
      <alignment horizontal="center" vertical="center"/>
    </xf>
    <xf numFmtId="0" fontId="15" fillId="7" borderId="7" xfId="5" applyFont="1" applyFill="1" applyBorder="1" applyAlignment="1">
      <alignment horizontal="center" vertical="center" wrapText="1"/>
    </xf>
    <xf numFmtId="0" fontId="15" fillId="5" borderId="7" xfId="5" applyFont="1" applyFill="1" applyBorder="1" applyAlignment="1">
      <alignment horizontal="center" vertical="center" wrapText="1"/>
    </xf>
    <xf numFmtId="0" fontId="15" fillId="8" borderId="7" xfId="5" applyFont="1" applyFill="1" applyBorder="1" applyAlignment="1">
      <alignment horizontal="center" vertical="center" wrapText="1"/>
    </xf>
    <xf numFmtId="0" fontId="15" fillId="9" borderId="7" xfId="5" applyFont="1" applyFill="1" applyBorder="1" applyAlignment="1">
      <alignment horizontal="center" vertical="center" wrapText="1"/>
    </xf>
    <xf numFmtId="0" fontId="15" fillId="10" borderId="7" xfId="5" applyFont="1" applyFill="1" applyBorder="1" applyAlignment="1">
      <alignment horizontal="center" vertical="center" wrapText="1"/>
    </xf>
    <xf numFmtId="0" fontId="15" fillId="11" borderId="7" xfId="5" applyFont="1" applyFill="1" applyBorder="1" applyAlignment="1">
      <alignment horizontal="center" vertical="center" wrapText="1"/>
    </xf>
    <xf numFmtId="0" fontId="15" fillId="12" borderId="7" xfId="5" applyFont="1" applyFill="1" applyBorder="1" applyAlignment="1">
      <alignment horizontal="center" vertical="center" wrapText="1"/>
    </xf>
    <xf numFmtId="0" fontId="4" fillId="0" borderId="2" xfId="5" applyBorder="1" applyAlignment="1">
      <alignment horizontal="center" vertical="center"/>
    </xf>
    <xf numFmtId="0" fontId="4" fillId="0" borderId="2" xfId="5" applyBorder="1" applyAlignment="1">
      <alignment horizontal="center" vertical="center" wrapText="1"/>
    </xf>
    <xf numFmtId="0" fontId="4" fillId="0" borderId="8" xfId="5" applyBorder="1" applyAlignment="1">
      <alignment horizontal="center" vertical="center" wrapText="1"/>
    </xf>
    <xf numFmtId="0" fontId="4" fillId="7" borderId="4" xfId="5" applyFill="1" applyBorder="1" applyAlignment="1">
      <alignment horizontal="center" vertical="center"/>
    </xf>
    <xf numFmtId="0" fontId="4" fillId="7" borderId="4" xfId="5" applyFill="1" applyBorder="1" applyAlignment="1">
      <alignment horizontal="center" vertical="center" wrapText="1"/>
    </xf>
    <xf numFmtId="0" fontId="4" fillId="5" borderId="5" xfId="5" applyFill="1" applyBorder="1" applyAlignment="1">
      <alignment horizontal="center" vertical="center" wrapText="1"/>
    </xf>
    <xf numFmtId="0" fontId="4" fillId="8" borderId="4" xfId="5" applyFill="1" applyBorder="1" applyAlignment="1">
      <alignment horizontal="center" vertical="center" wrapText="1"/>
    </xf>
    <xf numFmtId="0" fontId="4" fillId="9" borderId="9" xfId="5" applyFill="1" applyBorder="1" applyAlignment="1">
      <alignment horizontal="center" vertical="center" wrapText="1"/>
    </xf>
    <xf numFmtId="0" fontId="4" fillId="10" borderId="4" xfId="5" applyFill="1" applyBorder="1" applyAlignment="1">
      <alignment horizontal="center" vertical="center" wrapText="1"/>
    </xf>
    <xf numFmtId="0" fontId="4" fillId="11" borderId="4" xfId="5" applyFill="1" applyBorder="1" applyAlignment="1">
      <alignment horizontal="center" vertical="center" wrapText="1"/>
    </xf>
    <xf numFmtId="0" fontId="4" fillId="12" borderId="4" xfId="5" applyFill="1" applyBorder="1" applyAlignment="1">
      <alignment horizontal="center" vertical="center" wrapText="1"/>
    </xf>
    <xf numFmtId="0" fontId="4" fillId="0" borderId="4" xfId="5" applyBorder="1" applyAlignment="1">
      <alignment horizontal="center" vertical="center" wrapText="1"/>
    </xf>
    <xf numFmtId="0" fontId="4" fillId="5" borderId="4" xfId="5" applyFill="1" applyBorder="1" applyAlignment="1">
      <alignment horizontal="center" vertical="center"/>
    </xf>
    <xf numFmtId="0" fontId="4" fillId="7" borderId="10" xfId="5" applyFill="1" applyBorder="1" applyAlignment="1">
      <alignment horizontal="center" vertical="center" wrapText="1"/>
    </xf>
    <xf numFmtId="0" fontId="4" fillId="5" borderId="10" xfId="5" applyFill="1" applyBorder="1" applyAlignment="1">
      <alignment horizontal="center" vertical="center" wrapText="1"/>
    </xf>
    <xf numFmtId="0" fontId="4" fillId="8" borderId="10" xfId="5" applyFill="1" applyBorder="1" applyAlignment="1">
      <alignment horizontal="center" vertical="center" wrapText="1"/>
    </xf>
    <xf numFmtId="0" fontId="4" fillId="9" borderId="11" xfId="5" applyFill="1" applyBorder="1" applyAlignment="1">
      <alignment horizontal="center" vertical="center" wrapText="1"/>
    </xf>
    <xf numFmtId="0" fontId="4" fillId="10" borderId="10" xfId="5" applyFill="1" applyBorder="1" applyAlignment="1">
      <alignment horizontal="center" vertical="center" wrapText="1"/>
    </xf>
    <xf numFmtId="0" fontId="4" fillId="11" borderId="10" xfId="5" applyFill="1" applyBorder="1" applyAlignment="1">
      <alignment horizontal="center" vertical="center" wrapText="1"/>
    </xf>
    <xf numFmtId="0" fontId="4" fillId="12" borderId="5" xfId="5" applyFill="1" applyBorder="1" applyAlignment="1">
      <alignment horizontal="center" vertical="center" wrapText="1"/>
    </xf>
    <xf numFmtId="0" fontId="4" fillId="0" borderId="5" xfId="5" applyBorder="1" applyAlignment="1">
      <alignment horizontal="center" vertical="center" wrapText="1"/>
    </xf>
    <xf numFmtId="0" fontId="4" fillId="0" borderId="12" xfId="5" applyBorder="1" applyAlignment="1">
      <alignment horizontal="center" vertical="center" wrapText="1"/>
    </xf>
    <xf numFmtId="0" fontId="4" fillId="0" borderId="0" xfId="5" applyAlignment="1">
      <alignment horizontal="center" vertical="center" wrapText="1"/>
    </xf>
    <xf numFmtId="0" fontId="4" fillId="8" borderId="4" xfId="5" applyFill="1" applyBorder="1" applyAlignment="1">
      <alignment horizontal="center" vertical="center"/>
    </xf>
    <xf numFmtId="0" fontId="4" fillId="5" borderId="4" xfId="5" applyFill="1" applyBorder="1" applyAlignment="1">
      <alignment horizontal="center" vertical="center" wrapText="1"/>
    </xf>
    <xf numFmtId="0" fontId="4" fillId="0" borderId="9" xfId="5" applyBorder="1" applyAlignment="1">
      <alignment horizontal="center" vertical="center" wrapText="1"/>
    </xf>
    <xf numFmtId="0" fontId="4" fillId="9" borderId="4" xfId="5" applyFill="1" applyBorder="1" applyAlignment="1">
      <alignment horizontal="center" vertical="center"/>
    </xf>
    <xf numFmtId="0" fontId="4" fillId="0" borderId="13" xfId="5" applyBorder="1" applyAlignment="1">
      <alignment horizontal="center" vertical="center" wrapText="1"/>
    </xf>
    <xf numFmtId="0" fontId="4" fillId="10" borderId="4" xfId="5" applyFill="1" applyBorder="1" applyAlignment="1">
      <alignment horizontal="center" vertical="center"/>
    </xf>
    <xf numFmtId="0" fontId="18" fillId="11" borderId="4" xfId="5" applyFont="1" applyFill="1" applyBorder="1" applyAlignment="1">
      <alignment horizontal="center" vertical="center"/>
    </xf>
    <xf numFmtId="0" fontId="4" fillId="10" borderId="14" xfId="5" applyFill="1" applyBorder="1" applyAlignment="1">
      <alignment horizontal="center" vertical="center" wrapText="1"/>
    </xf>
    <xf numFmtId="0" fontId="4" fillId="12" borderId="15" xfId="5" applyFill="1" applyBorder="1" applyAlignment="1">
      <alignment horizontal="center" vertical="center"/>
    </xf>
    <xf numFmtId="0" fontId="4" fillId="10" borderId="16" xfId="5" applyFill="1" applyBorder="1" applyAlignment="1">
      <alignment horizontal="center" vertical="center" wrapText="1"/>
    </xf>
    <xf numFmtId="0" fontId="4" fillId="5" borderId="17" xfId="5" applyFill="1" applyBorder="1" applyAlignment="1">
      <alignment horizontal="center" vertical="center" wrapText="1"/>
    </xf>
    <xf numFmtId="0" fontId="4" fillId="5" borderId="16" xfId="5" applyFill="1" applyBorder="1" applyAlignment="1">
      <alignment horizontal="center" vertical="center" wrapText="1"/>
    </xf>
    <xf numFmtId="0" fontId="4" fillId="10" borderId="18" xfId="5" applyFill="1" applyBorder="1" applyAlignment="1">
      <alignment horizontal="center" vertical="center" wrapText="1"/>
    </xf>
    <xf numFmtId="0" fontId="4" fillId="5" borderId="18" xfId="5" applyFill="1" applyBorder="1" applyAlignment="1">
      <alignment horizontal="center" vertical="center" wrapText="1"/>
    </xf>
    <xf numFmtId="0" fontId="22" fillId="0" borderId="1" xfId="8" applyFont="1" applyBorder="1" applyAlignment="1">
      <alignment vertical="center" wrapText="1"/>
    </xf>
    <xf numFmtId="14" fontId="11" fillId="0" borderId="1" xfId="0" applyNumberFormat="1" applyFont="1" applyBorder="1" applyAlignment="1">
      <alignment horizontal="left" vertical="center" wrapText="1"/>
    </xf>
    <xf numFmtId="0" fontId="23" fillId="0" borderId="1" xfId="0" applyFont="1" applyBorder="1" applyAlignment="1">
      <alignment wrapText="1"/>
    </xf>
    <xf numFmtId="0" fontId="23" fillId="0" borderId="1" xfId="0" applyFont="1" applyBorder="1" applyAlignment="1">
      <alignment horizontal="left" wrapText="1"/>
    </xf>
    <xf numFmtId="0" fontId="16" fillId="4" borderId="6" xfId="0" applyFont="1" applyFill="1" applyBorder="1" applyAlignment="1">
      <alignment vertical="center" wrapText="1"/>
    </xf>
    <xf numFmtId="0" fontId="11" fillId="4" borderId="1" xfId="0" applyFont="1" applyFill="1" applyBorder="1" applyAlignment="1">
      <alignment vertical="center" wrapText="1"/>
    </xf>
    <xf numFmtId="0" fontId="26"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horizontal="left" vertical="center" wrapText="1"/>
    </xf>
    <xf numFmtId="0" fontId="11" fillId="0" borderId="6" xfId="0" applyFont="1" applyBorder="1" applyAlignment="1">
      <alignment horizontal="left" vertical="center" wrapText="1"/>
    </xf>
    <xf numFmtId="0" fontId="7" fillId="0" borderId="0" xfId="0" applyFont="1" applyAlignment="1">
      <alignment vertical="center" wrapText="1"/>
    </xf>
    <xf numFmtId="0" fontId="27" fillId="0" borderId="0" xfId="0" applyFont="1" applyAlignment="1">
      <alignment vertical="top" wrapText="1"/>
    </xf>
    <xf numFmtId="0" fontId="27" fillId="0" borderId="0" xfId="0" applyFont="1" applyAlignment="1">
      <alignment vertical="center" wrapText="1"/>
    </xf>
    <xf numFmtId="0" fontId="29" fillId="0" borderId="0" xfId="0" applyFont="1" applyAlignment="1">
      <alignment vertical="center" wrapText="1"/>
    </xf>
    <xf numFmtId="0" fontId="7" fillId="0" borderId="1" xfId="0" applyFont="1" applyBorder="1" applyAlignment="1">
      <alignment horizontal="left" vertical="center" wrapText="1"/>
    </xf>
    <xf numFmtId="0" fontId="30" fillId="0" borderId="1" xfId="0" applyFont="1" applyBorder="1" applyAlignment="1">
      <alignment vertical="center" wrapText="1"/>
    </xf>
    <xf numFmtId="0" fontId="31" fillId="0" borderId="0" xfId="0" applyFont="1" applyAlignment="1">
      <alignment vertical="center" wrapText="1"/>
    </xf>
    <xf numFmtId="0" fontId="25" fillId="0" borderId="0" xfId="0" applyFont="1" applyAlignment="1">
      <alignment horizontal="left" vertical="center" wrapText="1"/>
    </xf>
    <xf numFmtId="0" fontId="11" fillId="6" borderId="1" xfId="0" applyFont="1" applyFill="1" applyBorder="1" applyAlignment="1">
      <alignment horizontal="left" vertical="center" wrapText="1"/>
    </xf>
    <xf numFmtId="0" fontId="31" fillId="0" borderId="0" xfId="0" applyFont="1" applyAlignment="1">
      <alignment horizontal="left" vertical="center" wrapText="1"/>
    </xf>
    <xf numFmtId="49" fontId="11" fillId="0" borderId="1" xfId="0" applyNumberFormat="1" applyFont="1" applyBorder="1" applyAlignment="1">
      <alignment horizontal="right" vertical="center" wrapText="1"/>
    </xf>
    <xf numFmtId="0" fontId="32" fillId="0" borderId="0" xfId="0" applyFont="1" applyAlignment="1">
      <alignment vertical="center" wrapText="1"/>
    </xf>
    <xf numFmtId="3" fontId="18" fillId="0" borderId="0" xfId="0" applyNumberFormat="1" applyFont="1" applyAlignment="1">
      <alignment horizontal="left" vertical="center" wrapText="1"/>
    </xf>
    <xf numFmtId="0" fontId="21" fillId="0" borderId="0" xfId="0" applyFont="1" applyAlignment="1">
      <alignment horizontal="left" vertical="center" wrapText="1"/>
    </xf>
    <xf numFmtId="0" fontId="33" fillId="0" borderId="0" xfId="0" applyFont="1" applyAlignment="1">
      <alignment vertical="center" wrapText="1"/>
    </xf>
    <xf numFmtId="0" fontId="16" fillId="0" borderId="1" xfId="7" applyFont="1" applyBorder="1" applyAlignment="1">
      <alignment horizontal="right" vertical="center"/>
    </xf>
    <xf numFmtId="0" fontId="16" fillId="0" borderId="1" xfId="0" applyFont="1" applyBorder="1" applyAlignment="1">
      <alignment horizontal="left" vertical="center" wrapText="1"/>
    </xf>
    <xf numFmtId="0" fontId="3" fillId="13" borderId="1" xfId="6" applyBorder="1" applyAlignment="1">
      <alignment vertical="center" wrapText="1"/>
    </xf>
    <xf numFmtId="0" fontId="16" fillId="4" borderId="1" xfId="0" applyFont="1" applyFill="1" applyBorder="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left" vertical="center"/>
    </xf>
    <xf numFmtId="0" fontId="16" fillId="13" borderId="4" xfId="6" applyFont="1" applyBorder="1" applyAlignment="1">
      <alignment horizontal="left" vertical="center" wrapText="1"/>
    </xf>
    <xf numFmtId="49" fontId="37" fillId="0" borderId="1" xfId="0" applyNumberFormat="1" applyFont="1" applyBorder="1" applyAlignment="1">
      <alignment horizontal="right" vertical="center"/>
    </xf>
    <xf numFmtId="0" fontId="16" fillId="13" borderId="13" xfId="6" applyFont="1" applyBorder="1" applyAlignment="1">
      <alignment horizontal="left" vertical="center" wrapText="1"/>
    </xf>
    <xf numFmtId="0" fontId="11" fillId="0" borderId="1" xfId="0" applyFont="1" applyBorder="1" applyAlignment="1" applyProtection="1">
      <alignment horizontal="left" vertical="center"/>
      <protection locked="0"/>
    </xf>
    <xf numFmtId="0" fontId="16" fillId="13" borderId="4" xfId="9" applyFont="1" applyBorder="1" applyAlignment="1">
      <alignment horizontal="left" vertical="center" wrapText="1"/>
    </xf>
    <xf numFmtId="0" fontId="20" fillId="0" borderId="1" xfId="14" applyBorder="1" applyAlignment="1">
      <alignment vertical="center" wrapText="1"/>
    </xf>
    <xf numFmtId="0" fontId="8" fillId="0" borderId="1" xfId="31" applyBorder="1" applyAlignment="1">
      <alignment horizontal="left" vertical="center" wrapText="1"/>
    </xf>
    <xf numFmtId="0" fontId="16" fillId="13" borderId="4" xfId="10" applyFont="1" applyBorder="1" applyAlignment="1">
      <alignment horizontal="left" vertical="center" wrapText="1"/>
    </xf>
    <xf numFmtId="0" fontId="8" fillId="0" borderId="6" xfId="31" applyBorder="1" applyAlignment="1">
      <alignment horizontal="left" vertical="center" wrapText="1"/>
    </xf>
    <xf numFmtId="0" fontId="20" fillId="0" borderId="1" xfId="14" applyBorder="1" applyAlignment="1">
      <alignment horizontal="left" vertical="center" wrapText="1"/>
    </xf>
    <xf numFmtId="0" fontId="8" fillId="0" borderId="1" xfId="31" applyBorder="1" applyAlignment="1">
      <alignment horizontal="right" vertical="center" wrapText="1"/>
    </xf>
    <xf numFmtId="14" fontId="8" fillId="0" borderId="1" xfId="31" applyNumberFormat="1" applyBorder="1" applyAlignment="1">
      <alignment horizontal="right" vertical="center" wrapText="1"/>
    </xf>
    <xf numFmtId="0" fontId="8" fillId="0" borderId="1" xfId="31" applyBorder="1" applyAlignment="1">
      <alignment vertical="center" wrapText="1"/>
    </xf>
    <xf numFmtId="0" fontId="11" fillId="0" borderId="1" xfId="32" applyFont="1" applyBorder="1" applyAlignment="1">
      <alignment horizontal="left" vertical="center" wrapText="1"/>
    </xf>
    <xf numFmtId="0" fontId="16" fillId="13" borderId="1" xfId="6"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6" fillId="13" borderId="1" xfId="9" applyFont="1" applyBorder="1" applyAlignment="1">
      <alignment horizontal="left" vertical="center" wrapText="1"/>
    </xf>
    <xf numFmtId="0" fontId="23" fillId="0" borderId="1" xfId="0" applyFont="1" applyBorder="1" applyAlignment="1">
      <alignment vertical="center" wrapText="1"/>
    </xf>
    <xf numFmtId="0" fontId="38" fillId="3"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39" fillId="2" borderId="1" xfId="0" applyFont="1" applyFill="1" applyBorder="1" applyAlignment="1">
      <alignment horizontal="center" vertical="center" wrapText="1"/>
    </xf>
    <xf numFmtId="0" fontId="42" fillId="4" borderId="1" xfId="0" applyFont="1" applyFill="1" applyBorder="1" applyAlignment="1">
      <alignment vertical="center" wrapText="1"/>
    </xf>
    <xf numFmtId="14" fontId="23" fillId="0" borderId="1" xfId="0" applyNumberFormat="1" applyFont="1" applyBorder="1" applyAlignment="1">
      <alignment vertical="center" wrapText="1"/>
    </xf>
    <xf numFmtId="0" fontId="23" fillId="0" borderId="1" xfId="2" applyFont="1" applyBorder="1" applyAlignment="1">
      <alignment horizontal="left" wrapText="1"/>
    </xf>
    <xf numFmtId="0" fontId="42" fillId="13" borderId="1" xfId="6" applyFont="1" applyBorder="1"/>
    <xf numFmtId="0" fontId="42" fillId="13" borderId="1" xfId="6" applyFont="1" applyBorder="1" applyAlignment="1">
      <alignment wrapText="1"/>
    </xf>
    <xf numFmtId="0" fontId="23" fillId="0" borderId="1" xfId="0" applyFont="1" applyBorder="1" applyAlignment="1">
      <alignment horizontal="center"/>
    </xf>
    <xf numFmtId="0" fontId="42" fillId="13" borderId="1" xfId="6" applyFont="1" applyBorder="1" applyAlignment="1">
      <alignment vertical="center" wrapText="1"/>
    </xf>
    <xf numFmtId="0" fontId="43" fillId="0" borderId="1" xfId="0" applyFont="1" applyBorder="1" applyAlignment="1">
      <alignment wrapText="1"/>
    </xf>
    <xf numFmtId="0" fontId="23" fillId="0" borderId="1" xfId="0" applyFont="1" applyBorder="1" applyAlignment="1">
      <alignment vertical="center"/>
    </xf>
    <xf numFmtId="0" fontId="23" fillId="0" borderId="1" xfId="0" applyFont="1" applyBorder="1"/>
    <xf numFmtId="0" fontId="44" fillId="0" borderId="1" xfId="8" applyFont="1" applyBorder="1" applyAlignment="1">
      <alignment vertical="center" wrapText="1"/>
    </xf>
    <xf numFmtId="0" fontId="23" fillId="0" borderId="1" xfId="0" applyFont="1" applyBorder="1" applyAlignment="1">
      <alignment horizontal="left" vertical="center" wrapText="1"/>
    </xf>
    <xf numFmtId="0" fontId="23" fillId="6" borderId="1" xfId="0" applyFont="1" applyFill="1" applyBorder="1" applyAlignment="1">
      <alignment vertical="center" wrapText="1"/>
    </xf>
    <xf numFmtId="0" fontId="45" fillId="0" borderId="1" xfId="0" applyFont="1" applyBorder="1" applyAlignment="1">
      <alignment vertical="center" wrapText="1"/>
    </xf>
    <xf numFmtId="0" fontId="23" fillId="4" borderId="1" xfId="0" applyFont="1" applyFill="1" applyBorder="1" applyAlignment="1">
      <alignment vertical="center" wrapText="1"/>
    </xf>
    <xf numFmtId="14" fontId="23"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169" fontId="23" fillId="0" borderId="1" xfId="0" applyNumberFormat="1" applyFont="1" applyBorder="1" applyAlignment="1">
      <alignment vertical="center" wrapText="1"/>
    </xf>
    <xf numFmtId="0" fontId="23" fillId="0" borderId="1" xfId="0" applyFont="1" applyBorder="1" applyAlignment="1">
      <alignment horizontal="right" vertical="center" wrapText="1"/>
    </xf>
    <xf numFmtId="14" fontId="23" fillId="6" borderId="1" xfId="0" applyNumberFormat="1" applyFont="1" applyFill="1" applyBorder="1" applyAlignment="1">
      <alignment horizontal="right" vertical="center" wrapText="1"/>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43" fillId="6" borderId="1" xfId="0" applyFont="1" applyFill="1" applyBorder="1" applyAlignment="1">
      <alignment horizontal="left" vertical="center" wrapText="1"/>
    </xf>
    <xf numFmtId="0" fontId="42" fillId="0" borderId="1" xfId="7" applyFont="1" applyBorder="1" applyAlignment="1">
      <alignment horizontal="left" vertical="center" wrapText="1"/>
    </xf>
    <xf numFmtId="0" fontId="23" fillId="0" borderId="1" xfId="0" applyFont="1" applyBorder="1" applyAlignment="1">
      <alignment horizontal="left" vertical="top" wrapText="1"/>
    </xf>
    <xf numFmtId="0" fontId="42" fillId="13" borderId="1" xfId="9" applyFont="1" applyBorder="1" applyAlignment="1">
      <alignment horizontal="left" vertical="top"/>
    </xf>
    <xf numFmtId="0" fontId="42" fillId="13" borderId="1" xfId="9" applyFont="1" applyBorder="1" applyAlignment="1">
      <alignment horizontal="left" vertical="top" wrapText="1"/>
    </xf>
    <xf numFmtId="14" fontId="23" fillId="0" borderId="1" xfId="0" applyNumberFormat="1" applyFont="1" applyBorder="1" applyAlignment="1">
      <alignment horizontal="left" vertical="top" wrapText="1"/>
    </xf>
    <xf numFmtId="0" fontId="23" fillId="0" borderId="1" xfId="0" quotePrefix="1" applyFont="1" applyBorder="1" applyAlignment="1">
      <alignment horizontal="left" vertical="top" wrapText="1"/>
    </xf>
    <xf numFmtId="3" fontId="23" fillId="0" borderId="1" xfId="0" applyNumberFormat="1" applyFont="1" applyBorder="1" applyAlignment="1">
      <alignment horizontal="left" vertical="top" wrapText="1"/>
    </xf>
    <xf numFmtId="49" fontId="23" fillId="0" borderId="1" xfId="0" applyNumberFormat="1" applyFont="1" applyBorder="1" applyAlignment="1">
      <alignment horizontal="left" vertical="top" wrapText="1"/>
    </xf>
    <xf numFmtId="0" fontId="42" fillId="0" borderId="1" xfId="0" applyFont="1" applyBorder="1" applyAlignment="1">
      <alignment horizontal="left" vertical="top" wrapText="1"/>
    </xf>
    <xf numFmtId="0" fontId="42" fillId="0" borderId="1" xfId="5" applyFont="1" applyBorder="1" applyAlignment="1">
      <alignment horizontal="left" vertical="top" wrapText="1"/>
    </xf>
    <xf numFmtId="0" fontId="23" fillId="0" borderId="1" xfId="16" applyFont="1" applyBorder="1" applyAlignment="1">
      <alignment horizontal="left" vertical="top"/>
    </xf>
    <xf numFmtId="0" fontId="23" fillId="0" borderId="1" xfId="17" applyFont="1" applyBorder="1" applyAlignment="1">
      <alignment horizontal="left" vertical="top"/>
    </xf>
    <xf numFmtId="170" fontId="23" fillId="0" borderId="1" xfId="18" applyNumberFormat="1" applyFont="1" applyBorder="1" applyAlignment="1">
      <alignment horizontal="left" vertical="top"/>
    </xf>
    <xf numFmtId="0" fontId="23" fillId="0" borderId="1" xfId="0" applyFont="1" applyBorder="1" applyAlignment="1">
      <alignment horizontal="left" vertical="top"/>
    </xf>
    <xf numFmtId="0" fontId="23" fillId="0" borderId="1" xfId="20" applyFont="1" applyBorder="1" applyAlignment="1">
      <alignment horizontal="left" vertical="top"/>
    </xf>
    <xf numFmtId="170" fontId="23" fillId="0" borderId="1" xfId="20" applyNumberFormat="1" applyFont="1" applyBorder="1" applyAlignment="1">
      <alignment horizontal="left" vertical="top"/>
    </xf>
    <xf numFmtId="0" fontId="23" fillId="0" borderId="1" xfId="21" applyFont="1" applyBorder="1" applyAlignment="1">
      <alignment horizontal="left" vertical="top" wrapText="1"/>
    </xf>
    <xf numFmtId="2" fontId="23" fillId="0" borderId="1" xfId="22" applyNumberFormat="1" applyFont="1" applyBorder="1" applyAlignment="1">
      <alignment horizontal="left" vertical="top"/>
    </xf>
    <xf numFmtId="170" fontId="23" fillId="0" borderId="1" xfId="22" applyNumberFormat="1" applyFont="1" applyBorder="1" applyAlignment="1">
      <alignment horizontal="left" vertical="top"/>
    </xf>
    <xf numFmtId="0" fontId="23" fillId="6" borderId="1" xfId="0" applyFont="1" applyFill="1" applyBorder="1" applyAlignment="1">
      <alignment horizontal="left" vertical="top" wrapText="1"/>
    </xf>
    <xf numFmtId="0" fontId="42" fillId="14" borderId="1" xfId="9" applyFont="1" applyFill="1" applyBorder="1" applyAlignment="1">
      <alignment horizontal="left" vertical="top" wrapText="1"/>
    </xf>
    <xf numFmtId="0" fontId="44" fillId="0" borderId="1" xfId="8" applyFont="1" applyBorder="1" applyAlignment="1">
      <alignment horizontal="left" vertical="top" wrapText="1"/>
    </xf>
    <xf numFmtId="0" fontId="44" fillId="0" borderId="1" xfId="8" applyFont="1" applyBorder="1" applyAlignment="1">
      <alignment horizontal="left" vertical="center" wrapText="1"/>
    </xf>
    <xf numFmtId="49" fontId="23" fillId="0" borderId="1" xfId="0" applyNumberFormat="1" applyFont="1" applyBorder="1" applyAlignment="1">
      <alignment horizontal="right" vertical="center" wrapText="1"/>
    </xf>
    <xf numFmtId="14"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4" fontId="23" fillId="6" borderId="1" xfId="0" applyNumberFormat="1" applyFont="1" applyFill="1" applyBorder="1" applyAlignment="1">
      <alignment vertical="center" wrapText="1"/>
    </xf>
    <xf numFmtId="0" fontId="48" fillId="24" borderId="1" xfId="0" applyFont="1" applyFill="1" applyBorder="1" applyAlignment="1">
      <alignment vertical="center" wrapText="1"/>
    </xf>
    <xf numFmtId="49" fontId="23" fillId="0" borderId="1" xfId="0" applyNumberFormat="1" applyFont="1" applyBorder="1" applyAlignment="1">
      <alignment vertical="center" wrapText="1"/>
    </xf>
    <xf numFmtId="0" fontId="42" fillId="14" borderId="1" xfId="9" applyFont="1" applyFill="1" applyBorder="1" applyAlignment="1">
      <alignment horizontal="center" vertical="center"/>
    </xf>
    <xf numFmtId="0" fontId="42" fillId="14" borderId="1" xfId="9" applyFont="1" applyFill="1" applyBorder="1" applyAlignment="1">
      <alignment horizontal="center" vertical="center" wrapText="1"/>
    </xf>
    <xf numFmtId="0" fontId="42" fillId="13" borderId="1" xfId="9" applyFont="1" applyBorder="1" applyAlignment="1">
      <alignment horizontal="center" vertical="center" wrapText="1"/>
    </xf>
    <xf numFmtId="0" fontId="42" fillId="13" borderId="1" xfId="9" applyFont="1" applyBorder="1" applyAlignment="1">
      <alignment horizontal="center" vertical="center"/>
    </xf>
    <xf numFmtId="3" fontId="23" fillId="0" borderId="1" xfId="0" applyNumberFormat="1" applyFont="1" applyBorder="1" applyAlignment="1">
      <alignment vertical="center" wrapText="1"/>
    </xf>
    <xf numFmtId="0" fontId="44" fillId="0" borderId="1" xfId="8" applyFont="1" applyBorder="1" applyAlignment="1">
      <alignment wrapText="1"/>
    </xf>
    <xf numFmtId="0" fontId="49" fillId="14" borderId="1" xfId="0" applyFont="1" applyFill="1" applyBorder="1" applyAlignment="1">
      <alignment vertical="center" wrapText="1"/>
    </xf>
    <xf numFmtId="0" fontId="50" fillId="0" borderId="1" xfId="0" applyFont="1" applyBorder="1"/>
    <xf numFmtId="0" fontId="42" fillId="0" borderId="1" xfId="0" applyFont="1" applyBorder="1" applyAlignment="1">
      <alignment vertical="center" wrapText="1"/>
    </xf>
    <xf numFmtId="3" fontId="23" fillId="0" borderId="1" xfId="0" applyNumberFormat="1" applyFont="1" applyBorder="1" applyAlignment="1">
      <alignment horizontal="right" vertical="center" wrapText="1"/>
    </xf>
    <xf numFmtId="0" fontId="51" fillId="0" borderId="1" xfId="0" applyFont="1" applyBorder="1" applyAlignment="1">
      <alignment vertical="center" wrapText="1"/>
    </xf>
    <xf numFmtId="0" fontId="23" fillId="6" borderId="1" xfId="0" applyFont="1" applyFill="1" applyBorder="1" applyAlignment="1">
      <alignment vertical="top" wrapText="1"/>
    </xf>
    <xf numFmtId="0" fontId="44" fillId="6" borderId="1" xfId="8" applyFont="1" applyFill="1" applyBorder="1" applyAlignment="1">
      <alignment vertical="center" wrapText="1"/>
    </xf>
    <xf numFmtId="0" fontId="23" fillId="0" borderId="1" xfId="0" applyFont="1" applyBorder="1" applyAlignment="1">
      <alignment vertical="top" wrapText="1"/>
    </xf>
    <xf numFmtId="0" fontId="45" fillId="0" borderId="1" xfId="0" applyFont="1" applyBorder="1" applyAlignment="1">
      <alignment horizontal="center" vertical="center" wrapText="1"/>
    </xf>
    <xf numFmtId="0" fontId="42" fillId="13" borderId="1" xfId="6" applyFont="1" applyBorder="1" applyAlignment="1">
      <alignment horizontal="left" vertical="center" wrapText="1"/>
    </xf>
    <xf numFmtId="0" fontId="23" fillId="0" borderId="1" xfId="0" applyFont="1" applyBorder="1" applyAlignment="1">
      <alignment horizontal="left" vertical="center"/>
    </xf>
    <xf numFmtId="0" fontId="23" fillId="0" borderId="1" xfId="0" applyFont="1" applyBorder="1" applyAlignment="1" applyProtection="1">
      <alignment horizontal="left" vertical="center"/>
      <protection locked="0"/>
    </xf>
    <xf numFmtId="0" fontId="42" fillId="13" borderId="1" xfId="9" applyFont="1" applyBorder="1" applyAlignment="1">
      <alignment horizontal="left" vertical="center" wrapText="1"/>
    </xf>
    <xf numFmtId="0" fontId="44" fillId="0" borderId="1" xfId="14" applyFont="1" applyBorder="1" applyAlignment="1">
      <alignment horizontal="left" vertical="center" wrapText="1"/>
    </xf>
    <xf numFmtId="0" fontId="23" fillId="0" borderId="1" xfId="0" applyFont="1" applyBorder="1" applyAlignment="1">
      <alignment horizontal="justify" vertical="center"/>
    </xf>
    <xf numFmtId="0" fontId="42" fillId="13" borderId="1" xfId="6" applyFont="1" applyBorder="1" applyAlignment="1">
      <alignment vertical="center"/>
    </xf>
    <xf numFmtId="0" fontId="42" fillId="13" borderId="1" xfId="9" applyFont="1" applyBorder="1"/>
    <xf numFmtId="0" fontId="43" fillId="0" borderId="1" xfId="0" applyFont="1" applyBorder="1" applyAlignment="1">
      <alignment vertical="center" wrapText="1"/>
    </xf>
    <xf numFmtId="0" fontId="44" fillId="0" borderId="1" xfId="8" applyFont="1" applyBorder="1" applyAlignment="1">
      <alignment vertical="top" wrapText="1"/>
    </xf>
    <xf numFmtId="14" fontId="23" fillId="0" borderId="1" xfId="0" applyNumberFormat="1" applyFont="1" applyBorder="1" applyAlignment="1">
      <alignment vertical="top" wrapText="1"/>
    </xf>
    <xf numFmtId="0" fontId="44" fillId="0" borderId="1" xfId="8" applyFont="1" applyBorder="1"/>
    <xf numFmtId="14" fontId="23" fillId="0" borderId="1" xfId="0" applyNumberFormat="1" applyFont="1" applyBorder="1" applyAlignment="1">
      <alignment wrapText="1"/>
    </xf>
    <xf numFmtId="0" fontId="42" fillId="4"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2" fillId="13" borderId="1" xfId="10" applyFont="1" applyBorder="1" applyAlignment="1">
      <alignment horizontal="center" vertical="center" wrapText="1"/>
    </xf>
    <xf numFmtId="0" fontId="42" fillId="0" borderId="1" xfId="0" applyFont="1" applyBorder="1" applyAlignment="1">
      <alignment horizontal="center" vertical="center" wrapText="1"/>
    </xf>
    <xf numFmtId="0" fontId="42" fillId="14" borderId="1" xfId="10" applyFont="1" applyFill="1" applyBorder="1" applyAlignment="1">
      <alignment horizontal="center" vertical="center" wrapText="1"/>
    </xf>
    <xf numFmtId="0" fontId="44" fillId="6" borderId="1" xfId="11" applyFont="1" applyFill="1" applyBorder="1" applyAlignment="1">
      <alignment vertical="top" wrapText="1"/>
    </xf>
    <xf numFmtId="0" fontId="42" fillId="6" borderId="1" xfId="7" applyFont="1" applyFill="1" applyBorder="1" applyAlignment="1">
      <alignment vertical="top" wrapText="1"/>
    </xf>
    <xf numFmtId="0" fontId="42" fillId="0" borderId="1" xfId="7" applyFont="1" applyBorder="1" applyAlignment="1">
      <alignment horizontal="left" vertical="top" wrapText="1"/>
    </xf>
    <xf numFmtId="0" fontId="23" fillId="0" borderId="1" xfId="0" applyFont="1" applyBorder="1" applyAlignment="1">
      <alignment horizontal="center" vertical="top" wrapText="1"/>
    </xf>
    <xf numFmtId="14" fontId="42" fillId="6" borderId="1" xfId="7" applyNumberFormat="1" applyFont="1" applyFill="1" applyBorder="1" applyAlignment="1">
      <alignment vertical="top" wrapText="1"/>
    </xf>
    <xf numFmtId="0" fontId="42" fillId="0" borderId="1" xfId="7" applyFont="1" applyBorder="1" applyAlignment="1">
      <alignment vertical="top" wrapText="1"/>
    </xf>
    <xf numFmtId="0" fontId="42" fillId="13" borderId="1" xfId="9" applyFont="1" applyBorder="1" applyAlignment="1">
      <alignment vertical="center" wrapText="1"/>
    </xf>
    <xf numFmtId="0" fontId="42" fillId="0" borderId="1" xfId="0" applyFont="1" applyBorder="1" applyAlignment="1">
      <alignment horizontal="left" vertical="center" wrapText="1"/>
    </xf>
    <xf numFmtId="0" fontId="23" fillId="13" borderId="1" xfId="9" applyFont="1" applyBorder="1" applyAlignment="1">
      <alignment horizontal="center" vertical="center"/>
    </xf>
    <xf numFmtId="14" fontId="2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53" fillId="0" borderId="1" xfId="0" applyFont="1" applyBorder="1" applyAlignment="1">
      <alignment horizontal="left" vertical="center" wrapText="1"/>
    </xf>
    <xf numFmtId="49" fontId="23" fillId="0" borderId="1" xfId="0" applyNumberFormat="1" applyFont="1" applyBorder="1" applyAlignment="1">
      <alignment horizontal="left" vertical="center" wrapText="1"/>
    </xf>
    <xf numFmtId="0" fontId="48" fillId="13" borderId="1" xfId="9" applyFont="1" applyBorder="1" applyAlignment="1">
      <alignment vertical="center" wrapText="1"/>
    </xf>
    <xf numFmtId="0" fontId="48" fillId="13" borderId="1" xfId="9" applyFont="1" applyBorder="1" applyAlignment="1">
      <alignment vertical="center"/>
    </xf>
    <xf numFmtId="0" fontId="23" fillId="0" borderId="1" xfId="31" applyFont="1" applyBorder="1" applyAlignment="1">
      <alignment horizontal="left" vertical="center" wrapText="1"/>
    </xf>
    <xf numFmtId="0" fontId="23" fillId="0" borderId="1" xfId="31" applyFont="1" applyBorder="1" applyAlignment="1">
      <alignment horizontal="right" vertical="center" wrapText="1"/>
    </xf>
    <xf numFmtId="14" fontId="23" fillId="0" borderId="1" xfId="31" applyNumberFormat="1" applyFont="1" applyBorder="1" applyAlignment="1">
      <alignment horizontal="right" vertical="center" wrapText="1"/>
    </xf>
    <xf numFmtId="0" fontId="54" fillId="4"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47" fillId="2"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16"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left" vertical="center" wrapText="1"/>
    </xf>
    <xf numFmtId="0" fontId="49" fillId="0" borderId="1" xfId="0" applyFont="1" applyFill="1" applyBorder="1" applyAlignment="1">
      <alignment vertical="center" wrapText="1"/>
    </xf>
    <xf numFmtId="14" fontId="23" fillId="0" borderId="1" xfId="0" applyNumberFormat="1" applyFont="1" applyBorder="1" applyAlignment="1">
      <alignment vertical="center"/>
    </xf>
    <xf numFmtId="0" fontId="44" fillId="0" borderId="1" xfId="8" applyFont="1" applyFill="1" applyBorder="1" applyAlignment="1" applyProtection="1">
      <alignment vertical="center" wrapText="1"/>
    </xf>
    <xf numFmtId="0" fontId="48" fillId="24" borderId="1" xfId="0" applyFont="1" applyFill="1" applyBorder="1" applyAlignment="1">
      <alignment horizontal="left" vertical="center" wrapText="1"/>
    </xf>
    <xf numFmtId="14" fontId="23" fillId="0" borderId="1" xfId="0" applyNumberFormat="1" applyFont="1" applyBorder="1" applyAlignment="1">
      <alignment horizontal="right" vertical="center"/>
    </xf>
    <xf numFmtId="49" fontId="23" fillId="27" borderId="1" xfId="0" applyNumberFormat="1" applyFont="1" applyFill="1" applyBorder="1" applyAlignment="1">
      <alignment horizontal="left" vertical="top" wrapText="1"/>
    </xf>
    <xf numFmtId="0" fontId="42" fillId="0" borderId="1" xfId="13" applyFont="1" applyBorder="1" applyAlignment="1">
      <alignment horizontal="left" vertical="top" wrapText="1"/>
    </xf>
    <xf numFmtId="0" fontId="42" fillId="0" borderId="1" xfId="13" applyFont="1" applyBorder="1" applyAlignment="1">
      <alignment horizontal="left" vertical="top"/>
    </xf>
    <xf numFmtId="0" fontId="23" fillId="0" borderId="1" xfId="13" applyFont="1" applyBorder="1" applyAlignment="1">
      <alignment horizontal="left" vertical="top" wrapText="1"/>
    </xf>
    <xf numFmtId="0" fontId="43" fillId="0" borderId="1" xfId="0" applyFont="1" applyBorder="1" applyAlignment="1">
      <alignment horizontal="left" vertical="top"/>
    </xf>
    <xf numFmtId="0" fontId="23" fillId="0" borderId="1" xfId="23" applyFont="1" applyBorder="1" applyAlignment="1">
      <alignment horizontal="left" vertical="top"/>
    </xf>
    <xf numFmtId="2" fontId="23" fillId="0" borderId="1" xfId="23" applyNumberFormat="1" applyFont="1" applyBorder="1" applyAlignment="1">
      <alignment horizontal="left" vertical="top"/>
    </xf>
    <xf numFmtId="170" fontId="23" fillId="0" borderId="1" xfId="23" applyNumberFormat="1" applyFont="1" applyBorder="1" applyAlignment="1">
      <alignment horizontal="left" vertical="top"/>
    </xf>
    <xf numFmtId="0" fontId="23" fillId="0" borderId="1" xfId="22" applyFont="1" applyBorder="1" applyAlignment="1">
      <alignment horizontal="left" vertical="top"/>
    </xf>
    <xf numFmtId="0" fontId="23" fillId="0" borderId="1" xfId="30" applyFont="1" applyBorder="1" applyAlignment="1">
      <alignment horizontal="left" vertical="center" wrapText="1"/>
    </xf>
    <xf numFmtId="0" fontId="23" fillId="0" borderId="1" xfId="30" applyFont="1" applyBorder="1" applyAlignment="1">
      <alignment horizontal="center" vertical="center" wrapText="1"/>
    </xf>
    <xf numFmtId="14" fontId="23" fillId="0" borderId="1" xfId="30" applyNumberFormat="1" applyFont="1" applyBorder="1" applyAlignment="1">
      <alignment horizontal="center" vertical="center" wrapText="1"/>
    </xf>
    <xf numFmtId="0" fontId="23" fillId="0" borderId="1" xfId="30" applyFont="1" applyBorder="1" applyAlignment="1">
      <alignment wrapText="1"/>
    </xf>
    <xf numFmtId="0" fontId="23" fillId="0" borderId="1" xfId="13" applyFont="1" applyBorder="1" applyAlignment="1">
      <alignment wrapText="1"/>
    </xf>
    <xf numFmtId="0" fontId="23" fillId="0" borderId="1" xfId="13" applyFont="1" applyBorder="1" applyAlignment="1">
      <alignment horizontal="left" vertical="center" wrapText="1"/>
    </xf>
    <xf numFmtId="17" fontId="23" fillId="0" borderId="1" xfId="0" applyNumberFormat="1" applyFont="1" applyBorder="1"/>
    <xf numFmtId="0" fontId="47" fillId="3" borderId="1" xfId="0" applyFont="1" applyFill="1" applyBorder="1" applyAlignment="1">
      <alignment horizontal="center" vertical="center" wrapText="1"/>
    </xf>
    <xf numFmtId="166" fontId="47" fillId="0" borderId="1" xfId="0" applyNumberFormat="1" applyFont="1" applyBorder="1" applyAlignment="1">
      <alignment horizontal="center" vertical="center" wrapText="1"/>
    </xf>
    <xf numFmtId="0" fontId="52" fillId="0" borderId="1" xfId="0" applyFont="1" applyBorder="1"/>
    <xf numFmtId="0" fontId="23" fillId="13" borderId="1" xfId="9" applyFont="1" applyBorder="1" applyAlignment="1">
      <alignment horizontal="center" vertical="center" wrapText="1"/>
    </xf>
    <xf numFmtId="0" fontId="23" fillId="15" borderId="1" xfId="0" applyFont="1" applyFill="1" applyBorder="1" applyAlignment="1">
      <alignment horizontal="center" vertical="center" wrapText="1"/>
    </xf>
    <xf numFmtId="0" fontId="44" fillId="0" borderId="1" xfId="11" applyFont="1" applyBorder="1" applyAlignment="1">
      <alignment vertical="top" wrapText="1"/>
    </xf>
    <xf numFmtId="14" fontId="23" fillId="0" borderId="1" xfId="0" applyNumberFormat="1" applyFont="1" applyBorder="1" applyAlignment="1">
      <alignment horizontal="right" vertical="top" wrapText="1"/>
    </xf>
    <xf numFmtId="0" fontId="23" fillId="0" borderId="1" xfId="0" applyFont="1" applyBorder="1" applyAlignment="1">
      <alignment horizontal="right" vertical="top" wrapText="1"/>
    </xf>
    <xf numFmtId="0" fontId="59" fillId="0" borderId="1" xfId="11" applyFont="1" applyBorder="1" applyAlignment="1">
      <alignment vertical="top" wrapText="1"/>
    </xf>
    <xf numFmtId="0" fontId="42" fillId="0" borderId="1" xfId="0" applyFont="1" applyBorder="1" applyAlignment="1">
      <alignment vertical="top" wrapText="1"/>
    </xf>
    <xf numFmtId="14" fontId="42" fillId="0" borderId="1" xfId="0" applyNumberFormat="1" applyFont="1" applyBorder="1" applyAlignment="1">
      <alignment horizontal="right" vertical="top" wrapText="1"/>
    </xf>
    <xf numFmtId="0" fontId="42" fillId="0" borderId="1" xfId="0" applyFont="1" applyBorder="1" applyAlignment="1">
      <alignment horizontal="right" vertical="top" wrapText="1"/>
    </xf>
    <xf numFmtId="0" fontId="44" fillId="0" borderId="1" xfId="11" applyFont="1" applyFill="1" applyBorder="1" applyAlignment="1">
      <alignment vertical="top" wrapText="1"/>
    </xf>
    <xf numFmtId="0" fontId="42" fillId="6" borderId="1" xfId="0" applyFont="1" applyFill="1" applyBorder="1" applyAlignment="1">
      <alignment horizontal="left" vertical="center" wrapText="1"/>
    </xf>
    <xf numFmtId="0" fontId="42" fillId="6" borderId="1" xfId="0" applyFont="1" applyFill="1" applyBorder="1" applyAlignment="1">
      <alignment horizontal="center" vertical="center" wrapText="1"/>
    </xf>
    <xf numFmtId="0" fontId="42" fillId="13" borderId="1" xfId="9" applyFont="1" applyBorder="1" applyAlignment="1">
      <alignment horizontal="center"/>
    </xf>
    <xf numFmtId="0" fontId="43" fillId="0" borderId="1" xfId="0" applyFont="1" applyBorder="1" applyAlignment="1">
      <alignment horizontal="left" vertical="top" wrapText="1"/>
    </xf>
    <xf numFmtId="0" fontId="23" fillId="0" borderId="1" xfId="0" applyFont="1" applyBorder="1" applyAlignment="1">
      <alignment horizontal="right" vertical="center"/>
    </xf>
    <xf numFmtId="3"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60" fillId="0" borderId="1" xfId="0" applyFont="1" applyBorder="1" applyAlignment="1">
      <alignment vertical="center" wrapText="1"/>
    </xf>
    <xf numFmtId="0" fontId="51" fillId="0" borderId="1" xfId="0" applyFont="1" applyBorder="1"/>
    <xf numFmtId="0" fontId="53" fillId="0" borderId="1" xfId="0" applyFont="1" applyBorder="1" applyAlignment="1">
      <alignment vertical="center" wrapText="1"/>
    </xf>
    <xf numFmtId="0" fontId="60" fillId="0" borderId="1" xfId="0" applyFont="1" applyBorder="1" applyAlignment="1">
      <alignment horizontal="left" vertical="center" wrapText="1"/>
    </xf>
    <xf numFmtId="3" fontId="23" fillId="0" borderId="1" xfId="0" applyNumberFormat="1" applyFont="1" applyBorder="1" applyAlignment="1">
      <alignment horizontal="left" vertical="center" wrapText="1"/>
    </xf>
    <xf numFmtId="0" fontId="39" fillId="5" borderId="1" xfId="0" applyFont="1" applyFill="1" applyBorder="1" applyAlignment="1">
      <alignment horizontal="center" vertical="center" wrapText="1"/>
    </xf>
    <xf numFmtId="0" fontId="57" fillId="17" borderId="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42" fillId="13" borderId="1" xfId="6" applyFont="1" applyBorder="1" applyAlignment="1">
      <alignment horizontal="center" vertical="center"/>
    </xf>
    <xf numFmtId="0" fontId="23" fillId="0" borderId="1" xfId="0" applyFont="1" applyBorder="1" applyAlignment="1">
      <alignment horizontal="center" wrapText="1"/>
    </xf>
    <xf numFmtId="0" fontId="51" fillId="0" borderId="1" xfId="0" applyFont="1" applyBorder="1" applyAlignment="1">
      <alignment horizontal="right" vertical="center"/>
    </xf>
    <xf numFmtId="0" fontId="23" fillId="6" borderId="1" xfId="0" applyFont="1" applyFill="1" applyBorder="1" applyAlignment="1">
      <alignment vertical="center"/>
    </xf>
    <xf numFmtId="166" fontId="23" fillId="0" borderId="1" xfId="0" applyNumberFormat="1" applyFont="1" applyBorder="1" applyAlignment="1">
      <alignment horizontal="center" vertical="center" wrapText="1"/>
    </xf>
    <xf numFmtId="0" fontId="23" fillId="22" borderId="1" xfId="0" applyFont="1" applyFill="1" applyBorder="1" applyAlignment="1">
      <alignment horizontal="left" vertical="center" wrapText="1"/>
    </xf>
    <xf numFmtId="0" fontId="23" fillId="13" borderId="1" xfId="9" applyFont="1" applyBorder="1" applyAlignment="1">
      <alignment horizontal="left" vertical="top"/>
    </xf>
    <xf numFmtId="3" fontId="23" fillId="0" borderId="1" xfId="0" applyNumberFormat="1" applyFont="1" applyBorder="1" applyAlignment="1">
      <alignment horizontal="left" vertical="top"/>
    </xf>
    <xf numFmtId="49" fontId="23" fillId="0" borderId="1" xfId="30" applyNumberFormat="1" applyFont="1" applyBorder="1" applyAlignment="1">
      <alignment horizontal="center" vertical="center"/>
    </xf>
    <xf numFmtId="0" fontId="43" fillId="0" borderId="1" xfId="30" applyFont="1" applyBorder="1" applyAlignment="1">
      <alignment vertical="top" wrapText="1"/>
    </xf>
    <xf numFmtId="0" fontId="44" fillId="0" borderId="1" xfId="8" applyFont="1" applyFill="1" applyBorder="1" applyAlignment="1">
      <alignment vertical="center" wrapText="1"/>
    </xf>
    <xf numFmtId="0" fontId="23" fillId="0" borderId="1" xfId="2" applyFont="1" applyBorder="1" applyAlignment="1">
      <alignment horizontal="left" vertical="center" wrapText="1"/>
    </xf>
    <xf numFmtId="0" fontId="23" fillId="0" borderId="1" xfId="2" applyFont="1" applyBorder="1" applyAlignment="1">
      <alignment horizontal="center" wrapText="1"/>
    </xf>
    <xf numFmtId="0" fontId="51" fillId="0" borderId="1" xfId="0" applyFont="1" applyBorder="1" applyAlignment="1">
      <alignment horizontal="left" vertical="top" wrapText="1"/>
    </xf>
    <xf numFmtId="0" fontId="23" fillId="0" borderId="1" xfId="12" applyFont="1" applyBorder="1" applyAlignment="1">
      <alignment horizontal="left" vertical="top" wrapText="1"/>
    </xf>
    <xf numFmtId="14" fontId="23" fillId="0" borderId="1" xfId="12" applyNumberFormat="1" applyFont="1" applyBorder="1" applyAlignment="1">
      <alignment horizontal="left" vertical="top" wrapText="1"/>
    </xf>
    <xf numFmtId="0" fontId="23" fillId="6" borderId="1" xfId="0" applyFont="1" applyFill="1" applyBorder="1" applyAlignment="1">
      <alignment horizontal="left" vertical="top"/>
    </xf>
    <xf numFmtId="0" fontId="23" fillId="6" borderId="1" xfId="24" applyFont="1" applyFill="1" applyBorder="1" applyAlignment="1">
      <alignment horizontal="left" vertical="top"/>
    </xf>
    <xf numFmtId="0" fontId="23" fillId="0" borderId="1" xfId="0" applyFont="1" applyBorder="1" applyAlignment="1">
      <alignment horizontal="justify" vertical="center" wrapText="1"/>
    </xf>
    <xf numFmtId="0" fontId="23" fillId="0" borderId="1" xfId="29"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1" xfId="13" applyFont="1" applyBorder="1" applyAlignment="1">
      <alignment horizontal="center" vertical="center" wrapText="1" readingOrder="1"/>
    </xf>
    <xf numFmtId="0" fontId="23" fillId="0" borderId="1" xfId="13" applyFont="1" applyBorder="1" applyAlignment="1">
      <alignment horizontal="center" vertical="center" wrapText="1"/>
    </xf>
    <xf numFmtId="0" fontId="50" fillId="0" borderId="1" xfId="0" applyFont="1" applyBorder="1" applyAlignment="1">
      <alignment vertical="center"/>
    </xf>
    <xf numFmtId="0" fontId="23" fillId="0" borderId="1" xfId="0" applyFont="1" applyBorder="1" applyAlignment="1">
      <alignment horizontal="left"/>
    </xf>
    <xf numFmtId="0" fontId="44" fillId="0" borderId="1" xfId="8" applyFont="1" applyBorder="1" applyAlignment="1">
      <alignment horizontal="center" vertical="center" wrapText="1"/>
    </xf>
    <xf numFmtId="0" fontId="42" fillId="0" borderId="1" xfId="0" applyFont="1" applyBorder="1" applyAlignment="1">
      <alignment vertical="center"/>
    </xf>
    <xf numFmtId="0" fontId="38" fillId="5" borderId="1" xfId="0" applyFont="1" applyFill="1" applyBorder="1" applyAlignment="1">
      <alignment horizontal="center" vertical="center" wrapText="1"/>
    </xf>
    <xf numFmtId="0" fontId="39" fillId="25" borderId="1" xfId="0" applyFont="1" applyFill="1" applyBorder="1" applyAlignment="1">
      <alignment horizontal="center" vertical="center" wrapText="1"/>
    </xf>
    <xf numFmtId="0" fontId="42" fillId="13" borderId="1" xfId="6" applyFont="1" applyBorder="1" applyAlignment="1">
      <alignment horizontal="center" vertical="center" wrapText="1"/>
    </xf>
    <xf numFmtId="0" fontId="43" fillId="19" borderId="1" xfId="0" applyFont="1" applyFill="1" applyBorder="1" applyAlignment="1">
      <alignment horizontal="center" vertical="center" wrapText="1"/>
    </xf>
    <xf numFmtId="0" fontId="43" fillId="20" borderId="1"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48" fillId="24" borderId="1" xfId="0" applyFont="1" applyFill="1" applyBorder="1" applyAlignment="1">
      <alignment horizontal="center" vertical="center" wrapText="1"/>
    </xf>
    <xf numFmtId="0" fontId="48" fillId="14" borderId="1" xfId="0" applyFont="1" applyFill="1" applyBorder="1" applyAlignment="1">
      <alignment horizontal="center" vertical="center" wrapText="1"/>
    </xf>
    <xf numFmtId="0" fontId="23" fillId="26" borderId="1" xfId="0" applyFont="1" applyFill="1" applyBorder="1" applyAlignment="1">
      <alignment horizontal="center" vertical="center" wrapText="1"/>
    </xf>
    <xf numFmtId="0" fontId="48" fillId="13" borderId="1" xfId="9" applyFont="1" applyBorder="1" applyAlignment="1">
      <alignment horizontal="center" vertical="center"/>
    </xf>
    <xf numFmtId="0" fontId="23" fillId="0" borderId="1" xfId="2" applyFont="1" applyBorder="1" applyAlignment="1">
      <alignment wrapText="1"/>
    </xf>
    <xf numFmtId="0" fontId="23" fillId="0" borderId="1" xfId="0" applyFont="1" applyBorder="1" applyAlignment="1">
      <alignment horizontal="right"/>
    </xf>
    <xf numFmtId="0" fontId="42" fillId="0" borderId="1" xfId="0" applyFont="1" applyBorder="1" applyAlignment="1">
      <alignment horizontal="right" vertical="center" wrapText="1"/>
    </xf>
    <xf numFmtId="3" fontId="23" fillId="0" borderId="1" xfId="12" applyNumberFormat="1" applyFont="1" applyBorder="1" applyAlignment="1">
      <alignment horizontal="left" vertical="top"/>
    </xf>
    <xf numFmtId="0" fontId="45" fillId="0" borderId="1" xfId="0" applyFont="1" applyBorder="1" applyAlignment="1">
      <alignment horizontal="left" vertical="top" wrapText="1"/>
    </xf>
    <xf numFmtId="0" fontId="23" fillId="6" borderId="1" xfId="12" applyFont="1" applyFill="1" applyBorder="1" applyAlignment="1">
      <alignment horizontal="left" vertical="top" wrapText="1"/>
    </xf>
    <xf numFmtId="49" fontId="23" fillId="6" borderId="1" xfId="12" applyNumberFormat="1" applyFont="1" applyFill="1" applyBorder="1" applyAlignment="1">
      <alignment horizontal="left" vertical="top"/>
    </xf>
    <xf numFmtId="14" fontId="23" fillId="6" borderId="1" xfId="12" applyNumberFormat="1" applyFont="1" applyFill="1" applyBorder="1" applyAlignment="1">
      <alignment horizontal="left" vertical="top" wrapText="1"/>
    </xf>
    <xf numFmtId="0" fontId="44" fillId="0" borderId="1" xfId="8" applyFont="1" applyBorder="1" applyAlignment="1">
      <alignment horizontal="left" vertical="top"/>
    </xf>
    <xf numFmtId="0" fontId="23" fillId="6" borderId="1" xfId="24" applyFont="1" applyFill="1" applyBorder="1" applyAlignment="1">
      <alignment horizontal="left" vertical="top" wrapText="1"/>
    </xf>
    <xf numFmtId="0" fontId="53" fillId="0" borderId="1" xfId="0" applyFont="1" applyBorder="1" applyAlignment="1">
      <alignment horizontal="center" vertical="center" wrapText="1"/>
    </xf>
    <xf numFmtId="1" fontId="23" fillId="6" borderId="1" xfId="0" applyNumberFormat="1" applyFont="1" applyFill="1" applyBorder="1" applyAlignment="1">
      <alignment horizontal="center" vertical="center" wrapText="1"/>
    </xf>
    <xf numFmtId="0" fontId="42" fillId="0" borderId="1" xfId="13" applyFont="1" applyBorder="1" applyAlignment="1">
      <alignment horizontal="center" vertical="center" wrapText="1"/>
    </xf>
    <xf numFmtId="14" fontId="23" fillId="0" borderId="1" xfId="13" applyNumberFormat="1" applyFont="1" applyBorder="1" applyAlignment="1">
      <alignment horizontal="center" vertical="center" wrapText="1"/>
    </xf>
    <xf numFmtId="0" fontId="23" fillId="0" borderId="1" xfId="8" applyFont="1" applyFill="1" applyBorder="1" applyAlignment="1" applyProtection="1">
      <alignment horizontal="left" vertical="center" wrapText="1"/>
    </xf>
    <xf numFmtId="0" fontId="50" fillId="0" borderId="1" xfId="0" applyFont="1" applyBorder="1" applyAlignment="1">
      <alignment wrapText="1"/>
    </xf>
    <xf numFmtId="0" fontId="23" fillId="0" borderId="1" xfId="0" applyFont="1" applyBorder="1" applyAlignment="1">
      <alignment horizontal="justify" vertical="top"/>
    </xf>
    <xf numFmtId="0" fontId="46" fillId="0" borderId="1" xfId="0" applyFont="1" applyBorder="1" applyAlignment="1">
      <alignment horizontal="center" vertical="top" wrapText="1"/>
    </xf>
    <xf numFmtId="0" fontId="23" fillId="0" borderId="1" xfId="31" applyFont="1" applyBorder="1" applyAlignment="1">
      <alignment horizontal="center" vertical="center" wrapText="1"/>
    </xf>
    <xf numFmtId="0" fontId="23" fillId="6" borderId="1" xfId="31" applyFont="1" applyFill="1" applyBorder="1" applyAlignment="1">
      <alignment horizontal="center" vertical="center" wrapText="1"/>
    </xf>
    <xf numFmtId="0" fontId="23" fillId="0" borderId="1" xfId="12" applyFont="1" applyBorder="1" applyAlignment="1">
      <alignment horizontal="center" vertical="center" wrapText="1"/>
    </xf>
    <xf numFmtId="0" fontId="22" fillId="0" borderId="1" xfId="8" applyFont="1" applyFill="1" applyBorder="1" applyAlignment="1">
      <alignment horizontal="center" vertical="center" wrapText="1"/>
    </xf>
    <xf numFmtId="0" fontId="23" fillId="6" borderId="1" xfId="0" applyFont="1" applyFill="1" applyBorder="1" applyAlignment="1">
      <alignment horizontal="center" vertical="center"/>
    </xf>
    <xf numFmtId="14" fontId="23" fillId="6" borderId="1" xfId="0" applyNumberFormat="1" applyFont="1" applyFill="1" applyBorder="1" applyAlignment="1">
      <alignment horizontal="center" vertical="center" wrapText="1"/>
    </xf>
    <xf numFmtId="0" fontId="23" fillId="6" borderId="1" xfId="0" applyFont="1" applyFill="1" applyBorder="1" applyAlignment="1">
      <alignment horizontal="center" vertical="top" wrapText="1"/>
    </xf>
    <xf numFmtId="0" fontId="44" fillId="6" borderId="1" xfId="8" applyFont="1" applyFill="1" applyBorder="1" applyAlignment="1">
      <alignment horizontal="center" vertical="center" wrapText="1"/>
    </xf>
    <xf numFmtId="0" fontId="43" fillId="0" borderId="1" xfId="0" applyFont="1" applyBorder="1" applyAlignment="1">
      <alignment horizontal="right" vertical="center" wrapText="1"/>
    </xf>
    <xf numFmtId="14" fontId="43" fillId="0" borderId="1" xfId="0" applyNumberFormat="1" applyFont="1" applyBorder="1" applyAlignment="1">
      <alignment horizontal="center" vertical="center" wrapText="1"/>
    </xf>
    <xf numFmtId="0" fontId="43" fillId="0" borderId="1" xfId="0" applyFont="1" applyBorder="1" applyAlignment="1">
      <alignment horizontal="center" vertical="top" wrapText="1"/>
    </xf>
    <xf numFmtId="14" fontId="43" fillId="0" borderId="1" xfId="0" applyNumberFormat="1" applyFont="1" applyBorder="1" applyAlignment="1">
      <alignment horizontal="right" vertical="center" wrapText="1"/>
    </xf>
    <xf numFmtId="0" fontId="42" fillId="0" borderId="1" xfId="0" applyFont="1" applyBorder="1"/>
    <xf numFmtId="0" fontId="42" fillId="0" borderId="1" xfId="0" applyFont="1" applyBorder="1" applyAlignment="1">
      <alignment horizontal="center" vertical="center"/>
    </xf>
    <xf numFmtId="0" fontId="42" fillId="0" borderId="1" xfId="12" applyFont="1" applyBorder="1" applyAlignment="1">
      <alignment horizontal="center" vertical="center" wrapText="1"/>
    </xf>
    <xf numFmtId="0" fontId="23" fillId="0" borderId="1" xfId="0" applyFont="1" applyBorder="1" applyAlignment="1">
      <alignment horizontal="right" vertical="top"/>
    </xf>
    <xf numFmtId="0" fontId="42" fillId="0" borderId="1" xfId="12" applyFont="1" applyBorder="1" applyAlignment="1">
      <alignment wrapText="1"/>
    </xf>
    <xf numFmtId="0" fontId="42" fillId="0" borderId="1" xfId="12" applyFont="1" applyBorder="1"/>
    <xf numFmtId="0" fontId="45" fillId="0" borderId="1" xfId="0" applyFont="1" applyBorder="1" applyAlignment="1">
      <alignment horizontal="left" vertical="center" wrapText="1"/>
    </xf>
    <xf numFmtId="0" fontId="23" fillId="0" borderId="1" xfId="14" applyFont="1" applyBorder="1" applyAlignment="1">
      <alignment vertical="center" wrapText="1"/>
    </xf>
    <xf numFmtId="0" fontId="22" fillId="0" borderId="1" xfId="0" applyFont="1" applyBorder="1" applyAlignment="1">
      <alignment vertical="center" wrapText="1"/>
    </xf>
    <xf numFmtId="14" fontId="43" fillId="0" borderId="1" xfId="0" applyNumberFormat="1" applyFont="1" applyBorder="1" applyAlignment="1">
      <alignment horizontal="center" vertical="center"/>
    </xf>
    <xf numFmtId="14" fontId="23" fillId="0" borderId="1" xfId="0" applyNumberFormat="1" applyFont="1" applyBorder="1" applyAlignment="1">
      <alignment horizontal="right"/>
    </xf>
    <xf numFmtId="3" fontId="39" fillId="16" borderId="1" xfId="13" applyNumberFormat="1" applyFont="1" applyFill="1" applyBorder="1" applyAlignment="1">
      <alignment horizontal="center" vertical="center" wrapText="1"/>
    </xf>
    <xf numFmtId="0" fontId="48" fillId="13" borderId="1" xfId="9" applyFont="1" applyBorder="1" applyAlignment="1">
      <alignment horizontal="center" vertical="center" wrapText="1"/>
    </xf>
    <xf numFmtId="0" fontId="23" fillId="0" borderId="1" xfId="0" applyFont="1" applyFill="1" applyBorder="1" applyAlignment="1">
      <alignment horizontal="left" vertical="top"/>
    </xf>
    <xf numFmtId="0" fontId="48" fillId="0" borderId="1" xfId="0" applyFont="1" applyFill="1" applyBorder="1" applyAlignment="1">
      <alignment vertical="center" wrapText="1"/>
    </xf>
    <xf numFmtId="0" fontId="42" fillId="0" borderId="1" xfId="9" applyFont="1" applyFill="1" applyBorder="1" applyAlignment="1">
      <alignment horizontal="center" vertical="center" wrapText="1"/>
    </xf>
    <xf numFmtId="0" fontId="57" fillId="3" borderId="1" xfId="0" applyFont="1" applyFill="1" applyBorder="1" applyAlignment="1">
      <alignment horizontal="center" vertical="center" wrapText="1"/>
    </xf>
    <xf numFmtId="0" fontId="42" fillId="0" borderId="1" xfId="7" applyFont="1" applyBorder="1" applyAlignment="1">
      <alignment vertical="center" wrapText="1"/>
    </xf>
    <xf numFmtId="0" fontId="63" fillId="0" borderId="1" xfId="0" applyFont="1" applyBorder="1" applyAlignment="1">
      <alignment wrapText="1"/>
    </xf>
    <xf numFmtId="0" fontId="42" fillId="28" borderId="1" xfId="0" applyFont="1" applyFill="1" applyBorder="1" applyAlignment="1">
      <alignment horizontal="center" vertical="center" wrapText="1"/>
    </xf>
    <xf numFmtId="0" fontId="23" fillId="0" borderId="1" xfId="12" applyFont="1" applyFill="1" applyBorder="1" applyAlignment="1">
      <alignment horizontal="left" vertical="top" wrapText="1"/>
    </xf>
    <xf numFmtId="49" fontId="50" fillId="0" borderId="1" xfId="0" applyNumberFormat="1" applyFont="1" applyBorder="1" applyAlignment="1">
      <alignment vertical="center"/>
    </xf>
    <xf numFmtId="14" fontId="42" fillId="0" borderId="1" xfId="0" applyNumberFormat="1" applyFont="1" applyBorder="1" applyAlignment="1">
      <alignment horizontal="left" vertical="top" wrapText="1"/>
    </xf>
    <xf numFmtId="14" fontId="43" fillId="0" borderId="1" xfId="0" applyNumberFormat="1" applyFont="1" applyBorder="1" applyAlignment="1">
      <alignment vertical="center"/>
    </xf>
    <xf numFmtId="14" fontId="42" fillId="0" borderId="1" xfId="0" applyNumberFormat="1" applyFont="1" applyBorder="1" applyAlignment="1">
      <alignment vertical="center" wrapText="1"/>
    </xf>
    <xf numFmtId="0" fontId="23" fillId="0" borderId="1" xfId="8" applyFont="1" applyBorder="1" applyAlignment="1">
      <alignment horizontal="left" vertical="top" wrapText="1"/>
    </xf>
    <xf numFmtId="0" fontId="23" fillId="13" borderId="1" xfId="9" applyFont="1" applyBorder="1" applyAlignment="1">
      <alignment horizontal="left" vertical="top" wrapText="1"/>
    </xf>
    <xf numFmtId="171" fontId="23" fillId="0" borderId="1" xfId="0" applyNumberFormat="1" applyFont="1" applyBorder="1" applyAlignment="1">
      <alignment horizontal="left" vertical="top" wrapText="1"/>
    </xf>
    <xf numFmtId="0" fontId="23" fillId="0" borderId="1" xfId="25" applyFont="1" applyBorder="1" applyAlignment="1">
      <alignment horizontal="left" vertical="top"/>
    </xf>
    <xf numFmtId="170" fontId="23" fillId="0" borderId="1" xfId="25" applyNumberFormat="1" applyFont="1" applyBorder="1" applyAlignment="1">
      <alignment horizontal="left" vertical="top"/>
    </xf>
    <xf numFmtId="0" fontId="23" fillId="0" borderId="1" xfId="18" applyFont="1" applyBorder="1" applyAlignment="1">
      <alignment horizontal="left" vertical="top"/>
    </xf>
    <xf numFmtId="170" fontId="23" fillId="0" borderId="1" xfId="16" applyNumberFormat="1" applyFont="1" applyBorder="1" applyAlignment="1">
      <alignment horizontal="left" vertical="top"/>
    </xf>
    <xf numFmtId="0" fontId="23" fillId="0" borderId="1" xfId="26" applyFont="1" applyBorder="1" applyAlignment="1">
      <alignment horizontal="left" vertical="top"/>
    </xf>
    <xf numFmtId="170" fontId="23" fillId="0" borderId="1" xfId="26" applyNumberFormat="1" applyFont="1" applyBorder="1" applyAlignment="1">
      <alignment horizontal="left" vertical="top"/>
    </xf>
    <xf numFmtId="0" fontId="23" fillId="0" borderId="1" xfId="19" applyFont="1" applyBorder="1" applyAlignment="1">
      <alignment horizontal="left" vertical="top"/>
    </xf>
    <xf numFmtId="170" fontId="23" fillId="0" borderId="1" xfId="27" applyNumberFormat="1" applyFont="1" applyBorder="1" applyAlignment="1">
      <alignment horizontal="left" vertical="top"/>
    </xf>
    <xf numFmtId="0" fontId="23" fillId="0" borderId="1" xfId="16" applyFont="1" applyBorder="1" applyAlignment="1">
      <alignment horizontal="left" vertical="top" wrapText="1"/>
    </xf>
    <xf numFmtId="0" fontId="23" fillId="0" borderId="1" xfId="28" applyFont="1" applyBorder="1" applyAlignment="1">
      <alignment horizontal="left" vertical="top"/>
    </xf>
    <xf numFmtId="170" fontId="23" fillId="0" borderId="1" xfId="28" applyNumberFormat="1" applyFont="1" applyBorder="1" applyAlignment="1">
      <alignment horizontal="left" vertical="top"/>
    </xf>
    <xf numFmtId="1" fontId="23" fillId="0" borderId="1" xfId="0" applyNumberFormat="1" applyFont="1" applyBorder="1" applyAlignment="1">
      <alignment vertical="center" wrapText="1"/>
    </xf>
    <xf numFmtId="0" fontId="23" fillId="6" borderId="1" xfId="0" applyFont="1" applyFill="1" applyBorder="1" applyAlignment="1">
      <alignment horizontal="center" wrapText="1"/>
    </xf>
    <xf numFmtId="14" fontId="23" fillId="0" borderId="1" xfId="0" applyNumberFormat="1" applyFont="1" applyBorder="1" applyAlignment="1">
      <alignment horizontal="center" wrapText="1"/>
    </xf>
    <xf numFmtId="0" fontId="23" fillId="6" borderId="1" xfId="0" applyFont="1" applyFill="1" applyBorder="1" applyAlignment="1">
      <alignment horizontal="center"/>
    </xf>
    <xf numFmtId="14" fontId="23" fillId="6" borderId="1" xfId="0" applyNumberFormat="1" applyFont="1" applyFill="1" applyBorder="1" applyAlignment="1">
      <alignment horizontal="center" wrapText="1"/>
    </xf>
    <xf numFmtId="0" fontId="42" fillId="31" borderId="1" xfId="9" applyFont="1" applyFill="1" applyBorder="1" applyAlignment="1">
      <alignment horizontal="center"/>
    </xf>
    <xf numFmtId="14" fontId="50" fillId="0" borderId="1" xfId="0" applyNumberFormat="1" applyFont="1" applyBorder="1" applyAlignment="1">
      <alignment horizontal="center"/>
    </xf>
    <xf numFmtId="3" fontId="23" fillId="6" borderId="1" xfId="0" applyNumberFormat="1" applyFont="1" applyFill="1" applyBorder="1" applyAlignment="1">
      <alignment horizontal="center" wrapText="1"/>
    </xf>
    <xf numFmtId="0" fontId="42" fillId="0" borderId="1" xfId="7" applyFont="1" applyBorder="1" applyAlignment="1">
      <alignment vertical="center"/>
    </xf>
    <xf numFmtId="49" fontId="43" fillId="0" borderId="1" xfId="0" applyNumberFormat="1" applyFont="1" applyBorder="1" applyAlignment="1">
      <alignment horizontal="center" vertical="center" wrapText="1"/>
    </xf>
    <xf numFmtId="0" fontId="43" fillId="19" borderId="1" xfId="0" applyFont="1" applyFill="1" applyBorder="1" applyAlignment="1">
      <alignment vertical="center" wrapText="1"/>
    </xf>
    <xf numFmtId="0" fontId="48" fillId="13" borderId="1" xfId="9" applyFont="1" applyBorder="1" applyAlignment="1">
      <alignment horizontal="left" vertical="center"/>
    </xf>
    <xf numFmtId="17" fontId="23" fillId="0" borderId="1" xfId="0" applyNumberFormat="1" applyFont="1" applyBorder="1" applyAlignment="1">
      <alignment horizontal="left" vertical="center" wrapText="1"/>
    </xf>
    <xf numFmtId="0" fontId="39" fillId="0" borderId="1" xfId="0" applyFont="1" applyBorder="1" applyAlignment="1">
      <alignment vertical="center" wrapText="1"/>
    </xf>
    <xf numFmtId="0" fontId="23" fillId="30" borderId="1" xfId="0" applyFont="1" applyFill="1" applyBorder="1" applyAlignment="1">
      <alignment horizontal="left" vertical="top"/>
    </xf>
    <xf numFmtId="0" fontId="23" fillId="0" borderId="1" xfId="15" applyFont="1" applyBorder="1" applyAlignment="1">
      <alignment horizontal="left" vertical="top"/>
    </xf>
    <xf numFmtId="0" fontId="23" fillId="0" borderId="1" xfId="24" applyFont="1" applyBorder="1" applyAlignment="1">
      <alignment horizontal="left" vertical="top"/>
    </xf>
    <xf numFmtId="0" fontId="23" fillId="0" borderId="1" xfId="21" applyFont="1" applyBorder="1" applyAlignment="1">
      <alignment horizontal="left" vertical="top"/>
    </xf>
    <xf numFmtId="0" fontId="23" fillId="0" borderId="0" xfId="33"/>
    <xf numFmtId="0" fontId="10" fillId="23" borderId="15" xfId="1" applyFont="1" applyFill="1" applyBorder="1" applyAlignment="1">
      <alignment vertical="center"/>
    </xf>
    <xf numFmtId="0" fontId="10" fillId="23" borderId="10" xfId="1" applyFont="1" applyFill="1" applyBorder="1" applyAlignment="1">
      <alignment vertical="center"/>
    </xf>
    <xf numFmtId="0" fontId="10" fillId="23" borderId="5" xfId="1" applyFont="1" applyFill="1" applyBorder="1" applyAlignment="1">
      <alignment vertical="center"/>
    </xf>
    <xf numFmtId="0" fontId="11" fillId="0" borderId="20" xfId="1" applyFont="1" applyBorder="1" applyAlignment="1">
      <alignment vertical="center"/>
    </xf>
    <xf numFmtId="0" fontId="11" fillId="0" borderId="25" xfId="1" applyFont="1" applyBorder="1" applyAlignment="1">
      <alignment vertical="center"/>
    </xf>
    <xf numFmtId="0" fontId="11" fillId="0" borderId="26" xfId="1" applyFont="1" applyBorder="1" applyAlignment="1">
      <alignment vertical="center"/>
    </xf>
    <xf numFmtId="0" fontId="10" fillId="23" borderId="9" xfId="1" applyFont="1" applyFill="1" applyBorder="1" applyAlignment="1">
      <alignment vertical="center"/>
    </xf>
    <xf numFmtId="0" fontId="1" fillId="0" borderId="0" xfId="33" applyFont="1"/>
    <xf numFmtId="0" fontId="34" fillId="0" borderId="3" xfId="0" applyFont="1" applyBorder="1" applyAlignment="1">
      <alignment horizontal="right" vertical="center"/>
    </xf>
    <xf numFmtId="0" fontId="16" fillId="4" borderId="1" xfId="31" applyFont="1" applyFill="1" applyBorder="1" applyAlignment="1">
      <alignment vertical="center" wrapText="1"/>
    </xf>
    <xf numFmtId="0" fontId="8" fillId="0" borderId="7" xfId="31" applyBorder="1" applyAlignment="1">
      <alignment horizontal="left" vertical="center" wrapText="1"/>
    </xf>
    <xf numFmtId="3" fontId="8" fillId="0" borderId="1" xfId="31" applyNumberFormat="1" applyBorder="1" applyAlignment="1">
      <alignment vertical="center" wrapText="1"/>
    </xf>
    <xf numFmtId="0" fontId="8" fillId="0" borderId="1" xfId="31" applyBorder="1" applyAlignment="1">
      <alignment horizontal="left" vertical="top" wrapText="1"/>
    </xf>
    <xf numFmtId="49" fontId="8" fillId="0" borderId="1" xfId="31" applyNumberFormat="1" applyBorder="1" applyAlignment="1">
      <alignment horizontal="left" vertical="center" wrapText="1"/>
    </xf>
    <xf numFmtId="0" fontId="34" fillId="0" borderId="0" xfId="31" applyFont="1" applyAlignment="1">
      <alignment horizontal="right" vertical="center"/>
    </xf>
    <xf numFmtId="3" fontId="11" fillId="0" borderId="1" xfId="0" applyNumberFormat="1" applyFont="1" applyBorder="1" applyAlignment="1">
      <alignment horizontal="right" vertical="center"/>
    </xf>
    <xf numFmtId="0" fontId="11" fillId="6" borderId="1" xfId="0" applyFont="1" applyFill="1" applyBorder="1" applyAlignment="1">
      <alignment horizontal="right" vertical="center" wrapText="1"/>
    </xf>
    <xf numFmtId="0" fontId="18" fillId="13" borderId="4" xfId="6" applyFont="1" applyBorder="1" applyAlignment="1">
      <alignment horizontal="left" vertical="center" wrapText="1"/>
    </xf>
    <xf numFmtId="0" fontId="39" fillId="3" borderId="3" xfId="0" applyFont="1" applyFill="1" applyBorder="1" applyAlignment="1">
      <alignment horizontal="center" vertical="center" wrapText="1"/>
    </xf>
    <xf numFmtId="0" fontId="38" fillId="3" borderId="1" xfId="3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3" fontId="65" fillId="2" borderId="1" xfId="0" applyNumberFormat="1" applyFont="1" applyFill="1" applyBorder="1" applyAlignment="1">
      <alignment horizontal="center" vertical="center" wrapText="1"/>
    </xf>
    <xf numFmtId="3" fontId="17" fillId="2" borderId="1" xfId="7" applyNumberFormat="1" applyFont="1" applyFill="1" applyBorder="1" applyAlignment="1">
      <alignment horizontal="center" vertical="center" wrapText="1"/>
    </xf>
    <xf numFmtId="0" fontId="23" fillId="14" borderId="1" xfId="9" applyFont="1" applyFill="1" applyBorder="1" applyAlignment="1">
      <alignment horizontal="center" vertical="center" wrapText="1"/>
    </xf>
    <xf numFmtId="0" fontId="34" fillId="0" borderId="1" xfId="0" applyFont="1" applyBorder="1" applyAlignment="1">
      <alignment horizontal="right" vertical="center"/>
    </xf>
    <xf numFmtId="0" fontId="16" fillId="4" borderId="1" xfId="31" applyFont="1" applyFill="1" applyBorder="1" applyAlignment="1">
      <alignment horizontal="center" vertical="center" wrapText="1"/>
    </xf>
    <xf numFmtId="0" fontId="67" fillId="0" borderId="1" xfId="0" applyFont="1" applyBorder="1" applyAlignment="1">
      <alignment horizontal="left" vertical="center" wrapText="1"/>
    </xf>
    <xf numFmtId="172" fontId="23" fillId="0" borderId="1" xfId="0" applyNumberFormat="1" applyFont="1" applyBorder="1" applyAlignment="1">
      <alignment horizontal="right" vertical="center" wrapText="1"/>
    </xf>
    <xf numFmtId="0" fontId="42" fillId="0" borderId="1" xfId="0" applyFont="1" applyBorder="1" applyAlignment="1">
      <alignment horizontal="left" vertical="center"/>
    </xf>
    <xf numFmtId="0" fontId="42" fillId="6" borderId="1" xfId="0" applyFont="1" applyFill="1" applyBorder="1" applyAlignment="1">
      <alignment horizontal="left" vertical="center"/>
    </xf>
    <xf numFmtId="0" fontId="68" fillId="6" borderId="1" xfId="0" applyFont="1" applyFill="1" applyBorder="1" applyAlignment="1">
      <alignment horizontal="left" vertical="center" wrapText="1"/>
    </xf>
    <xf numFmtId="49" fontId="68" fillId="6" borderId="1" xfId="0" applyNumberFormat="1" applyFont="1" applyFill="1" applyBorder="1" applyAlignment="1">
      <alignment horizontal="left" vertical="center" wrapText="1"/>
    </xf>
    <xf numFmtId="0" fontId="68" fillId="0" borderId="1" xfId="31" applyFont="1" applyBorder="1" applyAlignment="1">
      <alignment horizontal="left" vertical="center" wrapText="1"/>
    </xf>
    <xf numFmtId="0" fontId="68" fillId="0" borderId="1" xfId="31" applyFont="1" applyBorder="1" applyAlignment="1">
      <alignment horizontal="left" vertical="center"/>
    </xf>
    <xf numFmtId="0" fontId="42" fillId="4" borderId="1" xfId="31" applyFont="1" applyFill="1" applyBorder="1" applyAlignment="1">
      <alignment vertical="center" wrapText="1"/>
    </xf>
    <xf numFmtId="0" fontId="23" fillId="0" borderId="1" xfId="14" applyFont="1" applyBorder="1" applyAlignment="1">
      <alignment horizontal="left" vertical="center" wrapText="1"/>
    </xf>
    <xf numFmtId="0" fontId="43" fillId="6" borderId="1" xfId="31" applyFont="1" applyFill="1" applyBorder="1" applyAlignment="1">
      <alignment horizontal="left" vertical="center" wrapText="1"/>
    </xf>
    <xf numFmtId="0" fontId="69" fillId="0" borderId="1" xfId="31" applyFont="1" applyBorder="1" applyAlignment="1">
      <alignment horizontal="left" wrapText="1"/>
    </xf>
    <xf numFmtId="0" fontId="43" fillId="21" borderId="1" xfId="0" applyFont="1" applyFill="1" applyBorder="1" applyAlignment="1">
      <alignment vertical="center" wrapText="1"/>
    </xf>
    <xf numFmtId="0" fontId="42" fillId="0" borderId="1" xfId="30" applyFont="1" applyBorder="1" applyAlignment="1">
      <alignment horizontal="left" vertical="center"/>
    </xf>
    <xf numFmtId="0" fontId="42" fillId="0" borderId="1" xfId="30" applyFont="1" applyBorder="1" applyAlignment="1">
      <alignment horizontal="left" vertical="center" wrapText="1"/>
    </xf>
    <xf numFmtId="0" fontId="23" fillId="6" borderId="1" xfId="30" applyFont="1" applyFill="1" applyBorder="1" applyAlignment="1">
      <alignment horizontal="left" vertical="center" wrapText="1"/>
    </xf>
    <xf numFmtId="0" fontId="70" fillId="0" borderId="1" xfId="31" applyFont="1" applyBorder="1" applyAlignment="1">
      <alignment horizontal="right" vertical="center"/>
    </xf>
    <xf numFmtId="14" fontId="23" fillId="0" borderId="1" xfId="31" applyNumberFormat="1" applyFont="1" applyBorder="1" applyAlignment="1">
      <alignment horizontal="right" vertical="center" wrapText="1"/>
    </xf>
    <xf numFmtId="0" fontId="23" fillId="0" borderId="1" xfId="31" applyFont="1" applyBorder="1" applyAlignment="1">
      <alignment horizontal="left" vertical="center"/>
    </xf>
    <xf numFmtId="0" fontId="23" fillId="0" borderId="1" xfId="31" quotePrefix="1" applyFont="1" applyBorder="1" applyAlignment="1">
      <alignment horizontal="right" vertical="center" wrapText="1"/>
    </xf>
    <xf numFmtId="0" fontId="23" fillId="6" borderId="1" xfId="31" applyFont="1" applyFill="1" applyBorder="1" applyAlignment="1">
      <alignment horizontal="left" vertical="center" wrapText="1"/>
    </xf>
    <xf numFmtId="0" fontId="42" fillId="0" borderId="1" xfId="0" applyFont="1" applyFill="1" applyBorder="1" applyAlignment="1">
      <alignment horizontal="left" vertical="top" wrapText="1"/>
    </xf>
    <xf numFmtId="0" fontId="43" fillId="13" borderId="1" xfId="9" applyFont="1" applyBorder="1" applyAlignment="1">
      <alignment horizontal="center" vertical="center"/>
    </xf>
    <xf numFmtId="0" fontId="43" fillId="0" borderId="1" xfId="0" applyFont="1" applyFill="1" applyBorder="1" applyAlignment="1">
      <alignment vertical="center" wrapText="1"/>
    </xf>
    <xf numFmtId="0" fontId="42" fillId="0" borderId="1" xfId="0" applyFont="1" applyFill="1" applyBorder="1" applyAlignment="1">
      <alignment vertical="center" wrapText="1"/>
    </xf>
    <xf numFmtId="0" fontId="23" fillId="23" borderId="1" xfId="0" applyFont="1" applyFill="1" applyBorder="1" applyAlignment="1">
      <alignment horizontal="center" vertical="center" wrapText="1"/>
    </xf>
    <xf numFmtId="0" fontId="43" fillId="35" borderId="1" xfId="35" applyFont="1" applyBorder="1" applyAlignment="1" applyProtection="1">
      <alignment horizontal="left" vertical="center" wrapText="1"/>
    </xf>
    <xf numFmtId="49" fontId="23" fillId="37" borderId="1" xfId="0" applyNumberFormat="1" applyFont="1" applyFill="1" applyBorder="1" applyAlignment="1">
      <alignment horizontal="left" vertical="center" wrapText="1"/>
    </xf>
    <xf numFmtId="49" fontId="23" fillId="37" borderId="1" xfId="0" applyNumberFormat="1" applyFont="1" applyFill="1" applyBorder="1" applyAlignment="1">
      <alignment horizontal="left" vertical="center"/>
    </xf>
    <xf numFmtId="49" fontId="23" fillId="37" borderId="1" xfId="0" applyNumberFormat="1" applyFont="1" applyFill="1" applyBorder="1" applyAlignment="1">
      <alignment horizontal="right" vertical="center" wrapText="1"/>
    </xf>
    <xf numFmtId="0" fontId="23" fillId="37" borderId="1" xfId="0" applyFont="1" applyFill="1" applyBorder="1" applyAlignment="1">
      <alignment horizontal="right" vertical="center" wrapText="1"/>
    </xf>
    <xf numFmtId="0" fontId="43" fillId="6" borderId="1" xfId="0" applyFont="1" applyFill="1" applyBorder="1" applyAlignment="1">
      <alignment horizontal="left" vertical="center"/>
    </xf>
    <xf numFmtId="0" fontId="23" fillId="13" borderId="1" xfId="6" applyFont="1" applyBorder="1" applyAlignment="1">
      <alignment horizontal="left" vertical="center" wrapText="1"/>
    </xf>
    <xf numFmtId="0" fontId="43" fillId="19" borderId="1" xfId="0" applyFont="1" applyFill="1" applyBorder="1" applyAlignment="1">
      <alignment vertical="center"/>
    </xf>
    <xf numFmtId="0" fontId="38" fillId="3" borderId="1" xfId="12" applyFont="1" applyFill="1" applyBorder="1" applyAlignment="1">
      <alignment horizontal="center" vertical="center" wrapText="1"/>
    </xf>
    <xf numFmtId="0" fontId="38" fillId="6" borderId="1" xfId="12" applyFont="1" applyFill="1" applyBorder="1" applyAlignment="1">
      <alignment horizontal="center" vertical="center" wrapText="1"/>
    </xf>
    <xf numFmtId="0" fontId="71" fillId="0" borderId="1" xfId="0" applyFont="1" applyBorder="1" applyAlignment="1">
      <alignment horizontal="left" wrapText="1"/>
    </xf>
    <xf numFmtId="0" fontId="7" fillId="0" borderId="1" xfId="31" applyFont="1" applyBorder="1" applyAlignment="1">
      <alignment horizontal="left" vertical="center" wrapText="1"/>
    </xf>
    <xf numFmtId="0" fontId="23" fillId="0" borderId="1" xfId="24" applyFont="1" applyFill="1" applyBorder="1" applyAlignment="1">
      <alignment horizontal="left" vertical="top"/>
    </xf>
    <xf numFmtId="3" fontId="24" fillId="0" borderId="0" xfId="33" applyNumberFormat="1" applyFont="1"/>
    <xf numFmtId="173" fontId="39" fillId="2" borderId="1" xfId="0" applyNumberFormat="1" applyFont="1" applyFill="1" applyBorder="1" applyAlignment="1">
      <alignment horizontal="center" vertical="center" wrapText="1"/>
    </xf>
    <xf numFmtId="173" fontId="39" fillId="16" borderId="1" xfId="0" applyNumberFormat="1" applyFont="1" applyFill="1" applyBorder="1" applyAlignment="1">
      <alignment horizontal="center" vertical="center" wrapText="1"/>
    </xf>
    <xf numFmtId="173" fontId="39" fillId="2" borderId="1" xfId="31" applyNumberFormat="1" applyFont="1" applyFill="1" applyBorder="1" applyAlignment="1">
      <alignment horizontal="center" vertical="center" wrapText="1"/>
    </xf>
    <xf numFmtId="173" fontId="10" fillId="2" borderId="1" xfId="0" applyNumberFormat="1" applyFont="1" applyFill="1" applyBorder="1" applyAlignment="1">
      <alignment horizontal="center" vertical="center" wrapText="1"/>
    </xf>
    <xf numFmtId="173" fontId="39" fillId="18" borderId="1" xfId="0" applyNumberFormat="1" applyFont="1" applyFill="1" applyBorder="1" applyAlignment="1">
      <alignment horizontal="center" vertical="center" wrapText="1"/>
    </xf>
    <xf numFmtId="173" fontId="10" fillId="16" borderId="1" xfId="0" applyNumberFormat="1" applyFont="1" applyFill="1" applyBorder="1" applyAlignment="1">
      <alignment horizontal="center" vertical="center" wrapText="1"/>
    </xf>
    <xf numFmtId="173" fontId="17" fillId="2" borderId="1" xfId="0" applyNumberFormat="1" applyFont="1" applyFill="1" applyBorder="1" applyAlignment="1">
      <alignment horizontal="center" vertical="center" wrapText="1"/>
    </xf>
    <xf numFmtId="173" fontId="10" fillId="18" borderId="1" xfId="0" applyNumberFormat="1" applyFont="1" applyFill="1" applyBorder="1" applyAlignment="1">
      <alignment horizontal="center" vertical="center" wrapText="1"/>
    </xf>
    <xf numFmtId="173" fontId="9" fillId="2" borderId="1" xfId="31" applyNumberFormat="1" applyFont="1" applyFill="1" applyBorder="1" applyAlignment="1">
      <alignment horizontal="center" vertical="center" wrapText="1"/>
    </xf>
    <xf numFmtId="173" fontId="10" fillId="16" borderId="1" xfId="32" applyNumberFormat="1" applyFont="1" applyFill="1" applyBorder="1" applyAlignment="1">
      <alignment horizontal="center" vertical="center" wrapText="1"/>
    </xf>
    <xf numFmtId="173" fontId="38" fillId="18" borderId="1" xfId="0" applyNumberFormat="1" applyFont="1" applyFill="1" applyBorder="1" applyAlignment="1">
      <alignment horizontal="center" vertical="center" wrapText="1"/>
    </xf>
    <xf numFmtId="173" fontId="39" fillId="2" borderId="1" xfId="12" applyNumberFormat="1" applyFont="1" applyFill="1" applyBorder="1" applyAlignment="1">
      <alignment horizontal="center" vertical="center" wrapText="1"/>
    </xf>
    <xf numFmtId="173" fontId="38" fillId="29" borderId="1" xfId="0" applyNumberFormat="1" applyFont="1" applyFill="1" applyBorder="1" applyAlignment="1">
      <alignment horizontal="center" vertical="center" wrapText="1"/>
    </xf>
    <xf numFmtId="173" fontId="39" fillId="36" borderId="1" xfId="0" applyNumberFormat="1" applyFont="1" applyFill="1" applyBorder="1" applyAlignment="1">
      <alignment horizontal="center" vertical="center" wrapText="1"/>
    </xf>
    <xf numFmtId="173" fontId="39" fillId="16" borderId="1" xfId="13" applyNumberFormat="1" applyFont="1" applyFill="1" applyBorder="1" applyAlignment="1">
      <alignment horizontal="center" vertical="center" wrapText="1"/>
    </xf>
    <xf numFmtId="173" fontId="57" fillId="2" borderId="1" xfId="0" applyNumberFormat="1" applyFont="1" applyFill="1" applyBorder="1" applyAlignment="1">
      <alignment horizontal="center" vertical="center" wrapText="1"/>
    </xf>
    <xf numFmtId="174" fontId="24" fillId="32" borderId="21" xfId="33" applyNumberFormat="1" applyFont="1" applyFill="1" applyBorder="1"/>
    <xf numFmtId="174" fontId="24" fillId="33" borderId="21" xfId="33" applyNumberFormat="1" applyFont="1" applyFill="1" applyBorder="1"/>
    <xf numFmtId="174" fontId="24" fillId="32" borderId="1" xfId="33" applyNumberFormat="1" applyFont="1" applyFill="1" applyBorder="1"/>
    <xf numFmtId="174" fontId="24" fillId="33" borderId="1" xfId="33" applyNumberFormat="1" applyFont="1" applyFill="1" applyBorder="1"/>
    <xf numFmtId="174" fontId="11" fillId="33" borderId="1" xfId="33" applyNumberFormat="1" applyFont="1" applyFill="1" applyBorder="1"/>
    <xf numFmtId="174" fontId="24" fillId="32" borderId="8" xfId="33" applyNumberFormat="1" applyFont="1" applyFill="1" applyBorder="1"/>
    <xf numFmtId="174" fontId="24" fillId="33" borderId="8" xfId="33" applyNumberFormat="1" applyFont="1" applyFill="1" applyBorder="1"/>
    <xf numFmtId="174" fontId="10" fillId="23" borderId="24" xfId="1" applyNumberFormat="1" applyFont="1" applyFill="1" applyBorder="1" applyAlignment="1">
      <alignment vertical="center"/>
    </xf>
    <xf numFmtId="168" fontId="10" fillId="2" borderId="1" xfId="0" applyNumberFormat="1" applyFont="1" applyFill="1" applyBorder="1" applyAlignment="1">
      <alignment horizontal="center" vertical="center" wrapText="1"/>
    </xf>
    <xf numFmtId="168" fontId="10" fillId="16" borderId="1" xfId="25" applyNumberFormat="1" applyFont="1" applyFill="1" applyBorder="1" applyAlignment="1">
      <alignment horizontal="center" vertical="center"/>
    </xf>
    <xf numFmtId="168" fontId="10" fillId="16" borderId="1" xfId="23" applyNumberFormat="1" applyFont="1" applyFill="1" applyBorder="1" applyAlignment="1">
      <alignment horizontal="center" vertical="center"/>
    </xf>
    <xf numFmtId="168" fontId="10" fillId="16" borderId="1" xfId="18" applyNumberFormat="1" applyFont="1" applyFill="1" applyBorder="1" applyAlignment="1">
      <alignment horizontal="center" vertical="center"/>
    </xf>
    <xf numFmtId="168" fontId="10" fillId="16" borderId="1" xfId="16" applyNumberFormat="1" applyFont="1" applyFill="1" applyBorder="1" applyAlignment="1">
      <alignment horizontal="center" vertical="center"/>
    </xf>
    <xf numFmtId="168" fontId="10" fillId="16" borderId="1" xfId="26" applyNumberFormat="1" applyFont="1" applyFill="1" applyBorder="1" applyAlignment="1">
      <alignment horizontal="center" vertical="center"/>
    </xf>
    <xf numFmtId="168" fontId="10" fillId="16" borderId="1" xfId="20" applyNumberFormat="1" applyFont="1" applyFill="1" applyBorder="1" applyAlignment="1">
      <alignment horizontal="center" vertical="center"/>
    </xf>
    <xf numFmtId="168" fontId="10" fillId="16" borderId="1" xfId="27" applyNumberFormat="1" applyFont="1" applyFill="1" applyBorder="1" applyAlignment="1">
      <alignment horizontal="center" vertical="center"/>
    </xf>
    <xf numFmtId="168" fontId="10" fillId="16" borderId="1" xfId="22" applyNumberFormat="1" applyFont="1" applyFill="1" applyBorder="1" applyAlignment="1">
      <alignment horizontal="center" vertical="center"/>
    </xf>
    <xf numFmtId="168" fontId="10" fillId="16" borderId="1" xfId="28" applyNumberFormat="1" applyFont="1" applyFill="1" applyBorder="1" applyAlignment="1">
      <alignment horizontal="center" vertical="center"/>
    </xf>
    <xf numFmtId="168" fontId="9" fillId="2" borderId="1" xfId="31" applyNumberFormat="1" applyFont="1" applyFill="1" applyBorder="1" applyAlignment="1">
      <alignment horizontal="center" vertical="center" wrapText="1"/>
    </xf>
    <xf numFmtId="168" fontId="10" fillId="16" borderId="1" xfId="0" applyNumberFormat="1" applyFont="1" applyFill="1" applyBorder="1" applyAlignment="1">
      <alignment horizontal="center" vertical="center" wrapText="1"/>
    </xf>
    <xf numFmtId="168" fontId="10" fillId="16" borderId="1" xfId="13" applyNumberFormat="1" applyFont="1" applyFill="1" applyBorder="1" applyAlignment="1">
      <alignment horizontal="center" vertical="center" wrapText="1"/>
    </xf>
    <xf numFmtId="168" fontId="72" fillId="16" borderId="1" xfId="0" applyNumberFormat="1" applyFont="1" applyFill="1" applyBorder="1" applyAlignment="1">
      <alignment horizontal="center" vertical="center" wrapText="1"/>
    </xf>
    <xf numFmtId="0" fontId="23" fillId="38" borderId="1" xfId="0" applyFont="1" applyFill="1" applyBorder="1" applyAlignment="1">
      <alignment vertical="center" wrapText="1"/>
    </xf>
    <xf numFmtId="0" fontId="23" fillId="38" borderId="1" xfId="0" applyFont="1" applyFill="1" applyBorder="1" applyAlignment="1">
      <alignment horizontal="center" vertical="center" wrapText="1"/>
    </xf>
    <xf numFmtId="0" fontId="42" fillId="38" borderId="1" xfId="0" applyFont="1" applyFill="1" applyBorder="1" applyAlignment="1">
      <alignment horizontal="left" vertical="top" wrapText="1"/>
    </xf>
    <xf numFmtId="0" fontId="23" fillId="38" borderId="1" xfId="0" applyFont="1" applyFill="1" applyBorder="1" applyAlignment="1">
      <alignment horizontal="center" vertical="center"/>
    </xf>
    <xf numFmtId="0" fontId="42" fillId="38" borderId="1" xfId="0" applyFont="1" applyFill="1" applyBorder="1" applyAlignment="1">
      <alignment horizontal="left" vertical="center" wrapText="1"/>
    </xf>
    <xf numFmtId="0" fontId="23" fillId="38" borderId="1" xfId="0" applyFont="1" applyFill="1" applyBorder="1" applyAlignment="1">
      <alignment horizontal="center" wrapText="1"/>
    </xf>
    <xf numFmtId="0" fontId="23" fillId="38" borderId="1" xfId="0" applyFont="1" applyFill="1" applyBorder="1" applyAlignment="1">
      <alignment horizontal="center" vertical="top" wrapText="1"/>
    </xf>
    <xf numFmtId="0" fontId="23" fillId="38" borderId="1" xfId="0" applyFont="1" applyFill="1" applyBorder="1" applyAlignment="1">
      <alignment horizontal="left" vertical="top" wrapText="1"/>
    </xf>
    <xf numFmtId="0" fontId="23" fillId="0" borderId="1" xfId="20" applyFont="1" applyFill="1" applyBorder="1" applyAlignment="1">
      <alignment horizontal="left" vertical="top"/>
    </xf>
    <xf numFmtId="0" fontId="23" fillId="0" borderId="1" xfId="21" applyFont="1" applyFill="1" applyBorder="1" applyAlignment="1">
      <alignment horizontal="left" vertical="top" wrapText="1"/>
    </xf>
    <xf numFmtId="0" fontId="14" fillId="0" borderId="0" xfId="33" applyFont="1" applyAlignment="1">
      <alignment horizontal="center" vertical="center" wrapText="1"/>
    </xf>
    <xf numFmtId="0" fontId="42" fillId="0" borderId="1" xfId="0" applyFont="1" applyFill="1" applyBorder="1" applyAlignment="1">
      <alignment horizontal="left" vertical="center" wrapText="1"/>
    </xf>
    <xf numFmtId="0" fontId="14" fillId="0" borderId="0" xfId="33" applyFont="1" applyAlignment="1">
      <alignment horizontal="center" vertical="center" wrapText="1"/>
    </xf>
    <xf numFmtId="0" fontId="10" fillId="23" borderId="22" xfId="33" applyFont="1" applyFill="1" applyBorder="1" applyAlignment="1">
      <alignment horizontal="center" vertical="center" wrapText="1"/>
    </xf>
    <xf numFmtId="0" fontId="10" fillId="23" borderId="19" xfId="33" applyFont="1" applyFill="1" applyBorder="1" applyAlignment="1">
      <alignment horizontal="center" vertical="center" wrapText="1"/>
    </xf>
    <xf numFmtId="0" fontId="10" fillId="23" borderId="23" xfId="33" applyFont="1" applyFill="1" applyBorder="1" applyAlignment="1">
      <alignment horizontal="center" vertical="center" wrapText="1"/>
    </xf>
    <xf numFmtId="0" fontId="64" fillId="23" borderId="22" xfId="33" applyFont="1" applyFill="1" applyBorder="1" applyAlignment="1">
      <alignment horizontal="center" vertical="center" wrapText="1"/>
    </xf>
    <xf numFmtId="0" fontId="64" fillId="23" borderId="19" xfId="33" applyFont="1" applyFill="1" applyBorder="1" applyAlignment="1">
      <alignment horizontal="center" vertical="center" wrapText="1"/>
    </xf>
    <xf numFmtId="0" fontId="64" fillId="23" borderId="23" xfId="33" applyFont="1" applyFill="1" applyBorder="1" applyAlignment="1">
      <alignment horizontal="center" vertical="center" wrapText="1"/>
    </xf>
    <xf numFmtId="0" fontId="10" fillId="23" borderId="27" xfId="33" applyFont="1" applyFill="1" applyBorder="1" applyAlignment="1">
      <alignment horizontal="center" vertical="center" wrapText="1"/>
    </xf>
    <xf numFmtId="0" fontId="10" fillId="23" borderId="28" xfId="33" applyFont="1" applyFill="1" applyBorder="1" applyAlignment="1">
      <alignment horizontal="center" vertical="center" wrapText="1"/>
    </xf>
    <xf numFmtId="0" fontId="10" fillId="23" borderId="29" xfId="33" applyFont="1" applyFill="1" applyBorder="1" applyAlignment="1">
      <alignment horizontal="center" vertical="center" wrapText="1"/>
    </xf>
    <xf numFmtId="174" fontId="24" fillId="34" borderId="30" xfId="33" applyNumberFormat="1" applyFont="1" applyFill="1" applyBorder="1"/>
    <xf numFmtId="174" fontId="24" fillId="34" borderId="6" xfId="33" applyNumberFormat="1" applyFont="1" applyFill="1" applyBorder="1"/>
    <xf numFmtId="174" fontId="24" fillId="34" borderId="31" xfId="33" applyNumberFormat="1" applyFont="1" applyFill="1" applyBorder="1"/>
    <xf numFmtId="174" fontId="10" fillId="23" borderId="29" xfId="1" applyNumberFormat="1" applyFont="1" applyFill="1" applyBorder="1" applyAlignment="1">
      <alignment vertical="center"/>
    </xf>
    <xf numFmtId="0" fontId="10" fillId="23" borderId="15" xfId="33" applyFont="1" applyFill="1" applyBorder="1" applyAlignment="1">
      <alignment horizontal="center" vertical="center" wrapText="1"/>
    </xf>
    <xf numFmtId="0" fontId="10" fillId="23" borderId="10" xfId="33" applyFont="1" applyFill="1" applyBorder="1" applyAlignment="1">
      <alignment horizontal="center" vertical="center" wrapText="1"/>
    </xf>
    <xf numFmtId="0" fontId="10" fillId="23" borderId="32" xfId="33" applyFont="1" applyFill="1" applyBorder="1" applyAlignment="1">
      <alignment horizontal="center" vertical="center" wrapText="1"/>
    </xf>
    <xf numFmtId="0" fontId="10" fillId="23" borderId="11" xfId="33" applyFont="1" applyFill="1" applyBorder="1" applyAlignment="1">
      <alignment horizontal="center" vertical="center" wrapText="1"/>
    </xf>
    <xf numFmtId="174" fontId="24" fillId="34" borderId="20" xfId="33" applyNumberFormat="1" applyFont="1" applyFill="1" applyBorder="1"/>
    <xf numFmtId="174" fontId="24" fillId="34" borderId="25" xfId="33" applyNumberFormat="1" applyFont="1" applyFill="1" applyBorder="1"/>
    <xf numFmtId="174" fontId="24" fillId="34" borderId="33" xfId="33" applyNumberFormat="1" applyFont="1" applyFill="1" applyBorder="1"/>
    <xf numFmtId="174" fontId="10" fillId="23" borderId="12" xfId="1" applyNumberFormat="1" applyFont="1" applyFill="1" applyBorder="1" applyAlignment="1">
      <alignment vertical="center"/>
    </xf>
    <xf numFmtId="10" fontId="10" fillId="23" borderId="5" xfId="1" applyNumberFormat="1" applyFont="1" applyFill="1" applyBorder="1" applyAlignment="1">
      <alignment vertical="center"/>
    </xf>
    <xf numFmtId="10" fontId="24" fillId="34" borderId="14" xfId="33" applyNumberFormat="1" applyFont="1" applyFill="1" applyBorder="1"/>
    <xf numFmtId="10" fontId="24" fillId="34" borderId="16" xfId="33" applyNumberFormat="1" applyFont="1" applyFill="1" applyBorder="1"/>
    <xf numFmtId="10" fontId="24" fillId="34" borderId="18" xfId="33" applyNumberFormat="1" applyFont="1" applyFill="1" applyBorder="1"/>
  </cellXfs>
  <cellStyles count="36">
    <cellStyle name="20 % - zvýraznenie3" xfId="6" builtinId="38"/>
    <cellStyle name="20 % - zvýraznenie3 2" xfId="9" xr:uid="{00000000-0005-0000-0000-000001000000}"/>
    <cellStyle name="20 % - zvýraznenie3 3" xfId="10" xr:uid="{00000000-0005-0000-0000-000002000000}"/>
    <cellStyle name="Comma 2" xfId="34" xr:uid="{00000000-0005-0000-0000-000003000000}"/>
    <cellStyle name="Čiarka 2" xfId="3" xr:uid="{00000000-0005-0000-0000-000004000000}"/>
    <cellStyle name="Excel Built-in 20% - Accent3" xfId="35" xr:uid="{00000000-0005-0000-0000-000006000000}"/>
    <cellStyle name="Hyperlink" xfId="8" xr:uid="{00000000-0005-0000-0000-000007000000}"/>
    <cellStyle name="Hypertextové prepojenie 2" xfId="14" xr:uid="{00000000-0005-0000-0000-000008000000}"/>
    <cellStyle name="Hypertextové prepojenie 3" xfId="11" xr:uid="{00000000-0005-0000-0000-000009000000}"/>
    <cellStyle name="Normal 2" xfId="5" xr:uid="{00000000-0005-0000-0000-00000A000000}"/>
    <cellStyle name="Normal 3" xfId="33" xr:uid="{00000000-0005-0000-0000-00000B000000}"/>
    <cellStyle name="Normálna" xfId="0" builtinId="0"/>
    <cellStyle name="Normálna 2" xfId="4" xr:uid="{00000000-0005-0000-0000-00000D000000}"/>
    <cellStyle name="Normálna 2 2" xfId="13" xr:uid="{00000000-0005-0000-0000-00000E000000}"/>
    <cellStyle name="Normálna 3" xfId="1" xr:uid="{00000000-0005-0000-0000-00000F000000}"/>
    <cellStyle name="Normálna 4" xfId="7" xr:uid="{00000000-0005-0000-0000-000010000000}"/>
    <cellStyle name="Normálna 4 2" xfId="31" xr:uid="{00000000-0005-0000-0000-000011000000}"/>
    <cellStyle name="Normálna 5" xfId="12" xr:uid="{00000000-0005-0000-0000-000012000000}"/>
    <cellStyle name="Normálna 6" xfId="30" xr:uid="{00000000-0005-0000-0000-000013000000}"/>
    <cellStyle name="Normálna_Hárok1" xfId="24" xr:uid="{00000000-0005-0000-0000-000014000000}"/>
    <cellStyle name="Normálna_Hárok1_2" xfId="28" xr:uid="{00000000-0005-0000-0000-000015000000}"/>
    <cellStyle name="Normálna_Hárok2" xfId="21" xr:uid="{00000000-0005-0000-0000-000017000000}"/>
    <cellStyle name="Normálna_Hárok2_1" xfId="16" xr:uid="{00000000-0005-0000-0000-000018000000}"/>
    <cellStyle name="Normálna_Hárok2_2" xfId="22" xr:uid="{00000000-0005-0000-0000-000019000000}"/>
    <cellStyle name="Normálna_Hárok2_3" xfId="25" xr:uid="{00000000-0005-0000-0000-00001A000000}"/>
    <cellStyle name="Normálna_Hárok2_4" xfId="26" xr:uid="{00000000-0005-0000-0000-00001B000000}"/>
    <cellStyle name="Normálna_Hárok2_5" xfId="15" xr:uid="{00000000-0005-0000-0000-00001C000000}"/>
    <cellStyle name="Normálna_Hárok2_7" xfId="19" xr:uid="{00000000-0005-0000-0000-00001D000000}"/>
    <cellStyle name="Normálna_vsetky" xfId="27" xr:uid="{00000000-0005-0000-0000-00001E000000}"/>
    <cellStyle name="Normálna_vsetky_1" xfId="17" xr:uid="{00000000-0005-0000-0000-00001F000000}"/>
    <cellStyle name="Normálna_vsetky_2" xfId="18" xr:uid="{00000000-0005-0000-0000-000020000000}"/>
    <cellStyle name="Normálna_vsetky_3" xfId="20" xr:uid="{00000000-0005-0000-0000-000021000000}"/>
    <cellStyle name="Normálna_vsetky_4" xfId="23" xr:uid="{00000000-0005-0000-0000-000022000000}"/>
    <cellStyle name="normálne 2 2" xfId="2" xr:uid="{00000000-0005-0000-0000-000023000000}"/>
    <cellStyle name="Normálne 4" xfId="32" xr:uid="{00000000-0005-0000-0000-000024000000}"/>
    <cellStyle name="Normální 2" xfId="29" xr:uid="{00000000-0005-0000-0000-000025000000}"/>
  </cellStyles>
  <dxfs count="76">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solid">
          <fgColor indexed="64"/>
          <bgColor theme="8" tint="0.59999389629810485"/>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alignment horizontal="center" vertical="center" textRotation="0" wrapText="1" indent="0" justifyLastLine="0" shrinkToFit="0" readingOrder="0"/>
    </dxf>
    <dxf>
      <border outline="0">
        <top style="thin">
          <color indexed="64"/>
        </top>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haredStrings" Target="sharedStrings.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8" Type="http://schemas.openxmlformats.org/officeDocument/2006/relationships/externalLink" Target="externalLinks/externalLink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352;_2024\UBD_7_2024_per.poskytnuti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an.lukas\Documents\Projekty_V&#352;\2024\workshop\TNUAD\TnUAD_vvsprojekty_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an.lukas\Documents\Projekty_V&#352;\2024\workshop\UNIZA\UNIZA_vvsprojekty_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an.lukas\Documents\Projekty_V&#352;\2024\workshop\UMB\UMB_v_Banskej_Bystrici_vvsprojekty_2023_17062024_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oje%20dokumenty\Moje%20dokumenty\Moje\Tana\Preh&#318;ady%20implement&#225;cie%20projektov_pre%20vedenie\J.%20Ko&#353;&#269;ov&#225;_preh&#318;ad%20projektov\K&#243;pia%20-%20K&#243;pia%20-%20Tabu&#318;ka_VVSprojekty_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an.lukas\Documents\Projekty_V&#352;\2024\workshop\UCM\VSprojekty_2023_UCM%20v%20Trnav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vvsprojekty_2023_CJKN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jan.lukas\Documents\Projekty_V&#352;\2024\workshop\UPJS\UPJ&#352;_VVSprojekty_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an.lukas\Documents\Projekty_V&#352;\2024\workshop\STU\STU%20Bratislava_vvsprojekty_20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GTF%20opraven&#233;%20vvsprojekty_2023%20(1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vvsprojekty_2023%20PBF%20P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n.lukas\Documents\Projekty_V&#352;\2024\workshop\V&#352;VU\vvsprojekty_VSVU_202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FMEO%20PU%20vvsprojekty_20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an.lukas\Documents\Projekty_V&#352;\2024\workshop\TRUNI\TVU_projekty_202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PF%20vvsprojekty_2023%2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FF%20PU%20dot&#225;ci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jan.lukas\Documents\Projekty_V&#352;\2024\workshop\PU\PU%20v%20Pre&#353;ove_%20vvsprojekty_%202023%20odoslan&#233;%20CVTI%20S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jan.lukas\Documents\Projekty_V&#352;\2024\workshop\KU\KU_projekty_202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EU\Desktop\GS%20-%20FHI%20vvsprojekty_202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EU\Desktop\Projekty%20M&#352;VVaM%20SR%20Final\FINAL%20FHI%20vvsprojekty_202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Jur&#269;i&#353;inov&#225;\OneDrive%20-%20Pre&#353;ovsk&#225;%20univerzita%20v%20Pre&#353;ove\Pracovn&#225;%20plocha\Dot&#225;cie\FHPV%20VVSprojekty_2023-KUSNIROV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EU\Desktop\Projekty%20M&#352;VVaM%20SR%20Final\FINAL%20OF%20vvsprojekty_2023%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n.lukas\Documents\Projekty_V&#352;\2024\workshop\VSMU\V&#352;MU%20BA%20%20-%20granty%202023%20-%20CVTI%2013.6.2024%20komplet%20(sch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n.lukas\Documents\Projekty_V&#352;\2024\workshop\TUZVO\vvsprojekty_2023_TUZV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an.lukas\Documents\Projekty_V&#352;\2024\workshop\SPU\SPU_uspesnost%20grantov_2023_fina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GS-%20EUBA%20PROJEKTY%20M&#352;VVaM%20SR%202023%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U\Desktop\Projekty%20M&#352;VVaM%20SR%20Final\FINAL_PHF%20vvsprojekty_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U\Desktop\Projekty%20M&#352;VVaM%20SR%20Final\FINAL%20FPM%20vvsprojekty_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an.lukas\Documents\Projekty_V&#352;\2024\workshop\EUBA\CVTI%20SR%20EUBA%20PROJEKTY%20DOT&#193;CIE%20NA%20ROK%202025%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É DATA "/>
      <sheetName val="KT_iné data "/>
      <sheetName val="DATA"/>
      <sheetName val="REZERVA"/>
      <sheetName val="PPBD_18"/>
      <sheetName val="PPBD_18_SAP"/>
      <sheetName val="PPKD_15"/>
      <sheetName val="PPKD_SAP_15"/>
      <sheetName val="PPBD_10_2021_VEGA a KEGA"/>
      <sheetName val="PPBD_10_2021-SAP VEGA,KEGA"/>
      <sheetName val="PPBD_9_2021_jún"/>
      <sheetName val="PPBD_9_2021-SAP jún"/>
      <sheetName val="PPBD_8_2021_máj"/>
      <sheetName val="PPBD_8_2021-SAP máj"/>
      <sheetName val="PPBD_7_2021_april"/>
      <sheetName val="PPBD_7_2021-SAP apríl"/>
      <sheetName val="PPBD_6_2021_6-VVŠ"/>
      <sheetName val="PPBD_6_2021-SAP_6VVŠ"/>
      <sheetName val="PPBD_5_2021_UK"/>
      <sheetName val="PPBD_4_2021_TUKE"/>
      <sheetName val="PPBD_4_2021-SAP_TUKE"/>
      <sheetName val="PPBD_3_2021-marec"/>
      <sheetName val="PPBD_3_2021-SAP "/>
      <sheetName val="PPBD_2_2021-feb"/>
      <sheetName val="PPBD_2_2021-SAP"/>
      <sheetName val="PPBD_1_2021-jan"/>
      <sheetName val="PPBD_1_2021-SAP "/>
      <sheetName val="PPBD_1_%poskyt.zdroj 111"/>
      <sheetName val="Pri-1"/>
      <sheetName val="účty v ŠP"/>
    </sheetNames>
    <sheetDataSet>
      <sheetData sheetId="0"/>
      <sheetData sheetId="1"/>
      <sheetData sheetId="2">
        <row r="1">
          <cell r="N1">
            <v>739459015</v>
          </cell>
          <cell r="P1">
            <v>446775515</v>
          </cell>
        </row>
        <row r="2">
          <cell r="D2" t="str">
            <v>VVŠ</v>
          </cell>
          <cell r="F2" t="str">
            <v>Progr.</v>
          </cell>
          <cell r="G2" t="str">
            <v>Funkčná klasifik.</v>
          </cell>
          <cell r="N2" t="str">
            <v>Úprava BD</v>
          </cell>
          <cell r="P2" t="str">
            <v>Doteraz poskytnutá dotácia</v>
          </cell>
        </row>
        <row r="3">
          <cell r="D3" t="str">
            <v>UK</v>
          </cell>
          <cell r="F3" t="str">
            <v>077 11 01</v>
          </cell>
          <cell r="G3" t="str">
            <v>0731</v>
          </cell>
          <cell r="N3">
            <v>3078558</v>
          </cell>
          <cell r="P3">
            <v>1539282</v>
          </cell>
        </row>
        <row r="4">
          <cell r="D4" t="str">
            <v>UPJŠ</v>
          </cell>
          <cell r="F4" t="str">
            <v>077 11 01</v>
          </cell>
          <cell r="G4" t="str">
            <v>0731</v>
          </cell>
          <cell r="N4">
            <v>936435</v>
          </cell>
          <cell r="P4">
            <v>468216</v>
          </cell>
        </row>
        <row r="5">
          <cell r="D5" t="str">
            <v>PU</v>
          </cell>
          <cell r="F5" t="str">
            <v>077 11 01</v>
          </cell>
          <cell r="G5" t="str">
            <v>0731</v>
          </cell>
          <cell r="N5">
            <v>789648</v>
          </cell>
          <cell r="P5">
            <v>394824</v>
          </cell>
        </row>
        <row r="6">
          <cell r="D6" t="str">
            <v>UCM</v>
          </cell>
          <cell r="F6" t="str">
            <v>077 11 01</v>
          </cell>
          <cell r="G6" t="str">
            <v>0731</v>
          </cell>
          <cell r="N6">
            <v>90677</v>
          </cell>
          <cell r="P6">
            <v>45336</v>
          </cell>
        </row>
        <row r="7">
          <cell r="D7" t="str">
            <v>UKF</v>
          </cell>
          <cell r="F7" t="str">
            <v>077 11 01</v>
          </cell>
          <cell r="G7" t="str">
            <v>0731</v>
          </cell>
          <cell r="N7">
            <v>219679</v>
          </cell>
          <cell r="P7">
            <v>109842</v>
          </cell>
        </row>
        <row r="8">
          <cell r="D8" t="str">
            <v>TVU</v>
          </cell>
          <cell r="F8" t="str">
            <v>077 11 01</v>
          </cell>
          <cell r="G8" t="str">
            <v>0731</v>
          </cell>
          <cell r="N8">
            <v>237900</v>
          </cell>
          <cell r="P8">
            <v>118950</v>
          </cell>
        </row>
        <row r="9">
          <cell r="D9" t="str">
            <v>TUAD</v>
          </cell>
          <cell r="F9" t="str">
            <v>077 11 01</v>
          </cell>
          <cell r="G9" t="str">
            <v>0731</v>
          </cell>
          <cell r="N9">
            <v>328002</v>
          </cell>
          <cell r="P9">
            <v>164004</v>
          </cell>
        </row>
        <row r="10">
          <cell r="D10" t="str">
            <v>KU</v>
          </cell>
          <cell r="F10" t="str">
            <v>077 11 01</v>
          </cell>
          <cell r="G10" t="str">
            <v>0731</v>
          </cell>
          <cell r="N10">
            <v>419101</v>
          </cell>
          <cell r="P10">
            <v>209550</v>
          </cell>
        </row>
        <row r="11">
          <cell r="D11" t="str">
            <v>UK</v>
          </cell>
          <cell r="F11" t="str">
            <v>077 11 01</v>
          </cell>
          <cell r="G11" t="str">
            <v>09413</v>
          </cell>
          <cell r="N11">
            <v>420469</v>
          </cell>
          <cell r="P11">
            <v>245273</v>
          </cell>
        </row>
        <row r="12">
          <cell r="D12" t="str">
            <v>UPJŠ</v>
          </cell>
          <cell r="F12" t="str">
            <v>077 11 01</v>
          </cell>
          <cell r="G12" t="str">
            <v>09413</v>
          </cell>
          <cell r="N12">
            <v>12367</v>
          </cell>
          <cell r="P12">
            <v>7217</v>
          </cell>
        </row>
        <row r="13">
          <cell r="D13" t="str">
            <v>PU</v>
          </cell>
          <cell r="F13" t="str">
            <v>077 11 01</v>
          </cell>
          <cell r="G13" t="str">
            <v>09413</v>
          </cell>
          <cell r="N13">
            <v>173134</v>
          </cell>
          <cell r="P13">
            <v>100996</v>
          </cell>
        </row>
        <row r="14">
          <cell r="D14" t="str">
            <v>UKF</v>
          </cell>
          <cell r="F14" t="str">
            <v>077 11 01</v>
          </cell>
          <cell r="G14" t="str">
            <v>09413</v>
          </cell>
          <cell r="N14">
            <v>74200</v>
          </cell>
          <cell r="P14">
            <v>43281</v>
          </cell>
        </row>
        <row r="15">
          <cell r="D15" t="str">
            <v>UMB</v>
          </cell>
          <cell r="F15" t="str">
            <v>077 11 01</v>
          </cell>
          <cell r="G15" t="str">
            <v>09413</v>
          </cell>
          <cell r="N15">
            <v>98934</v>
          </cell>
          <cell r="P15">
            <v>57715</v>
          </cell>
        </row>
        <row r="16">
          <cell r="D16" t="str">
            <v>TUKE</v>
          </cell>
          <cell r="F16" t="str">
            <v>077 11 01</v>
          </cell>
          <cell r="G16" t="str">
            <v>09413</v>
          </cell>
          <cell r="N16">
            <v>12367</v>
          </cell>
          <cell r="P16">
            <v>7217</v>
          </cell>
        </row>
        <row r="17">
          <cell r="D17" t="str">
            <v>EU</v>
          </cell>
          <cell r="F17" t="str">
            <v>077 11 01</v>
          </cell>
          <cell r="G17" t="str">
            <v>09413</v>
          </cell>
          <cell r="N17">
            <v>49467</v>
          </cell>
          <cell r="P17">
            <v>28854</v>
          </cell>
        </row>
        <row r="18">
          <cell r="D18" t="str">
            <v>UK</v>
          </cell>
          <cell r="F18" t="str">
            <v>077 11 01</v>
          </cell>
          <cell r="G18" t="str">
            <v>09413</v>
          </cell>
          <cell r="N18">
            <v>147000</v>
          </cell>
          <cell r="P18">
            <v>85750</v>
          </cell>
        </row>
        <row r="19">
          <cell r="D19" t="str">
            <v>UPJŠ</v>
          </cell>
          <cell r="F19" t="str">
            <v>077 11 01</v>
          </cell>
          <cell r="G19" t="str">
            <v>09413</v>
          </cell>
          <cell r="N19">
            <v>58805</v>
          </cell>
          <cell r="P19">
            <v>34300</v>
          </cell>
        </row>
        <row r="20">
          <cell r="D20" t="str">
            <v>PU</v>
          </cell>
          <cell r="F20" t="str">
            <v>077 11 01</v>
          </cell>
          <cell r="G20" t="str">
            <v>09413</v>
          </cell>
          <cell r="N20">
            <v>28960</v>
          </cell>
          <cell r="P20">
            <v>16891</v>
          </cell>
        </row>
        <row r="21">
          <cell r="D21" t="str">
            <v>UCM</v>
          </cell>
          <cell r="F21" t="str">
            <v>077 11 01</v>
          </cell>
          <cell r="G21" t="str">
            <v>09413</v>
          </cell>
          <cell r="N21">
            <v>22612</v>
          </cell>
          <cell r="P21">
            <v>13188</v>
          </cell>
        </row>
        <row r="22">
          <cell r="D22" t="str">
            <v>UVLF</v>
          </cell>
          <cell r="F22" t="str">
            <v>077 11 01</v>
          </cell>
          <cell r="G22" t="str">
            <v>09413</v>
          </cell>
          <cell r="N22">
            <v>34016</v>
          </cell>
          <cell r="P22">
            <v>19845</v>
          </cell>
        </row>
        <row r="23">
          <cell r="D23" t="str">
            <v>UKF</v>
          </cell>
          <cell r="F23" t="str">
            <v>077 11 01</v>
          </cell>
          <cell r="G23" t="str">
            <v>09413</v>
          </cell>
          <cell r="N23">
            <v>47782</v>
          </cell>
          <cell r="P23">
            <v>27874</v>
          </cell>
        </row>
        <row r="24">
          <cell r="D24" t="str">
            <v>UMB</v>
          </cell>
          <cell r="F24" t="str">
            <v>077 11 01</v>
          </cell>
          <cell r="G24" t="str">
            <v>09413</v>
          </cell>
          <cell r="N24">
            <v>38604</v>
          </cell>
          <cell r="P24">
            <v>22519</v>
          </cell>
        </row>
        <row r="25">
          <cell r="D25" t="str">
            <v>TVU</v>
          </cell>
          <cell r="F25" t="str">
            <v>077 11 01</v>
          </cell>
          <cell r="G25" t="str">
            <v>09413</v>
          </cell>
          <cell r="N25">
            <v>36390</v>
          </cell>
          <cell r="P25">
            <v>21231</v>
          </cell>
        </row>
        <row r="26">
          <cell r="D26" t="str">
            <v>STU</v>
          </cell>
          <cell r="F26" t="str">
            <v>077 11 01</v>
          </cell>
          <cell r="G26" t="str">
            <v>09413</v>
          </cell>
          <cell r="N26">
            <v>54142</v>
          </cell>
          <cell r="P26">
            <v>31584</v>
          </cell>
        </row>
        <row r="27">
          <cell r="D27" t="str">
            <v>TUKE</v>
          </cell>
          <cell r="F27" t="str">
            <v>077 11 01</v>
          </cell>
          <cell r="G27" t="str">
            <v>09413</v>
          </cell>
          <cell r="N27">
            <v>14812</v>
          </cell>
          <cell r="P27">
            <v>8638</v>
          </cell>
        </row>
        <row r="28">
          <cell r="D28" t="str">
            <v>ŽU</v>
          </cell>
          <cell r="F28" t="str">
            <v>077 11 01</v>
          </cell>
          <cell r="G28" t="str">
            <v>09413</v>
          </cell>
          <cell r="N28">
            <v>29501</v>
          </cell>
          <cell r="P28">
            <v>17206</v>
          </cell>
        </row>
        <row r="29">
          <cell r="D29" t="str">
            <v>TUAD</v>
          </cell>
          <cell r="F29" t="str">
            <v>077 11 01</v>
          </cell>
          <cell r="G29" t="str">
            <v>09413</v>
          </cell>
          <cell r="N29">
            <v>11109</v>
          </cell>
          <cell r="P29">
            <v>6482</v>
          </cell>
        </row>
        <row r="30">
          <cell r="D30" t="str">
            <v>EU</v>
          </cell>
          <cell r="F30" t="str">
            <v>077 11 01</v>
          </cell>
          <cell r="G30" t="str">
            <v>09413</v>
          </cell>
          <cell r="N30">
            <v>38285</v>
          </cell>
          <cell r="P30">
            <v>22330</v>
          </cell>
        </row>
        <row r="31">
          <cell r="D31" t="str">
            <v>SPU</v>
          </cell>
          <cell r="F31" t="str">
            <v>077 11 01</v>
          </cell>
          <cell r="G31" t="str">
            <v>09413</v>
          </cell>
          <cell r="N31">
            <v>26204</v>
          </cell>
          <cell r="P31">
            <v>15288</v>
          </cell>
        </row>
        <row r="32">
          <cell r="D32" t="str">
            <v>TUZVO</v>
          </cell>
          <cell r="F32" t="str">
            <v>077 11 01</v>
          </cell>
          <cell r="G32" t="str">
            <v>09413</v>
          </cell>
          <cell r="N32">
            <v>13852</v>
          </cell>
          <cell r="P32">
            <v>8078</v>
          </cell>
        </row>
        <row r="33">
          <cell r="D33" t="str">
            <v>VŠMU</v>
          </cell>
          <cell r="F33" t="str">
            <v>077 11 01</v>
          </cell>
          <cell r="G33" t="str">
            <v>09413</v>
          </cell>
          <cell r="N33">
            <v>1169</v>
          </cell>
          <cell r="P33">
            <v>679</v>
          </cell>
        </row>
        <row r="34">
          <cell r="D34" t="str">
            <v>VŠVU</v>
          </cell>
          <cell r="F34" t="str">
            <v>077 11 01</v>
          </cell>
          <cell r="G34" t="str">
            <v>09413</v>
          </cell>
          <cell r="N34">
            <v>7529</v>
          </cell>
          <cell r="P34">
            <v>4389</v>
          </cell>
        </row>
        <row r="35">
          <cell r="D35" t="str">
            <v>AU</v>
          </cell>
          <cell r="F35" t="str">
            <v>077 11 01</v>
          </cell>
          <cell r="G35" t="str">
            <v>09413</v>
          </cell>
          <cell r="N35">
            <v>2731</v>
          </cell>
          <cell r="P35">
            <v>1596</v>
          </cell>
        </row>
        <row r="36">
          <cell r="D36" t="str">
            <v>KU</v>
          </cell>
          <cell r="F36" t="str">
            <v>077 11 01</v>
          </cell>
          <cell r="G36" t="str">
            <v>09413</v>
          </cell>
          <cell r="N36">
            <v>79325</v>
          </cell>
          <cell r="P36">
            <v>46270</v>
          </cell>
        </row>
        <row r="37">
          <cell r="D37" t="str">
            <v>UJS</v>
          </cell>
          <cell r="F37" t="str">
            <v>077 11 01</v>
          </cell>
          <cell r="G37" t="str">
            <v>09413</v>
          </cell>
          <cell r="N37">
            <v>7172</v>
          </cell>
          <cell r="P37">
            <v>4186</v>
          </cell>
        </row>
        <row r="38">
          <cell r="D38" t="str">
            <v>UVLF</v>
          </cell>
          <cell r="F38" t="str">
            <v>077 11 01</v>
          </cell>
          <cell r="G38" t="str">
            <v>09413</v>
          </cell>
          <cell r="N38">
            <v>672000</v>
          </cell>
          <cell r="P38">
            <v>392000</v>
          </cell>
        </row>
        <row r="39">
          <cell r="D39" t="str">
            <v>SPU</v>
          </cell>
          <cell r="F39" t="str">
            <v>077 11 01</v>
          </cell>
          <cell r="G39" t="str">
            <v>09413</v>
          </cell>
          <cell r="N39">
            <v>714000</v>
          </cell>
          <cell r="P39">
            <v>416500</v>
          </cell>
        </row>
        <row r="40">
          <cell r="D40" t="str">
            <v>TUZVO</v>
          </cell>
          <cell r="F40" t="str">
            <v>077 11 01</v>
          </cell>
          <cell r="G40" t="str">
            <v>09413</v>
          </cell>
          <cell r="N40">
            <v>386640</v>
          </cell>
          <cell r="P40">
            <v>225540</v>
          </cell>
        </row>
        <row r="41">
          <cell r="D41" t="str">
            <v>UK</v>
          </cell>
          <cell r="F41" t="str">
            <v>077 11 01</v>
          </cell>
          <cell r="G41" t="str">
            <v>09413</v>
          </cell>
          <cell r="N41">
            <v>64920</v>
          </cell>
          <cell r="P41">
            <v>37870</v>
          </cell>
        </row>
        <row r="42">
          <cell r="D42" t="str">
            <v>UK</v>
          </cell>
          <cell r="F42" t="str">
            <v>077 11 01</v>
          </cell>
          <cell r="G42" t="str">
            <v>09413</v>
          </cell>
          <cell r="N42">
            <v>80159</v>
          </cell>
          <cell r="P42">
            <v>46760</v>
          </cell>
        </row>
        <row r="43">
          <cell r="D43" t="str">
            <v>UK</v>
          </cell>
          <cell r="F43" t="str">
            <v>077 11 01</v>
          </cell>
          <cell r="G43" t="str">
            <v>09413</v>
          </cell>
          <cell r="N43">
            <v>18000</v>
          </cell>
          <cell r="P43">
            <v>10500</v>
          </cell>
        </row>
        <row r="44">
          <cell r="D44" t="str">
            <v>UK</v>
          </cell>
          <cell r="F44" t="str">
            <v>077 11 01</v>
          </cell>
          <cell r="G44" t="str">
            <v>09413</v>
          </cell>
          <cell r="N44">
            <v>288617</v>
          </cell>
          <cell r="P44">
            <v>168357</v>
          </cell>
        </row>
        <row r="45">
          <cell r="D45" t="str">
            <v>UK</v>
          </cell>
          <cell r="F45" t="str">
            <v>077 11 01</v>
          </cell>
          <cell r="G45" t="str">
            <v>09413</v>
          </cell>
          <cell r="N45">
            <v>63211</v>
          </cell>
          <cell r="P45">
            <v>36876</v>
          </cell>
        </row>
        <row r="46">
          <cell r="D46" t="str">
            <v>UK</v>
          </cell>
          <cell r="F46" t="str">
            <v>077 11 01</v>
          </cell>
          <cell r="G46" t="str">
            <v>09413</v>
          </cell>
          <cell r="N46">
            <v>175037</v>
          </cell>
          <cell r="P46">
            <v>102102</v>
          </cell>
        </row>
        <row r="47">
          <cell r="D47" t="str">
            <v>UK</v>
          </cell>
          <cell r="F47" t="str">
            <v>077 11 01</v>
          </cell>
          <cell r="G47" t="str">
            <v>09413</v>
          </cell>
          <cell r="N47">
            <v>6000</v>
          </cell>
          <cell r="P47">
            <v>3500</v>
          </cell>
        </row>
        <row r="48">
          <cell r="D48" t="str">
            <v>UPJŠ</v>
          </cell>
          <cell r="F48" t="str">
            <v>077 11 01</v>
          </cell>
          <cell r="G48" t="str">
            <v>09413</v>
          </cell>
          <cell r="N48">
            <v>482972</v>
          </cell>
          <cell r="P48">
            <v>281736</v>
          </cell>
        </row>
        <row r="49">
          <cell r="D49" t="str">
            <v>PU</v>
          </cell>
          <cell r="F49" t="str">
            <v>077 11 01</v>
          </cell>
          <cell r="G49" t="str">
            <v>09413</v>
          </cell>
          <cell r="N49">
            <v>142078</v>
          </cell>
          <cell r="P49">
            <v>82880</v>
          </cell>
        </row>
        <row r="50">
          <cell r="D50" t="str">
            <v>PU</v>
          </cell>
          <cell r="F50" t="str">
            <v>077 11 01</v>
          </cell>
          <cell r="G50" t="str">
            <v>09413</v>
          </cell>
          <cell r="N50">
            <v>60000</v>
          </cell>
          <cell r="P50">
            <v>35000</v>
          </cell>
        </row>
        <row r="51">
          <cell r="D51" t="str">
            <v>PU</v>
          </cell>
          <cell r="F51" t="str">
            <v>077 11 01</v>
          </cell>
          <cell r="G51" t="str">
            <v>09413</v>
          </cell>
          <cell r="N51">
            <v>163511</v>
          </cell>
          <cell r="P51">
            <v>95382</v>
          </cell>
        </row>
        <row r="52">
          <cell r="D52" t="str">
            <v>UVLF</v>
          </cell>
          <cell r="F52" t="str">
            <v>077 11 01</v>
          </cell>
          <cell r="G52" t="str">
            <v>09413</v>
          </cell>
          <cell r="N52">
            <v>131843</v>
          </cell>
          <cell r="P52">
            <v>76909</v>
          </cell>
        </row>
        <row r="53">
          <cell r="D53" t="str">
            <v>UVLF</v>
          </cell>
          <cell r="F53" t="str">
            <v>077 11 01</v>
          </cell>
          <cell r="G53" t="str">
            <v>09413</v>
          </cell>
          <cell r="N53">
            <v>93466</v>
          </cell>
          <cell r="P53">
            <v>54523</v>
          </cell>
        </row>
        <row r="54">
          <cell r="D54" t="str">
            <v>UVLF</v>
          </cell>
          <cell r="F54" t="str">
            <v>077 11 01</v>
          </cell>
          <cell r="G54" t="str">
            <v>09413</v>
          </cell>
          <cell r="N54">
            <v>91698</v>
          </cell>
          <cell r="P54">
            <v>53494</v>
          </cell>
        </row>
        <row r="55">
          <cell r="D55" t="str">
            <v>UVLF</v>
          </cell>
          <cell r="F55" t="str">
            <v>077 11 01</v>
          </cell>
          <cell r="G55" t="str">
            <v>09413</v>
          </cell>
          <cell r="N55">
            <v>477960</v>
          </cell>
          <cell r="P55">
            <v>278810</v>
          </cell>
        </row>
        <row r="56">
          <cell r="D56" t="str">
            <v>UMB</v>
          </cell>
          <cell r="F56" t="str">
            <v>077 11 01</v>
          </cell>
          <cell r="G56" t="str">
            <v>09413</v>
          </cell>
          <cell r="N56">
            <v>10560</v>
          </cell>
          <cell r="P56">
            <v>6160</v>
          </cell>
        </row>
        <row r="57">
          <cell r="D57" t="str">
            <v>UMB</v>
          </cell>
          <cell r="F57" t="str">
            <v>077 11 01</v>
          </cell>
          <cell r="G57" t="str">
            <v>09413</v>
          </cell>
          <cell r="N57">
            <v>170565</v>
          </cell>
          <cell r="P57">
            <v>99498</v>
          </cell>
        </row>
        <row r="58">
          <cell r="D58" t="str">
            <v>STU</v>
          </cell>
          <cell r="F58" t="str">
            <v>077 11 01</v>
          </cell>
          <cell r="G58" t="str">
            <v>09413</v>
          </cell>
          <cell r="N58">
            <v>52800</v>
          </cell>
          <cell r="P58">
            <v>30800</v>
          </cell>
        </row>
        <row r="59">
          <cell r="D59" t="str">
            <v>STU</v>
          </cell>
          <cell r="F59" t="str">
            <v>077 11 01</v>
          </cell>
          <cell r="G59" t="str">
            <v>09413</v>
          </cell>
          <cell r="N59">
            <v>36000</v>
          </cell>
          <cell r="P59">
            <v>21000</v>
          </cell>
        </row>
        <row r="60">
          <cell r="D60" t="str">
            <v>TUKE</v>
          </cell>
          <cell r="F60" t="str">
            <v>077 11 01</v>
          </cell>
          <cell r="G60" t="str">
            <v>09413</v>
          </cell>
          <cell r="N60">
            <v>88224</v>
          </cell>
          <cell r="P60">
            <v>51464</v>
          </cell>
        </row>
        <row r="61">
          <cell r="D61" t="str">
            <v>ŽU</v>
          </cell>
          <cell r="F61" t="str">
            <v>077 11 01</v>
          </cell>
          <cell r="G61" t="str">
            <v>09413</v>
          </cell>
          <cell r="N61">
            <v>605805</v>
          </cell>
          <cell r="P61">
            <v>353388</v>
          </cell>
        </row>
        <row r="62">
          <cell r="D62" t="str">
            <v>ŽU</v>
          </cell>
          <cell r="F62" t="str">
            <v>077 11 01</v>
          </cell>
          <cell r="G62" t="str">
            <v>09413</v>
          </cell>
          <cell r="N62">
            <v>121651</v>
          </cell>
          <cell r="P62">
            <v>70966</v>
          </cell>
        </row>
        <row r="63">
          <cell r="D63" t="str">
            <v>EU</v>
          </cell>
          <cell r="F63" t="str">
            <v>077 11 01</v>
          </cell>
          <cell r="G63" t="str">
            <v>09413</v>
          </cell>
          <cell r="N63">
            <v>83581</v>
          </cell>
          <cell r="P63">
            <v>48755</v>
          </cell>
        </row>
        <row r="64">
          <cell r="D64" t="str">
            <v>EU</v>
          </cell>
          <cell r="F64" t="str">
            <v>077 11 01</v>
          </cell>
          <cell r="G64" t="str">
            <v>09413</v>
          </cell>
          <cell r="N64">
            <v>23119</v>
          </cell>
          <cell r="P64">
            <v>13489</v>
          </cell>
        </row>
        <row r="65">
          <cell r="D65" t="str">
            <v>SPU</v>
          </cell>
          <cell r="F65" t="str">
            <v>077 11 01</v>
          </cell>
          <cell r="G65" t="str">
            <v>09413</v>
          </cell>
          <cell r="N65">
            <v>36673</v>
          </cell>
          <cell r="P65">
            <v>21392</v>
          </cell>
        </row>
        <row r="66">
          <cell r="D66" t="str">
            <v>SPU</v>
          </cell>
          <cell r="F66" t="str">
            <v>077 11 01</v>
          </cell>
          <cell r="G66" t="str">
            <v>09413</v>
          </cell>
          <cell r="N66">
            <v>88755</v>
          </cell>
          <cell r="P66">
            <v>51772</v>
          </cell>
        </row>
        <row r="67">
          <cell r="D67" t="str">
            <v>SPU</v>
          </cell>
          <cell r="F67" t="str">
            <v>077 11 01</v>
          </cell>
          <cell r="G67" t="str">
            <v>09413</v>
          </cell>
          <cell r="N67">
            <v>12000</v>
          </cell>
          <cell r="P67">
            <v>7000</v>
          </cell>
        </row>
        <row r="68">
          <cell r="D68" t="str">
            <v>SPU</v>
          </cell>
          <cell r="F68" t="str">
            <v>077 11 01</v>
          </cell>
          <cell r="G68" t="str">
            <v>09413</v>
          </cell>
          <cell r="N68">
            <v>304560</v>
          </cell>
          <cell r="P68">
            <v>177660</v>
          </cell>
        </row>
        <row r="69">
          <cell r="D69" t="str">
            <v>TUZVO</v>
          </cell>
          <cell r="F69" t="str">
            <v>077 11 01</v>
          </cell>
          <cell r="G69" t="str">
            <v>09413</v>
          </cell>
          <cell r="N69">
            <v>78536</v>
          </cell>
          <cell r="P69">
            <v>45815</v>
          </cell>
        </row>
        <row r="70">
          <cell r="D70" t="str">
            <v>TUZVO</v>
          </cell>
          <cell r="F70" t="str">
            <v>077 11 01</v>
          </cell>
          <cell r="G70" t="str">
            <v>09413</v>
          </cell>
          <cell r="N70">
            <v>99330</v>
          </cell>
          <cell r="P70">
            <v>57946</v>
          </cell>
        </row>
        <row r="71">
          <cell r="D71" t="str">
            <v>VŠMU</v>
          </cell>
          <cell r="F71" t="str">
            <v>077 11 01</v>
          </cell>
          <cell r="G71" t="str">
            <v>09413</v>
          </cell>
          <cell r="N71">
            <v>55032</v>
          </cell>
          <cell r="P71">
            <v>32102</v>
          </cell>
        </row>
        <row r="72">
          <cell r="D72" t="str">
            <v>AU</v>
          </cell>
          <cell r="F72" t="str">
            <v>077 11 01</v>
          </cell>
          <cell r="G72" t="str">
            <v>09413</v>
          </cell>
          <cell r="N72">
            <v>18000</v>
          </cell>
          <cell r="P72">
            <v>10500</v>
          </cell>
        </row>
        <row r="73">
          <cell r="D73" t="str">
            <v>VŠVU</v>
          </cell>
          <cell r="F73" t="str">
            <v>077 11 01</v>
          </cell>
          <cell r="G73" t="str">
            <v>09413</v>
          </cell>
          <cell r="N73">
            <v>41760</v>
          </cell>
          <cell r="P73">
            <v>24360</v>
          </cell>
        </row>
        <row r="74">
          <cell r="D74" t="str">
            <v>UK</v>
          </cell>
          <cell r="F74" t="str">
            <v>077 11 01</v>
          </cell>
          <cell r="G74" t="str">
            <v>09413</v>
          </cell>
          <cell r="N74">
            <v>36720</v>
          </cell>
          <cell r="P74">
            <v>21420</v>
          </cell>
        </row>
        <row r="75">
          <cell r="D75" t="str">
            <v>UK</v>
          </cell>
          <cell r="F75" t="str">
            <v>077 11 01</v>
          </cell>
          <cell r="G75" t="str">
            <v>09413</v>
          </cell>
          <cell r="N75">
            <v>90704</v>
          </cell>
          <cell r="P75">
            <v>52913</v>
          </cell>
        </row>
        <row r="76">
          <cell r="D76" t="str">
            <v>ŽU</v>
          </cell>
          <cell r="F76" t="str">
            <v>077 11 01</v>
          </cell>
          <cell r="G76" t="str">
            <v>09413</v>
          </cell>
          <cell r="N76">
            <v>73112</v>
          </cell>
          <cell r="P76">
            <v>42651</v>
          </cell>
        </row>
        <row r="77">
          <cell r="D77" t="str">
            <v>VŠMU</v>
          </cell>
          <cell r="F77" t="str">
            <v>077 11 01</v>
          </cell>
          <cell r="G77" t="str">
            <v>09413</v>
          </cell>
          <cell r="N77">
            <v>114802</v>
          </cell>
          <cell r="P77">
            <v>66969</v>
          </cell>
        </row>
        <row r="78">
          <cell r="D78" t="str">
            <v>UK</v>
          </cell>
          <cell r="F78" t="str">
            <v>077 11 01</v>
          </cell>
          <cell r="G78" t="str">
            <v>09413</v>
          </cell>
          <cell r="N78">
            <v>212139</v>
          </cell>
          <cell r="P78">
            <v>123746</v>
          </cell>
        </row>
        <row r="79">
          <cell r="D79" t="str">
            <v>TUKE</v>
          </cell>
          <cell r="F79" t="str">
            <v>077 11 01</v>
          </cell>
          <cell r="G79" t="str">
            <v>09413</v>
          </cell>
          <cell r="N79">
            <v>218472</v>
          </cell>
          <cell r="P79">
            <v>127442</v>
          </cell>
        </row>
        <row r="80">
          <cell r="D80" t="str">
            <v>SPU</v>
          </cell>
          <cell r="F80" t="str">
            <v>077 11 01</v>
          </cell>
          <cell r="G80" t="str">
            <v>09413</v>
          </cell>
          <cell r="N80">
            <v>234129</v>
          </cell>
          <cell r="P80">
            <v>136577</v>
          </cell>
        </row>
        <row r="81">
          <cell r="D81" t="str">
            <v>STU</v>
          </cell>
          <cell r="F81" t="str">
            <v>077 11 01</v>
          </cell>
          <cell r="G81" t="str">
            <v>09413</v>
          </cell>
          <cell r="N81">
            <v>144986</v>
          </cell>
          <cell r="P81">
            <v>84574</v>
          </cell>
        </row>
        <row r="82">
          <cell r="D82" t="str">
            <v>VŠMU</v>
          </cell>
          <cell r="F82" t="str">
            <v>077 11 01</v>
          </cell>
          <cell r="G82" t="str">
            <v>09413</v>
          </cell>
          <cell r="N82">
            <v>190274</v>
          </cell>
          <cell r="P82">
            <v>110992</v>
          </cell>
        </row>
        <row r="83">
          <cell r="D83" t="str">
            <v>UK</v>
          </cell>
          <cell r="F83" t="str">
            <v>077 15 01</v>
          </cell>
          <cell r="G83" t="str">
            <v>09413</v>
          </cell>
          <cell r="N83">
            <v>466788</v>
          </cell>
          <cell r="P83">
            <v>116697</v>
          </cell>
        </row>
        <row r="84">
          <cell r="D84" t="str">
            <v>UPJŠ</v>
          </cell>
          <cell r="F84" t="str">
            <v>077 15 01</v>
          </cell>
          <cell r="G84" t="str">
            <v>09413</v>
          </cell>
          <cell r="N84">
            <v>253205</v>
          </cell>
          <cell r="P84">
            <v>63301</v>
          </cell>
        </row>
        <row r="85">
          <cell r="D85" t="str">
            <v>PU</v>
          </cell>
          <cell r="F85" t="str">
            <v>077 15 01</v>
          </cell>
          <cell r="G85" t="str">
            <v>09413</v>
          </cell>
          <cell r="N85">
            <v>424544</v>
          </cell>
          <cell r="P85">
            <v>106136</v>
          </cell>
        </row>
        <row r="86">
          <cell r="D86" t="str">
            <v>UCM</v>
          </cell>
          <cell r="F86" t="str">
            <v>077 15 01</v>
          </cell>
          <cell r="G86" t="str">
            <v>09413</v>
          </cell>
          <cell r="N86">
            <v>95958</v>
          </cell>
          <cell r="P86">
            <v>23989</v>
          </cell>
        </row>
        <row r="87">
          <cell r="D87" t="str">
            <v>UVLF</v>
          </cell>
          <cell r="F87" t="str">
            <v>077 15 01</v>
          </cell>
          <cell r="G87" t="str">
            <v>09413</v>
          </cell>
          <cell r="N87">
            <v>90907</v>
          </cell>
          <cell r="P87">
            <v>22727</v>
          </cell>
        </row>
        <row r="88">
          <cell r="D88" t="str">
            <v>UKF</v>
          </cell>
          <cell r="F88" t="str">
            <v>077 15 01</v>
          </cell>
          <cell r="G88" t="str">
            <v>09413</v>
          </cell>
          <cell r="N88">
            <v>222889</v>
          </cell>
          <cell r="P88">
            <v>55722</v>
          </cell>
        </row>
        <row r="89">
          <cell r="D89" t="str">
            <v>UMB</v>
          </cell>
          <cell r="F89" t="str">
            <v>077 15 01</v>
          </cell>
          <cell r="G89" t="str">
            <v>09413</v>
          </cell>
          <cell r="N89">
            <v>211181</v>
          </cell>
          <cell r="P89">
            <v>52795</v>
          </cell>
        </row>
        <row r="90">
          <cell r="D90" t="str">
            <v>TVU</v>
          </cell>
          <cell r="F90" t="str">
            <v>077 15 01</v>
          </cell>
          <cell r="G90" t="str">
            <v>09413</v>
          </cell>
          <cell r="N90">
            <v>135775</v>
          </cell>
          <cell r="P90">
            <v>33944</v>
          </cell>
        </row>
        <row r="91">
          <cell r="D91" t="str">
            <v>STU</v>
          </cell>
          <cell r="F91" t="str">
            <v>077 15 01</v>
          </cell>
          <cell r="G91" t="str">
            <v>09413</v>
          </cell>
          <cell r="N91">
            <v>194401</v>
          </cell>
          <cell r="P91">
            <v>48600</v>
          </cell>
        </row>
        <row r="92">
          <cell r="D92" t="str">
            <v>TUKE</v>
          </cell>
          <cell r="F92" t="str">
            <v>077 15 01</v>
          </cell>
          <cell r="G92" t="str">
            <v>09413</v>
          </cell>
          <cell r="N92">
            <v>300380</v>
          </cell>
          <cell r="P92">
            <v>75095</v>
          </cell>
        </row>
        <row r="93">
          <cell r="D93" t="str">
            <v>ŽU</v>
          </cell>
          <cell r="F93" t="str">
            <v>077 15 01</v>
          </cell>
          <cell r="G93" t="str">
            <v>09413</v>
          </cell>
          <cell r="N93">
            <v>234648</v>
          </cell>
          <cell r="P93">
            <v>58662</v>
          </cell>
        </row>
        <row r="94">
          <cell r="D94" t="str">
            <v>TUAD</v>
          </cell>
          <cell r="F94" t="str">
            <v>077 15 01</v>
          </cell>
          <cell r="G94" t="str">
            <v>09413</v>
          </cell>
          <cell r="N94">
            <v>52232</v>
          </cell>
          <cell r="P94">
            <v>13058</v>
          </cell>
        </row>
        <row r="95">
          <cell r="D95" t="str">
            <v>EU</v>
          </cell>
          <cell r="F95" t="str">
            <v>077 15 01</v>
          </cell>
          <cell r="G95" t="str">
            <v>09413</v>
          </cell>
          <cell r="N95">
            <v>81260</v>
          </cell>
          <cell r="P95">
            <v>81260</v>
          </cell>
        </row>
        <row r="96">
          <cell r="D96" t="str">
            <v>SPU</v>
          </cell>
          <cell r="F96" t="str">
            <v>077 15 01</v>
          </cell>
          <cell r="G96" t="str">
            <v>09413</v>
          </cell>
          <cell r="N96">
            <v>97263</v>
          </cell>
          <cell r="P96">
            <v>24316</v>
          </cell>
        </row>
        <row r="97">
          <cell r="D97" t="str">
            <v>TUZVO</v>
          </cell>
          <cell r="F97" t="str">
            <v>077 15 01</v>
          </cell>
          <cell r="G97" t="str">
            <v>09413</v>
          </cell>
          <cell r="N97">
            <v>46183</v>
          </cell>
          <cell r="P97">
            <v>11546</v>
          </cell>
        </row>
        <row r="98">
          <cell r="D98" t="str">
            <v>VŠMU</v>
          </cell>
          <cell r="F98" t="str">
            <v>077 15 01</v>
          </cell>
          <cell r="G98" t="str">
            <v>09413</v>
          </cell>
          <cell r="N98">
            <v>3045</v>
          </cell>
          <cell r="P98">
            <v>3045</v>
          </cell>
        </row>
        <row r="99">
          <cell r="D99" t="str">
            <v>VŠVU</v>
          </cell>
          <cell r="F99" t="str">
            <v>077 15 01</v>
          </cell>
          <cell r="G99" t="str">
            <v>09413</v>
          </cell>
          <cell r="N99">
            <v>17166</v>
          </cell>
          <cell r="P99">
            <v>4291</v>
          </cell>
        </row>
        <row r="100">
          <cell r="D100" t="str">
            <v>AU</v>
          </cell>
          <cell r="F100" t="str">
            <v>077 15 01</v>
          </cell>
          <cell r="G100" t="str">
            <v>09413</v>
          </cell>
          <cell r="N100">
            <v>26267</v>
          </cell>
          <cell r="P100">
            <v>6567</v>
          </cell>
        </row>
        <row r="101">
          <cell r="D101" t="str">
            <v>KU</v>
          </cell>
          <cell r="F101" t="str">
            <v>077 15 01</v>
          </cell>
          <cell r="G101" t="str">
            <v>09413</v>
          </cell>
          <cell r="N101">
            <v>129284</v>
          </cell>
          <cell r="P101">
            <v>32321</v>
          </cell>
        </row>
        <row r="102">
          <cell r="D102" t="str">
            <v>UJS</v>
          </cell>
          <cell r="F102" t="str">
            <v>077 15 01</v>
          </cell>
          <cell r="G102" t="str">
            <v>09413</v>
          </cell>
          <cell r="N102">
            <v>50969</v>
          </cell>
          <cell r="P102">
            <v>12742</v>
          </cell>
        </row>
        <row r="103">
          <cell r="D103" t="str">
            <v>UK</v>
          </cell>
          <cell r="F103" t="str">
            <v>077 15 02</v>
          </cell>
          <cell r="G103" t="str">
            <v>09413</v>
          </cell>
          <cell r="N103">
            <v>942750</v>
          </cell>
          <cell r="P103">
            <v>942750</v>
          </cell>
        </row>
        <row r="104">
          <cell r="D104" t="str">
            <v>UPJŠ</v>
          </cell>
          <cell r="F104" t="str">
            <v>077 15 02</v>
          </cell>
          <cell r="G104" t="str">
            <v>09413</v>
          </cell>
          <cell r="N104">
            <v>331400</v>
          </cell>
          <cell r="P104">
            <v>331400</v>
          </cell>
        </row>
        <row r="105">
          <cell r="D105" t="str">
            <v>PU</v>
          </cell>
          <cell r="F105" t="str">
            <v>077 15 02</v>
          </cell>
          <cell r="G105" t="str">
            <v>09413</v>
          </cell>
          <cell r="N105">
            <v>337100</v>
          </cell>
          <cell r="P105">
            <v>337100</v>
          </cell>
        </row>
        <row r="106">
          <cell r="D106" t="str">
            <v>UCM</v>
          </cell>
          <cell r="F106" t="str">
            <v>077 15 02</v>
          </cell>
          <cell r="G106" t="str">
            <v>09413</v>
          </cell>
          <cell r="N106">
            <v>188650</v>
          </cell>
          <cell r="P106">
            <v>188650</v>
          </cell>
        </row>
        <row r="107">
          <cell r="D107" t="str">
            <v>UVLF</v>
          </cell>
          <cell r="F107" t="str">
            <v>077 15 02</v>
          </cell>
          <cell r="G107" t="str">
            <v>09413</v>
          </cell>
          <cell r="N107">
            <v>104600</v>
          </cell>
          <cell r="P107">
            <v>104600</v>
          </cell>
        </row>
        <row r="108">
          <cell r="D108" t="str">
            <v>UKF</v>
          </cell>
          <cell r="F108" t="str">
            <v>077 15 02</v>
          </cell>
          <cell r="G108" t="str">
            <v>09413</v>
          </cell>
          <cell r="N108">
            <v>262950</v>
          </cell>
          <cell r="P108">
            <v>262950</v>
          </cell>
        </row>
        <row r="109">
          <cell r="D109" t="str">
            <v>UMB</v>
          </cell>
          <cell r="F109" t="str">
            <v>077 15 02</v>
          </cell>
          <cell r="G109" t="str">
            <v>09413</v>
          </cell>
          <cell r="N109">
            <v>252650</v>
          </cell>
          <cell r="P109">
            <v>252650</v>
          </cell>
        </row>
        <row r="110">
          <cell r="D110" t="str">
            <v>TVU</v>
          </cell>
          <cell r="F110" t="str">
            <v>077 15 02</v>
          </cell>
          <cell r="G110" t="str">
            <v>09413</v>
          </cell>
          <cell r="N110">
            <v>190550</v>
          </cell>
          <cell r="P110">
            <v>190550</v>
          </cell>
        </row>
        <row r="111">
          <cell r="D111" t="str">
            <v>STU</v>
          </cell>
          <cell r="F111" t="str">
            <v>077 15 02</v>
          </cell>
          <cell r="G111" t="str">
            <v>09413</v>
          </cell>
          <cell r="N111">
            <v>511950</v>
          </cell>
          <cell r="P111">
            <v>511950</v>
          </cell>
        </row>
        <row r="112">
          <cell r="D112" t="str">
            <v>TUKE</v>
          </cell>
          <cell r="F112" t="str">
            <v>077 15 02</v>
          </cell>
          <cell r="G112" t="str">
            <v>09413</v>
          </cell>
          <cell r="N112">
            <v>528650</v>
          </cell>
          <cell r="P112">
            <v>528650</v>
          </cell>
        </row>
        <row r="113">
          <cell r="D113" t="str">
            <v>ŽU</v>
          </cell>
          <cell r="F113" t="str">
            <v>077 15 02</v>
          </cell>
          <cell r="G113" t="str">
            <v>09413</v>
          </cell>
          <cell r="N113">
            <v>336200</v>
          </cell>
          <cell r="P113">
            <v>336200</v>
          </cell>
        </row>
        <row r="114">
          <cell r="D114" t="str">
            <v>TUAD</v>
          </cell>
          <cell r="F114" t="str">
            <v>077 15 02</v>
          </cell>
          <cell r="G114" t="str">
            <v>09413</v>
          </cell>
          <cell r="N114">
            <v>119500</v>
          </cell>
          <cell r="P114">
            <v>119500</v>
          </cell>
        </row>
        <row r="115">
          <cell r="D115" t="str">
            <v>EU</v>
          </cell>
          <cell r="F115" t="str">
            <v>077 15 02</v>
          </cell>
          <cell r="G115" t="str">
            <v>09413</v>
          </cell>
          <cell r="N115">
            <v>322950</v>
          </cell>
          <cell r="P115">
            <v>322950</v>
          </cell>
        </row>
        <row r="116">
          <cell r="D116" t="str">
            <v>SPU</v>
          </cell>
          <cell r="F116" t="str">
            <v>077 15 02</v>
          </cell>
          <cell r="G116" t="str">
            <v>09413</v>
          </cell>
          <cell r="N116">
            <v>185650</v>
          </cell>
          <cell r="P116">
            <v>185650</v>
          </cell>
        </row>
        <row r="117">
          <cell r="D117" t="str">
            <v>TUZVO</v>
          </cell>
          <cell r="F117" t="str">
            <v>077 15 02</v>
          </cell>
          <cell r="G117" t="str">
            <v>09413</v>
          </cell>
          <cell r="N117">
            <v>63650</v>
          </cell>
          <cell r="P117">
            <v>63650</v>
          </cell>
        </row>
        <row r="118">
          <cell r="D118" t="str">
            <v>VŠMU</v>
          </cell>
          <cell r="F118" t="str">
            <v>077 15 02</v>
          </cell>
          <cell r="G118" t="str">
            <v>09413</v>
          </cell>
          <cell r="N118">
            <v>46400</v>
          </cell>
          <cell r="P118">
            <v>46400</v>
          </cell>
        </row>
        <row r="119">
          <cell r="D119" t="str">
            <v>VŠVU</v>
          </cell>
          <cell r="F119" t="str">
            <v>077 15 02</v>
          </cell>
          <cell r="G119" t="str">
            <v>09413</v>
          </cell>
          <cell r="N119">
            <v>27850</v>
          </cell>
          <cell r="P119">
            <v>27850</v>
          </cell>
        </row>
        <row r="120">
          <cell r="D120" t="str">
            <v>AU</v>
          </cell>
          <cell r="F120" t="str">
            <v>077 15 02</v>
          </cell>
          <cell r="G120" t="str">
            <v>09413</v>
          </cell>
          <cell r="N120">
            <v>23150</v>
          </cell>
          <cell r="P120">
            <v>23150</v>
          </cell>
        </row>
        <row r="121">
          <cell r="D121" t="str">
            <v>KU</v>
          </cell>
          <cell r="F121" t="str">
            <v>077 15 02</v>
          </cell>
          <cell r="G121" t="str">
            <v>09413</v>
          </cell>
          <cell r="N121">
            <v>115300</v>
          </cell>
          <cell r="P121">
            <v>115300</v>
          </cell>
        </row>
        <row r="122">
          <cell r="D122" t="str">
            <v>UJS</v>
          </cell>
          <cell r="F122" t="str">
            <v>077 15 02</v>
          </cell>
          <cell r="G122" t="str">
            <v>09413</v>
          </cell>
          <cell r="N122">
            <v>63400</v>
          </cell>
          <cell r="P122">
            <v>63400</v>
          </cell>
        </row>
        <row r="123">
          <cell r="D123" t="str">
            <v>UK</v>
          </cell>
          <cell r="F123" t="str">
            <v>077 15 02</v>
          </cell>
          <cell r="G123" t="str">
            <v>09413</v>
          </cell>
          <cell r="N123">
            <v>539010</v>
          </cell>
          <cell r="P123">
            <v>539010</v>
          </cell>
        </row>
        <row r="124">
          <cell r="D124" t="str">
            <v>UPJŠ</v>
          </cell>
          <cell r="F124" t="str">
            <v>077 15 02</v>
          </cell>
          <cell r="G124" t="str">
            <v>09413</v>
          </cell>
          <cell r="N124">
            <v>145350</v>
          </cell>
          <cell r="P124">
            <v>145350</v>
          </cell>
        </row>
        <row r="125">
          <cell r="D125" t="str">
            <v>PU</v>
          </cell>
          <cell r="F125" t="str">
            <v>077 15 02</v>
          </cell>
          <cell r="G125" t="str">
            <v>09413</v>
          </cell>
          <cell r="N125">
            <v>121230</v>
          </cell>
          <cell r="P125">
            <v>121230</v>
          </cell>
        </row>
        <row r="126">
          <cell r="D126" t="str">
            <v>UCM</v>
          </cell>
          <cell r="F126" t="str">
            <v>077 15 02</v>
          </cell>
          <cell r="G126" t="str">
            <v>09413</v>
          </cell>
          <cell r="N126">
            <v>51840</v>
          </cell>
          <cell r="P126">
            <v>51840</v>
          </cell>
        </row>
        <row r="127">
          <cell r="D127" t="str">
            <v>UVLF</v>
          </cell>
          <cell r="F127" t="str">
            <v>077 15 02</v>
          </cell>
          <cell r="G127" t="str">
            <v>09413</v>
          </cell>
          <cell r="N127">
            <v>0</v>
          </cell>
          <cell r="P127">
            <v>0</v>
          </cell>
        </row>
        <row r="128">
          <cell r="D128" t="str">
            <v>UKF</v>
          </cell>
          <cell r="F128" t="str">
            <v>077 15 02</v>
          </cell>
          <cell r="G128" t="str">
            <v>09413</v>
          </cell>
          <cell r="N128">
            <v>150750</v>
          </cell>
          <cell r="P128">
            <v>150750</v>
          </cell>
        </row>
        <row r="129">
          <cell r="D129" t="str">
            <v>UMB</v>
          </cell>
          <cell r="F129" t="str">
            <v>077 15 02</v>
          </cell>
          <cell r="G129" t="str">
            <v>09413</v>
          </cell>
          <cell r="N129">
            <v>98460</v>
          </cell>
          <cell r="P129">
            <v>98460</v>
          </cell>
        </row>
        <row r="130">
          <cell r="D130" t="str">
            <v>TVU</v>
          </cell>
          <cell r="F130" t="str">
            <v>077 15 02</v>
          </cell>
          <cell r="G130" t="str">
            <v>09413</v>
          </cell>
          <cell r="N130">
            <v>74160</v>
          </cell>
          <cell r="P130">
            <v>74160</v>
          </cell>
        </row>
        <row r="131">
          <cell r="D131" t="str">
            <v>STU</v>
          </cell>
          <cell r="F131" t="str">
            <v>077 15 02</v>
          </cell>
          <cell r="G131" t="str">
            <v>09413</v>
          </cell>
          <cell r="N131">
            <v>1379340</v>
          </cell>
          <cell r="P131">
            <v>1379340</v>
          </cell>
        </row>
        <row r="132">
          <cell r="D132" t="str">
            <v>TUKE</v>
          </cell>
          <cell r="F132" t="str">
            <v>077 15 02</v>
          </cell>
          <cell r="G132" t="str">
            <v>09413</v>
          </cell>
          <cell r="N132">
            <v>1121220</v>
          </cell>
          <cell r="P132">
            <v>1121220</v>
          </cell>
        </row>
        <row r="133">
          <cell r="D133" t="str">
            <v>ŽU</v>
          </cell>
          <cell r="F133" t="str">
            <v>077 15 02</v>
          </cell>
          <cell r="G133" t="str">
            <v>09413</v>
          </cell>
          <cell r="N133">
            <v>531720</v>
          </cell>
          <cell r="P133">
            <v>531720</v>
          </cell>
        </row>
        <row r="134">
          <cell r="D134" t="str">
            <v>TUAD</v>
          </cell>
          <cell r="F134" t="str">
            <v>077 15 02</v>
          </cell>
          <cell r="G134" t="str">
            <v>09413</v>
          </cell>
          <cell r="N134">
            <v>164700</v>
          </cell>
          <cell r="P134">
            <v>164700</v>
          </cell>
        </row>
        <row r="135">
          <cell r="D135" t="str">
            <v>EU</v>
          </cell>
          <cell r="F135" t="str">
            <v>077 15 02</v>
          </cell>
          <cell r="G135" t="str">
            <v>09413</v>
          </cell>
          <cell r="N135">
            <v>0</v>
          </cell>
          <cell r="P135">
            <v>0</v>
          </cell>
        </row>
        <row r="136">
          <cell r="D136" t="str">
            <v>SPU</v>
          </cell>
          <cell r="F136" t="str">
            <v>077 15 02</v>
          </cell>
          <cell r="G136" t="str">
            <v>09413</v>
          </cell>
          <cell r="N136">
            <v>117540</v>
          </cell>
          <cell r="P136">
            <v>117540</v>
          </cell>
        </row>
        <row r="137">
          <cell r="D137" t="str">
            <v>TUZVO</v>
          </cell>
          <cell r="F137" t="str">
            <v>077 15 02</v>
          </cell>
          <cell r="G137" t="str">
            <v>09413</v>
          </cell>
          <cell r="N137">
            <v>53820</v>
          </cell>
          <cell r="P137">
            <v>53820</v>
          </cell>
        </row>
        <row r="138">
          <cell r="D138" t="str">
            <v>VŠMU</v>
          </cell>
          <cell r="F138" t="str">
            <v>077 15 02</v>
          </cell>
          <cell r="G138" t="str">
            <v>09413</v>
          </cell>
          <cell r="N138">
            <v>0</v>
          </cell>
          <cell r="P138">
            <v>0</v>
          </cell>
        </row>
        <row r="139">
          <cell r="D139" t="str">
            <v>VŠVU</v>
          </cell>
          <cell r="F139" t="str">
            <v>077 15 02</v>
          </cell>
          <cell r="G139" t="str">
            <v>09413</v>
          </cell>
          <cell r="N139">
            <v>0</v>
          </cell>
          <cell r="P139">
            <v>0</v>
          </cell>
        </row>
        <row r="140">
          <cell r="D140" t="str">
            <v>AU</v>
          </cell>
          <cell r="F140" t="str">
            <v>077 15 02</v>
          </cell>
          <cell r="G140" t="str">
            <v>09413</v>
          </cell>
          <cell r="N140">
            <v>0</v>
          </cell>
          <cell r="P140">
            <v>0</v>
          </cell>
        </row>
        <row r="141">
          <cell r="D141" t="str">
            <v>KU</v>
          </cell>
          <cell r="F141" t="str">
            <v>077 15 02</v>
          </cell>
          <cell r="G141" t="str">
            <v>09413</v>
          </cell>
          <cell r="N141">
            <v>55800</v>
          </cell>
          <cell r="P141">
            <v>55800</v>
          </cell>
        </row>
        <row r="142">
          <cell r="D142" t="str">
            <v>UJS</v>
          </cell>
          <cell r="F142" t="str">
            <v>077 15 02</v>
          </cell>
          <cell r="G142" t="str">
            <v>09413</v>
          </cell>
          <cell r="N142">
            <v>15030</v>
          </cell>
          <cell r="P142">
            <v>15030</v>
          </cell>
        </row>
        <row r="143">
          <cell r="D143" t="str">
            <v>UK</v>
          </cell>
          <cell r="F143" t="str">
            <v>077 15 03</v>
          </cell>
          <cell r="G143" t="str">
            <v>09607</v>
          </cell>
          <cell r="N143">
            <v>987927</v>
          </cell>
          <cell r="P143">
            <v>246981</v>
          </cell>
        </row>
        <row r="144">
          <cell r="D144" t="str">
            <v>UPJŠ</v>
          </cell>
          <cell r="F144" t="str">
            <v>077 15 03</v>
          </cell>
          <cell r="G144" t="str">
            <v>09607</v>
          </cell>
          <cell r="N144">
            <v>293486</v>
          </cell>
          <cell r="P144">
            <v>73371</v>
          </cell>
        </row>
        <row r="145">
          <cell r="D145" t="str">
            <v>PU</v>
          </cell>
          <cell r="F145" t="str">
            <v>077 15 03</v>
          </cell>
          <cell r="G145" t="str">
            <v>09607</v>
          </cell>
          <cell r="N145">
            <v>109257</v>
          </cell>
          <cell r="P145">
            <v>27315</v>
          </cell>
        </row>
        <row r="146">
          <cell r="D146" t="str">
            <v>UCM</v>
          </cell>
          <cell r="F146" t="str">
            <v>077 15 03</v>
          </cell>
          <cell r="G146" t="str">
            <v>09607</v>
          </cell>
          <cell r="N146">
            <v>112488</v>
          </cell>
          <cell r="P146">
            <v>28122</v>
          </cell>
        </row>
        <row r="147">
          <cell r="D147" t="str">
            <v>UVLF</v>
          </cell>
          <cell r="F147" t="str">
            <v>077 15 03</v>
          </cell>
          <cell r="G147" t="str">
            <v>09607</v>
          </cell>
          <cell r="N147">
            <v>128547</v>
          </cell>
          <cell r="P147">
            <v>32136</v>
          </cell>
        </row>
        <row r="148">
          <cell r="D148" t="str">
            <v>UKF</v>
          </cell>
          <cell r="F148" t="str">
            <v>077 15 03</v>
          </cell>
          <cell r="G148" t="str">
            <v>09607</v>
          </cell>
          <cell r="N148">
            <v>0</v>
          </cell>
          <cell r="P148">
            <v>0</v>
          </cell>
        </row>
        <row r="149">
          <cell r="D149" t="str">
            <v>UMB</v>
          </cell>
          <cell r="F149" t="str">
            <v>077 15 03</v>
          </cell>
          <cell r="G149" t="str">
            <v>09607</v>
          </cell>
          <cell r="N149">
            <v>35309</v>
          </cell>
          <cell r="P149">
            <v>8826</v>
          </cell>
        </row>
        <row r="150">
          <cell r="D150" t="str">
            <v>TVU</v>
          </cell>
          <cell r="F150" t="str">
            <v>077 15 03</v>
          </cell>
          <cell r="G150" t="str">
            <v>09607</v>
          </cell>
          <cell r="N150">
            <v>16410</v>
          </cell>
          <cell r="P150">
            <v>4104</v>
          </cell>
        </row>
        <row r="151">
          <cell r="D151" t="str">
            <v>STU</v>
          </cell>
          <cell r="F151" t="str">
            <v>077 15 03</v>
          </cell>
          <cell r="G151" t="str">
            <v>09607</v>
          </cell>
          <cell r="N151">
            <v>231015</v>
          </cell>
          <cell r="P151">
            <v>57753</v>
          </cell>
        </row>
        <row r="152">
          <cell r="D152" t="str">
            <v>TUKE</v>
          </cell>
          <cell r="F152" t="str">
            <v>077 15 03</v>
          </cell>
          <cell r="G152" t="str">
            <v>09607</v>
          </cell>
          <cell r="N152">
            <v>344384</v>
          </cell>
          <cell r="P152">
            <v>86097</v>
          </cell>
        </row>
        <row r="153">
          <cell r="D153" t="str">
            <v>ŽU</v>
          </cell>
          <cell r="F153" t="str">
            <v>077 15 03</v>
          </cell>
          <cell r="G153" t="str">
            <v>09607</v>
          </cell>
          <cell r="N153">
            <v>510710</v>
          </cell>
          <cell r="P153">
            <v>127677</v>
          </cell>
        </row>
        <row r="154">
          <cell r="D154" t="str">
            <v>TUAD</v>
          </cell>
          <cell r="F154" t="str">
            <v>077 15 03</v>
          </cell>
          <cell r="G154" t="str">
            <v>09607</v>
          </cell>
          <cell r="N154">
            <v>10180</v>
          </cell>
          <cell r="P154">
            <v>2544</v>
          </cell>
        </row>
        <row r="155">
          <cell r="D155" t="str">
            <v>EU</v>
          </cell>
          <cell r="F155" t="str">
            <v>077 15 03</v>
          </cell>
          <cell r="G155" t="str">
            <v>09607</v>
          </cell>
          <cell r="N155">
            <v>45598</v>
          </cell>
          <cell r="P155">
            <v>11400</v>
          </cell>
        </row>
        <row r="156">
          <cell r="D156" t="str">
            <v>SPU</v>
          </cell>
          <cell r="F156" t="str">
            <v>077 15 03</v>
          </cell>
          <cell r="G156" t="str">
            <v>09607</v>
          </cell>
          <cell r="N156">
            <v>45371</v>
          </cell>
          <cell r="P156">
            <v>11343</v>
          </cell>
        </row>
        <row r="157">
          <cell r="D157" t="str">
            <v>TUZVO</v>
          </cell>
          <cell r="F157" t="str">
            <v>077 15 03</v>
          </cell>
          <cell r="G157" t="str">
            <v>09607</v>
          </cell>
          <cell r="N157">
            <v>61199</v>
          </cell>
          <cell r="P157">
            <v>15300</v>
          </cell>
        </row>
        <row r="158">
          <cell r="D158" t="str">
            <v>VŠMU</v>
          </cell>
          <cell r="F158" t="str">
            <v>077 15 03</v>
          </cell>
          <cell r="G158" t="str">
            <v>09607</v>
          </cell>
          <cell r="N158">
            <v>0</v>
          </cell>
          <cell r="P158">
            <v>0</v>
          </cell>
        </row>
        <row r="159">
          <cell r="D159" t="str">
            <v>VŠVU</v>
          </cell>
          <cell r="F159" t="str">
            <v>077 15 03</v>
          </cell>
          <cell r="G159" t="str">
            <v>09607</v>
          </cell>
          <cell r="N159">
            <v>0</v>
          </cell>
          <cell r="P159">
            <v>0</v>
          </cell>
        </row>
        <row r="160">
          <cell r="D160" t="str">
            <v>AU</v>
          </cell>
          <cell r="F160" t="str">
            <v>077 15 03</v>
          </cell>
          <cell r="G160" t="str">
            <v>09607</v>
          </cell>
          <cell r="N160">
            <v>0</v>
          </cell>
          <cell r="P160">
            <v>0</v>
          </cell>
        </row>
        <row r="161">
          <cell r="D161" t="str">
            <v>KU</v>
          </cell>
          <cell r="F161" t="str">
            <v>077 15 03</v>
          </cell>
          <cell r="G161" t="str">
            <v>09607</v>
          </cell>
          <cell r="N161">
            <v>31677</v>
          </cell>
          <cell r="P161">
            <v>7920</v>
          </cell>
        </row>
        <row r="162">
          <cell r="D162" t="str">
            <v>UJS</v>
          </cell>
          <cell r="F162" t="str">
            <v>077 15 03</v>
          </cell>
          <cell r="G162" t="str">
            <v>09607</v>
          </cell>
          <cell r="N162">
            <v>1620</v>
          </cell>
          <cell r="P162">
            <v>1620</v>
          </cell>
        </row>
        <row r="163">
          <cell r="D163" t="str">
            <v>UK</v>
          </cell>
          <cell r="F163" t="str">
            <v>077 15 03</v>
          </cell>
          <cell r="G163" t="str">
            <v>09606</v>
          </cell>
          <cell r="N163">
            <v>5865746</v>
          </cell>
          <cell r="P163">
            <v>3421684</v>
          </cell>
        </row>
        <row r="164">
          <cell r="D164" t="str">
            <v>UPJŠ</v>
          </cell>
          <cell r="F164" t="str">
            <v>077 15 03</v>
          </cell>
          <cell r="G164" t="str">
            <v>09606</v>
          </cell>
          <cell r="N164">
            <v>1262771</v>
          </cell>
          <cell r="P164">
            <v>736617</v>
          </cell>
        </row>
        <row r="165">
          <cell r="D165" t="str">
            <v>PU</v>
          </cell>
          <cell r="F165" t="str">
            <v>077 15 03</v>
          </cell>
          <cell r="G165" t="str">
            <v>09606</v>
          </cell>
          <cell r="N165">
            <v>1251636</v>
          </cell>
          <cell r="P165">
            <v>730121</v>
          </cell>
        </row>
        <row r="166">
          <cell r="D166" t="str">
            <v>UCM</v>
          </cell>
          <cell r="F166" t="str">
            <v>077 15 03</v>
          </cell>
          <cell r="G166" t="str">
            <v>09606</v>
          </cell>
          <cell r="N166">
            <v>168432</v>
          </cell>
          <cell r="P166">
            <v>98252</v>
          </cell>
        </row>
        <row r="167">
          <cell r="D167" t="str">
            <v>UVLF</v>
          </cell>
          <cell r="F167" t="str">
            <v>077 15 03</v>
          </cell>
          <cell r="G167" t="str">
            <v>09606</v>
          </cell>
          <cell r="N167">
            <v>420903</v>
          </cell>
          <cell r="P167">
            <v>245525</v>
          </cell>
        </row>
        <row r="168">
          <cell r="D168" t="str">
            <v>UKF</v>
          </cell>
          <cell r="F168" t="str">
            <v>077 15 03</v>
          </cell>
          <cell r="G168" t="str">
            <v>09606</v>
          </cell>
          <cell r="N168">
            <v>1352693</v>
          </cell>
          <cell r="P168">
            <v>789068</v>
          </cell>
        </row>
        <row r="169">
          <cell r="D169" t="str">
            <v>UMB</v>
          </cell>
          <cell r="F169" t="str">
            <v>077 15 03</v>
          </cell>
          <cell r="G169" t="str">
            <v>09606</v>
          </cell>
          <cell r="N169">
            <v>1669921</v>
          </cell>
          <cell r="P169">
            <v>974120</v>
          </cell>
        </row>
        <row r="170">
          <cell r="D170" t="str">
            <v>TVU</v>
          </cell>
          <cell r="F170" t="str">
            <v>077 15 03</v>
          </cell>
          <cell r="G170" t="str">
            <v>09606</v>
          </cell>
          <cell r="N170">
            <v>274011</v>
          </cell>
          <cell r="P170">
            <v>159838</v>
          </cell>
        </row>
        <row r="171">
          <cell r="D171" t="str">
            <v>STU</v>
          </cell>
          <cell r="F171" t="str">
            <v>077 15 03</v>
          </cell>
          <cell r="G171" t="str">
            <v>09606</v>
          </cell>
          <cell r="N171">
            <v>4601205</v>
          </cell>
          <cell r="P171">
            <v>2684038</v>
          </cell>
        </row>
        <row r="172">
          <cell r="D172" t="str">
            <v>TUKE</v>
          </cell>
          <cell r="F172" t="str">
            <v>077 15 03</v>
          </cell>
          <cell r="G172" t="str">
            <v>09606</v>
          </cell>
          <cell r="N172">
            <v>3408156</v>
          </cell>
          <cell r="P172">
            <v>1988091</v>
          </cell>
        </row>
        <row r="173">
          <cell r="D173" t="str">
            <v>ŽU</v>
          </cell>
          <cell r="F173" t="str">
            <v>077 15 03</v>
          </cell>
          <cell r="G173" t="str">
            <v>09606</v>
          </cell>
          <cell r="N173">
            <v>2513448</v>
          </cell>
          <cell r="P173">
            <v>1466178</v>
          </cell>
        </row>
        <row r="174">
          <cell r="D174" t="str">
            <v>TUAD</v>
          </cell>
          <cell r="F174" t="str">
            <v>077 15 03</v>
          </cell>
          <cell r="G174" t="str">
            <v>09606</v>
          </cell>
          <cell r="N174">
            <v>87982</v>
          </cell>
          <cell r="P174">
            <v>51324</v>
          </cell>
        </row>
        <row r="175">
          <cell r="D175" t="str">
            <v>EU</v>
          </cell>
          <cell r="F175" t="str">
            <v>077 15 03</v>
          </cell>
          <cell r="G175" t="str">
            <v>09606</v>
          </cell>
          <cell r="N175">
            <v>1751516</v>
          </cell>
          <cell r="P175">
            <v>1021720</v>
          </cell>
        </row>
        <row r="176">
          <cell r="D176" t="str">
            <v>SPU</v>
          </cell>
          <cell r="F176" t="str">
            <v>077 15 03</v>
          </cell>
          <cell r="G176" t="str">
            <v>09606</v>
          </cell>
          <cell r="N176">
            <v>1197711</v>
          </cell>
          <cell r="P176">
            <v>698663</v>
          </cell>
        </row>
        <row r="177">
          <cell r="D177" t="str">
            <v>TUZVO</v>
          </cell>
          <cell r="F177" t="str">
            <v>077 15 03</v>
          </cell>
          <cell r="G177" t="str">
            <v>09606</v>
          </cell>
          <cell r="N177">
            <v>579721</v>
          </cell>
          <cell r="P177">
            <v>338170</v>
          </cell>
        </row>
        <row r="178">
          <cell r="D178" t="str">
            <v>VŠMU</v>
          </cell>
          <cell r="F178" t="str">
            <v>077 15 03</v>
          </cell>
          <cell r="G178" t="str">
            <v>09606</v>
          </cell>
          <cell r="N178">
            <v>0</v>
          </cell>
          <cell r="P178">
            <v>0</v>
          </cell>
        </row>
        <row r="179">
          <cell r="D179" t="str">
            <v>VŠVU</v>
          </cell>
          <cell r="F179" t="str">
            <v>077 15 03</v>
          </cell>
          <cell r="G179" t="str">
            <v>09606</v>
          </cell>
          <cell r="N179">
            <v>0</v>
          </cell>
          <cell r="P179">
            <v>0</v>
          </cell>
        </row>
        <row r="180">
          <cell r="D180" t="str">
            <v>AU</v>
          </cell>
          <cell r="F180" t="str">
            <v>077 15 03</v>
          </cell>
          <cell r="G180" t="str">
            <v>09606</v>
          </cell>
          <cell r="N180">
            <v>79808</v>
          </cell>
          <cell r="P180">
            <v>46557</v>
          </cell>
        </row>
        <row r="181">
          <cell r="D181" t="str">
            <v>KU</v>
          </cell>
          <cell r="F181" t="str">
            <v>077 15 03</v>
          </cell>
          <cell r="G181" t="str">
            <v>09606</v>
          </cell>
          <cell r="N181">
            <v>343531</v>
          </cell>
          <cell r="P181">
            <v>200396</v>
          </cell>
        </row>
        <row r="182">
          <cell r="D182" t="str">
            <v>UJS</v>
          </cell>
          <cell r="F182" t="str">
            <v>077 15 03</v>
          </cell>
          <cell r="G182" t="str">
            <v>09606</v>
          </cell>
          <cell r="N182">
            <v>312610</v>
          </cell>
          <cell r="P182">
            <v>182357</v>
          </cell>
        </row>
        <row r="183">
          <cell r="D183" t="str">
            <v>UK</v>
          </cell>
          <cell r="F183" t="str">
            <v>077 15 03</v>
          </cell>
          <cell r="G183" t="str">
            <v>0820</v>
          </cell>
          <cell r="N183">
            <v>113824</v>
          </cell>
          <cell r="P183">
            <v>66396</v>
          </cell>
        </row>
        <row r="184">
          <cell r="D184" t="str">
            <v>UPJŠ</v>
          </cell>
          <cell r="F184" t="str">
            <v>077 15 03</v>
          </cell>
          <cell r="G184" t="str">
            <v>0820</v>
          </cell>
          <cell r="N184">
            <v>35505</v>
          </cell>
          <cell r="P184">
            <v>20713</v>
          </cell>
        </row>
        <row r="185">
          <cell r="D185" t="str">
            <v>PU</v>
          </cell>
          <cell r="F185" t="str">
            <v>077 15 03</v>
          </cell>
          <cell r="G185" t="str">
            <v>0820</v>
          </cell>
          <cell r="N185">
            <v>42325</v>
          </cell>
          <cell r="P185">
            <v>24689</v>
          </cell>
        </row>
        <row r="186">
          <cell r="D186" t="str">
            <v>UCM</v>
          </cell>
          <cell r="F186" t="str">
            <v>077 15 03</v>
          </cell>
          <cell r="G186" t="str">
            <v>0820</v>
          </cell>
          <cell r="N186">
            <v>24130</v>
          </cell>
          <cell r="P186">
            <v>14077</v>
          </cell>
        </row>
        <row r="187">
          <cell r="D187" t="str">
            <v>UVLF</v>
          </cell>
          <cell r="F187" t="str">
            <v>077 15 03</v>
          </cell>
          <cell r="G187" t="str">
            <v>0820</v>
          </cell>
          <cell r="N187">
            <v>11374</v>
          </cell>
          <cell r="P187">
            <v>6636</v>
          </cell>
        </row>
        <row r="188">
          <cell r="D188" t="str">
            <v>UKF</v>
          </cell>
          <cell r="F188" t="str">
            <v>077 15 03</v>
          </cell>
          <cell r="G188" t="str">
            <v>0820</v>
          </cell>
          <cell r="N188">
            <v>33653</v>
          </cell>
          <cell r="P188">
            <v>19629</v>
          </cell>
        </row>
        <row r="189">
          <cell r="D189" t="str">
            <v>UMB</v>
          </cell>
          <cell r="F189" t="str">
            <v>077 15 03</v>
          </cell>
          <cell r="G189" t="str">
            <v>0820</v>
          </cell>
          <cell r="N189">
            <v>30862</v>
          </cell>
          <cell r="P189">
            <v>18004</v>
          </cell>
        </row>
        <row r="190">
          <cell r="D190" t="str">
            <v>TVU</v>
          </cell>
          <cell r="F190" t="str">
            <v>077 15 03</v>
          </cell>
          <cell r="G190" t="str">
            <v>0820</v>
          </cell>
          <cell r="N190">
            <v>23763</v>
          </cell>
          <cell r="P190">
            <v>13861</v>
          </cell>
        </row>
        <row r="191">
          <cell r="D191" t="str">
            <v>STU</v>
          </cell>
          <cell r="F191" t="str">
            <v>077 15 03</v>
          </cell>
          <cell r="G191" t="str">
            <v>0820</v>
          </cell>
          <cell r="N191">
            <v>65788</v>
          </cell>
          <cell r="P191">
            <v>38375</v>
          </cell>
        </row>
        <row r="192">
          <cell r="D192" t="str">
            <v>TUKE</v>
          </cell>
          <cell r="F192" t="str">
            <v>077 15 03</v>
          </cell>
          <cell r="G192" t="str">
            <v>0820</v>
          </cell>
          <cell r="N192">
            <v>68375</v>
          </cell>
          <cell r="P192">
            <v>39886</v>
          </cell>
        </row>
        <row r="193">
          <cell r="D193" t="str">
            <v>ŽU</v>
          </cell>
          <cell r="F193" t="str">
            <v>077 15 03</v>
          </cell>
          <cell r="G193" t="str">
            <v>0820</v>
          </cell>
          <cell r="N193">
            <v>43285</v>
          </cell>
          <cell r="P193">
            <v>25249</v>
          </cell>
        </row>
        <row r="194">
          <cell r="D194" t="str">
            <v>TUAD</v>
          </cell>
          <cell r="F194" t="str">
            <v>077 15 03</v>
          </cell>
          <cell r="G194" t="str">
            <v>0820</v>
          </cell>
          <cell r="N194">
            <v>15560</v>
          </cell>
          <cell r="P194">
            <v>9078</v>
          </cell>
        </row>
        <row r="195">
          <cell r="D195" t="str">
            <v>EU</v>
          </cell>
          <cell r="F195" t="str">
            <v>077 15 03</v>
          </cell>
          <cell r="G195" t="str">
            <v>0820</v>
          </cell>
          <cell r="N195">
            <v>41325</v>
          </cell>
          <cell r="P195">
            <v>24108</v>
          </cell>
        </row>
        <row r="196">
          <cell r="D196" t="str">
            <v>SPU</v>
          </cell>
          <cell r="F196" t="str">
            <v>077 15 03</v>
          </cell>
          <cell r="G196" t="str">
            <v>0820</v>
          </cell>
          <cell r="N196">
            <v>23606</v>
          </cell>
          <cell r="P196">
            <v>13769</v>
          </cell>
        </row>
        <row r="197">
          <cell r="D197" t="str">
            <v>TUZVO</v>
          </cell>
          <cell r="F197" t="str">
            <v>077 15 03</v>
          </cell>
          <cell r="G197" t="str">
            <v>0820</v>
          </cell>
          <cell r="N197">
            <v>8277</v>
          </cell>
          <cell r="P197">
            <v>4830</v>
          </cell>
        </row>
        <row r="198">
          <cell r="D198" t="str">
            <v>VŠMU</v>
          </cell>
          <cell r="F198" t="str">
            <v>077 15 03</v>
          </cell>
          <cell r="G198" t="str">
            <v>0820</v>
          </cell>
          <cell r="N198">
            <v>6133</v>
          </cell>
          <cell r="P198">
            <v>3577</v>
          </cell>
        </row>
        <row r="199">
          <cell r="D199" t="str">
            <v>VŠVU</v>
          </cell>
          <cell r="F199" t="str">
            <v>077 15 03</v>
          </cell>
          <cell r="G199" t="str">
            <v>0820</v>
          </cell>
          <cell r="N199">
            <v>3683</v>
          </cell>
          <cell r="P199">
            <v>2149</v>
          </cell>
        </row>
        <row r="200">
          <cell r="D200" t="str">
            <v>AU</v>
          </cell>
          <cell r="F200" t="str">
            <v>077 15 03</v>
          </cell>
          <cell r="G200" t="str">
            <v>0820</v>
          </cell>
          <cell r="N200">
            <v>3104</v>
          </cell>
          <cell r="P200">
            <v>1812</v>
          </cell>
        </row>
        <row r="201">
          <cell r="D201" t="str">
            <v>KU</v>
          </cell>
          <cell r="F201" t="str">
            <v>077 15 03</v>
          </cell>
          <cell r="G201" t="str">
            <v>0820</v>
          </cell>
          <cell r="N201">
            <v>13689</v>
          </cell>
          <cell r="P201">
            <v>7987</v>
          </cell>
        </row>
        <row r="202">
          <cell r="D202" t="str">
            <v>UJS</v>
          </cell>
          <cell r="F202" t="str">
            <v>077 15 03</v>
          </cell>
          <cell r="G202" t="str">
            <v>0820</v>
          </cell>
          <cell r="N202">
            <v>7739</v>
          </cell>
          <cell r="P202">
            <v>4515</v>
          </cell>
        </row>
        <row r="203">
          <cell r="D203" t="str">
            <v>PU</v>
          </cell>
          <cell r="F203" t="str">
            <v>077 15 03</v>
          </cell>
          <cell r="G203" t="str">
            <v>0820</v>
          </cell>
          <cell r="N203">
            <v>50000</v>
          </cell>
          <cell r="P203">
            <v>50000</v>
          </cell>
        </row>
        <row r="204">
          <cell r="D204" t="str">
            <v>STU</v>
          </cell>
          <cell r="F204" t="str">
            <v>077 15 03</v>
          </cell>
          <cell r="G204" t="str">
            <v>0810</v>
          </cell>
          <cell r="N204">
            <v>0</v>
          </cell>
          <cell r="P204">
            <v>0</v>
          </cell>
        </row>
        <row r="205">
          <cell r="D205" t="str">
            <v>UMB</v>
          </cell>
          <cell r="F205" t="str">
            <v>077 15 03</v>
          </cell>
          <cell r="G205" t="str">
            <v>0820</v>
          </cell>
          <cell r="N205">
            <v>0</v>
          </cell>
          <cell r="P205">
            <v>0</v>
          </cell>
        </row>
        <row r="206">
          <cell r="D206" t="str">
            <v>SPU</v>
          </cell>
          <cell r="F206" t="str">
            <v>077 15 03</v>
          </cell>
          <cell r="G206" t="str">
            <v>0820</v>
          </cell>
          <cell r="N206">
            <v>0</v>
          </cell>
          <cell r="P206">
            <v>0</v>
          </cell>
        </row>
        <row r="207">
          <cell r="D207" t="str">
            <v>TUZVO</v>
          </cell>
          <cell r="F207" t="str">
            <v>077 15 03</v>
          </cell>
          <cell r="G207" t="str">
            <v>0820</v>
          </cell>
          <cell r="N207">
            <v>50000</v>
          </cell>
          <cell r="P207">
            <v>49999</v>
          </cell>
        </row>
        <row r="208">
          <cell r="D208" t="str">
            <v>VŠMU</v>
          </cell>
          <cell r="F208" t="str">
            <v>077 15 03</v>
          </cell>
          <cell r="G208" t="str">
            <v>0820</v>
          </cell>
          <cell r="N208">
            <v>0</v>
          </cell>
          <cell r="P208">
            <v>0</v>
          </cell>
        </row>
        <row r="209">
          <cell r="D209" t="str">
            <v>KU</v>
          </cell>
          <cell r="F209" t="str">
            <v>077 15 03</v>
          </cell>
          <cell r="G209" t="str">
            <v>0820</v>
          </cell>
          <cell r="N209">
            <v>15000</v>
          </cell>
          <cell r="P209">
            <v>15000</v>
          </cell>
        </row>
        <row r="210">
          <cell r="D210" t="str">
            <v>UK</v>
          </cell>
          <cell r="F210" t="str">
            <v>077 11 01</v>
          </cell>
          <cell r="G210" t="str">
            <v>09413</v>
          </cell>
          <cell r="N210">
            <v>173791</v>
          </cell>
          <cell r="P210">
            <v>101381</v>
          </cell>
        </row>
        <row r="211">
          <cell r="D211" t="str">
            <v>UK</v>
          </cell>
          <cell r="F211" t="str">
            <v>077 11 01</v>
          </cell>
          <cell r="G211" t="str">
            <v>09413</v>
          </cell>
          <cell r="N211">
            <v>125998</v>
          </cell>
          <cell r="P211">
            <v>73500</v>
          </cell>
        </row>
        <row r="212">
          <cell r="D212" t="str">
            <v>PU</v>
          </cell>
          <cell r="F212" t="str">
            <v>077 11 01</v>
          </cell>
          <cell r="G212" t="str">
            <v>09413</v>
          </cell>
          <cell r="N212">
            <v>108620</v>
          </cell>
          <cell r="P212">
            <v>63364</v>
          </cell>
        </row>
        <row r="213">
          <cell r="D213" t="str">
            <v>PU</v>
          </cell>
          <cell r="F213" t="str">
            <v>077 11 01</v>
          </cell>
          <cell r="G213" t="str">
            <v>09413</v>
          </cell>
          <cell r="N213">
            <v>173791</v>
          </cell>
          <cell r="P213">
            <v>101381</v>
          </cell>
        </row>
        <row r="214">
          <cell r="D214" t="str">
            <v>TVU</v>
          </cell>
          <cell r="F214" t="str">
            <v>077 11 01</v>
          </cell>
          <cell r="G214" t="str">
            <v>09413</v>
          </cell>
          <cell r="N214">
            <v>86896</v>
          </cell>
          <cell r="P214">
            <v>50687</v>
          </cell>
        </row>
        <row r="215">
          <cell r="D215" t="str">
            <v>KU</v>
          </cell>
          <cell r="F215" t="str">
            <v>077 11 01</v>
          </cell>
          <cell r="G215" t="str">
            <v>09413</v>
          </cell>
          <cell r="N215">
            <v>260687</v>
          </cell>
          <cell r="P215">
            <v>152068</v>
          </cell>
        </row>
        <row r="216">
          <cell r="D216" t="str">
            <v>UJS</v>
          </cell>
          <cell r="F216" t="str">
            <v>077 11 01</v>
          </cell>
          <cell r="G216" t="str">
            <v>09413</v>
          </cell>
          <cell r="N216">
            <v>43448</v>
          </cell>
          <cell r="P216">
            <v>25347</v>
          </cell>
        </row>
        <row r="217">
          <cell r="D217" t="str">
            <v>UK</v>
          </cell>
          <cell r="F217" t="str">
            <v>077 11 01</v>
          </cell>
          <cell r="G217" t="str">
            <v>09413</v>
          </cell>
          <cell r="N217">
            <v>319657</v>
          </cell>
          <cell r="P217">
            <v>186466</v>
          </cell>
        </row>
        <row r="218">
          <cell r="D218" t="str">
            <v>UPJŠ</v>
          </cell>
          <cell r="F218" t="str">
            <v>077 11 01</v>
          </cell>
          <cell r="G218" t="str">
            <v>09413</v>
          </cell>
          <cell r="N218">
            <v>101049</v>
          </cell>
          <cell r="P218">
            <v>58947</v>
          </cell>
        </row>
        <row r="219">
          <cell r="D219" t="str">
            <v>PU</v>
          </cell>
          <cell r="F219" t="str">
            <v>077 11 01</v>
          </cell>
          <cell r="G219" t="str">
            <v>09413</v>
          </cell>
          <cell r="N219">
            <v>346521</v>
          </cell>
          <cell r="P219">
            <v>202139</v>
          </cell>
        </row>
        <row r="220">
          <cell r="D220" t="str">
            <v>UCM</v>
          </cell>
          <cell r="F220" t="str">
            <v>077 11 01</v>
          </cell>
          <cell r="G220" t="str">
            <v>09413</v>
          </cell>
          <cell r="N220">
            <v>5078</v>
          </cell>
          <cell r="P220">
            <v>2961</v>
          </cell>
        </row>
        <row r="221">
          <cell r="D221" t="str">
            <v>UKF</v>
          </cell>
          <cell r="F221" t="str">
            <v>077 11 01</v>
          </cell>
          <cell r="G221" t="str">
            <v>09413</v>
          </cell>
          <cell r="N221">
            <v>235153</v>
          </cell>
          <cell r="P221">
            <v>137172</v>
          </cell>
        </row>
        <row r="222">
          <cell r="D222" t="str">
            <v>UMB</v>
          </cell>
          <cell r="F222" t="str">
            <v>077 11 01</v>
          </cell>
          <cell r="G222" t="str">
            <v>09413</v>
          </cell>
          <cell r="N222">
            <v>158369</v>
          </cell>
          <cell r="P222">
            <v>92379</v>
          </cell>
        </row>
        <row r="223">
          <cell r="D223" t="str">
            <v>TVU</v>
          </cell>
          <cell r="F223" t="str">
            <v>077 11 01</v>
          </cell>
          <cell r="G223" t="str">
            <v>09413</v>
          </cell>
          <cell r="N223">
            <v>130639</v>
          </cell>
          <cell r="P223">
            <v>76209</v>
          </cell>
        </row>
        <row r="224">
          <cell r="D224" t="str">
            <v>ŽU</v>
          </cell>
          <cell r="F224" t="str">
            <v>077 11 01</v>
          </cell>
          <cell r="G224" t="str">
            <v>09413</v>
          </cell>
          <cell r="N224">
            <v>16919</v>
          </cell>
          <cell r="P224">
            <v>9870</v>
          </cell>
        </row>
        <row r="225">
          <cell r="D225" t="str">
            <v>KU</v>
          </cell>
          <cell r="F225" t="str">
            <v>077 11 01</v>
          </cell>
          <cell r="G225" t="str">
            <v>09413</v>
          </cell>
          <cell r="N225">
            <v>72130</v>
          </cell>
          <cell r="P225">
            <v>42077</v>
          </cell>
        </row>
        <row r="226">
          <cell r="D226" t="str">
            <v>UJS</v>
          </cell>
          <cell r="F226" t="str">
            <v>077 11 01</v>
          </cell>
          <cell r="G226" t="str">
            <v>09413</v>
          </cell>
          <cell r="N226">
            <v>3160</v>
          </cell>
          <cell r="P226">
            <v>1841</v>
          </cell>
        </row>
        <row r="227">
          <cell r="D227" t="str">
            <v>UK</v>
          </cell>
          <cell r="F227" t="str">
            <v>077 11 01</v>
          </cell>
          <cell r="G227" t="str">
            <v>09413</v>
          </cell>
          <cell r="N227">
            <v>4398</v>
          </cell>
          <cell r="P227">
            <v>2569</v>
          </cell>
        </row>
        <row r="228">
          <cell r="D228" t="str">
            <v>UPJŠ</v>
          </cell>
          <cell r="F228" t="str">
            <v>077 11 01</v>
          </cell>
          <cell r="G228" t="str">
            <v>09413</v>
          </cell>
          <cell r="N228">
            <v>2138</v>
          </cell>
          <cell r="P228">
            <v>1246</v>
          </cell>
        </row>
        <row r="229">
          <cell r="D229" t="str">
            <v>PU</v>
          </cell>
          <cell r="F229" t="str">
            <v>077 11 01</v>
          </cell>
          <cell r="G229" t="str">
            <v>09413</v>
          </cell>
          <cell r="N229">
            <v>6990</v>
          </cell>
          <cell r="P229">
            <v>4081</v>
          </cell>
        </row>
        <row r="230">
          <cell r="D230" t="str">
            <v>UKF</v>
          </cell>
          <cell r="F230" t="str">
            <v>077 11 01</v>
          </cell>
          <cell r="G230" t="str">
            <v>09413</v>
          </cell>
          <cell r="N230">
            <v>0</v>
          </cell>
          <cell r="P230">
            <v>0</v>
          </cell>
        </row>
        <row r="231">
          <cell r="D231" t="str">
            <v>UMB</v>
          </cell>
          <cell r="F231" t="str">
            <v>077 11 01</v>
          </cell>
          <cell r="G231" t="str">
            <v>09413</v>
          </cell>
          <cell r="N231">
            <v>5331</v>
          </cell>
          <cell r="P231">
            <v>3108</v>
          </cell>
        </row>
        <row r="232">
          <cell r="D232" t="str">
            <v>TVU</v>
          </cell>
          <cell r="F232" t="str">
            <v>077 11 01</v>
          </cell>
          <cell r="G232" t="str">
            <v>09413</v>
          </cell>
          <cell r="N232">
            <v>3723</v>
          </cell>
          <cell r="P232">
            <v>2170</v>
          </cell>
        </row>
        <row r="233">
          <cell r="D233" t="str">
            <v>KU</v>
          </cell>
          <cell r="F233" t="str">
            <v>077 11 01</v>
          </cell>
          <cell r="G233" t="str">
            <v>09413</v>
          </cell>
          <cell r="N233">
            <v>12475</v>
          </cell>
          <cell r="P233">
            <v>7280</v>
          </cell>
        </row>
        <row r="234">
          <cell r="D234" t="str">
            <v>UK</v>
          </cell>
          <cell r="F234" t="str">
            <v>077 11 01</v>
          </cell>
          <cell r="G234" t="str">
            <v>09413</v>
          </cell>
          <cell r="N234">
            <v>85974706</v>
          </cell>
          <cell r="P234">
            <v>50151913</v>
          </cell>
        </row>
        <row r="235">
          <cell r="D235" t="str">
            <v>UPJŠ</v>
          </cell>
          <cell r="F235" t="str">
            <v>077 11 01</v>
          </cell>
          <cell r="G235" t="str">
            <v>09413</v>
          </cell>
          <cell r="N235">
            <v>28804441</v>
          </cell>
          <cell r="P235">
            <v>16802590</v>
          </cell>
        </row>
        <row r="236">
          <cell r="D236" t="str">
            <v>PU</v>
          </cell>
          <cell r="F236" t="str">
            <v>077 11 01</v>
          </cell>
          <cell r="G236" t="str">
            <v>09413</v>
          </cell>
          <cell r="N236">
            <v>19827742</v>
          </cell>
          <cell r="P236">
            <v>11566184</v>
          </cell>
        </row>
        <row r="237">
          <cell r="D237" t="str">
            <v>UCM</v>
          </cell>
          <cell r="F237" t="str">
            <v>077 11 01</v>
          </cell>
          <cell r="G237" t="str">
            <v>09413</v>
          </cell>
          <cell r="N237">
            <v>11919345</v>
          </cell>
          <cell r="P237">
            <v>6952953</v>
          </cell>
        </row>
        <row r="238">
          <cell r="D238" t="str">
            <v>UVLF</v>
          </cell>
          <cell r="F238" t="str">
            <v>077 11 01</v>
          </cell>
          <cell r="G238" t="str">
            <v>09413</v>
          </cell>
          <cell r="N238">
            <v>12928879</v>
          </cell>
          <cell r="P238">
            <v>7541849</v>
          </cell>
        </row>
        <row r="239">
          <cell r="D239" t="str">
            <v>UKF</v>
          </cell>
          <cell r="F239" t="str">
            <v>077 11 01</v>
          </cell>
          <cell r="G239" t="str">
            <v>09413</v>
          </cell>
          <cell r="N239">
            <v>17425320</v>
          </cell>
          <cell r="P239">
            <v>10164770</v>
          </cell>
        </row>
        <row r="240">
          <cell r="D240" t="str">
            <v>UMB</v>
          </cell>
          <cell r="F240" t="str">
            <v>077 11 01</v>
          </cell>
          <cell r="G240" t="str">
            <v>09413</v>
          </cell>
          <cell r="N240">
            <v>14007612</v>
          </cell>
          <cell r="P240">
            <v>8171107</v>
          </cell>
        </row>
        <row r="241">
          <cell r="D241" t="str">
            <v>TVU</v>
          </cell>
          <cell r="F241" t="str">
            <v>077 11 01</v>
          </cell>
          <cell r="G241" t="str">
            <v>09413</v>
          </cell>
          <cell r="N241">
            <v>11283327</v>
          </cell>
          <cell r="P241">
            <v>6581939</v>
          </cell>
        </row>
        <row r="242">
          <cell r="D242" t="str">
            <v>STU</v>
          </cell>
          <cell r="F242" t="str">
            <v>077 11 01</v>
          </cell>
          <cell r="G242" t="str">
            <v>09413</v>
          </cell>
          <cell r="N242">
            <v>48338956</v>
          </cell>
          <cell r="P242">
            <v>28197722</v>
          </cell>
        </row>
        <row r="243">
          <cell r="D243" t="str">
            <v>TUKE</v>
          </cell>
          <cell r="F243" t="str">
            <v>077 11 01</v>
          </cell>
          <cell r="G243" t="str">
            <v>09413</v>
          </cell>
          <cell r="N243">
            <v>40677281</v>
          </cell>
          <cell r="P243">
            <v>23728411</v>
          </cell>
        </row>
        <row r="244">
          <cell r="D244" t="str">
            <v>ŽU</v>
          </cell>
          <cell r="F244" t="str">
            <v>077 11 01</v>
          </cell>
          <cell r="G244" t="str">
            <v>09413</v>
          </cell>
          <cell r="N244">
            <v>26231083</v>
          </cell>
          <cell r="P244">
            <v>15301468</v>
          </cell>
        </row>
        <row r="245">
          <cell r="D245" t="str">
            <v>TUAD</v>
          </cell>
          <cell r="F245" t="str">
            <v>077 11 01</v>
          </cell>
          <cell r="G245" t="str">
            <v>09413</v>
          </cell>
          <cell r="N245">
            <v>9811869</v>
          </cell>
          <cell r="P245">
            <v>5723592</v>
          </cell>
        </row>
        <row r="246">
          <cell r="D246" t="str">
            <v>EU</v>
          </cell>
          <cell r="F246" t="str">
            <v>077 11 01</v>
          </cell>
          <cell r="G246" t="str">
            <v>09413</v>
          </cell>
          <cell r="N246">
            <v>16994459</v>
          </cell>
          <cell r="P246">
            <v>9913435</v>
          </cell>
        </row>
        <row r="247">
          <cell r="D247" t="str">
            <v>SPU</v>
          </cell>
          <cell r="F247" t="str">
            <v>077 11 01</v>
          </cell>
          <cell r="G247" t="str">
            <v>09413</v>
          </cell>
          <cell r="N247">
            <v>15782803</v>
          </cell>
          <cell r="P247">
            <v>9206638</v>
          </cell>
        </row>
        <row r="248">
          <cell r="D248" t="str">
            <v>TUZVO</v>
          </cell>
          <cell r="F248" t="str">
            <v>077 11 01</v>
          </cell>
          <cell r="G248" t="str">
            <v>09413</v>
          </cell>
          <cell r="N248">
            <v>7479927</v>
          </cell>
          <cell r="P248">
            <v>4363289</v>
          </cell>
        </row>
        <row r="249">
          <cell r="D249" t="str">
            <v>VŠMU</v>
          </cell>
          <cell r="F249" t="str">
            <v>077 11 01</v>
          </cell>
          <cell r="G249" t="str">
            <v>09413</v>
          </cell>
          <cell r="N249">
            <v>7479922</v>
          </cell>
          <cell r="P249">
            <v>4363289</v>
          </cell>
        </row>
        <row r="250">
          <cell r="D250" t="str">
            <v>VŠVU</v>
          </cell>
          <cell r="F250" t="str">
            <v>077 11 01</v>
          </cell>
          <cell r="G250" t="str">
            <v>09413</v>
          </cell>
          <cell r="N250">
            <v>5099274</v>
          </cell>
          <cell r="P250">
            <v>2974580</v>
          </cell>
        </row>
        <row r="251">
          <cell r="D251" t="str">
            <v>AU</v>
          </cell>
          <cell r="F251" t="str">
            <v>077 11 01</v>
          </cell>
          <cell r="G251" t="str">
            <v>09413</v>
          </cell>
          <cell r="N251">
            <v>4677210</v>
          </cell>
          <cell r="P251">
            <v>2728376</v>
          </cell>
        </row>
        <row r="252">
          <cell r="D252" t="str">
            <v>KU</v>
          </cell>
          <cell r="F252" t="str">
            <v>077 11 01</v>
          </cell>
          <cell r="G252" t="str">
            <v>09413</v>
          </cell>
          <cell r="N252">
            <v>7448464</v>
          </cell>
          <cell r="P252">
            <v>4344935</v>
          </cell>
        </row>
        <row r="253">
          <cell r="D253" t="str">
            <v>UJS</v>
          </cell>
          <cell r="F253" t="str">
            <v>077 11 01</v>
          </cell>
          <cell r="G253" t="str">
            <v>09413</v>
          </cell>
          <cell r="N253">
            <v>4072734</v>
          </cell>
          <cell r="P253">
            <v>2375765</v>
          </cell>
        </row>
        <row r="254">
          <cell r="D254" t="str">
            <v>UK</v>
          </cell>
          <cell r="F254" t="str">
            <v>077 12 01</v>
          </cell>
          <cell r="G254" t="str">
            <v>01402</v>
          </cell>
          <cell r="N254">
            <v>47264699</v>
          </cell>
          <cell r="P254">
            <v>27571075</v>
          </cell>
        </row>
        <row r="255">
          <cell r="D255" t="str">
            <v>UPJŠ</v>
          </cell>
          <cell r="F255" t="str">
            <v>077 12 01</v>
          </cell>
          <cell r="G255" t="str">
            <v>01402</v>
          </cell>
          <cell r="N255">
            <v>15115462</v>
          </cell>
          <cell r="P255">
            <v>8817354</v>
          </cell>
        </row>
        <row r="256">
          <cell r="D256" t="str">
            <v>PU</v>
          </cell>
          <cell r="F256" t="str">
            <v>077 12 01</v>
          </cell>
          <cell r="G256" t="str">
            <v>01402</v>
          </cell>
          <cell r="N256">
            <v>5541751</v>
          </cell>
          <cell r="P256">
            <v>3232691</v>
          </cell>
        </row>
        <row r="257">
          <cell r="D257" t="str">
            <v>UCM</v>
          </cell>
          <cell r="F257" t="str">
            <v>077 12 01</v>
          </cell>
          <cell r="G257" t="str">
            <v>01402</v>
          </cell>
          <cell r="N257">
            <v>4168089</v>
          </cell>
          <cell r="P257">
            <v>2431387</v>
          </cell>
        </row>
        <row r="258">
          <cell r="D258" t="str">
            <v>UVLF</v>
          </cell>
          <cell r="F258" t="str">
            <v>077 12 01</v>
          </cell>
          <cell r="G258" t="str">
            <v>01402</v>
          </cell>
          <cell r="N258">
            <v>3892950</v>
          </cell>
          <cell r="P258">
            <v>2270891</v>
          </cell>
        </row>
        <row r="259">
          <cell r="D259" t="str">
            <v>UKF</v>
          </cell>
          <cell r="F259" t="str">
            <v>077 12 01</v>
          </cell>
          <cell r="G259" t="str">
            <v>01402</v>
          </cell>
          <cell r="N259">
            <v>6859616</v>
          </cell>
          <cell r="P259">
            <v>4001445</v>
          </cell>
        </row>
        <row r="260">
          <cell r="D260" t="str">
            <v>UMB</v>
          </cell>
          <cell r="F260" t="str">
            <v>077 12 01</v>
          </cell>
          <cell r="G260" t="str">
            <v>01402</v>
          </cell>
          <cell r="N260">
            <v>6169843</v>
          </cell>
          <cell r="P260">
            <v>3599078</v>
          </cell>
        </row>
        <row r="261">
          <cell r="D261" t="str">
            <v>TVU</v>
          </cell>
          <cell r="F261" t="str">
            <v>077 12 01</v>
          </cell>
          <cell r="G261" t="str">
            <v>01402</v>
          </cell>
          <cell r="N261">
            <v>4252961</v>
          </cell>
          <cell r="P261">
            <v>2480891</v>
          </cell>
        </row>
        <row r="262">
          <cell r="D262" t="str">
            <v>STU</v>
          </cell>
          <cell r="F262" t="str">
            <v>077 12 01</v>
          </cell>
          <cell r="G262" t="str">
            <v>01402</v>
          </cell>
          <cell r="N262">
            <v>29492355</v>
          </cell>
          <cell r="P262">
            <v>17203872</v>
          </cell>
        </row>
        <row r="263">
          <cell r="D263" t="str">
            <v>TUKE</v>
          </cell>
          <cell r="F263" t="str">
            <v>077 12 01</v>
          </cell>
          <cell r="G263" t="str">
            <v>01402</v>
          </cell>
          <cell r="N263">
            <v>20805034</v>
          </cell>
          <cell r="P263">
            <v>12136271</v>
          </cell>
        </row>
        <row r="264">
          <cell r="D264" t="str">
            <v>ŽU</v>
          </cell>
          <cell r="F264" t="str">
            <v>077 12 01</v>
          </cell>
          <cell r="G264" t="str">
            <v>01402</v>
          </cell>
          <cell r="N264">
            <v>15003160</v>
          </cell>
          <cell r="P264">
            <v>8751841</v>
          </cell>
        </row>
        <row r="265">
          <cell r="D265" t="str">
            <v>TUAD</v>
          </cell>
          <cell r="F265" t="str">
            <v>077 12 01</v>
          </cell>
          <cell r="G265" t="str">
            <v>01402</v>
          </cell>
          <cell r="N265">
            <v>4813483</v>
          </cell>
          <cell r="P265">
            <v>2807868</v>
          </cell>
        </row>
        <row r="266">
          <cell r="D266" t="str">
            <v>EU</v>
          </cell>
          <cell r="F266" t="str">
            <v>077 12 01</v>
          </cell>
          <cell r="G266" t="str">
            <v>01402</v>
          </cell>
          <cell r="N266">
            <v>5007731</v>
          </cell>
          <cell r="P266">
            <v>2921177</v>
          </cell>
        </row>
        <row r="267">
          <cell r="D267" t="str">
            <v>SPU</v>
          </cell>
          <cell r="F267" t="str">
            <v>077 12 01</v>
          </cell>
          <cell r="G267" t="str">
            <v>01402</v>
          </cell>
          <cell r="N267">
            <v>8787226</v>
          </cell>
          <cell r="P267">
            <v>5125883</v>
          </cell>
        </row>
        <row r="268">
          <cell r="D268" t="str">
            <v>TUZVO</v>
          </cell>
          <cell r="F268" t="str">
            <v>077 12 01</v>
          </cell>
          <cell r="G268" t="str">
            <v>01402</v>
          </cell>
          <cell r="N268">
            <v>6723514</v>
          </cell>
          <cell r="P268">
            <v>3922051</v>
          </cell>
        </row>
        <row r="269">
          <cell r="D269" t="str">
            <v>VŠMU</v>
          </cell>
          <cell r="F269" t="str">
            <v>077 12 01</v>
          </cell>
          <cell r="G269" t="str">
            <v>01402</v>
          </cell>
          <cell r="N269">
            <v>2671711</v>
          </cell>
          <cell r="P269">
            <v>1558501</v>
          </cell>
        </row>
        <row r="270">
          <cell r="D270" t="str">
            <v>VŠVU</v>
          </cell>
          <cell r="F270" t="str">
            <v>077 12 01</v>
          </cell>
          <cell r="G270" t="str">
            <v>01402</v>
          </cell>
          <cell r="N270">
            <v>2951006</v>
          </cell>
          <cell r="P270">
            <v>1721419</v>
          </cell>
        </row>
        <row r="271">
          <cell r="D271" t="str">
            <v>AU</v>
          </cell>
          <cell r="F271" t="str">
            <v>077 12 01</v>
          </cell>
          <cell r="G271" t="str">
            <v>01402</v>
          </cell>
          <cell r="N271">
            <v>2257300</v>
          </cell>
          <cell r="P271">
            <v>1316756</v>
          </cell>
        </row>
        <row r="272">
          <cell r="D272" t="str">
            <v>KU</v>
          </cell>
          <cell r="F272" t="str">
            <v>077 12 01</v>
          </cell>
          <cell r="G272" t="str">
            <v>01402</v>
          </cell>
          <cell r="N272">
            <v>2616079</v>
          </cell>
          <cell r="P272">
            <v>1526049</v>
          </cell>
        </row>
        <row r="273">
          <cell r="D273" t="str">
            <v>UJS</v>
          </cell>
          <cell r="F273" t="str">
            <v>077 12 01</v>
          </cell>
          <cell r="G273" t="str">
            <v>01402</v>
          </cell>
          <cell r="N273">
            <v>1296764</v>
          </cell>
          <cell r="P273">
            <v>756448</v>
          </cell>
        </row>
        <row r="274">
          <cell r="D274" t="str">
            <v>UK</v>
          </cell>
          <cell r="F274" t="str">
            <v>077 15 03</v>
          </cell>
          <cell r="G274" t="str">
            <v>0810</v>
          </cell>
          <cell r="N274">
            <v>5250</v>
          </cell>
          <cell r="P274">
            <v>3939</v>
          </cell>
        </row>
        <row r="275">
          <cell r="D275" t="str">
            <v>UPJŠ</v>
          </cell>
          <cell r="F275" t="str">
            <v>077 15 03</v>
          </cell>
          <cell r="G275" t="str">
            <v>0810</v>
          </cell>
          <cell r="N275">
            <v>2480</v>
          </cell>
          <cell r="P275">
            <v>1860</v>
          </cell>
        </row>
        <row r="276">
          <cell r="D276" t="str">
            <v>UMB</v>
          </cell>
          <cell r="F276" t="str">
            <v>077 15 03</v>
          </cell>
          <cell r="G276" t="str">
            <v>0810</v>
          </cell>
          <cell r="N276">
            <v>13450</v>
          </cell>
          <cell r="P276">
            <v>10089</v>
          </cell>
        </row>
        <row r="277">
          <cell r="D277" t="str">
            <v>STU</v>
          </cell>
          <cell r="F277" t="str">
            <v>077 15 03</v>
          </cell>
          <cell r="G277" t="str">
            <v>0810</v>
          </cell>
          <cell r="N277">
            <v>6720</v>
          </cell>
          <cell r="P277">
            <v>5040</v>
          </cell>
        </row>
        <row r="278">
          <cell r="D278" t="str">
            <v>TUKE</v>
          </cell>
          <cell r="F278" t="str">
            <v>077 15 03</v>
          </cell>
          <cell r="G278" t="str">
            <v>0810</v>
          </cell>
          <cell r="N278">
            <v>1540</v>
          </cell>
          <cell r="P278">
            <v>1155</v>
          </cell>
        </row>
        <row r="279">
          <cell r="D279" t="str">
            <v>EU</v>
          </cell>
          <cell r="F279" t="str">
            <v>077 15 03</v>
          </cell>
          <cell r="G279" t="str">
            <v>0810</v>
          </cell>
          <cell r="N279">
            <v>2100</v>
          </cell>
          <cell r="P279">
            <v>1575</v>
          </cell>
        </row>
        <row r="280">
          <cell r="D280" t="str">
            <v>UK</v>
          </cell>
          <cell r="F280" t="str">
            <v>077 15 03</v>
          </cell>
          <cell r="G280" t="str">
            <v>0810</v>
          </cell>
          <cell r="N280">
            <v>15221</v>
          </cell>
          <cell r="P280">
            <v>11415</v>
          </cell>
        </row>
        <row r="281">
          <cell r="D281" t="str">
            <v>UK</v>
          </cell>
          <cell r="F281" t="str">
            <v>077 15 03</v>
          </cell>
          <cell r="G281" t="str">
            <v>0810</v>
          </cell>
          <cell r="N281">
            <v>0</v>
          </cell>
          <cell r="P281">
            <v>0</v>
          </cell>
        </row>
        <row r="282">
          <cell r="D282" t="str">
            <v>UK</v>
          </cell>
          <cell r="F282" t="str">
            <v>077 15 03</v>
          </cell>
          <cell r="G282" t="str">
            <v>0810</v>
          </cell>
          <cell r="N282">
            <v>24494</v>
          </cell>
          <cell r="P282">
            <v>18371</v>
          </cell>
        </row>
        <row r="283">
          <cell r="D283" t="str">
            <v>UK</v>
          </cell>
          <cell r="F283" t="str">
            <v>077 15 03</v>
          </cell>
          <cell r="G283" t="str">
            <v>0810</v>
          </cell>
          <cell r="N283">
            <v>11169</v>
          </cell>
          <cell r="P283">
            <v>8377</v>
          </cell>
        </row>
        <row r="284">
          <cell r="D284" t="str">
            <v>UK</v>
          </cell>
          <cell r="F284" t="str">
            <v>077 15 03</v>
          </cell>
          <cell r="G284" t="str">
            <v>0810</v>
          </cell>
          <cell r="N284">
            <v>3109</v>
          </cell>
          <cell r="P284">
            <v>2331</v>
          </cell>
        </row>
        <row r="285">
          <cell r="D285" t="str">
            <v>UK</v>
          </cell>
          <cell r="F285" t="str">
            <v>077 15 03</v>
          </cell>
          <cell r="G285" t="str">
            <v>0810</v>
          </cell>
          <cell r="N285">
            <v>1176</v>
          </cell>
          <cell r="P285">
            <v>882</v>
          </cell>
        </row>
        <row r="286">
          <cell r="D286" t="str">
            <v>UK</v>
          </cell>
          <cell r="F286" t="str">
            <v>077 15 03</v>
          </cell>
          <cell r="G286" t="str">
            <v>0810</v>
          </cell>
          <cell r="N286">
            <v>69</v>
          </cell>
          <cell r="P286">
            <v>52</v>
          </cell>
        </row>
        <row r="287">
          <cell r="D287" t="str">
            <v>UK</v>
          </cell>
          <cell r="F287" t="str">
            <v>077 15 03</v>
          </cell>
          <cell r="G287" t="str">
            <v>0810</v>
          </cell>
          <cell r="N287">
            <v>6191</v>
          </cell>
          <cell r="P287">
            <v>4644</v>
          </cell>
        </row>
        <row r="288">
          <cell r="D288" t="str">
            <v>UK</v>
          </cell>
          <cell r="F288" t="str">
            <v>077 15 03</v>
          </cell>
          <cell r="G288" t="str">
            <v>0810</v>
          </cell>
          <cell r="N288">
            <v>4355</v>
          </cell>
          <cell r="P288">
            <v>3267</v>
          </cell>
        </row>
        <row r="289">
          <cell r="D289" t="str">
            <v>UK</v>
          </cell>
          <cell r="F289" t="str">
            <v>077 15 03</v>
          </cell>
          <cell r="G289" t="str">
            <v>0810</v>
          </cell>
          <cell r="N289">
            <v>6014</v>
          </cell>
          <cell r="P289">
            <v>4511</v>
          </cell>
        </row>
        <row r="290">
          <cell r="D290" t="str">
            <v>UK</v>
          </cell>
          <cell r="F290" t="str">
            <v>077 15 03</v>
          </cell>
          <cell r="G290" t="str">
            <v>0810</v>
          </cell>
          <cell r="N290">
            <v>1845</v>
          </cell>
          <cell r="P290">
            <v>1384</v>
          </cell>
        </row>
        <row r="291">
          <cell r="D291" t="str">
            <v>UK</v>
          </cell>
          <cell r="F291" t="str">
            <v>077 15 03</v>
          </cell>
          <cell r="G291" t="str">
            <v>0810</v>
          </cell>
          <cell r="N291">
            <v>0</v>
          </cell>
          <cell r="P291">
            <v>0</v>
          </cell>
        </row>
        <row r="292">
          <cell r="D292" t="str">
            <v>UK</v>
          </cell>
          <cell r="F292" t="str">
            <v>077 15 03</v>
          </cell>
          <cell r="G292" t="str">
            <v>0810</v>
          </cell>
          <cell r="N292">
            <v>1805</v>
          </cell>
          <cell r="P292">
            <v>1353</v>
          </cell>
        </row>
        <row r="293">
          <cell r="D293" t="str">
            <v>UK</v>
          </cell>
          <cell r="F293" t="str">
            <v>077 15 03</v>
          </cell>
          <cell r="G293" t="str">
            <v>0810</v>
          </cell>
          <cell r="N293">
            <v>3803</v>
          </cell>
          <cell r="P293">
            <v>2853</v>
          </cell>
        </row>
        <row r="294">
          <cell r="D294" t="str">
            <v>UK</v>
          </cell>
          <cell r="F294" t="str">
            <v>077 15 03</v>
          </cell>
          <cell r="G294" t="str">
            <v>0810</v>
          </cell>
          <cell r="N294">
            <v>2856</v>
          </cell>
          <cell r="P294">
            <v>2142</v>
          </cell>
        </row>
        <row r="295">
          <cell r="D295" t="str">
            <v>UPJŠ</v>
          </cell>
          <cell r="F295" t="str">
            <v>077 15 03</v>
          </cell>
          <cell r="G295" t="str">
            <v>0810</v>
          </cell>
          <cell r="N295">
            <v>17337</v>
          </cell>
          <cell r="P295">
            <v>13003</v>
          </cell>
        </row>
        <row r="296">
          <cell r="D296" t="str">
            <v>PU</v>
          </cell>
          <cell r="F296" t="str">
            <v>077 15 03</v>
          </cell>
          <cell r="G296" t="str">
            <v>0810</v>
          </cell>
          <cell r="N296">
            <v>3396</v>
          </cell>
          <cell r="P296">
            <v>2547</v>
          </cell>
        </row>
        <row r="297">
          <cell r="D297" t="str">
            <v>PU</v>
          </cell>
          <cell r="F297" t="str">
            <v>077 15 03</v>
          </cell>
          <cell r="G297" t="str">
            <v>0810</v>
          </cell>
          <cell r="N297">
            <v>397</v>
          </cell>
          <cell r="P297">
            <v>297</v>
          </cell>
        </row>
        <row r="298">
          <cell r="D298" t="str">
            <v>UVLF</v>
          </cell>
          <cell r="F298" t="str">
            <v>077 15 03</v>
          </cell>
          <cell r="G298" t="str">
            <v>0810</v>
          </cell>
          <cell r="N298">
            <v>3177</v>
          </cell>
          <cell r="P298">
            <v>2383</v>
          </cell>
        </row>
        <row r="299">
          <cell r="D299" t="str">
            <v>UKF</v>
          </cell>
          <cell r="F299" t="str">
            <v>077 15 03</v>
          </cell>
          <cell r="G299" t="str">
            <v>0810</v>
          </cell>
          <cell r="N299">
            <v>16920</v>
          </cell>
          <cell r="P299">
            <v>12690</v>
          </cell>
        </row>
        <row r="300">
          <cell r="D300" t="str">
            <v>UKF</v>
          </cell>
          <cell r="F300" t="str">
            <v>077 15 03</v>
          </cell>
          <cell r="G300" t="str">
            <v>0810</v>
          </cell>
          <cell r="N300">
            <v>2319</v>
          </cell>
          <cell r="P300">
            <v>1740</v>
          </cell>
        </row>
        <row r="301">
          <cell r="D301" t="str">
            <v>UMB</v>
          </cell>
          <cell r="F301" t="str">
            <v>077 15 03</v>
          </cell>
          <cell r="G301" t="str">
            <v>0810</v>
          </cell>
          <cell r="N301">
            <v>761</v>
          </cell>
          <cell r="P301">
            <v>570</v>
          </cell>
        </row>
        <row r="302">
          <cell r="D302" t="str">
            <v>UMB</v>
          </cell>
          <cell r="F302" t="str">
            <v>077 15 03</v>
          </cell>
          <cell r="G302" t="str">
            <v>0810</v>
          </cell>
          <cell r="N302">
            <v>32876</v>
          </cell>
          <cell r="P302">
            <v>24657</v>
          </cell>
        </row>
        <row r="303">
          <cell r="D303" t="str">
            <v>UMB</v>
          </cell>
          <cell r="F303" t="str">
            <v>077 15 03</v>
          </cell>
          <cell r="G303" t="str">
            <v>0810</v>
          </cell>
          <cell r="N303">
            <v>3180</v>
          </cell>
          <cell r="P303">
            <v>2385</v>
          </cell>
        </row>
        <row r="304">
          <cell r="D304" t="str">
            <v>UMB</v>
          </cell>
          <cell r="F304" t="str">
            <v>077 15 03</v>
          </cell>
          <cell r="G304" t="str">
            <v>0810</v>
          </cell>
          <cell r="N304">
            <v>4431</v>
          </cell>
          <cell r="P304">
            <v>3324</v>
          </cell>
        </row>
        <row r="305">
          <cell r="D305" t="str">
            <v>UMB</v>
          </cell>
          <cell r="F305" t="str">
            <v>077 15 03</v>
          </cell>
          <cell r="G305" t="str">
            <v>0810</v>
          </cell>
          <cell r="N305">
            <v>715</v>
          </cell>
          <cell r="P305">
            <v>537</v>
          </cell>
        </row>
        <row r="306">
          <cell r="D306" t="str">
            <v>STU</v>
          </cell>
          <cell r="F306" t="str">
            <v>077 15 03</v>
          </cell>
          <cell r="G306" t="str">
            <v>0810</v>
          </cell>
          <cell r="N306">
            <v>21518</v>
          </cell>
          <cell r="P306">
            <v>16139</v>
          </cell>
        </row>
        <row r="307">
          <cell r="D307" t="str">
            <v>STU</v>
          </cell>
          <cell r="F307" t="str">
            <v>077 15 03</v>
          </cell>
          <cell r="G307" t="str">
            <v>0810</v>
          </cell>
          <cell r="N307">
            <v>5438</v>
          </cell>
          <cell r="P307">
            <v>4079</v>
          </cell>
        </row>
        <row r="308">
          <cell r="D308" t="str">
            <v>STU</v>
          </cell>
          <cell r="F308" t="str">
            <v>077 15 03</v>
          </cell>
          <cell r="G308" t="str">
            <v>0810</v>
          </cell>
          <cell r="N308">
            <v>488</v>
          </cell>
          <cell r="P308">
            <v>366</v>
          </cell>
        </row>
        <row r="309">
          <cell r="D309" t="str">
            <v>STU</v>
          </cell>
          <cell r="F309" t="str">
            <v>077 15 03</v>
          </cell>
          <cell r="G309" t="str">
            <v>0810</v>
          </cell>
          <cell r="N309">
            <v>25174</v>
          </cell>
          <cell r="P309">
            <v>18882</v>
          </cell>
        </row>
        <row r="310">
          <cell r="D310" t="str">
            <v>STU</v>
          </cell>
          <cell r="F310" t="str">
            <v>077 15 03</v>
          </cell>
          <cell r="G310" t="str">
            <v>0810</v>
          </cell>
          <cell r="N310">
            <v>6951</v>
          </cell>
          <cell r="P310">
            <v>5214</v>
          </cell>
        </row>
        <row r="311">
          <cell r="D311" t="str">
            <v>TUKE</v>
          </cell>
          <cell r="F311" t="str">
            <v>077 15 03</v>
          </cell>
          <cell r="G311" t="str">
            <v>0810</v>
          </cell>
          <cell r="N311">
            <v>15964</v>
          </cell>
          <cell r="P311">
            <v>11973</v>
          </cell>
        </row>
        <row r="312">
          <cell r="D312" t="str">
            <v>TUKE</v>
          </cell>
          <cell r="F312" t="str">
            <v>077 15 03</v>
          </cell>
          <cell r="G312" t="str">
            <v>0810</v>
          </cell>
          <cell r="N312">
            <v>50</v>
          </cell>
          <cell r="P312">
            <v>38</v>
          </cell>
        </row>
        <row r="313">
          <cell r="D313" t="str">
            <v>TUKE</v>
          </cell>
          <cell r="F313" t="str">
            <v>077 15 03</v>
          </cell>
          <cell r="G313" t="str">
            <v>0810</v>
          </cell>
          <cell r="N313">
            <v>16228</v>
          </cell>
          <cell r="P313">
            <v>12171</v>
          </cell>
        </row>
        <row r="314">
          <cell r="D314" t="str">
            <v>TUKE</v>
          </cell>
          <cell r="F314" t="str">
            <v>077 15 03</v>
          </cell>
          <cell r="G314" t="str">
            <v>0810</v>
          </cell>
          <cell r="N314">
            <v>22759</v>
          </cell>
          <cell r="P314">
            <v>17070</v>
          </cell>
        </row>
        <row r="315">
          <cell r="D315" t="str">
            <v>ŽU</v>
          </cell>
          <cell r="F315" t="str">
            <v>077 15 03</v>
          </cell>
          <cell r="G315" t="str">
            <v>0810</v>
          </cell>
          <cell r="N315">
            <v>39479</v>
          </cell>
          <cell r="P315">
            <v>29610</v>
          </cell>
        </row>
        <row r="316">
          <cell r="D316" t="str">
            <v>ŽU</v>
          </cell>
          <cell r="F316" t="str">
            <v>077 15 03</v>
          </cell>
          <cell r="G316" t="str">
            <v>0810</v>
          </cell>
          <cell r="N316">
            <v>4705</v>
          </cell>
          <cell r="P316">
            <v>3528</v>
          </cell>
        </row>
        <row r="317">
          <cell r="D317" t="str">
            <v>ŽU</v>
          </cell>
          <cell r="F317" t="str">
            <v>077 15 03</v>
          </cell>
          <cell r="G317" t="str">
            <v>0810</v>
          </cell>
          <cell r="N317">
            <v>252</v>
          </cell>
          <cell r="P317">
            <v>189</v>
          </cell>
        </row>
        <row r="318">
          <cell r="D318" t="str">
            <v>TUAD</v>
          </cell>
          <cell r="F318" t="str">
            <v>077 15 03</v>
          </cell>
          <cell r="G318" t="str">
            <v>0810</v>
          </cell>
          <cell r="N318">
            <v>226</v>
          </cell>
          <cell r="P318">
            <v>171</v>
          </cell>
        </row>
        <row r="319">
          <cell r="D319" t="str">
            <v>EU</v>
          </cell>
          <cell r="F319" t="str">
            <v>077 15 03</v>
          </cell>
          <cell r="G319" t="str">
            <v>0810</v>
          </cell>
          <cell r="N319">
            <v>4059</v>
          </cell>
          <cell r="P319">
            <v>3045</v>
          </cell>
        </row>
        <row r="320">
          <cell r="D320" t="str">
            <v>EU</v>
          </cell>
          <cell r="F320" t="str">
            <v>077 15 03</v>
          </cell>
          <cell r="G320" t="str">
            <v>0810</v>
          </cell>
          <cell r="N320">
            <v>183</v>
          </cell>
          <cell r="P320">
            <v>138</v>
          </cell>
        </row>
        <row r="321">
          <cell r="D321" t="str">
            <v>EU</v>
          </cell>
          <cell r="F321" t="str">
            <v>077 15 03</v>
          </cell>
          <cell r="G321" t="str">
            <v>0810</v>
          </cell>
          <cell r="N321">
            <v>7577</v>
          </cell>
          <cell r="P321">
            <v>5682</v>
          </cell>
        </row>
        <row r="322">
          <cell r="D322" t="str">
            <v>SPU</v>
          </cell>
          <cell r="F322" t="str">
            <v>077 15 03</v>
          </cell>
          <cell r="G322" t="str">
            <v>0810</v>
          </cell>
          <cell r="N322">
            <v>24028</v>
          </cell>
          <cell r="P322">
            <v>18021</v>
          </cell>
        </row>
        <row r="323">
          <cell r="D323" t="str">
            <v>SPU</v>
          </cell>
          <cell r="F323" t="str">
            <v>077 15 03</v>
          </cell>
          <cell r="G323" t="str">
            <v>0810</v>
          </cell>
          <cell r="N323">
            <v>0</v>
          </cell>
          <cell r="P323">
            <v>0</v>
          </cell>
        </row>
        <row r="324">
          <cell r="D324" t="str">
            <v>TUZVO</v>
          </cell>
          <cell r="F324" t="str">
            <v>077 15 03</v>
          </cell>
          <cell r="G324" t="str">
            <v>0810</v>
          </cell>
          <cell r="N324">
            <v>6147</v>
          </cell>
          <cell r="P324">
            <v>4611</v>
          </cell>
        </row>
        <row r="325">
          <cell r="D325" t="str">
            <v>UJS</v>
          </cell>
          <cell r="F325" t="str">
            <v>077 15 03</v>
          </cell>
          <cell r="G325" t="str">
            <v>0810</v>
          </cell>
          <cell r="N325">
            <v>11158</v>
          </cell>
          <cell r="P325">
            <v>8370</v>
          </cell>
        </row>
        <row r="326">
          <cell r="D326" t="str">
            <v>UK</v>
          </cell>
          <cell r="F326" t="str">
            <v>077 13 01</v>
          </cell>
          <cell r="G326" t="str">
            <v>09413</v>
          </cell>
          <cell r="N326">
            <v>0</v>
          </cell>
          <cell r="P326">
            <v>0</v>
          </cell>
        </row>
        <row r="327">
          <cell r="D327" t="str">
            <v>UK</v>
          </cell>
          <cell r="F327" t="str">
            <v>077 15 03</v>
          </cell>
          <cell r="G327" t="str">
            <v>0810</v>
          </cell>
          <cell r="N327">
            <v>50747</v>
          </cell>
          <cell r="P327">
            <v>38061</v>
          </cell>
        </row>
        <row r="328">
          <cell r="D328" t="str">
            <v>UK</v>
          </cell>
          <cell r="F328" t="str">
            <v>077 15 03</v>
          </cell>
          <cell r="G328" t="str">
            <v>0810</v>
          </cell>
          <cell r="N328">
            <v>23552</v>
          </cell>
          <cell r="P328">
            <v>17664</v>
          </cell>
        </row>
        <row r="329">
          <cell r="D329" t="str">
            <v>UKF</v>
          </cell>
          <cell r="F329" t="str">
            <v>077 15 03</v>
          </cell>
          <cell r="G329" t="str">
            <v>0810</v>
          </cell>
          <cell r="N329">
            <v>38235</v>
          </cell>
          <cell r="P329">
            <v>28677</v>
          </cell>
        </row>
        <row r="330">
          <cell r="D330" t="str">
            <v>UMB</v>
          </cell>
          <cell r="F330" t="str">
            <v>077 15 03</v>
          </cell>
          <cell r="G330" t="str">
            <v>0810</v>
          </cell>
          <cell r="N330">
            <v>37948</v>
          </cell>
          <cell r="P330">
            <v>28461</v>
          </cell>
        </row>
        <row r="331">
          <cell r="D331" t="str">
            <v>TUKE</v>
          </cell>
          <cell r="F331" t="str">
            <v>077 15 03</v>
          </cell>
          <cell r="G331" t="str">
            <v>0810</v>
          </cell>
          <cell r="N331">
            <v>21861</v>
          </cell>
          <cell r="P331">
            <v>16396</v>
          </cell>
        </row>
        <row r="332">
          <cell r="D332" t="str">
            <v>ŽU</v>
          </cell>
          <cell r="F332" t="str">
            <v>077 15 03</v>
          </cell>
          <cell r="G332" t="str">
            <v>0810</v>
          </cell>
          <cell r="N332">
            <v>28322</v>
          </cell>
          <cell r="P332">
            <v>21242</v>
          </cell>
        </row>
        <row r="333">
          <cell r="D333" t="str">
            <v>EU</v>
          </cell>
          <cell r="F333" t="str">
            <v>077 15 03</v>
          </cell>
          <cell r="G333" t="str">
            <v>0810</v>
          </cell>
          <cell r="N333">
            <v>39650</v>
          </cell>
          <cell r="P333">
            <v>29738</v>
          </cell>
        </row>
        <row r="334">
          <cell r="D334" t="str">
            <v>SPU</v>
          </cell>
          <cell r="F334" t="str">
            <v>077 15 03</v>
          </cell>
          <cell r="G334" t="str">
            <v>0810</v>
          </cell>
          <cell r="N334">
            <v>22568</v>
          </cell>
          <cell r="P334">
            <v>16926</v>
          </cell>
        </row>
        <row r="335">
          <cell r="D335" t="str">
            <v>UK</v>
          </cell>
          <cell r="F335" t="str">
            <v>077 15 03</v>
          </cell>
          <cell r="G335" t="str">
            <v>0810</v>
          </cell>
          <cell r="N335">
            <v>0</v>
          </cell>
          <cell r="P335">
            <v>0</v>
          </cell>
        </row>
        <row r="336">
          <cell r="D336" t="str">
            <v>TUZVO</v>
          </cell>
          <cell r="F336" t="str">
            <v>077 15 03</v>
          </cell>
          <cell r="G336" t="str">
            <v>0810</v>
          </cell>
          <cell r="N336">
            <v>0</v>
          </cell>
          <cell r="P336">
            <v>0</v>
          </cell>
        </row>
        <row r="337">
          <cell r="D337" t="str">
            <v>UJS</v>
          </cell>
          <cell r="F337" t="str">
            <v>077 15 03</v>
          </cell>
          <cell r="G337" t="str">
            <v>0810</v>
          </cell>
          <cell r="N337">
            <v>37117</v>
          </cell>
          <cell r="P337">
            <v>27837</v>
          </cell>
        </row>
        <row r="338">
          <cell r="D338" t="str">
            <v>UK</v>
          </cell>
          <cell r="F338" t="str">
            <v>077 12 06</v>
          </cell>
          <cell r="G338" t="str">
            <v>01402</v>
          </cell>
          <cell r="N338">
            <v>5716423</v>
          </cell>
          <cell r="P338">
            <v>3334583</v>
          </cell>
        </row>
        <row r="339">
          <cell r="D339" t="str">
            <v>UPJŠ</v>
          </cell>
          <cell r="F339" t="str">
            <v>077 12 06</v>
          </cell>
          <cell r="G339" t="str">
            <v>01402</v>
          </cell>
          <cell r="N339">
            <v>515586</v>
          </cell>
          <cell r="P339">
            <v>300762</v>
          </cell>
        </row>
        <row r="340">
          <cell r="D340" t="str">
            <v>PU</v>
          </cell>
          <cell r="F340" t="str">
            <v>077 12 06</v>
          </cell>
          <cell r="G340" t="str">
            <v>01402</v>
          </cell>
          <cell r="N340">
            <v>299811</v>
          </cell>
          <cell r="P340">
            <v>174888</v>
          </cell>
        </row>
        <row r="341">
          <cell r="D341" t="str">
            <v>UCM</v>
          </cell>
          <cell r="F341" t="str">
            <v>077 12 06</v>
          </cell>
          <cell r="G341" t="str">
            <v>01402</v>
          </cell>
          <cell r="N341">
            <v>0</v>
          </cell>
          <cell r="P341">
            <v>0</v>
          </cell>
        </row>
        <row r="342">
          <cell r="D342" t="str">
            <v>UVLF</v>
          </cell>
          <cell r="F342" t="str">
            <v>077 12 06</v>
          </cell>
          <cell r="G342" t="str">
            <v>01402</v>
          </cell>
          <cell r="N342">
            <v>0</v>
          </cell>
          <cell r="P342">
            <v>0</v>
          </cell>
        </row>
        <row r="343">
          <cell r="D343" t="str">
            <v>UKF</v>
          </cell>
          <cell r="F343" t="str">
            <v>077 12 06</v>
          </cell>
          <cell r="G343" t="str">
            <v>01402</v>
          </cell>
          <cell r="N343">
            <v>131853</v>
          </cell>
          <cell r="P343">
            <v>76916</v>
          </cell>
        </row>
        <row r="344">
          <cell r="D344" t="str">
            <v>UMB</v>
          </cell>
          <cell r="F344" t="str">
            <v>077 12 06</v>
          </cell>
          <cell r="G344" t="str">
            <v>01402</v>
          </cell>
          <cell r="N344">
            <v>105990</v>
          </cell>
          <cell r="P344">
            <v>61831</v>
          </cell>
        </row>
        <row r="345">
          <cell r="D345" t="str">
            <v>TVU</v>
          </cell>
          <cell r="F345" t="str">
            <v>077 12 06</v>
          </cell>
          <cell r="G345" t="str">
            <v>01402</v>
          </cell>
          <cell r="N345">
            <v>109556</v>
          </cell>
          <cell r="P345">
            <v>63910</v>
          </cell>
        </row>
        <row r="346">
          <cell r="D346" t="str">
            <v>STU</v>
          </cell>
          <cell r="F346" t="str">
            <v>077 12 06</v>
          </cell>
          <cell r="G346" t="str">
            <v>01402</v>
          </cell>
          <cell r="N346">
            <v>1539868</v>
          </cell>
          <cell r="P346">
            <v>898254</v>
          </cell>
        </row>
        <row r="347">
          <cell r="D347" t="str">
            <v>TUKE</v>
          </cell>
          <cell r="F347" t="str">
            <v>077 12 06</v>
          </cell>
          <cell r="G347" t="str">
            <v>01402</v>
          </cell>
          <cell r="N347">
            <v>2333152</v>
          </cell>
          <cell r="P347">
            <v>1361003</v>
          </cell>
        </row>
        <row r="348">
          <cell r="D348" t="str">
            <v>ŽU</v>
          </cell>
          <cell r="F348" t="str">
            <v>077 12 06</v>
          </cell>
          <cell r="G348" t="str">
            <v>01402</v>
          </cell>
          <cell r="N348">
            <v>319577</v>
          </cell>
          <cell r="P348">
            <v>186417</v>
          </cell>
        </row>
        <row r="349">
          <cell r="D349" t="str">
            <v>TUAD</v>
          </cell>
          <cell r="F349" t="str">
            <v>077 12 06</v>
          </cell>
          <cell r="G349" t="str">
            <v>01402</v>
          </cell>
          <cell r="N349">
            <v>274788</v>
          </cell>
          <cell r="P349">
            <v>160293</v>
          </cell>
        </row>
        <row r="350">
          <cell r="D350" t="str">
            <v>EU</v>
          </cell>
          <cell r="F350" t="str">
            <v>077 12 06</v>
          </cell>
          <cell r="G350" t="str">
            <v>01402</v>
          </cell>
          <cell r="N350">
            <v>306066</v>
          </cell>
          <cell r="P350">
            <v>178542</v>
          </cell>
        </row>
        <row r="351">
          <cell r="D351" t="str">
            <v>SPU</v>
          </cell>
          <cell r="F351" t="str">
            <v>077 12 06</v>
          </cell>
          <cell r="G351" t="str">
            <v>01402</v>
          </cell>
          <cell r="N351">
            <v>657474</v>
          </cell>
          <cell r="P351">
            <v>383530</v>
          </cell>
        </row>
        <row r="352">
          <cell r="D352" t="str">
            <v>TUZVO</v>
          </cell>
          <cell r="F352" t="str">
            <v>077 12 06</v>
          </cell>
          <cell r="G352" t="str">
            <v>01402</v>
          </cell>
          <cell r="N352">
            <v>556123</v>
          </cell>
          <cell r="P352">
            <v>324408</v>
          </cell>
        </row>
        <row r="353">
          <cell r="D353" t="str">
            <v>VŠMU</v>
          </cell>
          <cell r="F353" t="str">
            <v>077 12 06</v>
          </cell>
          <cell r="G353" t="str">
            <v>01402</v>
          </cell>
          <cell r="N353">
            <v>321527</v>
          </cell>
          <cell r="P353">
            <v>187558</v>
          </cell>
        </row>
        <row r="354">
          <cell r="D354" t="str">
            <v>VŠVU</v>
          </cell>
          <cell r="F354" t="str">
            <v>077 12 06</v>
          </cell>
          <cell r="G354" t="str">
            <v>01402</v>
          </cell>
          <cell r="N354">
            <v>168360</v>
          </cell>
          <cell r="P354">
            <v>98210</v>
          </cell>
        </row>
        <row r="355">
          <cell r="D355" t="str">
            <v>AU</v>
          </cell>
          <cell r="F355" t="str">
            <v>077 12 06</v>
          </cell>
          <cell r="G355" t="str">
            <v>01402</v>
          </cell>
          <cell r="N355">
            <v>278756</v>
          </cell>
          <cell r="P355">
            <v>162610</v>
          </cell>
        </row>
        <row r="356">
          <cell r="D356" t="str">
            <v>KU</v>
          </cell>
          <cell r="F356" t="str">
            <v>077 12 06</v>
          </cell>
          <cell r="G356" t="str">
            <v>01402</v>
          </cell>
          <cell r="N356">
            <v>14931</v>
          </cell>
          <cell r="P356">
            <v>8708</v>
          </cell>
        </row>
        <row r="357">
          <cell r="D357" t="str">
            <v>UJS</v>
          </cell>
          <cell r="F357" t="str">
            <v>077 12 06</v>
          </cell>
          <cell r="G357" t="str">
            <v>01402</v>
          </cell>
          <cell r="N357">
            <v>28852</v>
          </cell>
          <cell r="P357">
            <v>16828</v>
          </cell>
        </row>
        <row r="358">
          <cell r="D358" t="str">
            <v>UK</v>
          </cell>
          <cell r="F358" t="str">
            <v>077 12 09</v>
          </cell>
          <cell r="G358" t="str">
            <v>01402</v>
          </cell>
          <cell r="N358">
            <v>4892711</v>
          </cell>
          <cell r="P358">
            <v>2854082</v>
          </cell>
        </row>
        <row r="359">
          <cell r="D359" t="str">
            <v>UPJŠ</v>
          </cell>
          <cell r="F359" t="str">
            <v>077 12 09</v>
          </cell>
          <cell r="G359" t="str">
            <v>01402</v>
          </cell>
          <cell r="N359">
            <v>1535810</v>
          </cell>
          <cell r="P359">
            <v>895888</v>
          </cell>
        </row>
        <row r="360">
          <cell r="D360" t="str">
            <v>PU</v>
          </cell>
          <cell r="F360" t="str">
            <v>077 12 09</v>
          </cell>
          <cell r="G360" t="str">
            <v>01402</v>
          </cell>
          <cell r="N360">
            <v>893965</v>
          </cell>
          <cell r="P360">
            <v>521479</v>
          </cell>
        </row>
        <row r="361">
          <cell r="D361" t="str">
            <v>UCM</v>
          </cell>
          <cell r="F361" t="str">
            <v>077 12 09</v>
          </cell>
          <cell r="G361" t="str">
            <v>01402</v>
          </cell>
          <cell r="N361">
            <v>555253</v>
          </cell>
          <cell r="P361">
            <v>323897</v>
          </cell>
        </row>
        <row r="362">
          <cell r="D362" t="str">
            <v>UVLF</v>
          </cell>
          <cell r="F362" t="str">
            <v>077 12 09</v>
          </cell>
          <cell r="G362" t="str">
            <v>01402</v>
          </cell>
          <cell r="N362">
            <v>591582</v>
          </cell>
          <cell r="P362">
            <v>345093</v>
          </cell>
        </row>
        <row r="363">
          <cell r="D363" t="str">
            <v>UKF</v>
          </cell>
          <cell r="F363" t="str">
            <v>077 12 09</v>
          </cell>
          <cell r="G363" t="str">
            <v>01402</v>
          </cell>
          <cell r="N363">
            <v>847699</v>
          </cell>
          <cell r="P363">
            <v>494494</v>
          </cell>
        </row>
        <row r="364">
          <cell r="D364" t="str">
            <v>UMB</v>
          </cell>
          <cell r="F364" t="str">
            <v>077 12 09</v>
          </cell>
          <cell r="G364" t="str">
            <v>01402</v>
          </cell>
          <cell r="N364">
            <v>688817</v>
          </cell>
          <cell r="P364">
            <v>401807</v>
          </cell>
        </row>
        <row r="365">
          <cell r="D365" t="str">
            <v>TVU</v>
          </cell>
          <cell r="F365" t="str">
            <v>077 12 09</v>
          </cell>
          <cell r="G365" t="str">
            <v>01402</v>
          </cell>
          <cell r="N365">
            <v>547269</v>
          </cell>
          <cell r="P365">
            <v>319242</v>
          </cell>
        </row>
        <row r="366">
          <cell r="D366" t="str">
            <v>STU</v>
          </cell>
          <cell r="F366" t="str">
            <v>077 12 09</v>
          </cell>
          <cell r="G366" t="str">
            <v>01402</v>
          </cell>
          <cell r="N366">
            <v>2753550</v>
          </cell>
          <cell r="P366">
            <v>1606241</v>
          </cell>
        </row>
        <row r="367">
          <cell r="D367" t="str">
            <v>TUKE</v>
          </cell>
          <cell r="F367" t="str">
            <v>077 12 09</v>
          </cell>
          <cell r="G367" t="str">
            <v>01402</v>
          </cell>
          <cell r="N367">
            <v>2256567</v>
          </cell>
          <cell r="P367">
            <v>1316329</v>
          </cell>
        </row>
        <row r="368">
          <cell r="D368" t="str">
            <v>ŽU</v>
          </cell>
          <cell r="F368" t="str">
            <v>077 12 09</v>
          </cell>
          <cell r="G368" t="str">
            <v>01402</v>
          </cell>
          <cell r="N368">
            <v>1439030</v>
          </cell>
          <cell r="P368">
            <v>839433</v>
          </cell>
        </row>
        <row r="369">
          <cell r="D369" t="str">
            <v>TUAD</v>
          </cell>
          <cell r="F369" t="str">
            <v>077 12 09</v>
          </cell>
          <cell r="G369" t="str">
            <v>01402</v>
          </cell>
          <cell r="N369">
            <v>542004</v>
          </cell>
          <cell r="P369">
            <v>316169</v>
          </cell>
        </row>
        <row r="370">
          <cell r="D370" t="str">
            <v>EU</v>
          </cell>
          <cell r="F370" t="str">
            <v>077 12 09</v>
          </cell>
          <cell r="G370" t="str">
            <v>01402</v>
          </cell>
          <cell r="N370">
            <v>766793</v>
          </cell>
          <cell r="P370">
            <v>447293</v>
          </cell>
        </row>
        <row r="371">
          <cell r="D371" t="str">
            <v>SPU</v>
          </cell>
          <cell r="F371" t="str">
            <v>077 12 09</v>
          </cell>
          <cell r="G371" t="str">
            <v>01402</v>
          </cell>
          <cell r="N371">
            <v>868626</v>
          </cell>
          <cell r="P371">
            <v>506702</v>
          </cell>
        </row>
        <row r="372">
          <cell r="D372" t="str">
            <v>TUZVO</v>
          </cell>
          <cell r="F372" t="str">
            <v>077 12 09</v>
          </cell>
          <cell r="G372" t="str">
            <v>01402</v>
          </cell>
          <cell r="N372">
            <v>511299</v>
          </cell>
          <cell r="P372">
            <v>298256</v>
          </cell>
        </row>
        <row r="373">
          <cell r="D373" t="str">
            <v>VŠMU</v>
          </cell>
          <cell r="F373" t="str">
            <v>077 12 09</v>
          </cell>
          <cell r="G373" t="str">
            <v>01402</v>
          </cell>
          <cell r="N373">
            <v>360540</v>
          </cell>
          <cell r="P373">
            <v>210315</v>
          </cell>
        </row>
        <row r="374">
          <cell r="D374" t="str">
            <v>VŠVU</v>
          </cell>
          <cell r="F374" t="str">
            <v>077 12 09</v>
          </cell>
          <cell r="G374" t="str">
            <v>01402</v>
          </cell>
          <cell r="N374">
            <v>286986</v>
          </cell>
          <cell r="P374">
            <v>167412</v>
          </cell>
        </row>
        <row r="375">
          <cell r="D375" t="str">
            <v>AU</v>
          </cell>
          <cell r="F375" t="str">
            <v>077 12 09</v>
          </cell>
          <cell r="G375" t="str">
            <v>01402</v>
          </cell>
          <cell r="N375">
            <v>250996</v>
          </cell>
          <cell r="P375">
            <v>146412</v>
          </cell>
        </row>
        <row r="376">
          <cell r="D376" t="str">
            <v>KU</v>
          </cell>
          <cell r="F376" t="str">
            <v>077 12 09</v>
          </cell>
          <cell r="G376" t="str">
            <v>01402</v>
          </cell>
          <cell r="N376">
            <v>338651</v>
          </cell>
          <cell r="P376">
            <v>197547</v>
          </cell>
        </row>
        <row r="377">
          <cell r="D377" t="str">
            <v>UJS</v>
          </cell>
          <cell r="F377" t="str">
            <v>077 12 09</v>
          </cell>
          <cell r="G377" t="str">
            <v>01402</v>
          </cell>
          <cell r="N377">
            <v>176852</v>
          </cell>
          <cell r="P377">
            <v>103166</v>
          </cell>
        </row>
        <row r="378">
          <cell r="D378" t="str">
            <v>UK</v>
          </cell>
          <cell r="F378" t="str">
            <v>077 11 03</v>
          </cell>
          <cell r="G378" t="str">
            <v>09413</v>
          </cell>
          <cell r="N378">
            <v>5979980</v>
          </cell>
          <cell r="P378">
            <v>3488324</v>
          </cell>
        </row>
        <row r="379">
          <cell r="D379" t="str">
            <v>UPJŠ</v>
          </cell>
          <cell r="F379" t="str">
            <v>077 11 03</v>
          </cell>
          <cell r="G379" t="str">
            <v>09413</v>
          </cell>
          <cell r="N379">
            <v>1877102</v>
          </cell>
          <cell r="P379">
            <v>1094975</v>
          </cell>
        </row>
        <row r="380">
          <cell r="D380" t="str">
            <v>PU</v>
          </cell>
          <cell r="F380" t="str">
            <v>077 11 03</v>
          </cell>
          <cell r="G380" t="str">
            <v>09413</v>
          </cell>
          <cell r="N380">
            <v>1092623</v>
          </cell>
          <cell r="P380">
            <v>637364</v>
          </cell>
        </row>
        <row r="381">
          <cell r="D381" t="str">
            <v>UCM</v>
          </cell>
          <cell r="F381" t="str">
            <v>077 11 03</v>
          </cell>
          <cell r="G381" t="str">
            <v>09413</v>
          </cell>
          <cell r="N381">
            <v>678643</v>
          </cell>
          <cell r="P381">
            <v>395878</v>
          </cell>
        </row>
        <row r="382">
          <cell r="D382" t="str">
            <v>UVLF</v>
          </cell>
          <cell r="F382" t="str">
            <v>077 11 03</v>
          </cell>
          <cell r="G382" t="str">
            <v>09413</v>
          </cell>
          <cell r="N382">
            <v>723045</v>
          </cell>
          <cell r="P382">
            <v>421778</v>
          </cell>
        </row>
        <row r="383">
          <cell r="D383" t="str">
            <v>UKF</v>
          </cell>
          <cell r="F383" t="str">
            <v>077 11 03</v>
          </cell>
          <cell r="G383" t="str">
            <v>09413</v>
          </cell>
          <cell r="N383">
            <v>1036076</v>
          </cell>
          <cell r="P383">
            <v>604380</v>
          </cell>
        </row>
        <row r="384">
          <cell r="D384" t="str">
            <v>UMB</v>
          </cell>
          <cell r="F384" t="str">
            <v>077 11 03</v>
          </cell>
          <cell r="G384" t="str">
            <v>09413</v>
          </cell>
          <cell r="N384">
            <v>841888</v>
          </cell>
          <cell r="P384">
            <v>491099</v>
          </cell>
        </row>
        <row r="385">
          <cell r="D385" t="str">
            <v>TVU</v>
          </cell>
          <cell r="F385" t="str">
            <v>077 11 03</v>
          </cell>
          <cell r="G385" t="str">
            <v>09413</v>
          </cell>
          <cell r="N385">
            <v>668885</v>
          </cell>
          <cell r="P385">
            <v>390180</v>
          </cell>
        </row>
        <row r="386">
          <cell r="D386" t="str">
            <v>STU</v>
          </cell>
          <cell r="F386" t="str">
            <v>077 11 03</v>
          </cell>
          <cell r="G386" t="str">
            <v>09413</v>
          </cell>
          <cell r="N386">
            <v>3365450</v>
          </cell>
          <cell r="P386">
            <v>1963178</v>
          </cell>
        </row>
        <row r="387">
          <cell r="D387" t="str">
            <v>TUKE</v>
          </cell>
          <cell r="F387" t="str">
            <v>077 11 03</v>
          </cell>
          <cell r="G387" t="str">
            <v>09413</v>
          </cell>
          <cell r="N387">
            <v>2758026</v>
          </cell>
          <cell r="P387">
            <v>1608852</v>
          </cell>
        </row>
        <row r="388">
          <cell r="D388" t="str">
            <v>ŽU</v>
          </cell>
          <cell r="F388" t="str">
            <v>077 11 03</v>
          </cell>
          <cell r="G388" t="str">
            <v>09413</v>
          </cell>
          <cell r="N388">
            <v>1758814</v>
          </cell>
          <cell r="P388">
            <v>1025976</v>
          </cell>
        </row>
        <row r="389">
          <cell r="D389" t="str">
            <v>TUAD</v>
          </cell>
          <cell r="F389" t="str">
            <v>077 11 03</v>
          </cell>
          <cell r="G389" t="str">
            <v>09413</v>
          </cell>
          <cell r="N389">
            <v>662449</v>
          </cell>
          <cell r="P389">
            <v>386428</v>
          </cell>
        </row>
        <row r="390">
          <cell r="D390" t="str">
            <v>EU</v>
          </cell>
          <cell r="F390" t="str">
            <v>077 11 03</v>
          </cell>
          <cell r="G390" t="str">
            <v>09413</v>
          </cell>
          <cell r="N390">
            <v>937191</v>
          </cell>
          <cell r="P390">
            <v>546693</v>
          </cell>
        </row>
        <row r="391">
          <cell r="D391" t="str">
            <v>SPU</v>
          </cell>
          <cell r="F391" t="str">
            <v>077 11 03</v>
          </cell>
          <cell r="G391" t="str">
            <v>09413</v>
          </cell>
          <cell r="N391">
            <v>1061654</v>
          </cell>
          <cell r="P391">
            <v>619297</v>
          </cell>
        </row>
        <row r="392">
          <cell r="D392" t="str">
            <v>TUZVO</v>
          </cell>
          <cell r="F392" t="str">
            <v>077 11 03</v>
          </cell>
          <cell r="G392" t="str">
            <v>09413</v>
          </cell>
          <cell r="N392">
            <v>624921</v>
          </cell>
          <cell r="P392">
            <v>364539</v>
          </cell>
        </row>
        <row r="393">
          <cell r="D393" t="str">
            <v>VŠMU</v>
          </cell>
          <cell r="F393" t="str">
            <v>077 11 03</v>
          </cell>
          <cell r="G393" t="str">
            <v>09413</v>
          </cell>
          <cell r="N393">
            <v>440660</v>
          </cell>
          <cell r="P393">
            <v>257054</v>
          </cell>
        </row>
        <row r="394">
          <cell r="D394" t="str">
            <v>VŠVU</v>
          </cell>
          <cell r="F394" t="str">
            <v>077 11 03</v>
          </cell>
          <cell r="G394" t="str">
            <v>09413</v>
          </cell>
          <cell r="N394">
            <v>350760</v>
          </cell>
          <cell r="P394">
            <v>204610</v>
          </cell>
        </row>
        <row r="395">
          <cell r="D395" t="str">
            <v>AU</v>
          </cell>
          <cell r="F395" t="str">
            <v>077 11 03</v>
          </cell>
          <cell r="G395" t="str">
            <v>09413</v>
          </cell>
          <cell r="N395">
            <v>306773</v>
          </cell>
          <cell r="P395">
            <v>178948</v>
          </cell>
        </row>
        <row r="396">
          <cell r="D396" t="str">
            <v>KU</v>
          </cell>
          <cell r="F396" t="str">
            <v>077 11 03</v>
          </cell>
          <cell r="G396" t="str">
            <v>09413</v>
          </cell>
          <cell r="N396">
            <v>413907</v>
          </cell>
          <cell r="P396">
            <v>241444</v>
          </cell>
        </row>
        <row r="397">
          <cell r="D397" t="str">
            <v>UJS</v>
          </cell>
          <cell r="F397" t="str">
            <v>077 11 03</v>
          </cell>
          <cell r="G397" t="str">
            <v>09413</v>
          </cell>
          <cell r="N397">
            <v>216153</v>
          </cell>
          <cell r="P397">
            <v>126091</v>
          </cell>
        </row>
        <row r="398">
          <cell r="D398" t="str">
            <v>UKF</v>
          </cell>
          <cell r="F398" t="str">
            <v>077 12 02</v>
          </cell>
          <cell r="G398" t="str">
            <v>01402</v>
          </cell>
          <cell r="N398">
            <v>0</v>
          </cell>
          <cell r="P398">
            <v>0</v>
          </cell>
        </row>
        <row r="399">
          <cell r="D399" t="str">
            <v>UMB</v>
          </cell>
          <cell r="F399" t="str">
            <v>077 12 05</v>
          </cell>
          <cell r="G399" t="str">
            <v>09702</v>
          </cell>
          <cell r="N399">
            <v>0</v>
          </cell>
          <cell r="P399">
            <v>0</v>
          </cell>
        </row>
        <row r="400">
          <cell r="D400" t="str">
            <v>UK</v>
          </cell>
          <cell r="F400" t="str">
            <v>077 1A 01</v>
          </cell>
          <cell r="G400" t="str">
            <v>09413</v>
          </cell>
          <cell r="N400">
            <v>0</v>
          </cell>
          <cell r="P400">
            <v>0</v>
          </cell>
        </row>
        <row r="401">
          <cell r="D401" t="str">
            <v>SPU</v>
          </cell>
          <cell r="F401" t="str">
            <v>077 15 03</v>
          </cell>
          <cell r="G401" t="str">
            <v>0810</v>
          </cell>
          <cell r="N401">
            <v>10000</v>
          </cell>
          <cell r="P401">
            <v>10000</v>
          </cell>
        </row>
        <row r="402">
          <cell r="D402" t="str">
            <v>PU</v>
          </cell>
          <cell r="F402" t="str">
            <v>077 11 01</v>
          </cell>
          <cell r="G402" t="str">
            <v>09413</v>
          </cell>
          <cell r="N402">
            <v>28000</v>
          </cell>
          <cell r="P402">
            <v>28000</v>
          </cell>
        </row>
        <row r="403">
          <cell r="D403" t="str">
            <v>TUAD</v>
          </cell>
          <cell r="F403" t="str">
            <v>077 19 01</v>
          </cell>
          <cell r="G403" t="str">
            <v>09413</v>
          </cell>
          <cell r="N403" t="str">
            <v xml:space="preserve">   </v>
          </cell>
          <cell r="P403">
            <v>300000</v>
          </cell>
        </row>
        <row r="404">
          <cell r="D404" t="str">
            <v>VŠVU</v>
          </cell>
          <cell r="F404" t="str">
            <v>077 19 01</v>
          </cell>
          <cell r="G404" t="str">
            <v>09413</v>
          </cell>
          <cell r="N404" t="str">
            <v xml:space="preserve">             </v>
          </cell>
          <cell r="P404">
            <v>360000</v>
          </cell>
        </row>
        <row r="405">
          <cell r="D405" t="str">
            <v>VŠMU</v>
          </cell>
          <cell r="F405" t="str">
            <v>077 15 01</v>
          </cell>
          <cell r="G405" t="str">
            <v>09413</v>
          </cell>
          <cell r="N405">
            <v>44000</v>
          </cell>
          <cell r="P405">
            <v>44000</v>
          </cell>
        </row>
        <row r="406">
          <cell r="D406" t="str">
            <v>ŽU</v>
          </cell>
          <cell r="F406" t="str">
            <v>077 11 01</v>
          </cell>
          <cell r="G406" t="str">
            <v>09413</v>
          </cell>
          <cell r="N406">
            <v>196834</v>
          </cell>
          <cell r="P406">
            <v>196834</v>
          </cell>
        </row>
        <row r="407">
          <cell r="D407" t="str">
            <v>TUKE</v>
          </cell>
          <cell r="F407" t="str">
            <v>077 11 01</v>
          </cell>
          <cell r="G407" t="str">
            <v>09413</v>
          </cell>
          <cell r="N407">
            <v>100612</v>
          </cell>
          <cell r="P407">
            <v>100612</v>
          </cell>
        </row>
        <row r="408">
          <cell r="D408" t="str">
            <v>STU</v>
          </cell>
          <cell r="F408" t="str">
            <v>077 12 02</v>
          </cell>
          <cell r="G408" t="str">
            <v>01402</v>
          </cell>
          <cell r="N408">
            <v>7567</v>
          </cell>
          <cell r="P408">
            <v>4412</v>
          </cell>
        </row>
        <row r="409">
          <cell r="D409" t="str">
            <v>UK</v>
          </cell>
          <cell r="F409" t="str">
            <v>077 12 02</v>
          </cell>
          <cell r="G409" t="str">
            <v>01402</v>
          </cell>
          <cell r="N409">
            <v>14610</v>
          </cell>
          <cell r="P409">
            <v>8521</v>
          </cell>
        </row>
        <row r="410">
          <cell r="D410" t="str">
            <v>UK</v>
          </cell>
          <cell r="F410" t="str">
            <v>077 12 02</v>
          </cell>
          <cell r="G410" t="str">
            <v>01402</v>
          </cell>
          <cell r="N410">
            <v>12769</v>
          </cell>
          <cell r="P410">
            <v>7448</v>
          </cell>
        </row>
        <row r="411">
          <cell r="D411" t="str">
            <v>UMB</v>
          </cell>
          <cell r="F411" t="str">
            <v>077 12 02</v>
          </cell>
          <cell r="G411" t="str">
            <v>01402</v>
          </cell>
          <cell r="N411">
            <v>11776</v>
          </cell>
          <cell r="P411">
            <v>6868</v>
          </cell>
        </row>
        <row r="412">
          <cell r="D412" t="str">
            <v>UPJŠ</v>
          </cell>
          <cell r="F412" t="str">
            <v>077 12 02</v>
          </cell>
          <cell r="G412" t="str">
            <v>01402</v>
          </cell>
          <cell r="N412">
            <v>12084</v>
          </cell>
          <cell r="P412">
            <v>7049</v>
          </cell>
        </row>
        <row r="413">
          <cell r="D413" t="str">
            <v>STU</v>
          </cell>
          <cell r="F413" t="str">
            <v>077 12 02</v>
          </cell>
          <cell r="G413" t="str">
            <v>01402</v>
          </cell>
          <cell r="N413">
            <v>17149</v>
          </cell>
          <cell r="P413">
            <v>10003</v>
          </cell>
        </row>
        <row r="414">
          <cell r="D414" t="str">
            <v>STU</v>
          </cell>
          <cell r="F414" t="str">
            <v>077 12 02</v>
          </cell>
          <cell r="G414" t="str">
            <v>01402</v>
          </cell>
          <cell r="N414">
            <v>14308</v>
          </cell>
          <cell r="P414">
            <v>8345</v>
          </cell>
        </row>
        <row r="415">
          <cell r="D415" t="str">
            <v>TUKE</v>
          </cell>
          <cell r="F415" t="str">
            <v>077 12 02</v>
          </cell>
          <cell r="G415" t="str">
            <v>01402</v>
          </cell>
          <cell r="N415">
            <v>8771</v>
          </cell>
          <cell r="P415">
            <v>5114</v>
          </cell>
        </row>
        <row r="416">
          <cell r="D416" t="str">
            <v>UK</v>
          </cell>
          <cell r="F416" t="str">
            <v>077 12 02</v>
          </cell>
          <cell r="G416" t="str">
            <v>01402</v>
          </cell>
          <cell r="N416">
            <v>8434</v>
          </cell>
          <cell r="P416">
            <v>4918</v>
          </cell>
        </row>
        <row r="417">
          <cell r="D417" t="str">
            <v>UK</v>
          </cell>
          <cell r="F417" t="str">
            <v>077 12 02</v>
          </cell>
          <cell r="G417" t="str">
            <v>01402</v>
          </cell>
          <cell r="N417">
            <v>3495</v>
          </cell>
          <cell r="P417">
            <v>2038</v>
          </cell>
        </row>
        <row r="418">
          <cell r="D418" t="str">
            <v>UK</v>
          </cell>
          <cell r="F418" t="str">
            <v>077 12 02</v>
          </cell>
          <cell r="G418" t="str">
            <v>01402</v>
          </cell>
          <cell r="N418">
            <v>6774</v>
          </cell>
          <cell r="P418">
            <v>3950</v>
          </cell>
        </row>
        <row r="419">
          <cell r="D419" t="str">
            <v>UK</v>
          </cell>
          <cell r="F419" t="str">
            <v>077 12 02</v>
          </cell>
          <cell r="G419" t="str">
            <v>01402</v>
          </cell>
          <cell r="N419">
            <v>5034</v>
          </cell>
          <cell r="P419">
            <v>2935</v>
          </cell>
        </row>
        <row r="420">
          <cell r="D420" t="str">
            <v>UKF</v>
          </cell>
          <cell r="F420" t="str">
            <v>077 12 02</v>
          </cell>
          <cell r="G420" t="str">
            <v>01402</v>
          </cell>
          <cell r="N420">
            <v>19902</v>
          </cell>
          <cell r="P420">
            <v>11608</v>
          </cell>
        </row>
        <row r="421">
          <cell r="D421" t="str">
            <v>UPJŠ</v>
          </cell>
          <cell r="F421" t="str">
            <v>077 12 02</v>
          </cell>
          <cell r="G421" t="str">
            <v>01402</v>
          </cell>
          <cell r="N421">
            <v>17627</v>
          </cell>
          <cell r="P421">
            <v>10280</v>
          </cell>
        </row>
        <row r="422">
          <cell r="D422" t="str">
            <v>UK</v>
          </cell>
          <cell r="F422" t="str">
            <v>077 12 02</v>
          </cell>
          <cell r="G422" t="str">
            <v>01402</v>
          </cell>
          <cell r="N422">
            <v>13298</v>
          </cell>
          <cell r="P422">
            <v>7756</v>
          </cell>
        </row>
        <row r="423">
          <cell r="D423" t="str">
            <v>STU</v>
          </cell>
          <cell r="F423" t="str">
            <v>077 12 02</v>
          </cell>
          <cell r="G423" t="str">
            <v>01402</v>
          </cell>
          <cell r="N423">
            <v>12076</v>
          </cell>
          <cell r="P423">
            <v>7043</v>
          </cell>
        </row>
        <row r="424">
          <cell r="D424" t="str">
            <v>STU</v>
          </cell>
          <cell r="F424" t="str">
            <v>077 12 02</v>
          </cell>
          <cell r="G424" t="str">
            <v>01402</v>
          </cell>
          <cell r="N424">
            <v>5272</v>
          </cell>
          <cell r="P424">
            <v>3074</v>
          </cell>
        </row>
        <row r="425">
          <cell r="D425" t="str">
            <v>UK</v>
          </cell>
          <cell r="F425" t="str">
            <v>077 12 02</v>
          </cell>
          <cell r="G425" t="str">
            <v>01402</v>
          </cell>
          <cell r="N425">
            <v>6524</v>
          </cell>
          <cell r="P425">
            <v>3804</v>
          </cell>
        </row>
        <row r="426">
          <cell r="D426" t="str">
            <v>SPU</v>
          </cell>
          <cell r="F426" t="str">
            <v>077 12 02</v>
          </cell>
          <cell r="G426" t="str">
            <v>01402</v>
          </cell>
          <cell r="N426">
            <v>10627</v>
          </cell>
          <cell r="P426">
            <v>6197</v>
          </cell>
        </row>
        <row r="427">
          <cell r="D427" t="str">
            <v>STU</v>
          </cell>
          <cell r="F427" t="str">
            <v>077 12 02</v>
          </cell>
          <cell r="G427" t="str">
            <v>01402</v>
          </cell>
          <cell r="N427">
            <v>8970</v>
          </cell>
          <cell r="P427">
            <v>5231</v>
          </cell>
        </row>
        <row r="428">
          <cell r="D428" t="str">
            <v>UK</v>
          </cell>
          <cell r="F428" t="str">
            <v>077 12 02</v>
          </cell>
          <cell r="G428" t="str">
            <v>01402</v>
          </cell>
          <cell r="N428">
            <v>5051</v>
          </cell>
          <cell r="P428">
            <v>2944</v>
          </cell>
        </row>
        <row r="429">
          <cell r="D429" t="str">
            <v>TUZVO</v>
          </cell>
          <cell r="F429" t="str">
            <v>077 12 02</v>
          </cell>
          <cell r="G429" t="str">
            <v>01402</v>
          </cell>
          <cell r="N429">
            <v>4304</v>
          </cell>
          <cell r="P429">
            <v>2509</v>
          </cell>
        </row>
        <row r="430">
          <cell r="D430" t="str">
            <v>KU</v>
          </cell>
          <cell r="F430" t="str">
            <v>077 12 02</v>
          </cell>
          <cell r="G430" t="str">
            <v>01402</v>
          </cell>
          <cell r="N430">
            <v>7090</v>
          </cell>
          <cell r="P430">
            <v>4134</v>
          </cell>
        </row>
        <row r="431">
          <cell r="D431" t="str">
            <v>UK</v>
          </cell>
          <cell r="F431" t="str">
            <v>077 12 02</v>
          </cell>
          <cell r="G431" t="str">
            <v>01402</v>
          </cell>
          <cell r="N431">
            <v>12420</v>
          </cell>
          <cell r="P431">
            <v>7245</v>
          </cell>
        </row>
        <row r="432">
          <cell r="D432" t="str">
            <v>SPU</v>
          </cell>
          <cell r="F432" t="str">
            <v>077 12 02</v>
          </cell>
          <cell r="G432" t="str">
            <v>01402</v>
          </cell>
          <cell r="N432">
            <v>5762</v>
          </cell>
          <cell r="P432">
            <v>3360</v>
          </cell>
        </row>
        <row r="433">
          <cell r="D433" t="str">
            <v>UPJŠ</v>
          </cell>
          <cell r="F433" t="str">
            <v>077 12 02</v>
          </cell>
          <cell r="G433" t="str">
            <v>01402</v>
          </cell>
          <cell r="N433">
            <v>11735</v>
          </cell>
          <cell r="P433">
            <v>6843</v>
          </cell>
        </row>
        <row r="434">
          <cell r="D434" t="str">
            <v>UK</v>
          </cell>
          <cell r="F434" t="str">
            <v>077 12 02</v>
          </cell>
          <cell r="G434" t="str">
            <v>01402</v>
          </cell>
          <cell r="N434">
            <v>7416</v>
          </cell>
          <cell r="P434">
            <v>4326</v>
          </cell>
        </row>
        <row r="435">
          <cell r="D435" t="str">
            <v>TUZVO</v>
          </cell>
          <cell r="F435" t="str">
            <v>077 12 02</v>
          </cell>
          <cell r="G435" t="str">
            <v>01402</v>
          </cell>
          <cell r="N435">
            <v>9067</v>
          </cell>
          <cell r="P435">
            <v>5287</v>
          </cell>
        </row>
        <row r="436">
          <cell r="D436" t="str">
            <v>UK</v>
          </cell>
          <cell r="F436" t="str">
            <v>077 12 02</v>
          </cell>
          <cell r="G436" t="str">
            <v>01402</v>
          </cell>
          <cell r="N436">
            <v>20096</v>
          </cell>
          <cell r="P436">
            <v>11721</v>
          </cell>
        </row>
        <row r="437">
          <cell r="D437" t="str">
            <v>UK</v>
          </cell>
          <cell r="F437" t="str">
            <v>077 12 02</v>
          </cell>
          <cell r="G437" t="str">
            <v>01402</v>
          </cell>
          <cell r="N437">
            <v>19956</v>
          </cell>
          <cell r="P437">
            <v>11641</v>
          </cell>
        </row>
        <row r="438">
          <cell r="D438" t="str">
            <v>STU</v>
          </cell>
          <cell r="F438" t="str">
            <v>077 12 02</v>
          </cell>
          <cell r="G438" t="str">
            <v>01402</v>
          </cell>
          <cell r="N438">
            <v>10969</v>
          </cell>
          <cell r="P438">
            <v>6398</v>
          </cell>
        </row>
        <row r="439">
          <cell r="D439" t="str">
            <v>STU</v>
          </cell>
          <cell r="F439" t="str">
            <v>077 12 02</v>
          </cell>
          <cell r="G439" t="str">
            <v>01402</v>
          </cell>
          <cell r="N439">
            <v>18013</v>
          </cell>
          <cell r="P439">
            <v>10507</v>
          </cell>
        </row>
        <row r="440">
          <cell r="D440" t="str">
            <v>STU</v>
          </cell>
          <cell r="F440" t="str">
            <v>077 12 02</v>
          </cell>
          <cell r="G440" t="str">
            <v>01402</v>
          </cell>
          <cell r="N440">
            <v>13146</v>
          </cell>
          <cell r="P440">
            <v>7667</v>
          </cell>
        </row>
        <row r="441">
          <cell r="D441" t="str">
            <v>UK</v>
          </cell>
          <cell r="F441" t="str">
            <v>077 12 02</v>
          </cell>
          <cell r="G441" t="str">
            <v>01402</v>
          </cell>
          <cell r="N441">
            <v>15136</v>
          </cell>
          <cell r="P441">
            <v>8828</v>
          </cell>
        </row>
        <row r="442">
          <cell r="D442" t="str">
            <v>UPJŠ</v>
          </cell>
          <cell r="F442" t="str">
            <v>077 12 02</v>
          </cell>
          <cell r="G442" t="str">
            <v>01402</v>
          </cell>
          <cell r="N442">
            <v>10269</v>
          </cell>
          <cell r="P442">
            <v>5988</v>
          </cell>
        </row>
        <row r="443">
          <cell r="D443" t="str">
            <v>STU</v>
          </cell>
          <cell r="F443" t="str">
            <v>077 12 02</v>
          </cell>
          <cell r="G443" t="str">
            <v>01402</v>
          </cell>
          <cell r="N443">
            <v>6953</v>
          </cell>
          <cell r="P443">
            <v>4055</v>
          </cell>
        </row>
        <row r="444">
          <cell r="D444" t="str">
            <v>STU</v>
          </cell>
          <cell r="F444" t="str">
            <v>077 12 02</v>
          </cell>
          <cell r="G444" t="str">
            <v>01402</v>
          </cell>
          <cell r="N444">
            <v>14120</v>
          </cell>
          <cell r="P444">
            <v>8235</v>
          </cell>
        </row>
        <row r="445">
          <cell r="D445" t="str">
            <v>STU</v>
          </cell>
          <cell r="F445" t="str">
            <v>077 12 02</v>
          </cell>
          <cell r="G445" t="str">
            <v>01402</v>
          </cell>
          <cell r="N445">
            <v>11185</v>
          </cell>
          <cell r="P445">
            <v>6524</v>
          </cell>
        </row>
        <row r="446">
          <cell r="D446" t="str">
            <v>UMB</v>
          </cell>
          <cell r="F446" t="str">
            <v>077 12 02</v>
          </cell>
          <cell r="G446" t="str">
            <v>01402</v>
          </cell>
          <cell r="N446">
            <v>8494</v>
          </cell>
          <cell r="P446">
            <v>4953</v>
          </cell>
        </row>
        <row r="447">
          <cell r="D447" t="str">
            <v>STU</v>
          </cell>
          <cell r="F447" t="str">
            <v>077 12 02</v>
          </cell>
          <cell r="G447" t="str">
            <v>01402</v>
          </cell>
          <cell r="N447">
            <v>6455</v>
          </cell>
          <cell r="P447">
            <v>3763</v>
          </cell>
        </row>
        <row r="448">
          <cell r="D448" t="str">
            <v>STU</v>
          </cell>
          <cell r="F448" t="str">
            <v>077 12 02</v>
          </cell>
          <cell r="G448" t="str">
            <v>01402</v>
          </cell>
          <cell r="N448">
            <v>8015</v>
          </cell>
          <cell r="P448">
            <v>4673</v>
          </cell>
        </row>
        <row r="449">
          <cell r="D449" t="str">
            <v>UK</v>
          </cell>
          <cell r="F449" t="str">
            <v>077 12 02</v>
          </cell>
          <cell r="G449" t="str">
            <v>01402</v>
          </cell>
          <cell r="N449">
            <v>11569</v>
          </cell>
          <cell r="P449">
            <v>6748</v>
          </cell>
        </row>
        <row r="450">
          <cell r="D450" t="str">
            <v>UK</v>
          </cell>
          <cell r="F450" t="str">
            <v>077 12 02</v>
          </cell>
          <cell r="G450" t="str">
            <v>01402</v>
          </cell>
          <cell r="N450">
            <v>17519</v>
          </cell>
          <cell r="P450">
            <v>10217</v>
          </cell>
        </row>
        <row r="451">
          <cell r="D451" t="str">
            <v>UK</v>
          </cell>
          <cell r="F451" t="str">
            <v>077 12 02</v>
          </cell>
          <cell r="G451" t="str">
            <v>01402</v>
          </cell>
          <cell r="N451">
            <v>2985</v>
          </cell>
          <cell r="P451">
            <v>1739</v>
          </cell>
        </row>
        <row r="452">
          <cell r="D452" t="str">
            <v>UK</v>
          </cell>
          <cell r="F452" t="str">
            <v>077 12 02</v>
          </cell>
          <cell r="G452" t="str">
            <v>01402</v>
          </cell>
          <cell r="N452">
            <v>2436</v>
          </cell>
          <cell r="P452">
            <v>1421</v>
          </cell>
        </row>
        <row r="453">
          <cell r="D453" t="str">
            <v>UK</v>
          </cell>
          <cell r="F453" t="str">
            <v>077 12 02</v>
          </cell>
          <cell r="G453" t="str">
            <v>01402</v>
          </cell>
          <cell r="N453">
            <v>16148</v>
          </cell>
          <cell r="P453">
            <v>9418</v>
          </cell>
        </row>
        <row r="454">
          <cell r="D454" t="str">
            <v>UK</v>
          </cell>
          <cell r="F454" t="str">
            <v>077 12 02</v>
          </cell>
          <cell r="G454" t="str">
            <v>01402</v>
          </cell>
          <cell r="N454">
            <v>15412</v>
          </cell>
          <cell r="P454">
            <v>8989</v>
          </cell>
        </row>
        <row r="455">
          <cell r="D455" t="str">
            <v>UPJŠ</v>
          </cell>
          <cell r="F455" t="str">
            <v>077 12 02</v>
          </cell>
          <cell r="G455" t="str">
            <v>01402</v>
          </cell>
          <cell r="N455">
            <v>14076</v>
          </cell>
          <cell r="P455">
            <v>8211</v>
          </cell>
        </row>
        <row r="456">
          <cell r="D456" t="str">
            <v>UK</v>
          </cell>
          <cell r="F456" t="str">
            <v>077 12 02</v>
          </cell>
          <cell r="G456" t="str">
            <v>01402</v>
          </cell>
          <cell r="N456">
            <v>5776</v>
          </cell>
          <cell r="P456">
            <v>3368</v>
          </cell>
        </row>
        <row r="457">
          <cell r="D457" t="str">
            <v>ŽU</v>
          </cell>
          <cell r="F457" t="str">
            <v>077 12 02</v>
          </cell>
          <cell r="G457" t="str">
            <v>01402</v>
          </cell>
          <cell r="N457">
            <v>10378</v>
          </cell>
          <cell r="P457">
            <v>6052</v>
          </cell>
        </row>
        <row r="458">
          <cell r="D458" t="str">
            <v>TUKE</v>
          </cell>
          <cell r="F458" t="str">
            <v>077 12 02</v>
          </cell>
          <cell r="G458" t="str">
            <v>01402</v>
          </cell>
          <cell r="N458">
            <v>11192</v>
          </cell>
          <cell r="P458">
            <v>6527</v>
          </cell>
        </row>
        <row r="459">
          <cell r="D459" t="str">
            <v>STU</v>
          </cell>
          <cell r="F459" t="str">
            <v>077 12 02</v>
          </cell>
          <cell r="G459" t="str">
            <v>01402</v>
          </cell>
          <cell r="N459">
            <v>11047</v>
          </cell>
          <cell r="P459">
            <v>6442</v>
          </cell>
        </row>
        <row r="460">
          <cell r="D460" t="str">
            <v>TUKE</v>
          </cell>
          <cell r="F460" t="str">
            <v>077 12 02</v>
          </cell>
          <cell r="G460" t="str">
            <v>01402</v>
          </cell>
          <cell r="N460">
            <v>12932</v>
          </cell>
          <cell r="P460">
            <v>7542</v>
          </cell>
        </row>
        <row r="461">
          <cell r="D461" t="str">
            <v>ŽU</v>
          </cell>
          <cell r="F461" t="str">
            <v>077 12 02</v>
          </cell>
          <cell r="G461" t="str">
            <v>01402</v>
          </cell>
          <cell r="N461">
            <v>17580</v>
          </cell>
          <cell r="P461">
            <v>10255</v>
          </cell>
        </row>
        <row r="462">
          <cell r="D462" t="str">
            <v>TUKE</v>
          </cell>
          <cell r="F462" t="str">
            <v>077 12 02</v>
          </cell>
          <cell r="G462" t="str">
            <v>01402</v>
          </cell>
          <cell r="N462">
            <v>11866</v>
          </cell>
          <cell r="P462">
            <v>6920</v>
          </cell>
        </row>
        <row r="463">
          <cell r="D463" t="str">
            <v>ŽU</v>
          </cell>
          <cell r="F463" t="str">
            <v>077 12 02</v>
          </cell>
          <cell r="G463" t="str">
            <v>01402</v>
          </cell>
          <cell r="N463">
            <v>6214</v>
          </cell>
          <cell r="P463">
            <v>3623</v>
          </cell>
        </row>
        <row r="464">
          <cell r="D464" t="str">
            <v>TUKE</v>
          </cell>
          <cell r="F464" t="str">
            <v>077 12 02</v>
          </cell>
          <cell r="G464" t="str">
            <v>01402</v>
          </cell>
          <cell r="N464">
            <v>12586</v>
          </cell>
          <cell r="P464">
            <v>7340</v>
          </cell>
        </row>
        <row r="465">
          <cell r="D465" t="str">
            <v>ŽU</v>
          </cell>
          <cell r="F465" t="str">
            <v>077 12 02</v>
          </cell>
          <cell r="G465" t="str">
            <v>01402</v>
          </cell>
          <cell r="N465">
            <v>13608</v>
          </cell>
          <cell r="P465">
            <v>7938</v>
          </cell>
        </row>
        <row r="466">
          <cell r="D466" t="str">
            <v>UPJŠ</v>
          </cell>
          <cell r="F466" t="str">
            <v>077 12 02</v>
          </cell>
          <cell r="G466" t="str">
            <v>01402</v>
          </cell>
          <cell r="N466">
            <v>11417</v>
          </cell>
          <cell r="P466">
            <v>6659</v>
          </cell>
        </row>
        <row r="467">
          <cell r="D467" t="str">
            <v>STU</v>
          </cell>
          <cell r="F467" t="str">
            <v>077 12 02</v>
          </cell>
          <cell r="G467" t="str">
            <v>01402</v>
          </cell>
          <cell r="N467">
            <v>9431</v>
          </cell>
          <cell r="P467">
            <v>5499</v>
          </cell>
        </row>
        <row r="468">
          <cell r="D468" t="str">
            <v>ŽU</v>
          </cell>
          <cell r="F468" t="str">
            <v>077 12 02</v>
          </cell>
          <cell r="G468" t="str">
            <v>01402</v>
          </cell>
          <cell r="N468">
            <v>15179</v>
          </cell>
          <cell r="P468">
            <v>8852</v>
          </cell>
        </row>
        <row r="469">
          <cell r="D469" t="str">
            <v>STU</v>
          </cell>
          <cell r="F469" t="str">
            <v>077 12 02</v>
          </cell>
          <cell r="G469" t="str">
            <v>01402</v>
          </cell>
          <cell r="N469">
            <v>16491</v>
          </cell>
          <cell r="P469">
            <v>9619</v>
          </cell>
        </row>
        <row r="470">
          <cell r="D470" t="str">
            <v>ŽU</v>
          </cell>
          <cell r="F470" t="str">
            <v>077 12 02</v>
          </cell>
          <cell r="G470" t="str">
            <v>01402</v>
          </cell>
          <cell r="N470">
            <v>14227</v>
          </cell>
          <cell r="P470">
            <v>8297</v>
          </cell>
        </row>
        <row r="471">
          <cell r="D471" t="str">
            <v>STU</v>
          </cell>
          <cell r="F471" t="str">
            <v>077 12 02</v>
          </cell>
          <cell r="G471" t="str">
            <v>01402</v>
          </cell>
          <cell r="N471">
            <v>13072</v>
          </cell>
          <cell r="P471">
            <v>7624</v>
          </cell>
        </row>
        <row r="472">
          <cell r="D472" t="str">
            <v>STU</v>
          </cell>
          <cell r="F472" t="str">
            <v>077 12 02</v>
          </cell>
          <cell r="G472" t="str">
            <v>01402</v>
          </cell>
          <cell r="N472">
            <v>15234</v>
          </cell>
          <cell r="P472">
            <v>8885</v>
          </cell>
        </row>
        <row r="473">
          <cell r="D473" t="str">
            <v>STU</v>
          </cell>
          <cell r="F473" t="str">
            <v>077 12 02</v>
          </cell>
          <cell r="G473" t="str">
            <v>01402</v>
          </cell>
          <cell r="N473">
            <v>8836</v>
          </cell>
          <cell r="P473">
            <v>5153</v>
          </cell>
        </row>
        <row r="474">
          <cell r="D474" t="str">
            <v>TUKE</v>
          </cell>
          <cell r="F474" t="str">
            <v>077 12 02</v>
          </cell>
          <cell r="G474" t="str">
            <v>01402</v>
          </cell>
          <cell r="N474">
            <v>9097</v>
          </cell>
          <cell r="P474">
            <v>5306</v>
          </cell>
        </row>
        <row r="475">
          <cell r="D475" t="str">
            <v>TUKE</v>
          </cell>
          <cell r="F475" t="str">
            <v>077 12 02</v>
          </cell>
          <cell r="G475" t="str">
            <v>01402</v>
          </cell>
          <cell r="N475">
            <v>8638</v>
          </cell>
          <cell r="P475">
            <v>5037</v>
          </cell>
        </row>
        <row r="476">
          <cell r="D476" t="str">
            <v>ŽU</v>
          </cell>
          <cell r="F476" t="str">
            <v>077 12 02</v>
          </cell>
          <cell r="G476" t="str">
            <v>01402</v>
          </cell>
          <cell r="N476">
            <v>3680</v>
          </cell>
          <cell r="P476">
            <v>2145</v>
          </cell>
        </row>
        <row r="477">
          <cell r="D477" t="str">
            <v>TUKE</v>
          </cell>
          <cell r="F477" t="str">
            <v>077 12 02</v>
          </cell>
          <cell r="G477" t="str">
            <v>01402</v>
          </cell>
          <cell r="N477">
            <v>7326</v>
          </cell>
          <cell r="P477">
            <v>4272</v>
          </cell>
        </row>
        <row r="478">
          <cell r="D478" t="str">
            <v>STU</v>
          </cell>
          <cell r="F478" t="str">
            <v>077 12 02</v>
          </cell>
          <cell r="G478" t="str">
            <v>01402</v>
          </cell>
          <cell r="N478">
            <v>13213</v>
          </cell>
          <cell r="P478">
            <v>7707</v>
          </cell>
        </row>
        <row r="479">
          <cell r="D479" t="str">
            <v>STU</v>
          </cell>
          <cell r="F479" t="str">
            <v>077 12 02</v>
          </cell>
          <cell r="G479" t="str">
            <v>01402</v>
          </cell>
          <cell r="N479">
            <v>11328</v>
          </cell>
          <cell r="P479">
            <v>6608</v>
          </cell>
        </row>
        <row r="480">
          <cell r="D480" t="str">
            <v>TUKE</v>
          </cell>
          <cell r="F480" t="str">
            <v>077 12 02</v>
          </cell>
          <cell r="G480" t="str">
            <v>01402</v>
          </cell>
          <cell r="N480">
            <v>20609</v>
          </cell>
          <cell r="P480">
            <v>12021</v>
          </cell>
        </row>
        <row r="481">
          <cell r="D481" t="str">
            <v>ŽU</v>
          </cell>
          <cell r="F481" t="str">
            <v>077 12 02</v>
          </cell>
          <cell r="G481" t="str">
            <v>01402</v>
          </cell>
          <cell r="N481">
            <v>15787</v>
          </cell>
          <cell r="P481">
            <v>9207</v>
          </cell>
        </row>
        <row r="482">
          <cell r="D482" t="str">
            <v>UK</v>
          </cell>
          <cell r="F482" t="str">
            <v>077 12 02</v>
          </cell>
          <cell r="G482" t="str">
            <v>01402</v>
          </cell>
          <cell r="N482">
            <v>3203</v>
          </cell>
          <cell r="P482">
            <v>1866</v>
          </cell>
        </row>
        <row r="483">
          <cell r="D483" t="str">
            <v>ŽU</v>
          </cell>
          <cell r="F483" t="str">
            <v>077 12 02</v>
          </cell>
          <cell r="G483" t="str">
            <v>01402</v>
          </cell>
          <cell r="N483">
            <v>19451</v>
          </cell>
          <cell r="P483">
            <v>11344</v>
          </cell>
        </row>
        <row r="484">
          <cell r="D484" t="str">
            <v>ŽU</v>
          </cell>
          <cell r="F484" t="str">
            <v>077 12 02</v>
          </cell>
          <cell r="G484" t="str">
            <v>01402</v>
          </cell>
          <cell r="N484">
            <v>19343</v>
          </cell>
          <cell r="P484">
            <v>11281</v>
          </cell>
        </row>
        <row r="485">
          <cell r="D485" t="str">
            <v>STU</v>
          </cell>
          <cell r="F485" t="str">
            <v>077 12 02</v>
          </cell>
          <cell r="G485" t="str">
            <v>01402</v>
          </cell>
          <cell r="N485">
            <v>15072</v>
          </cell>
          <cell r="P485">
            <v>8792</v>
          </cell>
        </row>
        <row r="486">
          <cell r="D486" t="str">
            <v>TUKE</v>
          </cell>
          <cell r="F486" t="str">
            <v>077 12 02</v>
          </cell>
          <cell r="G486" t="str">
            <v>01402</v>
          </cell>
          <cell r="N486">
            <v>18168</v>
          </cell>
          <cell r="P486">
            <v>10598</v>
          </cell>
        </row>
        <row r="487">
          <cell r="D487" t="str">
            <v>TUKE</v>
          </cell>
          <cell r="F487" t="str">
            <v>077 12 02</v>
          </cell>
          <cell r="G487" t="str">
            <v>01402</v>
          </cell>
          <cell r="N487">
            <v>17502</v>
          </cell>
          <cell r="P487">
            <v>10208</v>
          </cell>
        </row>
        <row r="488">
          <cell r="D488" t="str">
            <v>ŽU</v>
          </cell>
          <cell r="F488" t="str">
            <v>077 12 02</v>
          </cell>
          <cell r="G488" t="str">
            <v>01402</v>
          </cell>
          <cell r="N488">
            <v>17276</v>
          </cell>
          <cell r="P488">
            <v>10076</v>
          </cell>
        </row>
        <row r="489">
          <cell r="D489" t="str">
            <v>TUKE</v>
          </cell>
          <cell r="F489" t="str">
            <v>077 12 02</v>
          </cell>
          <cell r="G489" t="str">
            <v>01402</v>
          </cell>
          <cell r="N489">
            <v>15838</v>
          </cell>
          <cell r="P489">
            <v>9237</v>
          </cell>
        </row>
        <row r="490">
          <cell r="D490" t="str">
            <v>STU</v>
          </cell>
          <cell r="F490" t="str">
            <v>077 12 02</v>
          </cell>
          <cell r="G490" t="str">
            <v>01402</v>
          </cell>
          <cell r="N490">
            <v>7039</v>
          </cell>
          <cell r="P490">
            <v>4104</v>
          </cell>
        </row>
        <row r="491">
          <cell r="D491" t="str">
            <v>STU</v>
          </cell>
          <cell r="F491" t="str">
            <v>077 12 02</v>
          </cell>
          <cell r="G491" t="str">
            <v>01402</v>
          </cell>
          <cell r="N491">
            <v>10218</v>
          </cell>
          <cell r="P491">
            <v>5959</v>
          </cell>
        </row>
        <row r="492">
          <cell r="D492" t="str">
            <v>STU</v>
          </cell>
          <cell r="F492" t="str">
            <v>077 12 02</v>
          </cell>
          <cell r="G492" t="str">
            <v>01402</v>
          </cell>
          <cell r="N492">
            <v>15351</v>
          </cell>
          <cell r="P492">
            <v>8954</v>
          </cell>
        </row>
        <row r="493">
          <cell r="D493" t="str">
            <v>TVU</v>
          </cell>
          <cell r="F493" t="str">
            <v>077 12 02</v>
          </cell>
          <cell r="G493" t="str">
            <v>01402</v>
          </cell>
          <cell r="N493">
            <v>10592</v>
          </cell>
          <cell r="P493">
            <v>6177</v>
          </cell>
        </row>
        <row r="494">
          <cell r="D494" t="str">
            <v>STU</v>
          </cell>
          <cell r="F494" t="str">
            <v>077 12 02</v>
          </cell>
          <cell r="G494" t="str">
            <v>01402</v>
          </cell>
          <cell r="N494">
            <v>14536</v>
          </cell>
          <cell r="P494">
            <v>8478</v>
          </cell>
        </row>
        <row r="495">
          <cell r="D495" t="str">
            <v>TUKE</v>
          </cell>
          <cell r="F495" t="str">
            <v>077 12 02</v>
          </cell>
          <cell r="G495" t="str">
            <v>01402</v>
          </cell>
          <cell r="N495">
            <v>11363</v>
          </cell>
          <cell r="P495">
            <v>6626</v>
          </cell>
        </row>
        <row r="496">
          <cell r="D496" t="str">
            <v>STU</v>
          </cell>
          <cell r="F496" t="str">
            <v>077 12 02</v>
          </cell>
          <cell r="G496" t="str">
            <v>01402</v>
          </cell>
          <cell r="N496">
            <v>12983</v>
          </cell>
          <cell r="P496">
            <v>7571</v>
          </cell>
        </row>
        <row r="497">
          <cell r="D497" t="str">
            <v>ŽU</v>
          </cell>
          <cell r="F497" t="str">
            <v>077 12 02</v>
          </cell>
          <cell r="G497" t="str">
            <v>01402</v>
          </cell>
          <cell r="N497">
            <v>14169</v>
          </cell>
          <cell r="P497">
            <v>8263</v>
          </cell>
        </row>
        <row r="498">
          <cell r="D498" t="str">
            <v>TUKE</v>
          </cell>
          <cell r="F498" t="str">
            <v>077 12 02</v>
          </cell>
          <cell r="G498" t="str">
            <v>01402</v>
          </cell>
          <cell r="N498">
            <v>13991</v>
          </cell>
          <cell r="P498">
            <v>8159</v>
          </cell>
        </row>
        <row r="499">
          <cell r="D499" t="str">
            <v>STU</v>
          </cell>
          <cell r="F499" t="str">
            <v>077 12 02</v>
          </cell>
          <cell r="G499" t="str">
            <v>01402</v>
          </cell>
          <cell r="N499">
            <v>13142</v>
          </cell>
          <cell r="P499">
            <v>7665</v>
          </cell>
        </row>
        <row r="500">
          <cell r="D500" t="str">
            <v>TUKE</v>
          </cell>
          <cell r="F500" t="str">
            <v>077 12 02</v>
          </cell>
          <cell r="G500" t="str">
            <v>01402</v>
          </cell>
          <cell r="N500">
            <v>12714</v>
          </cell>
          <cell r="P500">
            <v>7415</v>
          </cell>
        </row>
        <row r="501">
          <cell r="D501" t="str">
            <v>TUKE</v>
          </cell>
          <cell r="F501" t="str">
            <v>077 12 02</v>
          </cell>
          <cell r="G501" t="str">
            <v>01402</v>
          </cell>
          <cell r="N501">
            <v>9113</v>
          </cell>
          <cell r="P501">
            <v>5315</v>
          </cell>
        </row>
        <row r="502">
          <cell r="D502" t="str">
            <v>STU</v>
          </cell>
          <cell r="F502" t="str">
            <v>077 12 02</v>
          </cell>
          <cell r="G502" t="str">
            <v>01402</v>
          </cell>
          <cell r="N502">
            <v>20110</v>
          </cell>
          <cell r="P502">
            <v>11729</v>
          </cell>
        </row>
        <row r="503">
          <cell r="D503" t="str">
            <v>TUKE</v>
          </cell>
          <cell r="F503" t="str">
            <v>077 12 02</v>
          </cell>
          <cell r="G503" t="str">
            <v>01402</v>
          </cell>
          <cell r="N503">
            <v>19977</v>
          </cell>
          <cell r="P503">
            <v>11651</v>
          </cell>
        </row>
        <row r="504">
          <cell r="D504" t="str">
            <v>TUKE</v>
          </cell>
          <cell r="F504" t="str">
            <v>077 12 02</v>
          </cell>
          <cell r="G504" t="str">
            <v>01402</v>
          </cell>
          <cell r="N504">
            <v>19967</v>
          </cell>
          <cell r="P504">
            <v>11645</v>
          </cell>
        </row>
        <row r="505">
          <cell r="D505" t="str">
            <v>ŽU</v>
          </cell>
          <cell r="F505" t="str">
            <v>077 12 02</v>
          </cell>
          <cell r="G505" t="str">
            <v>01402</v>
          </cell>
          <cell r="N505">
            <v>16878</v>
          </cell>
          <cell r="P505">
            <v>9844</v>
          </cell>
        </row>
        <row r="506">
          <cell r="D506" t="str">
            <v>TUKE</v>
          </cell>
          <cell r="F506" t="str">
            <v>077 12 02</v>
          </cell>
          <cell r="G506" t="str">
            <v>01402</v>
          </cell>
          <cell r="N506">
            <v>16497</v>
          </cell>
          <cell r="P506">
            <v>9621</v>
          </cell>
        </row>
        <row r="507">
          <cell r="D507" t="str">
            <v>TUKE</v>
          </cell>
          <cell r="F507" t="str">
            <v>077 12 02</v>
          </cell>
          <cell r="G507" t="str">
            <v>01402</v>
          </cell>
          <cell r="N507">
            <v>16549</v>
          </cell>
          <cell r="P507">
            <v>9653</v>
          </cell>
        </row>
        <row r="508">
          <cell r="D508" t="str">
            <v>UPJŠ</v>
          </cell>
          <cell r="F508" t="str">
            <v>077 12 02</v>
          </cell>
          <cell r="G508" t="str">
            <v>01402</v>
          </cell>
          <cell r="N508">
            <v>13520</v>
          </cell>
          <cell r="P508">
            <v>7885</v>
          </cell>
        </row>
        <row r="509">
          <cell r="D509" t="str">
            <v>STU</v>
          </cell>
          <cell r="F509" t="str">
            <v>077 12 02</v>
          </cell>
          <cell r="G509" t="str">
            <v>01402</v>
          </cell>
          <cell r="N509">
            <v>18861</v>
          </cell>
          <cell r="P509">
            <v>11000</v>
          </cell>
        </row>
        <row r="510">
          <cell r="D510" t="str">
            <v>TUKE</v>
          </cell>
          <cell r="F510" t="str">
            <v>077 12 02</v>
          </cell>
          <cell r="G510" t="str">
            <v>01402</v>
          </cell>
          <cell r="N510">
            <v>12289</v>
          </cell>
          <cell r="P510">
            <v>7168</v>
          </cell>
        </row>
        <row r="511">
          <cell r="D511" t="str">
            <v>STU</v>
          </cell>
          <cell r="F511" t="str">
            <v>077 12 02</v>
          </cell>
          <cell r="G511" t="str">
            <v>01402</v>
          </cell>
          <cell r="N511">
            <v>15384</v>
          </cell>
          <cell r="P511">
            <v>8974</v>
          </cell>
        </row>
        <row r="512">
          <cell r="D512" t="str">
            <v>TUKE</v>
          </cell>
          <cell r="F512" t="str">
            <v>077 12 02</v>
          </cell>
          <cell r="G512" t="str">
            <v>01402</v>
          </cell>
          <cell r="N512">
            <v>13026</v>
          </cell>
          <cell r="P512">
            <v>7597</v>
          </cell>
        </row>
        <row r="513">
          <cell r="D513" t="str">
            <v>STU</v>
          </cell>
          <cell r="F513" t="str">
            <v>077 12 02</v>
          </cell>
          <cell r="G513" t="str">
            <v>01402</v>
          </cell>
          <cell r="N513">
            <v>17701</v>
          </cell>
          <cell r="P513">
            <v>10325</v>
          </cell>
        </row>
        <row r="514">
          <cell r="D514" t="str">
            <v>STU</v>
          </cell>
          <cell r="F514" t="str">
            <v>077 12 02</v>
          </cell>
          <cell r="G514" t="str">
            <v>01402</v>
          </cell>
          <cell r="N514">
            <v>17659</v>
          </cell>
          <cell r="P514">
            <v>10299</v>
          </cell>
        </row>
        <row r="515">
          <cell r="D515" t="str">
            <v>TUKE</v>
          </cell>
          <cell r="F515" t="str">
            <v>077 12 02</v>
          </cell>
          <cell r="G515" t="str">
            <v>01402</v>
          </cell>
          <cell r="N515">
            <v>12358</v>
          </cell>
          <cell r="P515">
            <v>7207</v>
          </cell>
        </row>
        <row r="516">
          <cell r="D516" t="str">
            <v>STU</v>
          </cell>
          <cell r="F516" t="str">
            <v>077 12 02</v>
          </cell>
          <cell r="G516" t="str">
            <v>01402</v>
          </cell>
          <cell r="N516">
            <v>14548</v>
          </cell>
          <cell r="P516">
            <v>8485</v>
          </cell>
        </row>
        <row r="517">
          <cell r="D517" t="str">
            <v>PU</v>
          </cell>
          <cell r="F517" t="str">
            <v>077 12 02</v>
          </cell>
          <cell r="G517" t="str">
            <v>01402</v>
          </cell>
          <cell r="N517">
            <v>9891</v>
          </cell>
          <cell r="P517">
            <v>5769</v>
          </cell>
        </row>
        <row r="518">
          <cell r="D518" t="str">
            <v>ŽU</v>
          </cell>
          <cell r="F518" t="str">
            <v>077 12 02</v>
          </cell>
          <cell r="G518" t="str">
            <v>01402</v>
          </cell>
          <cell r="N518">
            <v>16026</v>
          </cell>
          <cell r="P518">
            <v>9347</v>
          </cell>
        </row>
        <row r="519">
          <cell r="D519" t="str">
            <v>TUKE</v>
          </cell>
          <cell r="F519" t="str">
            <v>077 12 02</v>
          </cell>
          <cell r="G519" t="str">
            <v>01402</v>
          </cell>
          <cell r="N519">
            <v>13315</v>
          </cell>
          <cell r="P519">
            <v>7765</v>
          </cell>
        </row>
        <row r="520">
          <cell r="D520" t="str">
            <v>TUKE</v>
          </cell>
          <cell r="F520" t="str">
            <v>077 12 02</v>
          </cell>
          <cell r="G520" t="str">
            <v>01402</v>
          </cell>
          <cell r="N520">
            <v>10941</v>
          </cell>
          <cell r="P520">
            <v>6380</v>
          </cell>
        </row>
        <row r="521">
          <cell r="D521" t="str">
            <v>PU</v>
          </cell>
          <cell r="F521" t="str">
            <v>077 12 02</v>
          </cell>
          <cell r="G521" t="str">
            <v>01402</v>
          </cell>
          <cell r="N521">
            <v>6425</v>
          </cell>
          <cell r="P521">
            <v>3747</v>
          </cell>
        </row>
        <row r="522">
          <cell r="D522" t="str">
            <v>TUAD</v>
          </cell>
          <cell r="F522" t="str">
            <v>077 12 02</v>
          </cell>
          <cell r="G522" t="str">
            <v>01402</v>
          </cell>
          <cell r="N522">
            <v>12948</v>
          </cell>
          <cell r="P522">
            <v>7553</v>
          </cell>
        </row>
        <row r="523">
          <cell r="D523" t="str">
            <v>STU</v>
          </cell>
          <cell r="F523" t="str">
            <v>077 12 02</v>
          </cell>
          <cell r="G523" t="str">
            <v>01402</v>
          </cell>
          <cell r="N523">
            <v>13675</v>
          </cell>
          <cell r="P523">
            <v>7975</v>
          </cell>
        </row>
        <row r="524">
          <cell r="D524" t="str">
            <v>ŽU</v>
          </cell>
          <cell r="F524" t="str">
            <v>077 12 02</v>
          </cell>
          <cell r="G524" t="str">
            <v>01402</v>
          </cell>
          <cell r="N524">
            <v>14690</v>
          </cell>
          <cell r="P524">
            <v>8568</v>
          </cell>
        </row>
        <row r="525">
          <cell r="D525" t="str">
            <v>ŽU</v>
          </cell>
          <cell r="F525" t="str">
            <v>077 12 02</v>
          </cell>
          <cell r="G525" t="str">
            <v>01402</v>
          </cell>
          <cell r="N525">
            <v>14941</v>
          </cell>
          <cell r="P525">
            <v>8715</v>
          </cell>
        </row>
        <row r="526">
          <cell r="D526" t="str">
            <v>TUKE</v>
          </cell>
          <cell r="F526" t="str">
            <v>077 12 02</v>
          </cell>
          <cell r="G526" t="str">
            <v>01402</v>
          </cell>
          <cell r="N526">
            <v>10423</v>
          </cell>
          <cell r="P526">
            <v>6078</v>
          </cell>
        </row>
        <row r="527">
          <cell r="D527" t="str">
            <v>ŽU</v>
          </cell>
          <cell r="F527" t="str">
            <v>077 12 02</v>
          </cell>
          <cell r="G527" t="str">
            <v>01402</v>
          </cell>
          <cell r="N527">
            <v>10576</v>
          </cell>
          <cell r="P527">
            <v>6168</v>
          </cell>
        </row>
        <row r="528">
          <cell r="D528" t="str">
            <v>STU</v>
          </cell>
          <cell r="F528" t="str">
            <v>077 12 02</v>
          </cell>
          <cell r="G528" t="str">
            <v>01402</v>
          </cell>
          <cell r="N528">
            <v>14253</v>
          </cell>
          <cell r="P528">
            <v>8312</v>
          </cell>
        </row>
        <row r="529">
          <cell r="D529" t="str">
            <v>STU</v>
          </cell>
          <cell r="F529" t="str">
            <v>077 12 02</v>
          </cell>
          <cell r="G529" t="str">
            <v>01402</v>
          </cell>
          <cell r="N529">
            <v>13797</v>
          </cell>
          <cell r="P529">
            <v>8046</v>
          </cell>
        </row>
        <row r="530">
          <cell r="D530" t="str">
            <v>TUAD</v>
          </cell>
          <cell r="F530" t="str">
            <v>077 12 02</v>
          </cell>
          <cell r="G530" t="str">
            <v>01402</v>
          </cell>
          <cell r="N530">
            <v>3661</v>
          </cell>
          <cell r="P530">
            <v>2135</v>
          </cell>
        </row>
        <row r="531">
          <cell r="D531" t="str">
            <v>ŽU</v>
          </cell>
          <cell r="F531" t="str">
            <v>077 12 02</v>
          </cell>
          <cell r="G531" t="str">
            <v>01402</v>
          </cell>
          <cell r="N531">
            <v>11951</v>
          </cell>
          <cell r="P531">
            <v>6969</v>
          </cell>
        </row>
        <row r="532">
          <cell r="D532" t="str">
            <v>STU</v>
          </cell>
          <cell r="F532" t="str">
            <v>077 12 02</v>
          </cell>
          <cell r="G532" t="str">
            <v>01402</v>
          </cell>
          <cell r="N532">
            <v>4464</v>
          </cell>
          <cell r="P532">
            <v>2604</v>
          </cell>
        </row>
        <row r="533">
          <cell r="D533" t="str">
            <v>TUKE</v>
          </cell>
          <cell r="F533" t="str">
            <v>077 12 02</v>
          </cell>
          <cell r="G533" t="str">
            <v>01402</v>
          </cell>
          <cell r="N533">
            <v>12882</v>
          </cell>
          <cell r="P533">
            <v>7513</v>
          </cell>
        </row>
        <row r="534">
          <cell r="D534" t="str">
            <v>TUAD</v>
          </cell>
          <cell r="F534" t="str">
            <v>077 12 02</v>
          </cell>
          <cell r="G534" t="str">
            <v>01402</v>
          </cell>
          <cell r="N534">
            <v>6441</v>
          </cell>
          <cell r="P534">
            <v>3755</v>
          </cell>
        </row>
        <row r="535">
          <cell r="D535" t="str">
            <v>SPU</v>
          </cell>
          <cell r="F535" t="str">
            <v>077 12 02</v>
          </cell>
          <cell r="G535" t="str">
            <v>01402</v>
          </cell>
          <cell r="N535">
            <v>18873</v>
          </cell>
          <cell r="P535">
            <v>11007</v>
          </cell>
        </row>
        <row r="536">
          <cell r="D536" t="str">
            <v>UK</v>
          </cell>
          <cell r="F536" t="str">
            <v>077 12 02</v>
          </cell>
          <cell r="G536" t="str">
            <v>01402</v>
          </cell>
          <cell r="N536">
            <v>15996</v>
          </cell>
          <cell r="P536">
            <v>9331</v>
          </cell>
        </row>
        <row r="537">
          <cell r="D537" t="str">
            <v>SPU</v>
          </cell>
          <cell r="F537" t="str">
            <v>077 12 02</v>
          </cell>
          <cell r="G537" t="str">
            <v>01402</v>
          </cell>
          <cell r="N537">
            <v>17756</v>
          </cell>
          <cell r="P537">
            <v>10356</v>
          </cell>
        </row>
        <row r="538">
          <cell r="D538" t="str">
            <v>UVLF</v>
          </cell>
          <cell r="F538" t="str">
            <v>077 12 02</v>
          </cell>
          <cell r="G538" t="str">
            <v>01402</v>
          </cell>
          <cell r="N538">
            <v>18556</v>
          </cell>
          <cell r="P538">
            <v>10823</v>
          </cell>
        </row>
        <row r="539">
          <cell r="D539" t="str">
            <v>SPU</v>
          </cell>
          <cell r="F539" t="str">
            <v>077 12 02</v>
          </cell>
          <cell r="G539" t="str">
            <v>01402</v>
          </cell>
          <cell r="N539">
            <v>13360</v>
          </cell>
          <cell r="P539">
            <v>7792</v>
          </cell>
        </row>
        <row r="540">
          <cell r="D540" t="str">
            <v>SPU</v>
          </cell>
          <cell r="F540" t="str">
            <v>077 12 02</v>
          </cell>
          <cell r="G540" t="str">
            <v>01402</v>
          </cell>
          <cell r="N540">
            <v>18239</v>
          </cell>
          <cell r="P540">
            <v>10637</v>
          </cell>
        </row>
        <row r="541">
          <cell r="D541" t="str">
            <v>SPU</v>
          </cell>
          <cell r="F541" t="str">
            <v>077 12 02</v>
          </cell>
          <cell r="G541" t="str">
            <v>01402</v>
          </cell>
          <cell r="N541">
            <v>19132</v>
          </cell>
          <cell r="P541">
            <v>11159</v>
          </cell>
        </row>
        <row r="542">
          <cell r="D542" t="str">
            <v>UKF</v>
          </cell>
          <cell r="F542" t="str">
            <v>077 12 02</v>
          </cell>
          <cell r="G542" t="str">
            <v>01402</v>
          </cell>
          <cell r="N542">
            <v>16645</v>
          </cell>
          <cell r="P542">
            <v>9709</v>
          </cell>
        </row>
        <row r="543">
          <cell r="D543" t="str">
            <v>UCM</v>
          </cell>
          <cell r="F543" t="str">
            <v>077 12 02</v>
          </cell>
          <cell r="G543" t="str">
            <v>01402</v>
          </cell>
          <cell r="N543">
            <v>9915</v>
          </cell>
          <cell r="P543">
            <v>5783</v>
          </cell>
        </row>
        <row r="544">
          <cell r="D544" t="str">
            <v>TUZVO</v>
          </cell>
          <cell r="F544" t="str">
            <v>077 12 02</v>
          </cell>
          <cell r="G544" t="str">
            <v>01402</v>
          </cell>
          <cell r="N544">
            <v>17507</v>
          </cell>
          <cell r="P544">
            <v>10210</v>
          </cell>
        </row>
        <row r="545">
          <cell r="D545" t="str">
            <v>UVLF</v>
          </cell>
          <cell r="F545" t="str">
            <v>077 12 02</v>
          </cell>
          <cell r="G545" t="str">
            <v>01402</v>
          </cell>
          <cell r="N545">
            <v>17315</v>
          </cell>
          <cell r="P545">
            <v>10098</v>
          </cell>
        </row>
        <row r="546">
          <cell r="D546" t="str">
            <v>TUZVO</v>
          </cell>
          <cell r="F546" t="str">
            <v>077 12 02</v>
          </cell>
          <cell r="G546" t="str">
            <v>01402</v>
          </cell>
          <cell r="N546">
            <v>16701</v>
          </cell>
          <cell r="P546">
            <v>9740</v>
          </cell>
        </row>
        <row r="547">
          <cell r="D547" t="str">
            <v>TUZVO</v>
          </cell>
          <cell r="F547" t="str">
            <v>077 12 02</v>
          </cell>
          <cell r="G547" t="str">
            <v>01402</v>
          </cell>
          <cell r="N547">
            <v>13673</v>
          </cell>
          <cell r="P547">
            <v>7975</v>
          </cell>
        </row>
        <row r="548">
          <cell r="D548" t="str">
            <v>UPJŠ</v>
          </cell>
          <cell r="F548" t="str">
            <v>077 12 02</v>
          </cell>
          <cell r="G548" t="str">
            <v>01402</v>
          </cell>
          <cell r="N548">
            <v>9922</v>
          </cell>
          <cell r="P548">
            <v>5786</v>
          </cell>
        </row>
        <row r="549">
          <cell r="D549" t="str">
            <v>UVLF</v>
          </cell>
          <cell r="F549" t="str">
            <v>077 12 02</v>
          </cell>
          <cell r="G549" t="str">
            <v>01402</v>
          </cell>
          <cell r="N549">
            <v>16277</v>
          </cell>
          <cell r="P549">
            <v>9494</v>
          </cell>
        </row>
        <row r="550">
          <cell r="D550" t="str">
            <v>SPU</v>
          </cell>
          <cell r="F550" t="str">
            <v>077 12 02</v>
          </cell>
          <cell r="G550" t="str">
            <v>01402</v>
          </cell>
          <cell r="N550">
            <v>15940</v>
          </cell>
          <cell r="P550">
            <v>9297</v>
          </cell>
        </row>
        <row r="551">
          <cell r="D551" t="str">
            <v>TUZVO</v>
          </cell>
          <cell r="F551" t="str">
            <v>077 12 02</v>
          </cell>
          <cell r="G551" t="str">
            <v>01402</v>
          </cell>
          <cell r="N551">
            <v>10875</v>
          </cell>
          <cell r="P551">
            <v>6343</v>
          </cell>
        </row>
        <row r="552">
          <cell r="D552" t="str">
            <v>UVLF</v>
          </cell>
          <cell r="F552" t="str">
            <v>077 12 02</v>
          </cell>
          <cell r="G552" t="str">
            <v>01402</v>
          </cell>
          <cell r="N552">
            <v>12859</v>
          </cell>
          <cell r="P552">
            <v>7499</v>
          </cell>
        </row>
        <row r="553">
          <cell r="D553" t="str">
            <v>UKF</v>
          </cell>
          <cell r="F553" t="str">
            <v>077 12 02</v>
          </cell>
          <cell r="G553" t="str">
            <v>01402</v>
          </cell>
          <cell r="N553">
            <v>14507</v>
          </cell>
          <cell r="P553">
            <v>8460</v>
          </cell>
        </row>
        <row r="554">
          <cell r="D554" t="str">
            <v>UVLF</v>
          </cell>
          <cell r="F554" t="str">
            <v>077 12 02</v>
          </cell>
          <cell r="G554" t="str">
            <v>01402</v>
          </cell>
          <cell r="N554">
            <v>15331</v>
          </cell>
          <cell r="P554">
            <v>8941</v>
          </cell>
        </row>
        <row r="555">
          <cell r="D555" t="str">
            <v>UVLF</v>
          </cell>
          <cell r="F555" t="str">
            <v>077 12 02</v>
          </cell>
          <cell r="G555" t="str">
            <v>01402</v>
          </cell>
          <cell r="N555">
            <v>11205</v>
          </cell>
          <cell r="P555">
            <v>6534</v>
          </cell>
        </row>
        <row r="556">
          <cell r="D556" t="str">
            <v>SPU</v>
          </cell>
          <cell r="F556" t="str">
            <v>077 12 02</v>
          </cell>
          <cell r="G556" t="str">
            <v>01402</v>
          </cell>
          <cell r="N556">
            <v>5241</v>
          </cell>
          <cell r="P556">
            <v>3055</v>
          </cell>
        </row>
        <row r="557">
          <cell r="D557" t="str">
            <v>UVLF</v>
          </cell>
          <cell r="F557" t="str">
            <v>077 12 02</v>
          </cell>
          <cell r="G557" t="str">
            <v>01402</v>
          </cell>
          <cell r="N557">
            <v>15157</v>
          </cell>
          <cell r="P557">
            <v>8841</v>
          </cell>
        </row>
        <row r="558">
          <cell r="D558" t="str">
            <v>UKF</v>
          </cell>
          <cell r="F558" t="str">
            <v>077 12 02</v>
          </cell>
          <cell r="G558" t="str">
            <v>01402</v>
          </cell>
          <cell r="N558">
            <v>8552</v>
          </cell>
          <cell r="P558">
            <v>4987</v>
          </cell>
        </row>
        <row r="559">
          <cell r="D559" t="str">
            <v>STU</v>
          </cell>
          <cell r="F559" t="str">
            <v>077 12 02</v>
          </cell>
          <cell r="G559" t="str">
            <v>01402</v>
          </cell>
          <cell r="N559">
            <v>2471</v>
          </cell>
          <cell r="P559">
            <v>1439</v>
          </cell>
        </row>
        <row r="560">
          <cell r="D560" t="str">
            <v>UVLF</v>
          </cell>
          <cell r="F560" t="str">
            <v>077 12 02</v>
          </cell>
          <cell r="G560" t="str">
            <v>01402</v>
          </cell>
          <cell r="N560">
            <v>14530</v>
          </cell>
          <cell r="P560">
            <v>8474</v>
          </cell>
        </row>
        <row r="561">
          <cell r="D561" t="str">
            <v>TUZVO</v>
          </cell>
          <cell r="F561" t="str">
            <v>077 12 02</v>
          </cell>
          <cell r="G561" t="str">
            <v>01402</v>
          </cell>
          <cell r="N561">
            <v>12382</v>
          </cell>
          <cell r="P561">
            <v>7221</v>
          </cell>
        </row>
        <row r="562">
          <cell r="D562" t="str">
            <v>UVLF</v>
          </cell>
          <cell r="F562" t="str">
            <v>077 12 02</v>
          </cell>
          <cell r="G562" t="str">
            <v>01402</v>
          </cell>
          <cell r="N562">
            <v>14080</v>
          </cell>
          <cell r="P562">
            <v>8212</v>
          </cell>
        </row>
        <row r="563">
          <cell r="D563" t="str">
            <v>UVLF</v>
          </cell>
          <cell r="F563" t="str">
            <v>077 12 02</v>
          </cell>
          <cell r="G563" t="str">
            <v>01402</v>
          </cell>
          <cell r="N563">
            <v>10672</v>
          </cell>
          <cell r="P563">
            <v>6224</v>
          </cell>
        </row>
        <row r="564">
          <cell r="D564" t="str">
            <v>TUZVO</v>
          </cell>
          <cell r="F564" t="str">
            <v>077 12 02</v>
          </cell>
          <cell r="G564" t="str">
            <v>01402</v>
          </cell>
          <cell r="N564">
            <v>8020</v>
          </cell>
          <cell r="P564">
            <v>4677</v>
          </cell>
        </row>
        <row r="565">
          <cell r="D565" t="str">
            <v>UVLF</v>
          </cell>
          <cell r="F565" t="str">
            <v>077 12 02</v>
          </cell>
          <cell r="G565" t="str">
            <v>01402</v>
          </cell>
          <cell r="N565">
            <v>11795</v>
          </cell>
          <cell r="P565">
            <v>6878</v>
          </cell>
        </row>
        <row r="566">
          <cell r="D566" t="str">
            <v>TUZVO</v>
          </cell>
          <cell r="F566" t="str">
            <v>077 12 02</v>
          </cell>
          <cell r="G566" t="str">
            <v>01402</v>
          </cell>
          <cell r="N566">
            <v>7307</v>
          </cell>
          <cell r="P566">
            <v>4260</v>
          </cell>
        </row>
        <row r="567">
          <cell r="D567" t="str">
            <v>UVLF</v>
          </cell>
          <cell r="F567" t="str">
            <v>077 12 02</v>
          </cell>
          <cell r="G567" t="str">
            <v>01402</v>
          </cell>
          <cell r="N567">
            <v>10490</v>
          </cell>
          <cell r="P567">
            <v>6118</v>
          </cell>
        </row>
        <row r="568">
          <cell r="D568" t="str">
            <v>UVLF</v>
          </cell>
          <cell r="F568" t="str">
            <v>077 12 02</v>
          </cell>
          <cell r="G568" t="str">
            <v>01402</v>
          </cell>
          <cell r="N568">
            <v>9550</v>
          </cell>
          <cell r="P568">
            <v>5569</v>
          </cell>
        </row>
        <row r="569">
          <cell r="D569" t="str">
            <v>TUZVO</v>
          </cell>
          <cell r="F569" t="str">
            <v>077 12 02</v>
          </cell>
          <cell r="G569" t="str">
            <v>01402</v>
          </cell>
          <cell r="N569">
            <v>11295</v>
          </cell>
          <cell r="P569">
            <v>6588</v>
          </cell>
        </row>
        <row r="570">
          <cell r="D570" t="str">
            <v>SPU</v>
          </cell>
          <cell r="F570" t="str">
            <v>077 12 02</v>
          </cell>
          <cell r="G570" t="str">
            <v>01402</v>
          </cell>
          <cell r="N570">
            <v>4261</v>
          </cell>
          <cell r="P570">
            <v>2485</v>
          </cell>
        </row>
        <row r="571">
          <cell r="D571" t="str">
            <v>STU</v>
          </cell>
          <cell r="F571" t="str">
            <v>077 12 02</v>
          </cell>
          <cell r="G571" t="str">
            <v>01402</v>
          </cell>
          <cell r="N571">
            <v>11940</v>
          </cell>
          <cell r="P571">
            <v>6965</v>
          </cell>
        </row>
        <row r="572">
          <cell r="D572" t="str">
            <v>UK</v>
          </cell>
          <cell r="F572" t="str">
            <v>077 12 02</v>
          </cell>
          <cell r="G572" t="str">
            <v>01402</v>
          </cell>
          <cell r="N572">
            <v>12781</v>
          </cell>
          <cell r="P572">
            <v>7455</v>
          </cell>
        </row>
        <row r="573">
          <cell r="D573" t="str">
            <v>UK</v>
          </cell>
          <cell r="F573" t="str">
            <v>077 12 02</v>
          </cell>
          <cell r="G573" t="str">
            <v>01402</v>
          </cell>
          <cell r="N573">
            <v>19775</v>
          </cell>
          <cell r="P573">
            <v>11533</v>
          </cell>
        </row>
        <row r="574">
          <cell r="D574" t="str">
            <v>UK</v>
          </cell>
          <cell r="F574" t="str">
            <v>077 12 02</v>
          </cell>
          <cell r="G574" t="str">
            <v>01402</v>
          </cell>
          <cell r="N574">
            <v>18710</v>
          </cell>
          <cell r="P574">
            <v>10913</v>
          </cell>
        </row>
        <row r="575">
          <cell r="D575" t="str">
            <v>UK</v>
          </cell>
          <cell r="F575" t="str">
            <v>077 12 02</v>
          </cell>
          <cell r="G575" t="str">
            <v>01402</v>
          </cell>
          <cell r="N575">
            <v>19436</v>
          </cell>
          <cell r="P575">
            <v>11336</v>
          </cell>
        </row>
        <row r="576">
          <cell r="D576" t="str">
            <v>UK</v>
          </cell>
          <cell r="F576" t="str">
            <v>077 12 02</v>
          </cell>
          <cell r="G576" t="str">
            <v>01402</v>
          </cell>
          <cell r="N576">
            <v>17263</v>
          </cell>
          <cell r="P576">
            <v>10068</v>
          </cell>
        </row>
        <row r="577">
          <cell r="D577" t="str">
            <v>UPJŠ</v>
          </cell>
          <cell r="F577" t="str">
            <v>077 12 02</v>
          </cell>
          <cell r="G577" t="str">
            <v>01402</v>
          </cell>
          <cell r="N577">
            <v>19652</v>
          </cell>
          <cell r="P577">
            <v>11462</v>
          </cell>
        </row>
        <row r="578">
          <cell r="D578" t="str">
            <v>UK</v>
          </cell>
          <cell r="F578" t="str">
            <v>077 12 02</v>
          </cell>
          <cell r="G578" t="str">
            <v>01402</v>
          </cell>
          <cell r="N578">
            <v>19133</v>
          </cell>
          <cell r="P578">
            <v>11160</v>
          </cell>
        </row>
        <row r="579">
          <cell r="D579" t="str">
            <v>UPJŠ</v>
          </cell>
          <cell r="F579" t="str">
            <v>077 12 02</v>
          </cell>
          <cell r="G579" t="str">
            <v>01402</v>
          </cell>
          <cell r="N579">
            <v>18825</v>
          </cell>
          <cell r="P579">
            <v>10979</v>
          </cell>
        </row>
        <row r="580">
          <cell r="D580" t="str">
            <v>UPJŠ</v>
          </cell>
          <cell r="F580" t="str">
            <v>077 12 02</v>
          </cell>
          <cell r="G580" t="str">
            <v>01402</v>
          </cell>
          <cell r="N580">
            <v>19433</v>
          </cell>
          <cell r="P580">
            <v>11335</v>
          </cell>
        </row>
        <row r="581">
          <cell r="D581" t="str">
            <v>UK</v>
          </cell>
          <cell r="F581" t="str">
            <v>077 12 02</v>
          </cell>
          <cell r="G581" t="str">
            <v>01402</v>
          </cell>
          <cell r="N581">
            <v>16416</v>
          </cell>
          <cell r="P581">
            <v>9576</v>
          </cell>
        </row>
        <row r="582">
          <cell r="D582" t="str">
            <v>UK</v>
          </cell>
          <cell r="F582" t="str">
            <v>077 12 02</v>
          </cell>
          <cell r="G582" t="str">
            <v>01402</v>
          </cell>
          <cell r="N582">
            <v>19401</v>
          </cell>
          <cell r="P582">
            <v>11315</v>
          </cell>
        </row>
        <row r="583">
          <cell r="D583" t="str">
            <v>STU</v>
          </cell>
          <cell r="F583" t="str">
            <v>077 12 02</v>
          </cell>
          <cell r="G583" t="str">
            <v>01402</v>
          </cell>
          <cell r="N583">
            <v>15670</v>
          </cell>
          <cell r="P583">
            <v>9139</v>
          </cell>
        </row>
        <row r="584">
          <cell r="D584" t="str">
            <v>UK</v>
          </cell>
          <cell r="F584" t="str">
            <v>077 12 02</v>
          </cell>
          <cell r="G584" t="str">
            <v>01402</v>
          </cell>
          <cell r="N584">
            <v>11566</v>
          </cell>
          <cell r="P584">
            <v>6745</v>
          </cell>
        </row>
        <row r="585">
          <cell r="D585" t="str">
            <v>STU</v>
          </cell>
          <cell r="F585" t="str">
            <v>077 12 02</v>
          </cell>
          <cell r="G585" t="str">
            <v>01402</v>
          </cell>
          <cell r="N585">
            <v>11051</v>
          </cell>
          <cell r="P585">
            <v>6444</v>
          </cell>
        </row>
        <row r="586">
          <cell r="D586" t="str">
            <v>UK</v>
          </cell>
          <cell r="F586" t="str">
            <v>077 12 02</v>
          </cell>
          <cell r="G586" t="str">
            <v>01402</v>
          </cell>
          <cell r="N586">
            <v>18329</v>
          </cell>
          <cell r="P586">
            <v>10691</v>
          </cell>
        </row>
        <row r="587">
          <cell r="D587" t="str">
            <v>UK</v>
          </cell>
          <cell r="F587" t="str">
            <v>077 12 02</v>
          </cell>
          <cell r="G587" t="str">
            <v>01402</v>
          </cell>
          <cell r="N587">
            <v>17989</v>
          </cell>
          <cell r="P587">
            <v>10493</v>
          </cell>
        </row>
        <row r="588">
          <cell r="D588" t="str">
            <v>UK</v>
          </cell>
          <cell r="F588" t="str">
            <v>077 12 02</v>
          </cell>
          <cell r="G588" t="str">
            <v>01402</v>
          </cell>
          <cell r="N588">
            <v>14424</v>
          </cell>
          <cell r="P588">
            <v>8414</v>
          </cell>
        </row>
        <row r="589">
          <cell r="D589" t="str">
            <v>UVLF</v>
          </cell>
          <cell r="F589" t="str">
            <v>077 12 02</v>
          </cell>
          <cell r="G589" t="str">
            <v>01402</v>
          </cell>
          <cell r="N589">
            <v>14310</v>
          </cell>
          <cell r="P589">
            <v>8346</v>
          </cell>
        </row>
        <row r="590">
          <cell r="D590" t="str">
            <v>UK</v>
          </cell>
          <cell r="F590" t="str">
            <v>077 12 02</v>
          </cell>
          <cell r="G590" t="str">
            <v>01402</v>
          </cell>
          <cell r="N590">
            <v>4755</v>
          </cell>
          <cell r="P590">
            <v>2773</v>
          </cell>
        </row>
        <row r="591">
          <cell r="D591" t="str">
            <v>UK</v>
          </cell>
          <cell r="F591" t="str">
            <v>077 12 02</v>
          </cell>
          <cell r="G591" t="str">
            <v>01402</v>
          </cell>
          <cell r="N591">
            <v>15489</v>
          </cell>
          <cell r="P591">
            <v>9033</v>
          </cell>
        </row>
        <row r="592">
          <cell r="D592" t="str">
            <v>UK</v>
          </cell>
          <cell r="F592" t="str">
            <v>077 12 02</v>
          </cell>
          <cell r="G592" t="str">
            <v>01402</v>
          </cell>
          <cell r="N592">
            <v>11926</v>
          </cell>
          <cell r="P592">
            <v>6955</v>
          </cell>
        </row>
        <row r="593">
          <cell r="D593" t="str">
            <v>UPJŠ</v>
          </cell>
          <cell r="F593" t="str">
            <v>077 12 02</v>
          </cell>
          <cell r="G593" t="str">
            <v>01402</v>
          </cell>
          <cell r="N593">
            <v>17069</v>
          </cell>
          <cell r="P593">
            <v>9956</v>
          </cell>
        </row>
        <row r="594">
          <cell r="D594" t="str">
            <v>UK</v>
          </cell>
          <cell r="F594" t="str">
            <v>077 12 02</v>
          </cell>
          <cell r="G594" t="str">
            <v>01402</v>
          </cell>
          <cell r="N594">
            <v>13725</v>
          </cell>
          <cell r="P594">
            <v>8004</v>
          </cell>
        </row>
        <row r="595">
          <cell r="D595" t="str">
            <v>UK</v>
          </cell>
          <cell r="F595" t="str">
            <v>077 12 02</v>
          </cell>
          <cell r="G595" t="str">
            <v>01402</v>
          </cell>
          <cell r="N595">
            <v>11498</v>
          </cell>
          <cell r="P595">
            <v>6706</v>
          </cell>
        </row>
        <row r="596">
          <cell r="D596" t="str">
            <v>UK</v>
          </cell>
          <cell r="F596" t="str">
            <v>077 12 02</v>
          </cell>
          <cell r="G596" t="str">
            <v>01402</v>
          </cell>
          <cell r="N596">
            <v>10969</v>
          </cell>
          <cell r="P596">
            <v>6398</v>
          </cell>
        </row>
        <row r="597">
          <cell r="D597" t="str">
            <v>UK</v>
          </cell>
          <cell r="F597" t="str">
            <v>077 12 02</v>
          </cell>
          <cell r="G597" t="str">
            <v>01402</v>
          </cell>
          <cell r="N597">
            <v>14803</v>
          </cell>
          <cell r="P597">
            <v>8633</v>
          </cell>
        </row>
        <row r="598">
          <cell r="D598" t="str">
            <v>UK</v>
          </cell>
          <cell r="F598" t="str">
            <v>077 12 02</v>
          </cell>
          <cell r="G598" t="str">
            <v>01402</v>
          </cell>
          <cell r="N598">
            <v>7778</v>
          </cell>
          <cell r="P598">
            <v>4536</v>
          </cell>
        </row>
        <row r="599">
          <cell r="D599" t="str">
            <v>UK</v>
          </cell>
          <cell r="F599" t="str">
            <v>077 12 02</v>
          </cell>
          <cell r="G599" t="str">
            <v>01402</v>
          </cell>
          <cell r="N599">
            <v>14729</v>
          </cell>
          <cell r="P599">
            <v>8591</v>
          </cell>
        </row>
        <row r="600">
          <cell r="D600" t="str">
            <v>UK</v>
          </cell>
          <cell r="F600" t="str">
            <v>077 12 02</v>
          </cell>
          <cell r="G600" t="str">
            <v>01402</v>
          </cell>
          <cell r="N600">
            <v>15506</v>
          </cell>
          <cell r="P600">
            <v>9044</v>
          </cell>
        </row>
        <row r="601">
          <cell r="D601" t="str">
            <v>UPJŠ</v>
          </cell>
          <cell r="F601" t="str">
            <v>077 12 02</v>
          </cell>
          <cell r="G601" t="str">
            <v>01402</v>
          </cell>
          <cell r="N601">
            <v>15490</v>
          </cell>
          <cell r="P601">
            <v>9034</v>
          </cell>
        </row>
        <row r="602">
          <cell r="D602" t="str">
            <v>UK</v>
          </cell>
          <cell r="F602" t="str">
            <v>077 12 02</v>
          </cell>
          <cell r="G602" t="str">
            <v>01402</v>
          </cell>
          <cell r="N602">
            <v>13613</v>
          </cell>
          <cell r="P602">
            <v>7940</v>
          </cell>
        </row>
        <row r="603">
          <cell r="D603" t="str">
            <v>UK</v>
          </cell>
          <cell r="F603" t="str">
            <v>077 12 02</v>
          </cell>
          <cell r="G603" t="str">
            <v>01402</v>
          </cell>
          <cell r="N603">
            <v>13816</v>
          </cell>
          <cell r="P603">
            <v>8058</v>
          </cell>
        </row>
        <row r="604">
          <cell r="D604" t="str">
            <v>UK</v>
          </cell>
          <cell r="F604" t="str">
            <v>077 12 02</v>
          </cell>
          <cell r="G604" t="str">
            <v>01402</v>
          </cell>
          <cell r="N604">
            <v>15085</v>
          </cell>
          <cell r="P604">
            <v>8799</v>
          </cell>
        </row>
        <row r="605">
          <cell r="D605" t="str">
            <v>UK</v>
          </cell>
          <cell r="F605" t="str">
            <v>077 12 02</v>
          </cell>
          <cell r="G605" t="str">
            <v>01402</v>
          </cell>
          <cell r="N605">
            <v>9841</v>
          </cell>
          <cell r="P605">
            <v>5740</v>
          </cell>
        </row>
        <row r="606">
          <cell r="D606" t="str">
            <v>UK</v>
          </cell>
          <cell r="F606" t="str">
            <v>077 12 02</v>
          </cell>
          <cell r="G606" t="str">
            <v>01402</v>
          </cell>
          <cell r="N606">
            <v>14635</v>
          </cell>
          <cell r="P606">
            <v>8535</v>
          </cell>
        </row>
        <row r="607">
          <cell r="D607" t="str">
            <v>UK</v>
          </cell>
          <cell r="F607" t="str">
            <v>077 12 02</v>
          </cell>
          <cell r="G607" t="str">
            <v>01402</v>
          </cell>
          <cell r="N607">
            <v>11643</v>
          </cell>
          <cell r="P607">
            <v>6791</v>
          </cell>
        </row>
        <row r="608">
          <cell r="D608" t="str">
            <v>UK</v>
          </cell>
          <cell r="F608" t="str">
            <v>077 12 02</v>
          </cell>
          <cell r="G608" t="str">
            <v>01402</v>
          </cell>
          <cell r="N608">
            <v>13896</v>
          </cell>
          <cell r="P608">
            <v>8106</v>
          </cell>
        </row>
        <row r="609">
          <cell r="D609" t="str">
            <v>UK</v>
          </cell>
          <cell r="F609" t="str">
            <v>077 12 02</v>
          </cell>
          <cell r="G609" t="str">
            <v>01402</v>
          </cell>
          <cell r="N609">
            <v>3165</v>
          </cell>
          <cell r="P609">
            <v>1844</v>
          </cell>
        </row>
        <row r="610">
          <cell r="D610" t="str">
            <v>UPJŠ</v>
          </cell>
          <cell r="F610" t="str">
            <v>077 12 02</v>
          </cell>
          <cell r="G610" t="str">
            <v>01402</v>
          </cell>
          <cell r="N610">
            <v>13680</v>
          </cell>
          <cell r="P610">
            <v>7980</v>
          </cell>
        </row>
        <row r="611">
          <cell r="D611" t="str">
            <v>UK</v>
          </cell>
          <cell r="F611" t="str">
            <v>077 12 02</v>
          </cell>
          <cell r="G611" t="str">
            <v>01402</v>
          </cell>
          <cell r="N611">
            <v>13595</v>
          </cell>
          <cell r="P611">
            <v>7928</v>
          </cell>
        </row>
        <row r="612">
          <cell r="D612" t="str">
            <v>UK</v>
          </cell>
          <cell r="F612" t="str">
            <v>077 12 02</v>
          </cell>
          <cell r="G612" t="str">
            <v>01402</v>
          </cell>
          <cell r="N612">
            <v>13332</v>
          </cell>
          <cell r="P612">
            <v>7777</v>
          </cell>
        </row>
        <row r="613">
          <cell r="D613" t="str">
            <v>UPJŠ</v>
          </cell>
          <cell r="F613" t="str">
            <v>077 12 02</v>
          </cell>
          <cell r="G613" t="str">
            <v>01402</v>
          </cell>
          <cell r="N613">
            <v>9377</v>
          </cell>
          <cell r="P613">
            <v>5469</v>
          </cell>
        </row>
        <row r="614">
          <cell r="D614" t="str">
            <v>UMB</v>
          </cell>
          <cell r="F614" t="str">
            <v>077 12 02</v>
          </cell>
          <cell r="G614" t="str">
            <v>01402</v>
          </cell>
          <cell r="N614">
            <v>2285</v>
          </cell>
          <cell r="P614">
            <v>1332</v>
          </cell>
        </row>
        <row r="615">
          <cell r="D615" t="str">
            <v>STU</v>
          </cell>
          <cell r="F615" t="str">
            <v>077 12 02</v>
          </cell>
          <cell r="G615" t="str">
            <v>01402</v>
          </cell>
          <cell r="N615">
            <v>2050</v>
          </cell>
          <cell r="P615">
            <v>1194</v>
          </cell>
        </row>
        <row r="616">
          <cell r="D616" t="str">
            <v>UMB</v>
          </cell>
          <cell r="F616" t="str">
            <v>077 12 02</v>
          </cell>
          <cell r="G616" t="str">
            <v>01402</v>
          </cell>
          <cell r="N616">
            <v>5972</v>
          </cell>
          <cell r="P616">
            <v>3482</v>
          </cell>
        </row>
        <row r="617">
          <cell r="D617" t="str">
            <v>UMB</v>
          </cell>
          <cell r="F617" t="str">
            <v>077 12 02</v>
          </cell>
          <cell r="G617" t="str">
            <v>01402</v>
          </cell>
          <cell r="N617">
            <v>12360</v>
          </cell>
          <cell r="P617">
            <v>7210</v>
          </cell>
        </row>
        <row r="618">
          <cell r="D618" t="str">
            <v>UMB</v>
          </cell>
          <cell r="F618" t="str">
            <v>077 12 02</v>
          </cell>
          <cell r="G618" t="str">
            <v>01402</v>
          </cell>
          <cell r="N618">
            <v>9964</v>
          </cell>
          <cell r="P618">
            <v>5811</v>
          </cell>
        </row>
        <row r="619">
          <cell r="D619" t="str">
            <v>UK</v>
          </cell>
          <cell r="F619" t="str">
            <v>077 12 02</v>
          </cell>
          <cell r="G619" t="str">
            <v>01402</v>
          </cell>
          <cell r="N619">
            <v>8868</v>
          </cell>
          <cell r="P619">
            <v>5173</v>
          </cell>
        </row>
        <row r="620">
          <cell r="D620" t="str">
            <v>UK</v>
          </cell>
          <cell r="F620" t="str">
            <v>077 12 02</v>
          </cell>
          <cell r="G620" t="str">
            <v>01402</v>
          </cell>
          <cell r="N620">
            <v>1835</v>
          </cell>
          <cell r="P620">
            <v>1068</v>
          </cell>
        </row>
        <row r="621">
          <cell r="D621" t="str">
            <v>UMB</v>
          </cell>
          <cell r="F621" t="str">
            <v>077 12 02</v>
          </cell>
          <cell r="G621" t="str">
            <v>01402</v>
          </cell>
          <cell r="N621">
            <v>8648</v>
          </cell>
          <cell r="P621">
            <v>5043</v>
          </cell>
        </row>
        <row r="622">
          <cell r="D622" t="str">
            <v>UK</v>
          </cell>
          <cell r="F622" t="str">
            <v>077 12 02</v>
          </cell>
          <cell r="G622" t="str">
            <v>01402</v>
          </cell>
          <cell r="N622">
            <v>7698</v>
          </cell>
          <cell r="P622">
            <v>4489</v>
          </cell>
        </row>
        <row r="623">
          <cell r="D623" t="str">
            <v>UMB</v>
          </cell>
          <cell r="F623" t="str">
            <v>077 12 02</v>
          </cell>
          <cell r="G623" t="str">
            <v>01402</v>
          </cell>
          <cell r="N623">
            <v>9051</v>
          </cell>
          <cell r="P623">
            <v>5279</v>
          </cell>
        </row>
        <row r="624">
          <cell r="D624" t="str">
            <v>UPJŠ</v>
          </cell>
          <cell r="F624" t="str">
            <v>077 12 02</v>
          </cell>
          <cell r="G624" t="str">
            <v>01402</v>
          </cell>
          <cell r="N624">
            <v>4155</v>
          </cell>
          <cell r="P624">
            <v>2423</v>
          </cell>
        </row>
        <row r="625">
          <cell r="D625" t="str">
            <v>KU</v>
          </cell>
          <cell r="F625" t="str">
            <v>077 12 02</v>
          </cell>
          <cell r="G625" t="str">
            <v>01402</v>
          </cell>
          <cell r="N625">
            <v>6328</v>
          </cell>
          <cell r="P625">
            <v>3690</v>
          </cell>
        </row>
        <row r="626">
          <cell r="D626" t="str">
            <v>UK</v>
          </cell>
          <cell r="F626" t="str">
            <v>077 12 02</v>
          </cell>
          <cell r="G626" t="str">
            <v>01402</v>
          </cell>
          <cell r="N626">
            <v>11623</v>
          </cell>
          <cell r="P626">
            <v>6778</v>
          </cell>
        </row>
        <row r="627">
          <cell r="D627" t="str">
            <v>UKF</v>
          </cell>
          <cell r="F627" t="str">
            <v>077 12 02</v>
          </cell>
          <cell r="G627" t="str">
            <v>01402</v>
          </cell>
          <cell r="N627">
            <v>4117</v>
          </cell>
          <cell r="P627">
            <v>2401</v>
          </cell>
        </row>
        <row r="628">
          <cell r="D628" t="str">
            <v>UMB</v>
          </cell>
          <cell r="F628" t="str">
            <v>077 12 02</v>
          </cell>
          <cell r="G628" t="str">
            <v>01402</v>
          </cell>
          <cell r="N628">
            <v>4623</v>
          </cell>
          <cell r="P628">
            <v>2696</v>
          </cell>
        </row>
        <row r="629">
          <cell r="D629" t="str">
            <v>UK</v>
          </cell>
          <cell r="F629" t="str">
            <v>077 12 02</v>
          </cell>
          <cell r="G629" t="str">
            <v>01402</v>
          </cell>
          <cell r="N629">
            <v>4147</v>
          </cell>
          <cell r="P629">
            <v>2417</v>
          </cell>
        </row>
        <row r="630">
          <cell r="D630" t="str">
            <v>UK</v>
          </cell>
          <cell r="F630" t="str">
            <v>077 12 02</v>
          </cell>
          <cell r="G630" t="str">
            <v>01402</v>
          </cell>
          <cell r="N630">
            <v>4362</v>
          </cell>
          <cell r="P630">
            <v>2543</v>
          </cell>
        </row>
        <row r="631">
          <cell r="D631" t="str">
            <v>TVU</v>
          </cell>
          <cell r="F631" t="str">
            <v>077 12 02</v>
          </cell>
          <cell r="G631" t="str">
            <v>01402</v>
          </cell>
          <cell r="N631">
            <v>6479</v>
          </cell>
          <cell r="P631">
            <v>3777</v>
          </cell>
        </row>
        <row r="632">
          <cell r="D632" t="str">
            <v>STU</v>
          </cell>
          <cell r="F632" t="str">
            <v>077 12 02</v>
          </cell>
          <cell r="G632" t="str">
            <v>01402</v>
          </cell>
          <cell r="N632">
            <v>8007</v>
          </cell>
          <cell r="P632">
            <v>4670</v>
          </cell>
        </row>
        <row r="633">
          <cell r="D633" t="str">
            <v>UMB</v>
          </cell>
          <cell r="F633" t="str">
            <v>077 12 02</v>
          </cell>
          <cell r="G633" t="str">
            <v>01402</v>
          </cell>
          <cell r="N633">
            <v>6412</v>
          </cell>
          <cell r="P633">
            <v>3739</v>
          </cell>
        </row>
        <row r="634">
          <cell r="D634" t="str">
            <v>PU</v>
          </cell>
          <cell r="F634" t="str">
            <v>077 12 02</v>
          </cell>
          <cell r="G634" t="str">
            <v>01402</v>
          </cell>
          <cell r="N634">
            <v>10599</v>
          </cell>
          <cell r="P634">
            <v>6182</v>
          </cell>
        </row>
        <row r="635">
          <cell r="D635" t="str">
            <v>UPJŠ</v>
          </cell>
          <cell r="F635" t="str">
            <v>077 12 02</v>
          </cell>
          <cell r="G635" t="str">
            <v>01402</v>
          </cell>
          <cell r="N635">
            <v>1446</v>
          </cell>
          <cell r="P635">
            <v>842</v>
          </cell>
        </row>
        <row r="636">
          <cell r="D636" t="str">
            <v>KU</v>
          </cell>
          <cell r="F636" t="str">
            <v>077 12 02</v>
          </cell>
          <cell r="G636" t="str">
            <v>01402</v>
          </cell>
          <cell r="N636">
            <v>2878</v>
          </cell>
          <cell r="P636">
            <v>1677</v>
          </cell>
        </row>
        <row r="637">
          <cell r="D637" t="str">
            <v>KU</v>
          </cell>
          <cell r="F637" t="str">
            <v>077 12 02</v>
          </cell>
          <cell r="G637" t="str">
            <v>01402</v>
          </cell>
          <cell r="N637">
            <v>3067</v>
          </cell>
          <cell r="P637">
            <v>1787</v>
          </cell>
        </row>
        <row r="638">
          <cell r="D638" t="str">
            <v>STU</v>
          </cell>
          <cell r="F638" t="str">
            <v>077 12 02</v>
          </cell>
          <cell r="G638" t="str">
            <v>01402</v>
          </cell>
          <cell r="N638">
            <v>8248</v>
          </cell>
          <cell r="P638">
            <v>4810</v>
          </cell>
        </row>
        <row r="639">
          <cell r="D639" t="str">
            <v>UJS</v>
          </cell>
          <cell r="F639" t="str">
            <v>077 12 02</v>
          </cell>
          <cell r="G639" t="str">
            <v>01402</v>
          </cell>
          <cell r="N639">
            <v>2792</v>
          </cell>
          <cell r="P639">
            <v>1627</v>
          </cell>
        </row>
        <row r="640">
          <cell r="D640" t="str">
            <v>TVU</v>
          </cell>
          <cell r="F640" t="str">
            <v>077 12 02</v>
          </cell>
          <cell r="G640" t="str">
            <v>01402</v>
          </cell>
          <cell r="N640">
            <v>3397</v>
          </cell>
          <cell r="P640">
            <v>1981</v>
          </cell>
        </row>
        <row r="641">
          <cell r="D641" t="str">
            <v>TVU</v>
          </cell>
          <cell r="F641" t="str">
            <v>077 12 02</v>
          </cell>
          <cell r="G641" t="str">
            <v>01402</v>
          </cell>
          <cell r="N641">
            <v>1723</v>
          </cell>
          <cell r="P641">
            <v>1003</v>
          </cell>
        </row>
        <row r="642">
          <cell r="D642" t="str">
            <v>UK</v>
          </cell>
          <cell r="F642" t="str">
            <v>077 12 02</v>
          </cell>
          <cell r="G642" t="str">
            <v>01402</v>
          </cell>
          <cell r="N642">
            <v>2125</v>
          </cell>
          <cell r="P642">
            <v>1239</v>
          </cell>
        </row>
        <row r="643">
          <cell r="D643" t="str">
            <v>UK</v>
          </cell>
          <cell r="F643" t="str">
            <v>077 12 02</v>
          </cell>
          <cell r="G643" t="str">
            <v>01402</v>
          </cell>
          <cell r="N643">
            <v>11000</v>
          </cell>
          <cell r="P643">
            <v>6415</v>
          </cell>
        </row>
        <row r="644">
          <cell r="D644" t="str">
            <v>TVU</v>
          </cell>
          <cell r="F644" t="str">
            <v>077 12 02</v>
          </cell>
          <cell r="G644" t="str">
            <v>01402</v>
          </cell>
          <cell r="N644">
            <v>12568</v>
          </cell>
          <cell r="P644">
            <v>7330</v>
          </cell>
        </row>
        <row r="645">
          <cell r="D645" t="str">
            <v>UMB</v>
          </cell>
          <cell r="F645" t="str">
            <v>077 12 02</v>
          </cell>
          <cell r="G645" t="str">
            <v>01402</v>
          </cell>
          <cell r="N645">
            <v>7094</v>
          </cell>
          <cell r="P645">
            <v>4137</v>
          </cell>
        </row>
        <row r="646">
          <cell r="D646" t="str">
            <v>UK</v>
          </cell>
          <cell r="F646" t="str">
            <v>077 12 02</v>
          </cell>
          <cell r="G646" t="str">
            <v>01402</v>
          </cell>
          <cell r="N646">
            <v>20119</v>
          </cell>
          <cell r="P646">
            <v>11734</v>
          </cell>
        </row>
        <row r="647">
          <cell r="D647" t="str">
            <v>UK</v>
          </cell>
          <cell r="F647" t="str">
            <v>077 12 02</v>
          </cell>
          <cell r="G647" t="str">
            <v>01402</v>
          </cell>
          <cell r="N647">
            <v>13926</v>
          </cell>
          <cell r="P647">
            <v>8122</v>
          </cell>
        </row>
        <row r="648">
          <cell r="D648" t="str">
            <v>UMB</v>
          </cell>
          <cell r="F648" t="str">
            <v>077 12 02</v>
          </cell>
          <cell r="G648" t="str">
            <v>01402</v>
          </cell>
          <cell r="N648">
            <v>2835</v>
          </cell>
          <cell r="P648">
            <v>1653</v>
          </cell>
        </row>
        <row r="649">
          <cell r="D649" t="str">
            <v>PU</v>
          </cell>
          <cell r="F649" t="str">
            <v>077 12 02</v>
          </cell>
          <cell r="G649" t="str">
            <v>01402</v>
          </cell>
          <cell r="N649">
            <v>11319</v>
          </cell>
          <cell r="P649">
            <v>6602</v>
          </cell>
        </row>
        <row r="650">
          <cell r="D650" t="str">
            <v>UPJŠ</v>
          </cell>
          <cell r="F650" t="str">
            <v>077 12 02</v>
          </cell>
          <cell r="G650" t="str">
            <v>01402</v>
          </cell>
          <cell r="N650">
            <v>13578</v>
          </cell>
          <cell r="P650">
            <v>7919</v>
          </cell>
        </row>
        <row r="651">
          <cell r="D651" t="str">
            <v>UK</v>
          </cell>
          <cell r="F651" t="str">
            <v>077 12 02</v>
          </cell>
          <cell r="G651" t="str">
            <v>01402</v>
          </cell>
          <cell r="N651">
            <v>9470</v>
          </cell>
          <cell r="P651">
            <v>5523</v>
          </cell>
        </row>
        <row r="652">
          <cell r="D652" t="str">
            <v>PU</v>
          </cell>
          <cell r="F652" t="str">
            <v>077 12 02</v>
          </cell>
          <cell r="G652" t="str">
            <v>01402</v>
          </cell>
          <cell r="N652">
            <v>8590</v>
          </cell>
          <cell r="P652">
            <v>5009</v>
          </cell>
        </row>
        <row r="653">
          <cell r="D653" t="str">
            <v>UMB</v>
          </cell>
          <cell r="F653" t="str">
            <v>077 12 02</v>
          </cell>
          <cell r="G653" t="str">
            <v>01402</v>
          </cell>
          <cell r="N653">
            <v>5707</v>
          </cell>
          <cell r="P653">
            <v>3327</v>
          </cell>
        </row>
        <row r="654">
          <cell r="D654" t="str">
            <v>PU</v>
          </cell>
          <cell r="F654" t="str">
            <v>077 12 02</v>
          </cell>
          <cell r="G654" t="str">
            <v>01402</v>
          </cell>
          <cell r="N654">
            <v>5569</v>
          </cell>
          <cell r="P654">
            <v>3248</v>
          </cell>
        </row>
        <row r="655">
          <cell r="D655" t="str">
            <v>UMB</v>
          </cell>
          <cell r="F655" t="str">
            <v>077 12 02</v>
          </cell>
          <cell r="G655" t="str">
            <v>01402</v>
          </cell>
          <cell r="N655">
            <v>8447</v>
          </cell>
          <cell r="P655">
            <v>4925</v>
          </cell>
        </row>
        <row r="656">
          <cell r="D656" t="str">
            <v>UPJŠ</v>
          </cell>
          <cell r="F656" t="str">
            <v>077 12 02</v>
          </cell>
          <cell r="G656" t="str">
            <v>01402</v>
          </cell>
          <cell r="N656">
            <v>2616</v>
          </cell>
          <cell r="P656">
            <v>1526</v>
          </cell>
        </row>
        <row r="657">
          <cell r="D657" t="str">
            <v>UKF</v>
          </cell>
          <cell r="F657" t="str">
            <v>077 12 02</v>
          </cell>
          <cell r="G657" t="str">
            <v>01402</v>
          </cell>
          <cell r="N657">
            <v>4483</v>
          </cell>
          <cell r="P657">
            <v>2613</v>
          </cell>
        </row>
        <row r="658">
          <cell r="D658" t="str">
            <v>UPJŠ</v>
          </cell>
          <cell r="F658" t="str">
            <v>077 12 02</v>
          </cell>
          <cell r="G658" t="str">
            <v>01402</v>
          </cell>
          <cell r="N658">
            <v>4092</v>
          </cell>
          <cell r="P658">
            <v>2387</v>
          </cell>
        </row>
        <row r="659">
          <cell r="D659" t="str">
            <v>UKF</v>
          </cell>
          <cell r="F659" t="str">
            <v>077 12 02</v>
          </cell>
          <cell r="G659" t="str">
            <v>01402</v>
          </cell>
          <cell r="N659">
            <v>7157</v>
          </cell>
          <cell r="P659">
            <v>4174</v>
          </cell>
        </row>
        <row r="660">
          <cell r="D660" t="str">
            <v>UK</v>
          </cell>
          <cell r="F660" t="str">
            <v>077 12 02</v>
          </cell>
          <cell r="G660" t="str">
            <v>01402</v>
          </cell>
          <cell r="N660">
            <v>7346</v>
          </cell>
          <cell r="P660">
            <v>4284</v>
          </cell>
        </row>
        <row r="661">
          <cell r="D661" t="str">
            <v>UPJŠ</v>
          </cell>
          <cell r="F661" t="str">
            <v>077 12 02</v>
          </cell>
          <cell r="G661" t="str">
            <v>01402</v>
          </cell>
          <cell r="N661">
            <v>6259</v>
          </cell>
          <cell r="P661">
            <v>3649</v>
          </cell>
        </row>
        <row r="662">
          <cell r="D662" t="str">
            <v>UKF</v>
          </cell>
          <cell r="F662" t="str">
            <v>077 12 02</v>
          </cell>
          <cell r="G662" t="str">
            <v>01402</v>
          </cell>
          <cell r="N662">
            <v>14381</v>
          </cell>
          <cell r="P662">
            <v>8388</v>
          </cell>
        </row>
        <row r="663">
          <cell r="D663" t="str">
            <v>UCM</v>
          </cell>
          <cell r="F663" t="str">
            <v>077 12 02</v>
          </cell>
          <cell r="G663" t="str">
            <v>01402</v>
          </cell>
          <cell r="N663">
            <v>4912</v>
          </cell>
          <cell r="P663">
            <v>2864</v>
          </cell>
        </row>
        <row r="664">
          <cell r="D664" t="str">
            <v>UK</v>
          </cell>
          <cell r="F664" t="str">
            <v>077 12 02</v>
          </cell>
          <cell r="G664" t="str">
            <v>01402</v>
          </cell>
          <cell r="N664">
            <v>4856</v>
          </cell>
          <cell r="P664">
            <v>2831</v>
          </cell>
        </row>
        <row r="665">
          <cell r="D665" t="str">
            <v>UK</v>
          </cell>
          <cell r="F665" t="str">
            <v>077 12 02</v>
          </cell>
          <cell r="G665" t="str">
            <v>01402</v>
          </cell>
          <cell r="N665">
            <v>8240</v>
          </cell>
          <cell r="P665">
            <v>4805</v>
          </cell>
        </row>
        <row r="666">
          <cell r="D666" t="str">
            <v>UK</v>
          </cell>
          <cell r="F666" t="str">
            <v>077 12 02</v>
          </cell>
          <cell r="G666" t="str">
            <v>01402</v>
          </cell>
          <cell r="N666">
            <v>12121</v>
          </cell>
          <cell r="P666">
            <v>7070</v>
          </cell>
        </row>
        <row r="667">
          <cell r="D667" t="str">
            <v>PU</v>
          </cell>
          <cell r="F667" t="str">
            <v>077 12 02</v>
          </cell>
          <cell r="G667" t="str">
            <v>01402</v>
          </cell>
          <cell r="N667">
            <v>2575</v>
          </cell>
          <cell r="P667">
            <v>1500</v>
          </cell>
        </row>
        <row r="668">
          <cell r="D668" t="str">
            <v>UK</v>
          </cell>
          <cell r="F668" t="str">
            <v>077 12 02</v>
          </cell>
          <cell r="G668" t="str">
            <v>01402</v>
          </cell>
          <cell r="N668">
            <v>6825</v>
          </cell>
          <cell r="P668">
            <v>3979</v>
          </cell>
        </row>
        <row r="669">
          <cell r="D669" t="str">
            <v>UK</v>
          </cell>
          <cell r="F669" t="str">
            <v>077 12 02</v>
          </cell>
          <cell r="G669" t="str">
            <v>01402</v>
          </cell>
          <cell r="N669">
            <v>4459</v>
          </cell>
          <cell r="P669">
            <v>2599</v>
          </cell>
        </row>
        <row r="670">
          <cell r="D670" t="str">
            <v>KU</v>
          </cell>
          <cell r="F670" t="str">
            <v>077 12 02</v>
          </cell>
          <cell r="G670" t="str">
            <v>01402</v>
          </cell>
          <cell r="N670">
            <v>3969</v>
          </cell>
          <cell r="P670">
            <v>2313</v>
          </cell>
        </row>
        <row r="671">
          <cell r="D671" t="str">
            <v>UK</v>
          </cell>
          <cell r="F671" t="str">
            <v>077 12 02</v>
          </cell>
          <cell r="G671" t="str">
            <v>01402</v>
          </cell>
          <cell r="N671">
            <v>12626</v>
          </cell>
          <cell r="P671">
            <v>7364</v>
          </cell>
        </row>
        <row r="672">
          <cell r="D672" t="str">
            <v>PU</v>
          </cell>
          <cell r="F672" t="str">
            <v>077 12 02</v>
          </cell>
          <cell r="G672" t="str">
            <v>01402</v>
          </cell>
          <cell r="N672">
            <v>5236</v>
          </cell>
          <cell r="P672">
            <v>3053</v>
          </cell>
        </row>
        <row r="673">
          <cell r="D673" t="str">
            <v>UK</v>
          </cell>
          <cell r="F673" t="str">
            <v>077 12 02</v>
          </cell>
          <cell r="G673" t="str">
            <v>01402</v>
          </cell>
          <cell r="N673">
            <v>5537</v>
          </cell>
          <cell r="P673">
            <v>3229</v>
          </cell>
        </row>
        <row r="674">
          <cell r="D674" t="str">
            <v>UMB</v>
          </cell>
          <cell r="F674" t="str">
            <v>077 12 02</v>
          </cell>
          <cell r="G674" t="str">
            <v>01402</v>
          </cell>
          <cell r="N674">
            <v>9030</v>
          </cell>
          <cell r="P674">
            <v>5266</v>
          </cell>
        </row>
        <row r="675">
          <cell r="D675" t="str">
            <v>UK</v>
          </cell>
          <cell r="F675" t="str">
            <v>077 12 02</v>
          </cell>
          <cell r="G675" t="str">
            <v>01402</v>
          </cell>
          <cell r="N675">
            <v>7366</v>
          </cell>
          <cell r="P675">
            <v>4295</v>
          </cell>
        </row>
        <row r="676">
          <cell r="D676" t="str">
            <v>TVU</v>
          </cell>
          <cell r="F676" t="str">
            <v>077 12 02</v>
          </cell>
          <cell r="G676" t="str">
            <v>01402</v>
          </cell>
          <cell r="N676">
            <v>3009</v>
          </cell>
          <cell r="P676">
            <v>1753</v>
          </cell>
        </row>
        <row r="677">
          <cell r="D677" t="str">
            <v>UK</v>
          </cell>
          <cell r="F677" t="str">
            <v>077 12 02</v>
          </cell>
          <cell r="G677" t="str">
            <v>01402</v>
          </cell>
          <cell r="N677">
            <v>1295</v>
          </cell>
          <cell r="P677">
            <v>753</v>
          </cell>
        </row>
        <row r="678">
          <cell r="D678" t="str">
            <v>PU</v>
          </cell>
          <cell r="F678" t="str">
            <v>077 12 02</v>
          </cell>
          <cell r="G678" t="str">
            <v>01402</v>
          </cell>
          <cell r="N678">
            <v>4649</v>
          </cell>
          <cell r="P678">
            <v>2711</v>
          </cell>
        </row>
        <row r="679">
          <cell r="D679" t="str">
            <v>UK</v>
          </cell>
          <cell r="F679" t="str">
            <v>077 12 02</v>
          </cell>
          <cell r="G679" t="str">
            <v>01402</v>
          </cell>
          <cell r="N679">
            <v>9953</v>
          </cell>
          <cell r="P679">
            <v>5805</v>
          </cell>
        </row>
        <row r="680">
          <cell r="D680" t="str">
            <v>UMB</v>
          </cell>
          <cell r="F680" t="str">
            <v>077 12 02</v>
          </cell>
          <cell r="G680" t="str">
            <v>01402</v>
          </cell>
          <cell r="N680">
            <v>12920</v>
          </cell>
          <cell r="P680">
            <v>7535</v>
          </cell>
        </row>
        <row r="681">
          <cell r="D681" t="str">
            <v>EU</v>
          </cell>
          <cell r="F681" t="str">
            <v>077 12 02</v>
          </cell>
          <cell r="G681" t="str">
            <v>01402</v>
          </cell>
          <cell r="N681">
            <v>8247</v>
          </cell>
          <cell r="P681">
            <v>4810</v>
          </cell>
        </row>
        <row r="682">
          <cell r="D682" t="str">
            <v>UK</v>
          </cell>
          <cell r="F682" t="str">
            <v>077 12 02</v>
          </cell>
          <cell r="G682" t="str">
            <v>01402</v>
          </cell>
          <cell r="N682">
            <v>2999</v>
          </cell>
          <cell r="P682">
            <v>1747</v>
          </cell>
        </row>
        <row r="683">
          <cell r="D683" t="str">
            <v>UK</v>
          </cell>
          <cell r="F683" t="str">
            <v>077 12 02</v>
          </cell>
          <cell r="G683" t="str">
            <v>01402</v>
          </cell>
          <cell r="N683">
            <v>1856</v>
          </cell>
          <cell r="P683">
            <v>1081</v>
          </cell>
        </row>
        <row r="684">
          <cell r="D684" t="str">
            <v>UK</v>
          </cell>
          <cell r="F684" t="str">
            <v>077 12 02</v>
          </cell>
          <cell r="G684" t="str">
            <v>01402</v>
          </cell>
          <cell r="N684">
            <v>3704</v>
          </cell>
          <cell r="P684">
            <v>2159</v>
          </cell>
        </row>
        <row r="685">
          <cell r="D685" t="str">
            <v>UK</v>
          </cell>
          <cell r="F685" t="str">
            <v>077 12 02</v>
          </cell>
          <cell r="G685" t="str">
            <v>01402</v>
          </cell>
          <cell r="N685">
            <v>3496</v>
          </cell>
          <cell r="P685">
            <v>2038</v>
          </cell>
        </row>
        <row r="686">
          <cell r="D686" t="str">
            <v>UMB</v>
          </cell>
          <cell r="F686" t="str">
            <v>077 12 02</v>
          </cell>
          <cell r="G686" t="str">
            <v>01402</v>
          </cell>
          <cell r="N686">
            <v>10477</v>
          </cell>
          <cell r="P686">
            <v>6111</v>
          </cell>
        </row>
        <row r="687">
          <cell r="D687" t="str">
            <v>PU</v>
          </cell>
          <cell r="F687" t="str">
            <v>077 12 02</v>
          </cell>
          <cell r="G687" t="str">
            <v>01402</v>
          </cell>
          <cell r="N687">
            <v>8289</v>
          </cell>
          <cell r="P687">
            <v>4833</v>
          </cell>
        </row>
        <row r="688">
          <cell r="D688" t="str">
            <v>UPJŠ</v>
          </cell>
          <cell r="F688" t="str">
            <v>077 12 02</v>
          </cell>
          <cell r="G688" t="str">
            <v>01402</v>
          </cell>
          <cell r="N688">
            <v>5148</v>
          </cell>
          <cell r="P688">
            <v>3003</v>
          </cell>
        </row>
        <row r="689">
          <cell r="D689" t="str">
            <v>UMB</v>
          </cell>
          <cell r="F689" t="str">
            <v>077 12 02</v>
          </cell>
          <cell r="G689" t="str">
            <v>01402</v>
          </cell>
          <cell r="N689">
            <v>1971</v>
          </cell>
          <cell r="P689">
            <v>1149</v>
          </cell>
        </row>
        <row r="690">
          <cell r="D690" t="str">
            <v>UKF</v>
          </cell>
          <cell r="F690" t="str">
            <v>077 12 02</v>
          </cell>
          <cell r="G690" t="str">
            <v>01402</v>
          </cell>
          <cell r="N690">
            <v>3328</v>
          </cell>
          <cell r="P690">
            <v>1940</v>
          </cell>
        </row>
        <row r="691">
          <cell r="D691" t="str">
            <v>UCM</v>
          </cell>
          <cell r="F691" t="str">
            <v>077 12 02</v>
          </cell>
          <cell r="G691" t="str">
            <v>01402</v>
          </cell>
          <cell r="N691">
            <v>4279</v>
          </cell>
          <cell r="P691">
            <v>2494</v>
          </cell>
        </row>
        <row r="692">
          <cell r="D692" t="str">
            <v>UK</v>
          </cell>
          <cell r="F692" t="str">
            <v>077 12 02</v>
          </cell>
          <cell r="G692" t="str">
            <v>01402</v>
          </cell>
          <cell r="N692">
            <v>2572</v>
          </cell>
          <cell r="P692">
            <v>1499</v>
          </cell>
        </row>
        <row r="693">
          <cell r="D693" t="str">
            <v>PU</v>
          </cell>
          <cell r="F693" t="str">
            <v>077 12 02</v>
          </cell>
          <cell r="G693" t="str">
            <v>01402</v>
          </cell>
          <cell r="N693">
            <v>9480</v>
          </cell>
          <cell r="P693">
            <v>5530</v>
          </cell>
        </row>
        <row r="694">
          <cell r="D694" t="str">
            <v>PU</v>
          </cell>
          <cell r="F694" t="str">
            <v>077 12 02</v>
          </cell>
          <cell r="G694" t="str">
            <v>01402</v>
          </cell>
          <cell r="N694">
            <v>7438</v>
          </cell>
          <cell r="P694">
            <v>4337</v>
          </cell>
        </row>
        <row r="695">
          <cell r="D695" t="str">
            <v>UK</v>
          </cell>
          <cell r="F695" t="str">
            <v>077 12 02</v>
          </cell>
          <cell r="G695" t="str">
            <v>01402</v>
          </cell>
          <cell r="N695">
            <v>5486</v>
          </cell>
          <cell r="P695">
            <v>3199</v>
          </cell>
        </row>
        <row r="696">
          <cell r="D696" t="str">
            <v>AU</v>
          </cell>
          <cell r="F696" t="str">
            <v>077 12 02</v>
          </cell>
          <cell r="G696" t="str">
            <v>01402</v>
          </cell>
          <cell r="N696">
            <v>4396</v>
          </cell>
          <cell r="P696">
            <v>0</v>
          </cell>
        </row>
        <row r="697">
          <cell r="D697" t="str">
            <v>AU</v>
          </cell>
          <cell r="F697" t="str">
            <v>077 12 02</v>
          </cell>
          <cell r="G697" t="str">
            <v>01402</v>
          </cell>
          <cell r="N697">
            <v>-4396</v>
          </cell>
          <cell r="P697">
            <v>0</v>
          </cell>
        </row>
        <row r="698">
          <cell r="D698" t="str">
            <v>UMB</v>
          </cell>
          <cell r="F698" t="str">
            <v>077 12 02</v>
          </cell>
          <cell r="G698" t="str">
            <v>01402</v>
          </cell>
          <cell r="N698">
            <v>3399</v>
          </cell>
          <cell r="P698">
            <v>1982</v>
          </cell>
        </row>
        <row r="699">
          <cell r="D699" t="str">
            <v>UMB</v>
          </cell>
          <cell r="F699" t="str">
            <v>077 12 02</v>
          </cell>
          <cell r="G699" t="str">
            <v>01402</v>
          </cell>
          <cell r="N699">
            <v>13179</v>
          </cell>
          <cell r="P699">
            <v>7687</v>
          </cell>
        </row>
        <row r="700">
          <cell r="D700" t="str">
            <v>UPJŠ</v>
          </cell>
          <cell r="F700" t="str">
            <v>077 12 02</v>
          </cell>
          <cell r="G700" t="str">
            <v>01402</v>
          </cell>
          <cell r="N700">
            <v>19763</v>
          </cell>
          <cell r="P700">
            <v>11526</v>
          </cell>
        </row>
        <row r="701">
          <cell r="D701" t="str">
            <v>EU</v>
          </cell>
          <cell r="F701" t="str">
            <v>077 12 02</v>
          </cell>
          <cell r="G701" t="str">
            <v>01402</v>
          </cell>
          <cell r="N701">
            <v>16664</v>
          </cell>
          <cell r="P701">
            <v>9719</v>
          </cell>
        </row>
        <row r="702">
          <cell r="D702" t="str">
            <v>UMB</v>
          </cell>
          <cell r="F702" t="str">
            <v>077 12 02</v>
          </cell>
          <cell r="G702" t="str">
            <v>01402</v>
          </cell>
          <cell r="N702">
            <v>14374</v>
          </cell>
          <cell r="P702">
            <v>8383</v>
          </cell>
        </row>
        <row r="703">
          <cell r="D703" t="str">
            <v>ŽU</v>
          </cell>
          <cell r="F703" t="str">
            <v>077 12 02</v>
          </cell>
          <cell r="G703" t="str">
            <v>01402</v>
          </cell>
          <cell r="N703">
            <v>10709</v>
          </cell>
          <cell r="P703">
            <v>6246</v>
          </cell>
        </row>
        <row r="704">
          <cell r="D704" t="str">
            <v>UCM</v>
          </cell>
          <cell r="F704" t="str">
            <v>077 12 02</v>
          </cell>
          <cell r="G704" t="str">
            <v>01402</v>
          </cell>
          <cell r="N704">
            <v>19819</v>
          </cell>
          <cell r="P704">
            <v>11559</v>
          </cell>
        </row>
        <row r="705">
          <cell r="D705" t="str">
            <v>PU</v>
          </cell>
          <cell r="F705" t="str">
            <v>077 12 02</v>
          </cell>
          <cell r="G705" t="str">
            <v>01402</v>
          </cell>
          <cell r="N705">
            <v>14166</v>
          </cell>
          <cell r="P705">
            <v>8262</v>
          </cell>
        </row>
        <row r="706">
          <cell r="D706" t="str">
            <v>UK</v>
          </cell>
          <cell r="F706" t="str">
            <v>077 12 02</v>
          </cell>
          <cell r="G706" t="str">
            <v>01402</v>
          </cell>
          <cell r="N706">
            <v>6273</v>
          </cell>
          <cell r="P706">
            <v>3657</v>
          </cell>
        </row>
        <row r="707">
          <cell r="D707" t="str">
            <v>UMB</v>
          </cell>
          <cell r="F707" t="str">
            <v>077 12 02</v>
          </cell>
          <cell r="G707" t="str">
            <v>01402</v>
          </cell>
          <cell r="N707">
            <v>13743</v>
          </cell>
          <cell r="P707">
            <v>8016</v>
          </cell>
        </row>
        <row r="708">
          <cell r="D708" t="str">
            <v>EU</v>
          </cell>
          <cell r="F708" t="str">
            <v>077 12 02</v>
          </cell>
          <cell r="G708" t="str">
            <v>01402</v>
          </cell>
          <cell r="N708">
            <v>11879</v>
          </cell>
          <cell r="P708">
            <v>6927</v>
          </cell>
        </row>
        <row r="709">
          <cell r="D709" t="str">
            <v>UK</v>
          </cell>
          <cell r="F709" t="str">
            <v>077 12 02</v>
          </cell>
          <cell r="G709" t="str">
            <v>01402</v>
          </cell>
          <cell r="N709">
            <v>9600</v>
          </cell>
          <cell r="P709">
            <v>5600</v>
          </cell>
        </row>
        <row r="710">
          <cell r="D710" t="str">
            <v>ŽU</v>
          </cell>
          <cell r="F710" t="str">
            <v>077 12 02</v>
          </cell>
          <cell r="G710" t="str">
            <v>01402</v>
          </cell>
          <cell r="N710">
            <v>12866</v>
          </cell>
          <cell r="P710">
            <v>7504</v>
          </cell>
        </row>
        <row r="711">
          <cell r="D711" t="str">
            <v>UPJŠ</v>
          </cell>
          <cell r="F711" t="str">
            <v>077 12 02</v>
          </cell>
          <cell r="G711" t="str">
            <v>01402</v>
          </cell>
          <cell r="N711">
            <v>6139</v>
          </cell>
          <cell r="P711">
            <v>3579</v>
          </cell>
        </row>
        <row r="712">
          <cell r="D712" t="str">
            <v>EU</v>
          </cell>
          <cell r="F712" t="str">
            <v>077 12 02</v>
          </cell>
          <cell r="G712" t="str">
            <v>01402</v>
          </cell>
          <cell r="N712">
            <v>18568</v>
          </cell>
          <cell r="P712">
            <v>10830</v>
          </cell>
        </row>
        <row r="713">
          <cell r="D713" t="str">
            <v>TUKE</v>
          </cell>
          <cell r="F713" t="str">
            <v>077 12 02</v>
          </cell>
          <cell r="G713" t="str">
            <v>01402</v>
          </cell>
          <cell r="N713">
            <v>6049</v>
          </cell>
          <cell r="P713">
            <v>3528</v>
          </cell>
        </row>
        <row r="714">
          <cell r="D714" t="str">
            <v>UPJŠ</v>
          </cell>
          <cell r="F714" t="str">
            <v>077 12 02</v>
          </cell>
          <cell r="G714" t="str">
            <v>01402</v>
          </cell>
          <cell r="N714">
            <v>14945</v>
          </cell>
          <cell r="P714">
            <v>8717</v>
          </cell>
        </row>
        <row r="715">
          <cell r="D715" t="str">
            <v>STU</v>
          </cell>
          <cell r="F715" t="str">
            <v>077 12 02</v>
          </cell>
          <cell r="G715" t="str">
            <v>01402</v>
          </cell>
          <cell r="N715">
            <v>10767</v>
          </cell>
          <cell r="P715">
            <v>6280</v>
          </cell>
        </row>
        <row r="716">
          <cell r="D716" t="str">
            <v>UK</v>
          </cell>
          <cell r="F716" t="str">
            <v>077 12 02</v>
          </cell>
          <cell r="G716" t="str">
            <v>01402</v>
          </cell>
          <cell r="N716">
            <v>5706</v>
          </cell>
          <cell r="P716">
            <v>3327</v>
          </cell>
        </row>
        <row r="717">
          <cell r="D717" t="str">
            <v>UK</v>
          </cell>
          <cell r="F717" t="str">
            <v>077 12 02</v>
          </cell>
          <cell r="G717" t="str">
            <v>01402</v>
          </cell>
          <cell r="N717">
            <v>10280</v>
          </cell>
          <cell r="P717">
            <v>5995</v>
          </cell>
        </row>
        <row r="718">
          <cell r="D718" t="str">
            <v>EU</v>
          </cell>
          <cell r="F718" t="str">
            <v>077 12 02</v>
          </cell>
          <cell r="G718" t="str">
            <v>01402</v>
          </cell>
          <cell r="N718">
            <v>12190</v>
          </cell>
          <cell r="P718">
            <v>7109</v>
          </cell>
        </row>
        <row r="719">
          <cell r="D719" t="str">
            <v>UCM</v>
          </cell>
          <cell r="F719" t="str">
            <v>077 12 02</v>
          </cell>
          <cell r="G719" t="str">
            <v>01402</v>
          </cell>
          <cell r="N719">
            <v>17430</v>
          </cell>
          <cell r="P719">
            <v>10166</v>
          </cell>
        </row>
        <row r="720">
          <cell r="D720" t="str">
            <v>PU</v>
          </cell>
          <cell r="F720" t="str">
            <v>077 12 02</v>
          </cell>
          <cell r="G720" t="str">
            <v>01402</v>
          </cell>
          <cell r="N720">
            <v>13092</v>
          </cell>
          <cell r="P720">
            <v>7637</v>
          </cell>
        </row>
        <row r="721">
          <cell r="D721" t="str">
            <v>UPJŠ</v>
          </cell>
          <cell r="F721" t="str">
            <v>077 12 02</v>
          </cell>
          <cell r="G721" t="str">
            <v>01402</v>
          </cell>
          <cell r="N721">
            <v>7895</v>
          </cell>
          <cell r="P721">
            <v>4603</v>
          </cell>
        </row>
        <row r="722">
          <cell r="D722" t="str">
            <v>ŽU</v>
          </cell>
          <cell r="F722" t="str">
            <v>077 12 02</v>
          </cell>
          <cell r="G722" t="str">
            <v>01402</v>
          </cell>
          <cell r="N722">
            <v>11921</v>
          </cell>
          <cell r="P722">
            <v>6953</v>
          </cell>
        </row>
        <row r="723">
          <cell r="D723" t="str">
            <v>SPU</v>
          </cell>
          <cell r="F723" t="str">
            <v>077 12 02</v>
          </cell>
          <cell r="G723" t="str">
            <v>01402</v>
          </cell>
          <cell r="N723">
            <v>5674</v>
          </cell>
          <cell r="P723">
            <v>3308</v>
          </cell>
        </row>
        <row r="724">
          <cell r="D724" t="str">
            <v>UKF</v>
          </cell>
          <cell r="F724" t="str">
            <v>077 12 02</v>
          </cell>
          <cell r="G724" t="str">
            <v>01402</v>
          </cell>
          <cell r="N724">
            <v>7890</v>
          </cell>
          <cell r="P724">
            <v>4601</v>
          </cell>
        </row>
        <row r="725">
          <cell r="D725" t="str">
            <v>ŽU</v>
          </cell>
          <cell r="F725" t="str">
            <v>077 12 02</v>
          </cell>
          <cell r="G725" t="str">
            <v>01402</v>
          </cell>
          <cell r="N725">
            <v>3522</v>
          </cell>
          <cell r="P725">
            <v>2053</v>
          </cell>
        </row>
        <row r="726">
          <cell r="D726" t="str">
            <v>EU</v>
          </cell>
          <cell r="F726" t="str">
            <v>077 12 02</v>
          </cell>
          <cell r="G726" t="str">
            <v>01402</v>
          </cell>
          <cell r="N726">
            <v>5800</v>
          </cell>
          <cell r="P726">
            <v>3382</v>
          </cell>
        </row>
        <row r="727">
          <cell r="D727" t="str">
            <v>UK</v>
          </cell>
          <cell r="F727" t="str">
            <v>077 12 02</v>
          </cell>
          <cell r="G727" t="str">
            <v>01402</v>
          </cell>
          <cell r="N727">
            <v>8742</v>
          </cell>
          <cell r="P727">
            <v>5098</v>
          </cell>
        </row>
        <row r="728">
          <cell r="D728" t="str">
            <v>ŽU</v>
          </cell>
          <cell r="F728" t="str">
            <v>077 12 02</v>
          </cell>
          <cell r="G728" t="str">
            <v>01402</v>
          </cell>
          <cell r="N728">
            <v>15171</v>
          </cell>
          <cell r="P728">
            <v>8849</v>
          </cell>
        </row>
        <row r="729">
          <cell r="D729" t="str">
            <v>EU</v>
          </cell>
          <cell r="F729" t="str">
            <v>077 12 02</v>
          </cell>
          <cell r="G729" t="str">
            <v>01402</v>
          </cell>
          <cell r="N729">
            <v>13018</v>
          </cell>
          <cell r="P729">
            <v>7592</v>
          </cell>
        </row>
        <row r="730">
          <cell r="D730" t="str">
            <v>TUAD</v>
          </cell>
          <cell r="F730" t="str">
            <v>077 12 02</v>
          </cell>
          <cell r="G730" t="str">
            <v>01402</v>
          </cell>
          <cell r="N730">
            <v>6097</v>
          </cell>
          <cell r="P730">
            <v>3556</v>
          </cell>
        </row>
        <row r="731">
          <cell r="D731" t="str">
            <v>EU</v>
          </cell>
          <cell r="F731" t="str">
            <v>077 12 02</v>
          </cell>
          <cell r="G731" t="str">
            <v>01402</v>
          </cell>
          <cell r="N731">
            <v>7588</v>
          </cell>
          <cell r="P731">
            <v>4425</v>
          </cell>
        </row>
        <row r="732">
          <cell r="D732" t="str">
            <v>TUZVO</v>
          </cell>
          <cell r="F732" t="str">
            <v>077 12 02</v>
          </cell>
          <cell r="G732" t="str">
            <v>01402</v>
          </cell>
          <cell r="N732">
            <v>6987</v>
          </cell>
          <cell r="P732">
            <v>4075</v>
          </cell>
        </row>
        <row r="733">
          <cell r="D733" t="str">
            <v>UK</v>
          </cell>
          <cell r="F733" t="str">
            <v>077 12 02</v>
          </cell>
          <cell r="G733" t="str">
            <v>01402</v>
          </cell>
          <cell r="N733">
            <v>3105</v>
          </cell>
          <cell r="P733">
            <v>1809</v>
          </cell>
        </row>
        <row r="734">
          <cell r="D734" t="str">
            <v>EU</v>
          </cell>
          <cell r="F734" t="str">
            <v>077 12 02</v>
          </cell>
          <cell r="G734" t="str">
            <v>01402</v>
          </cell>
          <cell r="N734">
            <v>15135</v>
          </cell>
          <cell r="P734">
            <v>8828</v>
          </cell>
        </row>
        <row r="735">
          <cell r="D735" t="str">
            <v>EU</v>
          </cell>
          <cell r="F735" t="str">
            <v>077 12 02</v>
          </cell>
          <cell r="G735" t="str">
            <v>01402</v>
          </cell>
          <cell r="N735">
            <v>15200</v>
          </cell>
          <cell r="P735">
            <v>8865</v>
          </cell>
        </row>
        <row r="736">
          <cell r="D736" t="str">
            <v>SPU</v>
          </cell>
          <cell r="F736" t="str">
            <v>077 12 02</v>
          </cell>
          <cell r="G736" t="str">
            <v>01402</v>
          </cell>
          <cell r="N736">
            <v>4454</v>
          </cell>
          <cell r="P736">
            <v>2597</v>
          </cell>
        </row>
        <row r="737">
          <cell r="D737" t="str">
            <v>TVU</v>
          </cell>
          <cell r="F737" t="str">
            <v>077 12 02</v>
          </cell>
          <cell r="G737" t="str">
            <v>01402</v>
          </cell>
          <cell r="N737">
            <v>2763</v>
          </cell>
          <cell r="P737">
            <v>1611</v>
          </cell>
        </row>
        <row r="738">
          <cell r="D738" t="str">
            <v>UK</v>
          </cell>
          <cell r="F738" t="str">
            <v>077 12 02</v>
          </cell>
          <cell r="G738" t="str">
            <v>01402</v>
          </cell>
          <cell r="N738">
            <v>2562</v>
          </cell>
          <cell r="P738">
            <v>1493</v>
          </cell>
        </row>
        <row r="739">
          <cell r="D739" t="str">
            <v>SPU</v>
          </cell>
          <cell r="F739" t="str">
            <v>077 12 02</v>
          </cell>
          <cell r="G739" t="str">
            <v>01402</v>
          </cell>
          <cell r="N739">
            <v>6696</v>
          </cell>
          <cell r="P739">
            <v>3906</v>
          </cell>
        </row>
        <row r="740">
          <cell r="D740" t="str">
            <v>EU</v>
          </cell>
          <cell r="F740" t="str">
            <v>077 12 02</v>
          </cell>
          <cell r="G740" t="str">
            <v>01402</v>
          </cell>
          <cell r="N740">
            <v>7299</v>
          </cell>
          <cell r="P740">
            <v>4257</v>
          </cell>
        </row>
        <row r="741">
          <cell r="D741" t="str">
            <v>SPU</v>
          </cell>
          <cell r="F741" t="str">
            <v>077 12 02</v>
          </cell>
          <cell r="G741" t="str">
            <v>01402</v>
          </cell>
          <cell r="N741">
            <v>8071</v>
          </cell>
          <cell r="P741">
            <v>4706</v>
          </cell>
        </row>
        <row r="742">
          <cell r="D742" t="str">
            <v>EU</v>
          </cell>
          <cell r="F742" t="str">
            <v>077 12 02</v>
          </cell>
          <cell r="G742" t="str">
            <v>01402</v>
          </cell>
          <cell r="N742">
            <v>11756</v>
          </cell>
          <cell r="P742">
            <v>6856</v>
          </cell>
        </row>
        <row r="743">
          <cell r="D743" t="str">
            <v>UMB</v>
          </cell>
          <cell r="F743" t="str">
            <v>077 12 02</v>
          </cell>
          <cell r="G743" t="str">
            <v>01402</v>
          </cell>
          <cell r="N743">
            <v>7676</v>
          </cell>
          <cell r="P743">
            <v>4476</v>
          </cell>
        </row>
        <row r="744">
          <cell r="D744" t="str">
            <v>EU</v>
          </cell>
          <cell r="F744" t="str">
            <v>077 12 02</v>
          </cell>
          <cell r="G744" t="str">
            <v>01402</v>
          </cell>
          <cell r="N744">
            <v>14565</v>
          </cell>
          <cell r="P744">
            <v>8494</v>
          </cell>
        </row>
        <row r="745">
          <cell r="D745" t="str">
            <v>UMB</v>
          </cell>
          <cell r="F745" t="str">
            <v>077 12 02</v>
          </cell>
          <cell r="G745" t="str">
            <v>01402</v>
          </cell>
          <cell r="N745">
            <v>7104</v>
          </cell>
          <cell r="P745">
            <v>4144</v>
          </cell>
        </row>
        <row r="746">
          <cell r="D746" t="str">
            <v>UMB</v>
          </cell>
          <cell r="F746" t="str">
            <v>077 12 02</v>
          </cell>
          <cell r="G746" t="str">
            <v>01402</v>
          </cell>
          <cell r="N746">
            <v>12573</v>
          </cell>
          <cell r="P746">
            <v>7332</v>
          </cell>
        </row>
        <row r="747">
          <cell r="D747" t="str">
            <v>TUZVO</v>
          </cell>
          <cell r="F747" t="str">
            <v>077 12 02</v>
          </cell>
          <cell r="G747" t="str">
            <v>01402</v>
          </cell>
          <cell r="N747">
            <v>12439</v>
          </cell>
          <cell r="P747">
            <v>7254</v>
          </cell>
        </row>
        <row r="748">
          <cell r="D748" t="str">
            <v>TUZVO</v>
          </cell>
          <cell r="F748" t="str">
            <v>077 12 02</v>
          </cell>
          <cell r="G748" t="str">
            <v>01402</v>
          </cell>
          <cell r="N748">
            <v>6914</v>
          </cell>
          <cell r="P748">
            <v>4032</v>
          </cell>
        </row>
        <row r="749">
          <cell r="D749" t="str">
            <v>TVU</v>
          </cell>
          <cell r="F749" t="str">
            <v>077 12 02</v>
          </cell>
          <cell r="G749" t="str">
            <v>01402</v>
          </cell>
          <cell r="N749">
            <v>5142</v>
          </cell>
          <cell r="P749">
            <v>2998</v>
          </cell>
        </row>
        <row r="750">
          <cell r="D750" t="str">
            <v>ŽU</v>
          </cell>
          <cell r="F750" t="str">
            <v>077 12 02</v>
          </cell>
          <cell r="G750" t="str">
            <v>01402</v>
          </cell>
          <cell r="N750">
            <v>6712</v>
          </cell>
          <cell r="P750">
            <v>3914</v>
          </cell>
        </row>
        <row r="751">
          <cell r="D751" t="str">
            <v>TUAD</v>
          </cell>
          <cell r="F751" t="str">
            <v>077 12 02</v>
          </cell>
          <cell r="G751" t="str">
            <v>01402</v>
          </cell>
          <cell r="N751">
            <v>3112</v>
          </cell>
          <cell r="P751">
            <v>1814</v>
          </cell>
        </row>
        <row r="752">
          <cell r="D752" t="str">
            <v>EU</v>
          </cell>
          <cell r="F752" t="str">
            <v>077 12 02</v>
          </cell>
          <cell r="G752" t="str">
            <v>01402</v>
          </cell>
          <cell r="N752">
            <v>8796</v>
          </cell>
          <cell r="P752">
            <v>5131</v>
          </cell>
        </row>
        <row r="753">
          <cell r="D753" t="str">
            <v>UK</v>
          </cell>
          <cell r="F753" t="str">
            <v>077 12 02</v>
          </cell>
          <cell r="G753" t="str">
            <v>01402</v>
          </cell>
          <cell r="N753">
            <v>9888</v>
          </cell>
          <cell r="P753">
            <v>5768</v>
          </cell>
        </row>
        <row r="754">
          <cell r="D754" t="str">
            <v>UMB</v>
          </cell>
          <cell r="F754" t="str">
            <v>077 12 02</v>
          </cell>
          <cell r="G754" t="str">
            <v>01402</v>
          </cell>
          <cell r="N754">
            <v>4979</v>
          </cell>
          <cell r="P754">
            <v>2902</v>
          </cell>
        </row>
        <row r="755">
          <cell r="D755" t="str">
            <v>EU</v>
          </cell>
          <cell r="F755" t="str">
            <v>077 12 02</v>
          </cell>
          <cell r="G755" t="str">
            <v>01402</v>
          </cell>
          <cell r="N755">
            <v>4399</v>
          </cell>
          <cell r="P755">
            <v>2564</v>
          </cell>
        </row>
        <row r="756">
          <cell r="D756" t="str">
            <v>UK</v>
          </cell>
          <cell r="F756" t="str">
            <v>077 12 02</v>
          </cell>
          <cell r="G756" t="str">
            <v>01402</v>
          </cell>
          <cell r="N756">
            <v>2994</v>
          </cell>
          <cell r="P756">
            <v>1745</v>
          </cell>
        </row>
        <row r="757">
          <cell r="D757" t="str">
            <v>STU</v>
          </cell>
          <cell r="F757" t="str">
            <v>077 12 02</v>
          </cell>
          <cell r="G757" t="str">
            <v>01402</v>
          </cell>
          <cell r="N757">
            <v>19102</v>
          </cell>
          <cell r="P757">
            <v>11141</v>
          </cell>
        </row>
        <row r="758">
          <cell r="D758" t="str">
            <v>STU</v>
          </cell>
          <cell r="F758" t="str">
            <v>077 12 02</v>
          </cell>
          <cell r="G758" t="str">
            <v>01402</v>
          </cell>
          <cell r="N758">
            <v>17152</v>
          </cell>
          <cell r="P758">
            <v>10004</v>
          </cell>
        </row>
        <row r="759">
          <cell r="D759" t="str">
            <v>TUKE</v>
          </cell>
          <cell r="F759" t="str">
            <v>077 12 02</v>
          </cell>
          <cell r="G759" t="str">
            <v>01402</v>
          </cell>
          <cell r="N759">
            <v>10671</v>
          </cell>
          <cell r="P759">
            <v>6224</v>
          </cell>
        </row>
        <row r="760">
          <cell r="D760" t="str">
            <v>STU</v>
          </cell>
          <cell r="F760" t="str">
            <v>077 12 02</v>
          </cell>
          <cell r="G760" t="str">
            <v>01402</v>
          </cell>
          <cell r="N760">
            <v>11928</v>
          </cell>
          <cell r="P760">
            <v>6958</v>
          </cell>
        </row>
        <row r="761">
          <cell r="D761" t="str">
            <v>UK</v>
          </cell>
          <cell r="F761" t="str">
            <v>077 12 02</v>
          </cell>
          <cell r="G761" t="str">
            <v>01402</v>
          </cell>
          <cell r="N761">
            <v>10792</v>
          </cell>
          <cell r="P761">
            <v>6294</v>
          </cell>
        </row>
        <row r="762">
          <cell r="D762" t="str">
            <v>UK</v>
          </cell>
          <cell r="F762" t="str">
            <v>077 12 02</v>
          </cell>
          <cell r="G762" t="str">
            <v>01402</v>
          </cell>
          <cell r="N762">
            <v>7338</v>
          </cell>
          <cell r="P762">
            <v>4279</v>
          </cell>
        </row>
        <row r="763">
          <cell r="D763" t="str">
            <v>UK</v>
          </cell>
          <cell r="F763" t="str">
            <v>077 12 02</v>
          </cell>
          <cell r="G763" t="str">
            <v>01402</v>
          </cell>
          <cell r="N763">
            <v>15250</v>
          </cell>
          <cell r="P763">
            <v>8894</v>
          </cell>
        </row>
        <row r="764">
          <cell r="D764" t="str">
            <v>UK</v>
          </cell>
          <cell r="F764" t="str">
            <v>077 12 02</v>
          </cell>
          <cell r="G764" t="str">
            <v>01402</v>
          </cell>
          <cell r="N764">
            <v>8194</v>
          </cell>
          <cell r="P764">
            <v>4778</v>
          </cell>
        </row>
        <row r="765">
          <cell r="D765" t="str">
            <v>UPJŠ</v>
          </cell>
          <cell r="F765" t="str">
            <v>077 12 02</v>
          </cell>
          <cell r="G765" t="str">
            <v>01402</v>
          </cell>
          <cell r="N765">
            <v>12685</v>
          </cell>
          <cell r="P765">
            <v>7399</v>
          </cell>
        </row>
        <row r="766">
          <cell r="D766" t="str">
            <v>UK</v>
          </cell>
          <cell r="F766" t="str">
            <v>077 12 02</v>
          </cell>
          <cell r="G766" t="str">
            <v>01402</v>
          </cell>
          <cell r="N766">
            <v>6973</v>
          </cell>
          <cell r="P766">
            <v>4067</v>
          </cell>
        </row>
        <row r="767">
          <cell r="D767" t="str">
            <v>STU</v>
          </cell>
          <cell r="F767" t="str">
            <v>077 12 02</v>
          </cell>
          <cell r="G767" t="str">
            <v>01402</v>
          </cell>
          <cell r="N767">
            <v>17940</v>
          </cell>
          <cell r="P767">
            <v>10465</v>
          </cell>
        </row>
        <row r="768">
          <cell r="D768" t="str">
            <v>UK</v>
          </cell>
          <cell r="F768" t="str">
            <v>077 12 02</v>
          </cell>
          <cell r="G768" t="str">
            <v>01402</v>
          </cell>
          <cell r="N768">
            <v>18132</v>
          </cell>
          <cell r="P768">
            <v>10577</v>
          </cell>
        </row>
        <row r="769">
          <cell r="D769" t="str">
            <v>TUZVO</v>
          </cell>
          <cell r="F769" t="str">
            <v>077 12 02</v>
          </cell>
          <cell r="G769" t="str">
            <v>01402</v>
          </cell>
          <cell r="N769">
            <v>18882</v>
          </cell>
          <cell r="P769">
            <v>11013</v>
          </cell>
        </row>
        <row r="770">
          <cell r="D770" t="str">
            <v>UK</v>
          </cell>
          <cell r="F770" t="str">
            <v>077 12 02</v>
          </cell>
          <cell r="G770" t="str">
            <v>01402</v>
          </cell>
          <cell r="N770">
            <v>14959</v>
          </cell>
          <cell r="P770">
            <v>8724</v>
          </cell>
        </row>
        <row r="771">
          <cell r="D771" t="str">
            <v>UPJŠ</v>
          </cell>
          <cell r="F771" t="str">
            <v>077 12 02</v>
          </cell>
          <cell r="G771" t="str">
            <v>01402</v>
          </cell>
          <cell r="N771">
            <v>13426</v>
          </cell>
          <cell r="P771">
            <v>7830</v>
          </cell>
        </row>
        <row r="772">
          <cell r="D772" t="str">
            <v>UK</v>
          </cell>
          <cell r="F772" t="str">
            <v>077 12 02</v>
          </cell>
          <cell r="G772" t="str">
            <v>01402</v>
          </cell>
          <cell r="N772">
            <v>18180</v>
          </cell>
          <cell r="P772">
            <v>10605</v>
          </cell>
        </row>
        <row r="773">
          <cell r="D773" t="str">
            <v>UK</v>
          </cell>
          <cell r="F773" t="str">
            <v>077 12 02</v>
          </cell>
          <cell r="G773" t="str">
            <v>01402</v>
          </cell>
          <cell r="N773">
            <v>14694</v>
          </cell>
          <cell r="P773">
            <v>8570</v>
          </cell>
        </row>
        <row r="774">
          <cell r="D774" t="str">
            <v>SPU</v>
          </cell>
          <cell r="F774" t="str">
            <v>077 12 02</v>
          </cell>
          <cell r="G774" t="str">
            <v>01402</v>
          </cell>
          <cell r="N774">
            <v>15645</v>
          </cell>
          <cell r="P774">
            <v>9124</v>
          </cell>
        </row>
        <row r="775">
          <cell r="D775" t="str">
            <v>UMB</v>
          </cell>
          <cell r="F775" t="str">
            <v>077 12 02</v>
          </cell>
          <cell r="G775" t="str">
            <v>01402</v>
          </cell>
          <cell r="N775">
            <v>15115</v>
          </cell>
          <cell r="P775">
            <v>8815</v>
          </cell>
        </row>
        <row r="776">
          <cell r="D776" t="str">
            <v>UK</v>
          </cell>
          <cell r="F776" t="str">
            <v>077 12 02</v>
          </cell>
          <cell r="G776" t="str">
            <v>01402</v>
          </cell>
          <cell r="N776">
            <v>11316</v>
          </cell>
          <cell r="P776">
            <v>6601</v>
          </cell>
        </row>
        <row r="777">
          <cell r="D777" t="str">
            <v>UK</v>
          </cell>
          <cell r="F777" t="str">
            <v>077 12 02</v>
          </cell>
          <cell r="G777" t="str">
            <v>01402</v>
          </cell>
          <cell r="N777">
            <v>13961</v>
          </cell>
          <cell r="P777">
            <v>8143</v>
          </cell>
        </row>
        <row r="778">
          <cell r="D778" t="str">
            <v>UK</v>
          </cell>
          <cell r="F778" t="str">
            <v>077 12 02</v>
          </cell>
          <cell r="G778" t="str">
            <v>01402</v>
          </cell>
          <cell r="N778">
            <v>11972</v>
          </cell>
          <cell r="P778">
            <v>6982</v>
          </cell>
        </row>
        <row r="779">
          <cell r="D779" t="str">
            <v>UKF</v>
          </cell>
          <cell r="F779" t="str">
            <v>077 12 02</v>
          </cell>
          <cell r="G779" t="str">
            <v>01402</v>
          </cell>
          <cell r="N779">
            <v>5526</v>
          </cell>
          <cell r="P779">
            <v>3222</v>
          </cell>
        </row>
        <row r="780">
          <cell r="D780" t="str">
            <v>UK</v>
          </cell>
          <cell r="F780" t="str">
            <v>077 12 02</v>
          </cell>
          <cell r="G780" t="str">
            <v>01402</v>
          </cell>
          <cell r="N780">
            <v>14032</v>
          </cell>
          <cell r="P780">
            <v>8184</v>
          </cell>
        </row>
        <row r="781">
          <cell r="D781" t="str">
            <v>UK</v>
          </cell>
          <cell r="F781" t="str">
            <v>077 12 02</v>
          </cell>
          <cell r="G781" t="str">
            <v>01402</v>
          </cell>
          <cell r="N781">
            <v>11020</v>
          </cell>
          <cell r="P781">
            <v>6427</v>
          </cell>
        </row>
        <row r="782">
          <cell r="D782" t="str">
            <v>UK</v>
          </cell>
          <cell r="F782" t="str">
            <v>077 12 02</v>
          </cell>
          <cell r="G782" t="str">
            <v>01402</v>
          </cell>
          <cell r="N782">
            <v>8456</v>
          </cell>
          <cell r="P782">
            <v>4931</v>
          </cell>
        </row>
        <row r="783">
          <cell r="D783" t="str">
            <v>UK</v>
          </cell>
          <cell r="F783" t="str">
            <v>077 12 02</v>
          </cell>
          <cell r="G783" t="str">
            <v>01402</v>
          </cell>
          <cell r="N783">
            <v>5500</v>
          </cell>
          <cell r="P783">
            <v>3207</v>
          </cell>
        </row>
        <row r="784">
          <cell r="D784" t="str">
            <v>UKF</v>
          </cell>
          <cell r="F784" t="str">
            <v>077 12 02</v>
          </cell>
          <cell r="G784" t="str">
            <v>01402</v>
          </cell>
          <cell r="N784">
            <v>12606</v>
          </cell>
          <cell r="P784">
            <v>7352</v>
          </cell>
        </row>
        <row r="785">
          <cell r="D785" t="str">
            <v>SPU</v>
          </cell>
          <cell r="F785" t="str">
            <v>077 12 02</v>
          </cell>
          <cell r="G785" t="str">
            <v>01402</v>
          </cell>
          <cell r="N785">
            <v>8929</v>
          </cell>
          <cell r="P785">
            <v>5208</v>
          </cell>
        </row>
        <row r="786">
          <cell r="D786" t="str">
            <v>UK</v>
          </cell>
          <cell r="F786" t="str">
            <v>077 12 02</v>
          </cell>
          <cell r="G786" t="str">
            <v>01402</v>
          </cell>
          <cell r="N786">
            <v>20748</v>
          </cell>
          <cell r="P786">
            <v>12103</v>
          </cell>
        </row>
        <row r="787">
          <cell r="D787" t="str">
            <v>STU</v>
          </cell>
          <cell r="F787" t="str">
            <v>077 12 02</v>
          </cell>
          <cell r="G787" t="str">
            <v>01402</v>
          </cell>
          <cell r="N787">
            <v>18974</v>
          </cell>
          <cell r="P787">
            <v>11067</v>
          </cell>
        </row>
        <row r="788">
          <cell r="D788" t="str">
            <v>STU</v>
          </cell>
          <cell r="F788" t="str">
            <v>077 12 02</v>
          </cell>
          <cell r="G788" t="str">
            <v>01402</v>
          </cell>
          <cell r="N788">
            <v>16236</v>
          </cell>
          <cell r="P788">
            <v>9471</v>
          </cell>
        </row>
        <row r="789">
          <cell r="D789" t="str">
            <v>STU</v>
          </cell>
          <cell r="F789" t="str">
            <v>077 12 02</v>
          </cell>
          <cell r="G789" t="str">
            <v>01402</v>
          </cell>
          <cell r="N789">
            <v>12709</v>
          </cell>
          <cell r="P789">
            <v>7413</v>
          </cell>
        </row>
        <row r="790">
          <cell r="D790" t="str">
            <v>UPJŠ</v>
          </cell>
          <cell r="F790" t="str">
            <v>077 12 02</v>
          </cell>
          <cell r="G790" t="str">
            <v>01402</v>
          </cell>
          <cell r="N790">
            <v>9269</v>
          </cell>
          <cell r="P790">
            <v>5406</v>
          </cell>
        </row>
        <row r="791">
          <cell r="D791" t="str">
            <v>STU</v>
          </cell>
          <cell r="F791" t="str">
            <v>077 12 02</v>
          </cell>
          <cell r="G791" t="str">
            <v>01402</v>
          </cell>
          <cell r="N791">
            <v>16421</v>
          </cell>
          <cell r="P791">
            <v>9578</v>
          </cell>
        </row>
        <row r="792">
          <cell r="D792" t="str">
            <v>STU</v>
          </cell>
          <cell r="F792" t="str">
            <v>077 12 02</v>
          </cell>
          <cell r="G792" t="str">
            <v>01402</v>
          </cell>
          <cell r="N792">
            <v>10735</v>
          </cell>
          <cell r="P792">
            <v>6260</v>
          </cell>
        </row>
        <row r="793">
          <cell r="D793" t="str">
            <v>STU</v>
          </cell>
          <cell r="F793" t="str">
            <v>077 12 02</v>
          </cell>
          <cell r="G793" t="str">
            <v>01402</v>
          </cell>
          <cell r="N793">
            <v>15332</v>
          </cell>
          <cell r="P793">
            <v>8942</v>
          </cell>
        </row>
        <row r="794">
          <cell r="D794" t="str">
            <v>UK</v>
          </cell>
          <cell r="F794" t="str">
            <v>077 12 02</v>
          </cell>
          <cell r="G794" t="str">
            <v>01402</v>
          </cell>
          <cell r="N794">
            <v>14631</v>
          </cell>
          <cell r="P794">
            <v>8534</v>
          </cell>
        </row>
        <row r="795">
          <cell r="D795" t="str">
            <v>UK</v>
          </cell>
          <cell r="F795" t="str">
            <v>077 12 02</v>
          </cell>
          <cell r="G795" t="str">
            <v>01402</v>
          </cell>
          <cell r="N795">
            <v>5972</v>
          </cell>
          <cell r="P795">
            <v>3482</v>
          </cell>
        </row>
        <row r="796">
          <cell r="D796" t="str">
            <v>UPJŠ</v>
          </cell>
          <cell r="F796" t="str">
            <v>077 12 02</v>
          </cell>
          <cell r="G796" t="str">
            <v>01402</v>
          </cell>
          <cell r="N796">
            <v>9282</v>
          </cell>
          <cell r="P796">
            <v>5413</v>
          </cell>
        </row>
        <row r="797">
          <cell r="D797" t="str">
            <v>UPJŠ</v>
          </cell>
          <cell r="F797" t="str">
            <v>077 12 02</v>
          </cell>
          <cell r="G797" t="str">
            <v>01402</v>
          </cell>
          <cell r="N797">
            <v>6890</v>
          </cell>
          <cell r="P797">
            <v>4018</v>
          </cell>
        </row>
        <row r="798">
          <cell r="D798" t="str">
            <v>STU</v>
          </cell>
          <cell r="F798" t="str">
            <v>077 12 02</v>
          </cell>
          <cell r="G798" t="str">
            <v>01402</v>
          </cell>
          <cell r="N798">
            <v>8258</v>
          </cell>
          <cell r="P798">
            <v>4816</v>
          </cell>
        </row>
        <row r="799">
          <cell r="D799" t="str">
            <v>STU</v>
          </cell>
          <cell r="F799" t="str">
            <v>077 12 02</v>
          </cell>
          <cell r="G799" t="str">
            <v>01402</v>
          </cell>
          <cell r="N799">
            <v>12789</v>
          </cell>
          <cell r="P799">
            <v>7458</v>
          </cell>
        </row>
        <row r="800">
          <cell r="D800" t="str">
            <v>UPJŠ</v>
          </cell>
          <cell r="F800" t="str">
            <v>077 12 02</v>
          </cell>
          <cell r="G800" t="str">
            <v>01402</v>
          </cell>
          <cell r="N800">
            <v>19956</v>
          </cell>
          <cell r="P800">
            <v>11641</v>
          </cell>
        </row>
        <row r="801">
          <cell r="D801" t="str">
            <v>UK</v>
          </cell>
          <cell r="F801" t="str">
            <v>077 12 02</v>
          </cell>
          <cell r="G801" t="str">
            <v>01402</v>
          </cell>
          <cell r="N801">
            <v>10338</v>
          </cell>
          <cell r="P801">
            <v>6029</v>
          </cell>
        </row>
        <row r="802">
          <cell r="D802" t="str">
            <v>UK</v>
          </cell>
          <cell r="F802" t="str">
            <v>077 12 02</v>
          </cell>
          <cell r="G802" t="str">
            <v>01402</v>
          </cell>
          <cell r="N802">
            <v>17715</v>
          </cell>
          <cell r="P802">
            <v>10333</v>
          </cell>
        </row>
        <row r="803">
          <cell r="D803" t="str">
            <v>UK</v>
          </cell>
          <cell r="F803" t="str">
            <v>077 12 02</v>
          </cell>
          <cell r="G803" t="str">
            <v>01402</v>
          </cell>
          <cell r="N803">
            <v>15823</v>
          </cell>
          <cell r="P803">
            <v>9228</v>
          </cell>
        </row>
        <row r="804">
          <cell r="D804" t="str">
            <v>UK</v>
          </cell>
          <cell r="F804" t="str">
            <v>077 12 02</v>
          </cell>
          <cell r="G804" t="str">
            <v>01402</v>
          </cell>
          <cell r="N804">
            <v>16330</v>
          </cell>
          <cell r="P804">
            <v>9524</v>
          </cell>
        </row>
        <row r="805">
          <cell r="D805" t="str">
            <v>UK</v>
          </cell>
          <cell r="F805" t="str">
            <v>077 12 02</v>
          </cell>
          <cell r="G805" t="str">
            <v>01402</v>
          </cell>
          <cell r="N805">
            <v>20380</v>
          </cell>
          <cell r="P805">
            <v>11887</v>
          </cell>
        </row>
        <row r="806">
          <cell r="D806" t="str">
            <v>UK</v>
          </cell>
          <cell r="F806" t="str">
            <v>077 12 02</v>
          </cell>
          <cell r="G806" t="str">
            <v>01402</v>
          </cell>
          <cell r="N806">
            <v>16876</v>
          </cell>
          <cell r="P806">
            <v>9843</v>
          </cell>
        </row>
        <row r="807">
          <cell r="D807" t="str">
            <v>UK</v>
          </cell>
          <cell r="F807" t="str">
            <v>077 12 02</v>
          </cell>
          <cell r="G807" t="str">
            <v>01402</v>
          </cell>
          <cell r="N807">
            <v>13978</v>
          </cell>
          <cell r="P807">
            <v>8152</v>
          </cell>
        </row>
        <row r="808">
          <cell r="D808" t="str">
            <v>UK</v>
          </cell>
          <cell r="F808" t="str">
            <v>077 12 02</v>
          </cell>
          <cell r="G808" t="str">
            <v>01402</v>
          </cell>
          <cell r="N808">
            <v>15602</v>
          </cell>
          <cell r="P808">
            <v>9100</v>
          </cell>
        </row>
        <row r="809">
          <cell r="D809" t="str">
            <v>UK</v>
          </cell>
          <cell r="F809" t="str">
            <v>077 12 02</v>
          </cell>
          <cell r="G809" t="str">
            <v>01402</v>
          </cell>
          <cell r="N809">
            <v>14342</v>
          </cell>
          <cell r="P809">
            <v>8365</v>
          </cell>
        </row>
        <row r="810">
          <cell r="D810" t="str">
            <v>UPJŠ</v>
          </cell>
          <cell r="F810" t="str">
            <v>077 12 02</v>
          </cell>
          <cell r="G810" t="str">
            <v>01402</v>
          </cell>
          <cell r="N810">
            <v>12131</v>
          </cell>
          <cell r="P810">
            <v>7074</v>
          </cell>
        </row>
        <row r="811">
          <cell r="D811" t="str">
            <v>UK</v>
          </cell>
          <cell r="F811" t="str">
            <v>077 12 02</v>
          </cell>
          <cell r="G811" t="str">
            <v>01402</v>
          </cell>
          <cell r="N811">
            <v>4813</v>
          </cell>
          <cell r="P811">
            <v>2807</v>
          </cell>
        </row>
        <row r="812">
          <cell r="D812" t="str">
            <v>UK</v>
          </cell>
          <cell r="F812" t="str">
            <v>077 12 02</v>
          </cell>
          <cell r="G812" t="str">
            <v>01402</v>
          </cell>
          <cell r="N812">
            <v>13656</v>
          </cell>
          <cell r="P812">
            <v>7966</v>
          </cell>
        </row>
        <row r="813">
          <cell r="D813" t="str">
            <v>UPJŠ</v>
          </cell>
          <cell r="F813" t="str">
            <v>077 12 02</v>
          </cell>
          <cell r="G813" t="str">
            <v>01402</v>
          </cell>
          <cell r="N813">
            <v>10606</v>
          </cell>
          <cell r="P813">
            <v>6185</v>
          </cell>
        </row>
        <row r="814">
          <cell r="D814" t="str">
            <v>UK</v>
          </cell>
          <cell r="F814" t="str">
            <v>077 12 02</v>
          </cell>
          <cell r="G814" t="str">
            <v>01402</v>
          </cell>
          <cell r="N814">
            <v>7751</v>
          </cell>
          <cell r="P814">
            <v>4519</v>
          </cell>
        </row>
        <row r="815">
          <cell r="D815" t="str">
            <v>TUKE</v>
          </cell>
          <cell r="F815" t="str">
            <v>077 12 02</v>
          </cell>
          <cell r="G815" t="str">
            <v>01402</v>
          </cell>
          <cell r="N815">
            <v>10665</v>
          </cell>
          <cell r="P815">
            <v>6219</v>
          </cell>
        </row>
        <row r="816">
          <cell r="D816" t="str">
            <v>STU</v>
          </cell>
          <cell r="F816" t="str">
            <v>077 12 02</v>
          </cell>
          <cell r="G816" t="str">
            <v>01402</v>
          </cell>
          <cell r="N816">
            <v>19891</v>
          </cell>
          <cell r="P816">
            <v>11601</v>
          </cell>
        </row>
        <row r="817">
          <cell r="D817" t="str">
            <v>TUKE</v>
          </cell>
          <cell r="F817" t="str">
            <v>077 12 02</v>
          </cell>
          <cell r="G817" t="str">
            <v>01402</v>
          </cell>
          <cell r="N817">
            <v>15434</v>
          </cell>
          <cell r="P817">
            <v>9002</v>
          </cell>
        </row>
        <row r="818">
          <cell r="D818" t="str">
            <v>UK</v>
          </cell>
          <cell r="F818" t="str">
            <v>077 12 02</v>
          </cell>
          <cell r="G818" t="str">
            <v>01402</v>
          </cell>
          <cell r="N818">
            <v>13326</v>
          </cell>
          <cell r="P818">
            <v>7772</v>
          </cell>
        </row>
        <row r="819">
          <cell r="D819" t="str">
            <v>STU</v>
          </cell>
          <cell r="F819" t="str">
            <v>077 12 02</v>
          </cell>
          <cell r="G819" t="str">
            <v>01402</v>
          </cell>
          <cell r="N819">
            <v>13670</v>
          </cell>
          <cell r="P819">
            <v>7973</v>
          </cell>
        </row>
        <row r="820">
          <cell r="D820" t="str">
            <v>STU</v>
          </cell>
          <cell r="F820" t="str">
            <v>077 12 02</v>
          </cell>
          <cell r="G820" t="str">
            <v>01402</v>
          </cell>
          <cell r="N820">
            <v>17904</v>
          </cell>
          <cell r="P820">
            <v>10444</v>
          </cell>
        </row>
        <row r="821">
          <cell r="D821" t="str">
            <v>ŽU</v>
          </cell>
          <cell r="F821" t="str">
            <v>077 12 02</v>
          </cell>
          <cell r="G821" t="str">
            <v>01402</v>
          </cell>
          <cell r="N821">
            <v>17704</v>
          </cell>
          <cell r="P821">
            <v>10326</v>
          </cell>
        </row>
        <row r="822">
          <cell r="D822" t="str">
            <v>STU</v>
          </cell>
          <cell r="F822" t="str">
            <v>077 12 02</v>
          </cell>
          <cell r="G822" t="str">
            <v>01402</v>
          </cell>
          <cell r="N822">
            <v>17744</v>
          </cell>
          <cell r="P822">
            <v>10349</v>
          </cell>
        </row>
        <row r="823">
          <cell r="D823" t="str">
            <v>STU</v>
          </cell>
          <cell r="F823" t="str">
            <v>077 12 02</v>
          </cell>
          <cell r="G823" t="str">
            <v>01402</v>
          </cell>
          <cell r="N823">
            <v>14911</v>
          </cell>
          <cell r="P823">
            <v>8696</v>
          </cell>
        </row>
        <row r="824">
          <cell r="D824" t="str">
            <v>TUKE</v>
          </cell>
          <cell r="F824" t="str">
            <v>077 12 02</v>
          </cell>
          <cell r="G824" t="str">
            <v>01402</v>
          </cell>
          <cell r="N824">
            <v>12871</v>
          </cell>
          <cell r="P824">
            <v>7506</v>
          </cell>
        </row>
        <row r="825">
          <cell r="D825" t="str">
            <v>STU</v>
          </cell>
          <cell r="F825" t="str">
            <v>077 12 02</v>
          </cell>
          <cell r="G825" t="str">
            <v>01402</v>
          </cell>
          <cell r="N825">
            <v>15230</v>
          </cell>
          <cell r="P825">
            <v>8883</v>
          </cell>
        </row>
        <row r="826">
          <cell r="D826" t="str">
            <v>STU</v>
          </cell>
          <cell r="F826" t="str">
            <v>077 12 02</v>
          </cell>
          <cell r="G826" t="str">
            <v>01402</v>
          </cell>
          <cell r="N826">
            <v>13189</v>
          </cell>
          <cell r="P826">
            <v>7693</v>
          </cell>
        </row>
        <row r="827">
          <cell r="D827" t="str">
            <v>TUKE</v>
          </cell>
          <cell r="F827" t="str">
            <v>077 12 02</v>
          </cell>
          <cell r="G827" t="str">
            <v>01402</v>
          </cell>
          <cell r="N827">
            <v>9738</v>
          </cell>
          <cell r="P827">
            <v>5679</v>
          </cell>
        </row>
        <row r="828">
          <cell r="D828" t="str">
            <v>STU</v>
          </cell>
          <cell r="F828" t="str">
            <v>077 12 02</v>
          </cell>
          <cell r="G828" t="str">
            <v>01402</v>
          </cell>
          <cell r="N828">
            <v>14184</v>
          </cell>
          <cell r="P828">
            <v>8274</v>
          </cell>
        </row>
        <row r="829">
          <cell r="D829" t="str">
            <v>STU</v>
          </cell>
          <cell r="F829" t="str">
            <v>077 12 02</v>
          </cell>
          <cell r="G829" t="str">
            <v>01402</v>
          </cell>
          <cell r="N829">
            <v>12135</v>
          </cell>
          <cell r="P829">
            <v>7078</v>
          </cell>
        </row>
        <row r="830">
          <cell r="D830" t="str">
            <v>UK</v>
          </cell>
          <cell r="F830" t="str">
            <v>077 12 02</v>
          </cell>
          <cell r="G830" t="str">
            <v>01402</v>
          </cell>
          <cell r="N830">
            <v>12237</v>
          </cell>
          <cell r="P830">
            <v>7136</v>
          </cell>
        </row>
        <row r="831">
          <cell r="D831" t="str">
            <v>ŽU</v>
          </cell>
          <cell r="F831" t="str">
            <v>077 12 02</v>
          </cell>
          <cell r="G831" t="str">
            <v>01402</v>
          </cell>
          <cell r="N831">
            <v>9579</v>
          </cell>
          <cell r="P831">
            <v>5587</v>
          </cell>
        </row>
        <row r="832">
          <cell r="D832" t="str">
            <v>STU</v>
          </cell>
          <cell r="F832" t="str">
            <v>077 12 02</v>
          </cell>
          <cell r="G832" t="str">
            <v>01402</v>
          </cell>
          <cell r="N832">
            <v>9905</v>
          </cell>
          <cell r="P832">
            <v>5777</v>
          </cell>
        </row>
        <row r="833">
          <cell r="D833" t="str">
            <v>UKF</v>
          </cell>
          <cell r="F833" t="str">
            <v>077 12 02</v>
          </cell>
          <cell r="G833" t="str">
            <v>01402</v>
          </cell>
          <cell r="N833">
            <v>5488</v>
          </cell>
          <cell r="P833">
            <v>3200</v>
          </cell>
        </row>
        <row r="834">
          <cell r="D834" t="str">
            <v>STU</v>
          </cell>
          <cell r="F834" t="str">
            <v>077 12 02</v>
          </cell>
          <cell r="G834" t="str">
            <v>01402</v>
          </cell>
          <cell r="N834">
            <v>18624</v>
          </cell>
          <cell r="P834">
            <v>10864</v>
          </cell>
        </row>
        <row r="835">
          <cell r="D835" t="str">
            <v>TUKE</v>
          </cell>
          <cell r="F835" t="str">
            <v>077 12 02</v>
          </cell>
          <cell r="G835" t="str">
            <v>01402</v>
          </cell>
          <cell r="N835">
            <v>17564</v>
          </cell>
          <cell r="P835">
            <v>10244</v>
          </cell>
        </row>
        <row r="836">
          <cell r="D836" t="str">
            <v>STU</v>
          </cell>
          <cell r="F836" t="str">
            <v>077 12 02</v>
          </cell>
          <cell r="G836" t="str">
            <v>01402</v>
          </cell>
          <cell r="N836">
            <v>18632</v>
          </cell>
          <cell r="P836">
            <v>10867</v>
          </cell>
        </row>
        <row r="837">
          <cell r="D837" t="str">
            <v>STU</v>
          </cell>
          <cell r="F837" t="str">
            <v>077 12 02</v>
          </cell>
          <cell r="G837" t="str">
            <v>01402</v>
          </cell>
          <cell r="N837">
            <v>16807</v>
          </cell>
          <cell r="P837">
            <v>9802</v>
          </cell>
        </row>
        <row r="838">
          <cell r="D838" t="str">
            <v>ŽU</v>
          </cell>
          <cell r="F838" t="str">
            <v>077 12 02</v>
          </cell>
          <cell r="G838" t="str">
            <v>01402</v>
          </cell>
          <cell r="N838">
            <v>17749</v>
          </cell>
          <cell r="P838">
            <v>10353</v>
          </cell>
        </row>
        <row r="839">
          <cell r="D839" t="str">
            <v>STU</v>
          </cell>
          <cell r="F839" t="str">
            <v>077 12 02</v>
          </cell>
          <cell r="G839" t="str">
            <v>01402</v>
          </cell>
          <cell r="N839">
            <v>10199</v>
          </cell>
          <cell r="P839">
            <v>5947</v>
          </cell>
        </row>
        <row r="840">
          <cell r="D840" t="str">
            <v>TUKE</v>
          </cell>
          <cell r="F840" t="str">
            <v>077 12 02</v>
          </cell>
          <cell r="G840" t="str">
            <v>01402</v>
          </cell>
          <cell r="N840">
            <v>16122</v>
          </cell>
          <cell r="P840">
            <v>9403</v>
          </cell>
        </row>
        <row r="841">
          <cell r="D841" t="str">
            <v>TUKE</v>
          </cell>
          <cell r="F841" t="str">
            <v>077 12 02</v>
          </cell>
          <cell r="G841" t="str">
            <v>01402</v>
          </cell>
          <cell r="N841">
            <v>17295</v>
          </cell>
          <cell r="P841">
            <v>10088</v>
          </cell>
        </row>
        <row r="842">
          <cell r="D842" t="str">
            <v>TUKE</v>
          </cell>
          <cell r="F842" t="str">
            <v>077 12 02</v>
          </cell>
          <cell r="G842" t="str">
            <v>01402</v>
          </cell>
          <cell r="N842">
            <v>15967</v>
          </cell>
          <cell r="P842">
            <v>9312</v>
          </cell>
        </row>
        <row r="843">
          <cell r="D843" t="str">
            <v>TUKE</v>
          </cell>
          <cell r="F843" t="str">
            <v>077 12 02</v>
          </cell>
          <cell r="G843" t="str">
            <v>01402</v>
          </cell>
          <cell r="N843">
            <v>3582</v>
          </cell>
          <cell r="P843">
            <v>2088</v>
          </cell>
        </row>
        <row r="844">
          <cell r="D844" t="str">
            <v>TUKE</v>
          </cell>
          <cell r="F844" t="str">
            <v>077 12 02</v>
          </cell>
          <cell r="G844" t="str">
            <v>01402</v>
          </cell>
          <cell r="N844">
            <v>9193</v>
          </cell>
          <cell r="P844">
            <v>5362</v>
          </cell>
        </row>
        <row r="845">
          <cell r="D845" t="str">
            <v>STU</v>
          </cell>
          <cell r="F845" t="str">
            <v>077 12 02</v>
          </cell>
          <cell r="G845" t="str">
            <v>01402</v>
          </cell>
          <cell r="N845">
            <v>15822</v>
          </cell>
          <cell r="P845">
            <v>9228</v>
          </cell>
        </row>
        <row r="846">
          <cell r="D846" t="str">
            <v>STU</v>
          </cell>
          <cell r="F846" t="str">
            <v>077 12 02</v>
          </cell>
          <cell r="G846" t="str">
            <v>01402</v>
          </cell>
          <cell r="N846">
            <v>12867</v>
          </cell>
          <cell r="P846">
            <v>7505</v>
          </cell>
        </row>
        <row r="847">
          <cell r="D847" t="str">
            <v>TUKE</v>
          </cell>
          <cell r="F847" t="str">
            <v>077 12 02</v>
          </cell>
          <cell r="G847" t="str">
            <v>01402</v>
          </cell>
          <cell r="N847">
            <v>14929</v>
          </cell>
          <cell r="P847">
            <v>8708</v>
          </cell>
        </row>
        <row r="848">
          <cell r="D848" t="str">
            <v>STU</v>
          </cell>
          <cell r="F848" t="str">
            <v>077 12 02</v>
          </cell>
          <cell r="G848" t="str">
            <v>01402</v>
          </cell>
          <cell r="N848">
            <v>13212</v>
          </cell>
          <cell r="P848">
            <v>7707</v>
          </cell>
        </row>
        <row r="849">
          <cell r="D849" t="str">
            <v>TUKE</v>
          </cell>
          <cell r="F849" t="str">
            <v>077 12 02</v>
          </cell>
          <cell r="G849" t="str">
            <v>01402</v>
          </cell>
          <cell r="N849">
            <v>9724</v>
          </cell>
          <cell r="P849">
            <v>5671</v>
          </cell>
        </row>
        <row r="850">
          <cell r="D850" t="str">
            <v>STU</v>
          </cell>
          <cell r="F850" t="str">
            <v>077 12 02</v>
          </cell>
          <cell r="G850" t="str">
            <v>01402</v>
          </cell>
          <cell r="N850">
            <v>12501</v>
          </cell>
          <cell r="P850">
            <v>7290</v>
          </cell>
        </row>
        <row r="851">
          <cell r="D851" t="str">
            <v>TUZVO</v>
          </cell>
          <cell r="F851" t="str">
            <v>077 12 02</v>
          </cell>
          <cell r="G851" t="str">
            <v>01402</v>
          </cell>
          <cell r="N851">
            <v>12469</v>
          </cell>
          <cell r="P851">
            <v>7273</v>
          </cell>
        </row>
        <row r="852">
          <cell r="D852" t="str">
            <v>TUKE</v>
          </cell>
          <cell r="F852" t="str">
            <v>077 12 02</v>
          </cell>
          <cell r="G852" t="str">
            <v>01402</v>
          </cell>
          <cell r="N852">
            <v>9966</v>
          </cell>
          <cell r="P852">
            <v>5812</v>
          </cell>
        </row>
        <row r="853">
          <cell r="D853" t="str">
            <v>ŽU</v>
          </cell>
          <cell r="F853" t="str">
            <v>077 12 02</v>
          </cell>
          <cell r="G853" t="str">
            <v>01402</v>
          </cell>
          <cell r="N853">
            <v>10212</v>
          </cell>
          <cell r="P853">
            <v>5957</v>
          </cell>
        </row>
        <row r="854">
          <cell r="D854" t="str">
            <v>STU</v>
          </cell>
          <cell r="F854" t="str">
            <v>077 12 02</v>
          </cell>
          <cell r="G854" t="str">
            <v>01402</v>
          </cell>
          <cell r="N854">
            <v>8419</v>
          </cell>
          <cell r="P854">
            <v>4909</v>
          </cell>
        </row>
        <row r="855">
          <cell r="D855" t="str">
            <v>TUKE</v>
          </cell>
          <cell r="F855" t="str">
            <v>077 12 02</v>
          </cell>
          <cell r="G855" t="str">
            <v>01402</v>
          </cell>
          <cell r="N855">
            <v>19174</v>
          </cell>
          <cell r="P855">
            <v>11183</v>
          </cell>
        </row>
        <row r="856">
          <cell r="D856" t="str">
            <v>ŽU</v>
          </cell>
          <cell r="F856" t="str">
            <v>077 12 02</v>
          </cell>
          <cell r="G856" t="str">
            <v>01402</v>
          </cell>
          <cell r="N856">
            <v>13392</v>
          </cell>
          <cell r="P856">
            <v>7812</v>
          </cell>
        </row>
        <row r="857">
          <cell r="D857" t="str">
            <v>UPJŠ</v>
          </cell>
          <cell r="F857" t="str">
            <v>077 12 02</v>
          </cell>
          <cell r="G857" t="str">
            <v>01402</v>
          </cell>
          <cell r="N857">
            <v>20135</v>
          </cell>
          <cell r="P857">
            <v>11743</v>
          </cell>
        </row>
        <row r="858">
          <cell r="D858" t="str">
            <v>ŽU</v>
          </cell>
          <cell r="F858" t="str">
            <v>077 12 02</v>
          </cell>
          <cell r="G858" t="str">
            <v>01402</v>
          </cell>
          <cell r="N858">
            <v>19016</v>
          </cell>
          <cell r="P858">
            <v>11091</v>
          </cell>
        </row>
        <row r="859">
          <cell r="D859" t="str">
            <v>ŽU</v>
          </cell>
          <cell r="F859" t="str">
            <v>077 12 02</v>
          </cell>
          <cell r="G859" t="str">
            <v>01402</v>
          </cell>
          <cell r="N859">
            <v>18899</v>
          </cell>
          <cell r="P859">
            <v>11022</v>
          </cell>
        </row>
        <row r="860">
          <cell r="D860" t="str">
            <v>TUKE</v>
          </cell>
          <cell r="F860" t="str">
            <v>077 12 02</v>
          </cell>
          <cell r="G860" t="str">
            <v>01402</v>
          </cell>
          <cell r="N860">
            <v>18927</v>
          </cell>
          <cell r="P860">
            <v>11040</v>
          </cell>
        </row>
        <row r="861">
          <cell r="D861" t="str">
            <v>STU</v>
          </cell>
          <cell r="F861" t="str">
            <v>077 12 02</v>
          </cell>
          <cell r="G861" t="str">
            <v>01402</v>
          </cell>
          <cell r="N861">
            <v>12321</v>
          </cell>
          <cell r="P861">
            <v>7185</v>
          </cell>
        </row>
        <row r="862">
          <cell r="D862" t="str">
            <v>STU</v>
          </cell>
          <cell r="F862" t="str">
            <v>077 12 02</v>
          </cell>
          <cell r="G862" t="str">
            <v>01402</v>
          </cell>
          <cell r="N862">
            <v>18541</v>
          </cell>
          <cell r="P862">
            <v>10815</v>
          </cell>
        </row>
        <row r="863">
          <cell r="D863" t="str">
            <v>TUKE</v>
          </cell>
          <cell r="F863" t="str">
            <v>077 12 02</v>
          </cell>
          <cell r="G863" t="str">
            <v>01402</v>
          </cell>
          <cell r="N863">
            <v>18056</v>
          </cell>
          <cell r="P863">
            <v>10531</v>
          </cell>
        </row>
        <row r="864">
          <cell r="D864" t="str">
            <v>TUKE</v>
          </cell>
          <cell r="F864" t="str">
            <v>077 12 02</v>
          </cell>
          <cell r="G864" t="str">
            <v>01402</v>
          </cell>
          <cell r="N864">
            <v>18128</v>
          </cell>
          <cell r="P864">
            <v>10573</v>
          </cell>
        </row>
        <row r="865">
          <cell r="D865" t="str">
            <v>ŽU</v>
          </cell>
          <cell r="F865" t="str">
            <v>077 12 02</v>
          </cell>
          <cell r="G865" t="str">
            <v>01402</v>
          </cell>
          <cell r="N865">
            <v>17540</v>
          </cell>
          <cell r="P865">
            <v>10230</v>
          </cell>
        </row>
        <row r="866">
          <cell r="D866" t="str">
            <v>STU</v>
          </cell>
          <cell r="F866" t="str">
            <v>077 12 02</v>
          </cell>
          <cell r="G866" t="str">
            <v>01402</v>
          </cell>
          <cell r="N866">
            <v>16084</v>
          </cell>
          <cell r="P866">
            <v>9381</v>
          </cell>
        </row>
        <row r="867">
          <cell r="D867" t="str">
            <v>TUKE</v>
          </cell>
          <cell r="F867" t="str">
            <v>077 12 02</v>
          </cell>
          <cell r="G867" t="str">
            <v>01402</v>
          </cell>
          <cell r="N867">
            <v>15741</v>
          </cell>
          <cell r="P867">
            <v>9180</v>
          </cell>
        </row>
        <row r="868">
          <cell r="D868" t="str">
            <v>TUKE</v>
          </cell>
          <cell r="F868" t="str">
            <v>077 12 02</v>
          </cell>
          <cell r="G868" t="str">
            <v>01402</v>
          </cell>
          <cell r="N868">
            <v>11183</v>
          </cell>
          <cell r="P868">
            <v>6521</v>
          </cell>
        </row>
        <row r="869">
          <cell r="D869" t="str">
            <v>TUAD</v>
          </cell>
          <cell r="F869" t="str">
            <v>077 12 02</v>
          </cell>
          <cell r="G869" t="str">
            <v>01402</v>
          </cell>
          <cell r="N869">
            <v>12638</v>
          </cell>
          <cell r="P869">
            <v>7371</v>
          </cell>
        </row>
        <row r="870">
          <cell r="D870" t="str">
            <v>STU</v>
          </cell>
          <cell r="F870" t="str">
            <v>077 12 02</v>
          </cell>
          <cell r="G870" t="str">
            <v>01402</v>
          </cell>
          <cell r="N870">
            <v>17220</v>
          </cell>
          <cell r="P870">
            <v>10045</v>
          </cell>
        </row>
        <row r="871">
          <cell r="D871" t="str">
            <v>TUKE</v>
          </cell>
          <cell r="F871" t="str">
            <v>077 12 02</v>
          </cell>
          <cell r="G871" t="str">
            <v>01402</v>
          </cell>
          <cell r="N871">
            <v>11354</v>
          </cell>
          <cell r="P871">
            <v>6622</v>
          </cell>
        </row>
        <row r="872">
          <cell r="D872" t="str">
            <v>SPU</v>
          </cell>
          <cell r="F872" t="str">
            <v>077 12 02</v>
          </cell>
          <cell r="G872" t="str">
            <v>01402</v>
          </cell>
          <cell r="N872">
            <v>15746</v>
          </cell>
          <cell r="P872">
            <v>9184</v>
          </cell>
        </row>
        <row r="873">
          <cell r="D873" t="str">
            <v>TUKE</v>
          </cell>
          <cell r="F873" t="str">
            <v>077 12 02</v>
          </cell>
          <cell r="G873" t="str">
            <v>01402</v>
          </cell>
          <cell r="N873">
            <v>16506</v>
          </cell>
          <cell r="P873">
            <v>9627</v>
          </cell>
        </row>
        <row r="874">
          <cell r="D874" t="str">
            <v>STU</v>
          </cell>
          <cell r="F874" t="str">
            <v>077 12 02</v>
          </cell>
          <cell r="G874" t="str">
            <v>01402</v>
          </cell>
          <cell r="N874">
            <v>10735</v>
          </cell>
          <cell r="P874">
            <v>6260</v>
          </cell>
        </row>
        <row r="875">
          <cell r="D875" t="str">
            <v>TUKE</v>
          </cell>
          <cell r="F875" t="str">
            <v>077 12 02</v>
          </cell>
          <cell r="G875" t="str">
            <v>01402</v>
          </cell>
          <cell r="N875">
            <v>10805</v>
          </cell>
          <cell r="P875">
            <v>6302</v>
          </cell>
        </row>
        <row r="876">
          <cell r="D876" t="str">
            <v>TUAD</v>
          </cell>
          <cell r="F876" t="str">
            <v>077 12 02</v>
          </cell>
          <cell r="G876" t="str">
            <v>01402</v>
          </cell>
          <cell r="N876">
            <v>7391</v>
          </cell>
          <cell r="P876">
            <v>4309</v>
          </cell>
        </row>
        <row r="877">
          <cell r="D877" t="str">
            <v>TUKE</v>
          </cell>
          <cell r="F877" t="str">
            <v>077 12 02</v>
          </cell>
          <cell r="G877" t="str">
            <v>01402</v>
          </cell>
          <cell r="N877">
            <v>13559</v>
          </cell>
          <cell r="P877">
            <v>7907</v>
          </cell>
        </row>
        <row r="878">
          <cell r="D878" t="str">
            <v>TUKE</v>
          </cell>
          <cell r="F878" t="str">
            <v>077 12 02</v>
          </cell>
          <cell r="G878" t="str">
            <v>01402</v>
          </cell>
          <cell r="N878">
            <v>15306</v>
          </cell>
          <cell r="P878">
            <v>8927</v>
          </cell>
        </row>
        <row r="879">
          <cell r="D879" t="str">
            <v>STU</v>
          </cell>
          <cell r="F879" t="str">
            <v>077 12 02</v>
          </cell>
          <cell r="G879" t="str">
            <v>01402</v>
          </cell>
          <cell r="N879">
            <v>7813</v>
          </cell>
          <cell r="P879">
            <v>4557</v>
          </cell>
        </row>
        <row r="880">
          <cell r="D880" t="str">
            <v>ŽU</v>
          </cell>
          <cell r="F880" t="str">
            <v>077 12 02</v>
          </cell>
          <cell r="G880" t="str">
            <v>01402</v>
          </cell>
          <cell r="N880">
            <v>14964</v>
          </cell>
          <cell r="P880">
            <v>8729</v>
          </cell>
        </row>
        <row r="881">
          <cell r="D881" t="str">
            <v>ŽU</v>
          </cell>
          <cell r="F881" t="str">
            <v>077 12 02</v>
          </cell>
          <cell r="G881" t="str">
            <v>01402</v>
          </cell>
          <cell r="N881">
            <v>11182</v>
          </cell>
          <cell r="P881">
            <v>6521</v>
          </cell>
        </row>
        <row r="882">
          <cell r="D882" t="str">
            <v>TUAD</v>
          </cell>
          <cell r="F882" t="str">
            <v>077 12 02</v>
          </cell>
          <cell r="G882" t="str">
            <v>01402</v>
          </cell>
          <cell r="N882">
            <v>6324</v>
          </cell>
          <cell r="P882">
            <v>3689</v>
          </cell>
        </row>
        <row r="883">
          <cell r="D883" t="str">
            <v>ŽU</v>
          </cell>
          <cell r="F883" t="str">
            <v>077 12 02</v>
          </cell>
          <cell r="G883" t="str">
            <v>01402</v>
          </cell>
          <cell r="N883">
            <v>12863</v>
          </cell>
          <cell r="P883">
            <v>7501</v>
          </cell>
        </row>
        <row r="884">
          <cell r="D884" t="str">
            <v>TUKE</v>
          </cell>
          <cell r="F884" t="str">
            <v>077 12 02</v>
          </cell>
          <cell r="G884" t="str">
            <v>01402</v>
          </cell>
          <cell r="N884">
            <v>11846</v>
          </cell>
          <cell r="P884">
            <v>6909</v>
          </cell>
        </row>
        <row r="885">
          <cell r="D885" t="str">
            <v>STU</v>
          </cell>
          <cell r="F885" t="str">
            <v>077 12 02</v>
          </cell>
          <cell r="G885" t="str">
            <v>01402</v>
          </cell>
          <cell r="N885">
            <v>8401</v>
          </cell>
          <cell r="P885">
            <v>4900</v>
          </cell>
        </row>
        <row r="886">
          <cell r="D886" t="str">
            <v>TUKE</v>
          </cell>
          <cell r="F886" t="str">
            <v>077 12 02</v>
          </cell>
          <cell r="G886" t="str">
            <v>01402</v>
          </cell>
          <cell r="N886">
            <v>11686</v>
          </cell>
          <cell r="P886">
            <v>6815</v>
          </cell>
        </row>
        <row r="887">
          <cell r="D887" t="str">
            <v>TUAD</v>
          </cell>
          <cell r="F887" t="str">
            <v>077 12 02</v>
          </cell>
          <cell r="G887" t="str">
            <v>01402</v>
          </cell>
          <cell r="N887">
            <v>6173</v>
          </cell>
          <cell r="P887">
            <v>3600</v>
          </cell>
        </row>
        <row r="888">
          <cell r="D888" t="str">
            <v>TUKE</v>
          </cell>
          <cell r="F888" t="str">
            <v>077 12 02</v>
          </cell>
          <cell r="G888" t="str">
            <v>01402</v>
          </cell>
          <cell r="N888">
            <v>10593</v>
          </cell>
          <cell r="P888">
            <v>6177</v>
          </cell>
        </row>
        <row r="889">
          <cell r="D889" t="str">
            <v>SPU</v>
          </cell>
          <cell r="F889" t="str">
            <v>077 12 02</v>
          </cell>
          <cell r="G889" t="str">
            <v>01402</v>
          </cell>
          <cell r="N889">
            <v>20646</v>
          </cell>
          <cell r="P889">
            <v>12042</v>
          </cell>
        </row>
        <row r="890">
          <cell r="D890" t="str">
            <v>UVLF</v>
          </cell>
          <cell r="F890" t="str">
            <v>077 12 02</v>
          </cell>
          <cell r="G890" t="str">
            <v>01402</v>
          </cell>
          <cell r="N890">
            <v>18726</v>
          </cell>
          <cell r="P890">
            <v>10922</v>
          </cell>
        </row>
        <row r="891">
          <cell r="D891" t="str">
            <v>SPU</v>
          </cell>
          <cell r="F891" t="str">
            <v>077 12 02</v>
          </cell>
          <cell r="G891" t="str">
            <v>01402</v>
          </cell>
          <cell r="N891">
            <v>18393</v>
          </cell>
          <cell r="P891">
            <v>10727</v>
          </cell>
        </row>
        <row r="892">
          <cell r="D892" t="str">
            <v>UK</v>
          </cell>
          <cell r="F892" t="str">
            <v>077 12 02</v>
          </cell>
          <cell r="G892" t="str">
            <v>01402</v>
          </cell>
          <cell r="N892">
            <v>10313</v>
          </cell>
          <cell r="P892">
            <v>6015</v>
          </cell>
        </row>
        <row r="893">
          <cell r="D893" t="str">
            <v>TUZVO</v>
          </cell>
          <cell r="F893" t="str">
            <v>077 12 02</v>
          </cell>
          <cell r="G893" t="str">
            <v>01402</v>
          </cell>
          <cell r="N893">
            <v>9173</v>
          </cell>
          <cell r="P893">
            <v>5350</v>
          </cell>
        </row>
        <row r="894">
          <cell r="D894" t="str">
            <v>SPU</v>
          </cell>
          <cell r="F894" t="str">
            <v>077 12 02</v>
          </cell>
          <cell r="G894" t="str">
            <v>01402</v>
          </cell>
          <cell r="N894">
            <v>16279</v>
          </cell>
          <cell r="P894">
            <v>9494</v>
          </cell>
        </row>
        <row r="895">
          <cell r="D895" t="str">
            <v>STU</v>
          </cell>
          <cell r="F895" t="str">
            <v>077 12 02</v>
          </cell>
          <cell r="G895" t="str">
            <v>01402</v>
          </cell>
          <cell r="N895">
            <v>18793</v>
          </cell>
          <cell r="P895">
            <v>10962</v>
          </cell>
        </row>
        <row r="896">
          <cell r="D896" t="str">
            <v>UK</v>
          </cell>
          <cell r="F896" t="str">
            <v>077 12 02</v>
          </cell>
          <cell r="G896" t="str">
            <v>01402</v>
          </cell>
          <cell r="N896">
            <v>14372</v>
          </cell>
          <cell r="P896">
            <v>8382</v>
          </cell>
        </row>
        <row r="897">
          <cell r="D897" t="str">
            <v>TUZVO</v>
          </cell>
          <cell r="F897" t="str">
            <v>077 12 02</v>
          </cell>
          <cell r="G897" t="str">
            <v>01402</v>
          </cell>
          <cell r="N897">
            <v>11275</v>
          </cell>
          <cell r="P897">
            <v>6575</v>
          </cell>
        </row>
        <row r="898">
          <cell r="D898" t="str">
            <v>STU</v>
          </cell>
          <cell r="F898" t="str">
            <v>077 12 02</v>
          </cell>
          <cell r="G898" t="str">
            <v>01402</v>
          </cell>
          <cell r="N898">
            <v>17924</v>
          </cell>
          <cell r="P898">
            <v>10454</v>
          </cell>
        </row>
        <row r="899">
          <cell r="D899" t="str">
            <v>SPU</v>
          </cell>
          <cell r="F899" t="str">
            <v>077 12 02</v>
          </cell>
          <cell r="G899" t="str">
            <v>01402</v>
          </cell>
          <cell r="N899">
            <v>16191</v>
          </cell>
          <cell r="P899">
            <v>9444</v>
          </cell>
        </row>
        <row r="900">
          <cell r="D900" t="str">
            <v>SPU</v>
          </cell>
          <cell r="F900" t="str">
            <v>077 12 02</v>
          </cell>
          <cell r="G900" t="str">
            <v>01402</v>
          </cell>
          <cell r="N900">
            <v>16755</v>
          </cell>
          <cell r="P900">
            <v>9773</v>
          </cell>
        </row>
        <row r="901">
          <cell r="D901" t="str">
            <v>SPU</v>
          </cell>
          <cell r="F901" t="str">
            <v>077 12 02</v>
          </cell>
          <cell r="G901" t="str">
            <v>01402</v>
          </cell>
          <cell r="N901">
            <v>17436</v>
          </cell>
          <cell r="P901">
            <v>10171</v>
          </cell>
        </row>
        <row r="902">
          <cell r="D902" t="str">
            <v>SPU</v>
          </cell>
          <cell r="F902" t="str">
            <v>077 12 02</v>
          </cell>
          <cell r="G902" t="str">
            <v>01402</v>
          </cell>
          <cell r="N902">
            <v>16637</v>
          </cell>
          <cell r="P902">
            <v>9704</v>
          </cell>
        </row>
        <row r="903">
          <cell r="D903" t="str">
            <v>TUZVO</v>
          </cell>
          <cell r="F903" t="str">
            <v>077 12 02</v>
          </cell>
          <cell r="G903" t="str">
            <v>01402</v>
          </cell>
          <cell r="N903">
            <v>16001</v>
          </cell>
          <cell r="P903">
            <v>9333</v>
          </cell>
        </row>
        <row r="904">
          <cell r="D904" t="str">
            <v>TUZVO</v>
          </cell>
          <cell r="F904" t="str">
            <v>077 12 02</v>
          </cell>
          <cell r="G904" t="str">
            <v>01402</v>
          </cell>
          <cell r="N904">
            <v>15997</v>
          </cell>
          <cell r="P904">
            <v>9331</v>
          </cell>
        </row>
        <row r="905">
          <cell r="D905" t="str">
            <v>UMB</v>
          </cell>
          <cell r="F905" t="str">
            <v>077 12 02</v>
          </cell>
          <cell r="G905" t="str">
            <v>01402</v>
          </cell>
          <cell r="N905">
            <v>5027</v>
          </cell>
          <cell r="P905">
            <v>2930</v>
          </cell>
        </row>
        <row r="906">
          <cell r="D906" t="str">
            <v>UK</v>
          </cell>
          <cell r="F906" t="str">
            <v>077 12 02</v>
          </cell>
          <cell r="G906" t="str">
            <v>01402</v>
          </cell>
          <cell r="N906">
            <v>11417</v>
          </cell>
          <cell r="P906">
            <v>6659</v>
          </cell>
        </row>
        <row r="907">
          <cell r="D907" t="str">
            <v>SPU</v>
          </cell>
          <cell r="F907" t="str">
            <v>077 12 02</v>
          </cell>
          <cell r="G907" t="str">
            <v>01402</v>
          </cell>
          <cell r="N907">
            <v>13983</v>
          </cell>
          <cell r="P907">
            <v>8156</v>
          </cell>
        </row>
        <row r="908">
          <cell r="D908" t="str">
            <v>UVLF</v>
          </cell>
          <cell r="F908" t="str">
            <v>077 12 02</v>
          </cell>
          <cell r="G908" t="str">
            <v>01402</v>
          </cell>
          <cell r="N908">
            <v>15500</v>
          </cell>
          <cell r="P908">
            <v>9040</v>
          </cell>
        </row>
        <row r="909">
          <cell r="D909" t="str">
            <v>TUZVO</v>
          </cell>
          <cell r="F909" t="str">
            <v>077 12 02</v>
          </cell>
          <cell r="G909" t="str">
            <v>01402</v>
          </cell>
          <cell r="N909">
            <v>11344</v>
          </cell>
          <cell r="P909">
            <v>6616</v>
          </cell>
        </row>
        <row r="910">
          <cell r="D910" t="str">
            <v>UK</v>
          </cell>
          <cell r="F910" t="str">
            <v>077 12 02</v>
          </cell>
          <cell r="G910" t="str">
            <v>01402</v>
          </cell>
          <cell r="N910">
            <v>7785</v>
          </cell>
          <cell r="P910">
            <v>4539</v>
          </cell>
        </row>
        <row r="911">
          <cell r="D911" t="str">
            <v>SPU</v>
          </cell>
          <cell r="F911" t="str">
            <v>077 12 02</v>
          </cell>
          <cell r="G911" t="str">
            <v>01402</v>
          </cell>
          <cell r="N911">
            <v>13218</v>
          </cell>
          <cell r="P911">
            <v>7709</v>
          </cell>
        </row>
        <row r="912">
          <cell r="D912" t="str">
            <v>TUZVO</v>
          </cell>
          <cell r="F912" t="str">
            <v>077 12 02</v>
          </cell>
          <cell r="G912" t="str">
            <v>01402</v>
          </cell>
          <cell r="N912">
            <v>10953</v>
          </cell>
          <cell r="P912">
            <v>6387</v>
          </cell>
        </row>
        <row r="913">
          <cell r="D913" t="str">
            <v>UVLF</v>
          </cell>
          <cell r="F913" t="str">
            <v>077 12 02</v>
          </cell>
          <cell r="G913" t="str">
            <v>01402</v>
          </cell>
          <cell r="N913">
            <v>13106</v>
          </cell>
          <cell r="P913">
            <v>7644</v>
          </cell>
        </row>
        <row r="914">
          <cell r="D914" t="str">
            <v>UVLF</v>
          </cell>
          <cell r="F914" t="str">
            <v>077 12 02</v>
          </cell>
          <cell r="G914" t="str">
            <v>01402</v>
          </cell>
          <cell r="N914">
            <v>13121</v>
          </cell>
          <cell r="P914">
            <v>7653</v>
          </cell>
        </row>
        <row r="915">
          <cell r="D915" t="str">
            <v>SPU</v>
          </cell>
          <cell r="F915" t="str">
            <v>077 12 02</v>
          </cell>
          <cell r="G915" t="str">
            <v>01402</v>
          </cell>
          <cell r="N915">
            <v>12570</v>
          </cell>
          <cell r="P915">
            <v>7331</v>
          </cell>
        </row>
        <row r="916">
          <cell r="D916" t="str">
            <v>UVLF</v>
          </cell>
          <cell r="F916" t="str">
            <v>077 12 02</v>
          </cell>
          <cell r="G916" t="str">
            <v>01402</v>
          </cell>
          <cell r="N916">
            <v>11669</v>
          </cell>
          <cell r="P916">
            <v>6806</v>
          </cell>
        </row>
        <row r="917">
          <cell r="D917" t="str">
            <v>UKF</v>
          </cell>
          <cell r="F917" t="str">
            <v>077 12 02</v>
          </cell>
          <cell r="G917" t="str">
            <v>01402</v>
          </cell>
          <cell r="N917">
            <v>3278</v>
          </cell>
          <cell r="P917">
            <v>1911</v>
          </cell>
        </row>
        <row r="918">
          <cell r="D918" t="str">
            <v>UK</v>
          </cell>
          <cell r="F918" t="str">
            <v>077 12 02</v>
          </cell>
          <cell r="G918" t="str">
            <v>01402</v>
          </cell>
          <cell r="N918">
            <v>10156</v>
          </cell>
          <cell r="P918">
            <v>5923</v>
          </cell>
        </row>
        <row r="919">
          <cell r="D919" t="str">
            <v>SPU</v>
          </cell>
          <cell r="F919" t="str">
            <v>077 12 02</v>
          </cell>
          <cell r="G919" t="str">
            <v>01402</v>
          </cell>
          <cell r="N919">
            <v>10707</v>
          </cell>
          <cell r="P919">
            <v>6245</v>
          </cell>
        </row>
        <row r="920">
          <cell r="D920" t="str">
            <v>UVLF</v>
          </cell>
          <cell r="F920" t="str">
            <v>077 12 02</v>
          </cell>
          <cell r="G920" t="str">
            <v>01402</v>
          </cell>
          <cell r="N920">
            <v>9013</v>
          </cell>
          <cell r="P920">
            <v>5257</v>
          </cell>
        </row>
        <row r="921">
          <cell r="D921" t="str">
            <v>UK</v>
          </cell>
          <cell r="F921" t="str">
            <v>077 12 02</v>
          </cell>
          <cell r="G921" t="str">
            <v>01402</v>
          </cell>
          <cell r="N921">
            <v>20318</v>
          </cell>
          <cell r="P921">
            <v>11851</v>
          </cell>
        </row>
        <row r="922">
          <cell r="D922" t="str">
            <v>UK</v>
          </cell>
          <cell r="F922" t="str">
            <v>077 12 02</v>
          </cell>
          <cell r="G922" t="str">
            <v>01402</v>
          </cell>
          <cell r="N922">
            <v>11841</v>
          </cell>
          <cell r="P922">
            <v>6905</v>
          </cell>
        </row>
        <row r="923">
          <cell r="D923" t="str">
            <v>UK</v>
          </cell>
          <cell r="F923" t="str">
            <v>077 12 02</v>
          </cell>
          <cell r="G923" t="str">
            <v>01402</v>
          </cell>
          <cell r="N923">
            <v>20670</v>
          </cell>
          <cell r="P923">
            <v>12056</v>
          </cell>
        </row>
        <row r="924">
          <cell r="D924" t="str">
            <v>UK</v>
          </cell>
          <cell r="F924" t="str">
            <v>077 12 02</v>
          </cell>
          <cell r="G924" t="str">
            <v>01402</v>
          </cell>
          <cell r="N924">
            <v>20346</v>
          </cell>
          <cell r="P924">
            <v>11867</v>
          </cell>
        </row>
        <row r="925">
          <cell r="D925" t="str">
            <v>UK</v>
          </cell>
          <cell r="F925" t="str">
            <v>077 12 02</v>
          </cell>
          <cell r="G925" t="str">
            <v>01402</v>
          </cell>
          <cell r="N925">
            <v>13122</v>
          </cell>
          <cell r="P925">
            <v>7653</v>
          </cell>
        </row>
        <row r="926">
          <cell r="D926" t="str">
            <v>UK</v>
          </cell>
          <cell r="F926" t="str">
            <v>077 12 02</v>
          </cell>
          <cell r="G926" t="str">
            <v>01402</v>
          </cell>
          <cell r="N926">
            <v>19203</v>
          </cell>
          <cell r="P926">
            <v>11201</v>
          </cell>
        </row>
        <row r="927">
          <cell r="D927" t="str">
            <v>UK</v>
          </cell>
          <cell r="F927" t="str">
            <v>077 12 02</v>
          </cell>
          <cell r="G927" t="str">
            <v>01402</v>
          </cell>
          <cell r="N927">
            <v>19650</v>
          </cell>
          <cell r="P927">
            <v>11461</v>
          </cell>
        </row>
        <row r="928">
          <cell r="D928" t="str">
            <v>UK</v>
          </cell>
          <cell r="F928" t="str">
            <v>077 12 02</v>
          </cell>
          <cell r="G928" t="str">
            <v>01402</v>
          </cell>
          <cell r="N928">
            <v>19704</v>
          </cell>
          <cell r="P928">
            <v>11494</v>
          </cell>
        </row>
        <row r="929">
          <cell r="D929" t="str">
            <v>UK</v>
          </cell>
          <cell r="F929" t="str">
            <v>077 12 02</v>
          </cell>
          <cell r="G929" t="str">
            <v>01402</v>
          </cell>
          <cell r="N929">
            <v>19739</v>
          </cell>
          <cell r="P929">
            <v>11512</v>
          </cell>
        </row>
        <row r="930">
          <cell r="D930" t="str">
            <v>STU</v>
          </cell>
          <cell r="F930" t="str">
            <v>077 12 02</v>
          </cell>
          <cell r="G930" t="str">
            <v>01402</v>
          </cell>
          <cell r="N930">
            <v>16211</v>
          </cell>
          <cell r="P930">
            <v>9454</v>
          </cell>
        </row>
        <row r="931">
          <cell r="D931" t="str">
            <v>UK</v>
          </cell>
          <cell r="F931" t="str">
            <v>077 12 02</v>
          </cell>
          <cell r="G931" t="str">
            <v>01402</v>
          </cell>
          <cell r="N931">
            <v>15999</v>
          </cell>
          <cell r="P931">
            <v>9332</v>
          </cell>
        </row>
        <row r="932">
          <cell r="D932" t="str">
            <v>UPJŠ</v>
          </cell>
          <cell r="F932" t="str">
            <v>077 12 02</v>
          </cell>
          <cell r="G932" t="str">
            <v>01402</v>
          </cell>
          <cell r="N932">
            <v>17712</v>
          </cell>
          <cell r="P932">
            <v>10332</v>
          </cell>
        </row>
        <row r="933">
          <cell r="D933" t="str">
            <v>UK</v>
          </cell>
          <cell r="F933" t="str">
            <v>077 12 02</v>
          </cell>
          <cell r="G933" t="str">
            <v>01402</v>
          </cell>
          <cell r="N933">
            <v>18994</v>
          </cell>
          <cell r="P933">
            <v>11078</v>
          </cell>
        </row>
        <row r="934">
          <cell r="D934" t="str">
            <v>UVLF</v>
          </cell>
          <cell r="F934" t="str">
            <v>077 12 02</v>
          </cell>
          <cell r="G934" t="str">
            <v>01402</v>
          </cell>
          <cell r="N934">
            <v>12674</v>
          </cell>
          <cell r="P934">
            <v>7392</v>
          </cell>
        </row>
        <row r="935">
          <cell r="D935" t="str">
            <v>UK</v>
          </cell>
          <cell r="F935" t="str">
            <v>077 12 02</v>
          </cell>
          <cell r="G935" t="str">
            <v>01402</v>
          </cell>
          <cell r="N935">
            <v>13488</v>
          </cell>
          <cell r="P935">
            <v>7868</v>
          </cell>
        </row>
        <row r="936">
          <cell r="D936" t="str">
            <v>UVLF</v>
          </cell>
          <cell r="F936" t="str">
            <v>077 12 02</v>
          </cell>
          <cell r="G936" t="str">
            <v>01402</v>
          </cell>
          <cell r="N936">
            <v>12554</v>
          </cell>
          <cell r="P936">
            <v>7322</v>
          </cell>
        </row>
        <row r="937">
          <cell r="D937" t="str">
            <v>UPJŠ</v>
          </cell>
          <cell r="F937" t="str">
            <v>077 12 02</v>
          </cell>
          <cell r="G937" t="str">
            <v>01402</v>
          </cell>
          <cell r="N937">
            <v>17994</v>
          </cell>
          <cell r="P937">
            <v>10495</v>
          </cell>
        </row>
        <row r="938">
          <cell r="D938" t="str">
            <v>UK</v>
          </cell>
          <cell r="F938" t="str">
            <v>077 12 02</v>
          </cell>
          <cell r="G938" t="str">
            <v>01402</v>
          </cell>
          <cell r="N938">
            <v>16756</v>
          </cell>
          <cell r="P938">
            <v>9773</v>
          </cell>
        </row>
        <row r="939">
          <cell r="D939" t="str">
            <v>UK</v>
          </cell>
          <cell r="F939" t="str">
            <v>077 12 02</v>
          </cell>
          <cell r="G939" t="str">
            <v>01402</v>
          </cell>
          <cell r="N939">
            <v>17195</v>
          </cell>
          <cell r="P939">
            <v>10028</v>
          </cell>
        </row>
        <row r="940">
          <cell r="D940" t="str">
            <v>UK</v>
          </cell>
          <cell r="F940" t="str">
            <v>077 12 02</v>
          </cell>
          <cell r="G940" t="str">
            <v>01402</v>
          </cell>
          <cell r="N940">
            <v>4773</v>
          </cell>
          <cell r="P940">
            <v>2782</v>
          </cell>
        </row>
        <row r="941">
          <cell r="D941" t="str">
            <v>UK</v>
          </cell>
          <cell r="F941" t="str">
            <v>077 12 02</v>
          </cell>
          <cell r="G941" t="str">
            <v>01402</v>
          </cell>
          <cell r="N941">
            <v>3728</v>
          </cell>
          <cell r="P941">
            <v>2173</v>
          </cell>
        </row>
        <row r="942">
          <cell r="D942" t="str">
            <v>TVU</v>
          </cell>
          <cell r="F942" t="str">
            <v>077 12 02</v>
          </cell>
          <cell r="G942" t="str">
            <v>01402</v>
          </cell>
          <cell r="N942">
            <v>14786</v>
          </cell>
          <cell r="P942">
            <v>8624</v>
          </cell>
        </row>
        <row r="943">
          <cell r="D943" t="str">
            <v>UK</v>
          </cell>
          <cell r="F943" t="str">
            <v>077 12 02</v>
          </cell>
          <cell r="G943" t="str">
            <v>01402</v>
          </cell>
          <cell r="N943">
            <v>16629</v>
          </cell>
          <cell r="P943">
            <v>9698</v>
          </cell>
        </row>
        <row r="944">
          <cell r="D944" t="str">
            <v>UPJŠ</v>
          </cell>
          <cell r="F944" t="str">
            <v>077 12 02</v>
          </cell>
          <cell r="G944" t="str">
            <v>01402</v>
          </cell>
          <cell r="N944">
            <v>16988</v>
          </cell>
          <cell r="P944">
            <v>9908</v>
          </cell>
        </row>
        <row r="945">
          <cell r="D945" t="str">
            <v>UK</v>
          </cell>
          <cell r="F945" t="str">
            <v>077 12 02</v>
          </cell>
          <cell r="G945" t="str">
            <v>01402</v>
          </cell>
          <cell r="N945">
            <v>14955</v>
          </cell>
          <cell r="P945">
            <v>8723</v>
          </cell>
        </row>
        <row r="946">
          <cell r="D946" t="str">
            <v>UK</v>
          </cell>
          <cell r="F946" t="str">
            <v>077 12 02</v>
          </cell>
          <cell r="G946" t="str">
            <v>01402</v>
          </cell>
          <cell r="N946">
            <v>15023</v>
          </cell>
          <cell r="P946">
            <v>8761</v>
          </cell>
        </row>
        <row r="947">
          <cell r="D947" t="str">
            <v>UK</v>
          </cell>
          <cell r="F947" t="str">
            <v>077 12 02</v>
          </cell>
          <cell r="G947" t="str">
            <v>01402</v>
          </cell>
          <cell r="N947">
            <v>11767</v>
          </cell>
          <cell r="P947">
            <v>6862</v>
          </cell>
        </row>
        <row r="948">
          <cell r="D948" t="str">
            <v>UPJŠ</v>
          </cell>
          <cell r="F948" t="str">
            <v>077 12 02</v>
          </cell>
          <cell r="G948" t="str">
            <v>01402</v>
          </cell>
          <cell r="N948">
            <v>11953</v>
          </cell>
          <cell r="P948">
            <v>6972</v>
          </cell>
        </row>
        <row r="949">
          <cell r="D949" t="str">
            <v>UK</v>
          </cell>
          <cell r="F949" t="str">
            <v>077 12 02</v>
          </cell>
          <cell r="G949" t="str">
            <v>01402</v>
          </cell>
          <cell r="N949">
            <v>14610</v>
          </cell>
          <cell r="P949">
            <v>8521</v>
          </cell>
        </row>
        <row r="950">
          <cell r="D950" t="str">
            <v>UK</v>
          </cell>
          <cell r="F950" t="str">
            <v>077 12 02</v>
          </cell>
          <cell r="G950" t="str">
            <v>01402</v>
          </cell>
          <cell r="N950">
            <v>14746</v>
          </cell>
          <cell r="P950">
            <v>8600</v>
          </cell>
        </row>
        <row r="951">
          <cell r="D951" t="str">
            <v>UK</v>
          </cell>
          <cell r="F951" t="str">
            <v>077 12 02</v>
          </cell>
          <cell r="G951" t="str">
            <v>01402</v>
          </cell>
          <cell r="N951">
            <v>5340</v>
          </cell>
          <cell r="P951">
            <v>3115</v>
          </cell>
        </row>
        <row r="952">
          <cell r="D952" t="str">
            <v>UPJŠ</v>
          </cell>
          <cell r="F952" t="str">
            <v>077 12 02</v>
          </cell>
          <cell r="G952" t="str">
            <v>01402</v>
          </cell>
          <cell r="N952">
            <v>14598</v>
          </cell>
          <cell r="P952">
            <v>8514</v>
          </cell>
        </row>
        <row r="953">
          <cell r="D953" t="str">
            <v>UPJŠ</v>
          </cell>
          <cell r="F953" t="str">
            <v>077 12 02</v>
          </cell>
          <cell r="G953" t="str">
            <v>01402</v>
          </cell>
          <cell r="N953">
            <v>8760</v>
          </cell>
          <cell r="P953">
            <v>5110</v>
          </cell>
        </row>
        <row r="954">
          <cell r="D954" t="str">
            <v>UK</v>
          </cell>
          <cell r="F954" t="str">
            <v>077 12 02</v>
          </cell>
          <cell r="G954" t="str">
            <v>01402</v>
          </cell>
          <cell r="N954">
            <v>13789</v>
          </cell>
          <cell r="P954">
            <v>8043</v>
          </cell>
        </row>
        <row r="955">
          <cell r="D955" t="str">
            <v>UPJŠ</v>
          </cell>
          <cell r="F955" t="str">
            <v>077 12 02</v>
          </cell>
          <cell r="G955" t="str">
            <v>01402</v>
          </cell>
          <cell r="N955">
            <v>13431</v>
          </cell>
          <cell r="P955">
            <v>7834</v>
          </cell>
        </row>
        <row r="956">
          <cell r="D956" t="str">
            <v>UK</v>
          </cell>
          <cell r="F956" t="str">
            <v>077 12 02</v>
          </cell>
          <cell r="G956" t="str">
            <v>01402</v>
          </cell>
          <cell r="N956">
            <v>13211</v>
          </cell>
          <cell r="P956">
            <v>7704</v>
          </cell>
        </row>
        <row r="957">
          <cell r="D957" t="str">
            <v>UK</v>
          </cell>
          <cell r="F957" t="str">
            <v>077 12 02</v>
          </cell>
          <cell r="G957" t="str">
            <v>01402</v>
          </cell>
          <cell r="N957">
            <v>9043</v>
          </cell>
          <cell r="P957">
            <v>5273</v>
          </cell>
        </row>
        <row r="958">
          <cell r="D958" t="str">
            <v>UK</v>
          </cell>
          <cell r="F958" t="str">
            <v>077 12 02</v>
          </cell>
          <cell r="G958" t="str">
            <v>01402</v>
          </cell>
          <cell r="N958">
            <v>10895</v>
          </cell>
          <cell r="P958">
            <v>6353</v>
          </cell>
        </row>
        <row r="959">
          <cell r="D959" t="str">
            <v>UK</v>
          </cell>
          <cell r="F959" t="str">
            <v>077 12 02</v>
          </cell>
          <cell r="G959" t="str">
            <v>01402</v>
          </cell>
          <cell r="N959">
            <v>5150</v>
          </cell>
          <cell r="P959">
            <v>3003</v>
          </cell>
        </row>
        <row r="960">
          <cell r="D960" t="str">
            <v>UKF</v>
          </cell>
          <cell r="F960" t="str">
            <v>077 12 02</v>
          </cell>
          <cell r="G960" t="str">
            <v>01402</v>
          </cell>
          <cell r="N960">
            <v>5412</v>
          </cell>
          <cell r="P960">
            <v>3157</v>
          </cell>
        </row>
        <row r="961">
          <cell r="D961" t="str">
            <v>UK</v>
          </cell>
          <cell r="F961" t="str">
            <v>077 12 02</v>
          </cell>
          <cell r="G961" t="str">
            <v>01402</v>
          </cell>
          <cell r="N961">
            <v>4703</v>
          </cell>
          <cell r="P961">
            <v>2741</v>
          </cell>
        </row>
        <row r="962">
          <cell r="D962" t="str">
            <v>PU</v>
          </cell>
          <cell r="F962" t="str">
            <v>077 12 02</v>
          </cell>
          <cell r="G962" t="str">
            <v>01402</v>
          </cell>
          <cell r="N962">
            <v>18833</v>
          </cell>
          <cell r="P962">
            <v>10985</v>
          </cell>
        </row>
        <row r="963">
          <cell r="D963" t="str">
            <v>UCM</v>
          </cell>
          <cell r="F963" t="str">
            <v>077 12 02</v>
          </cell>
          <cell r="G963" t="str">
            <v>01402</v>
          </cell>
          <cell r="N963">
            <v>1976</v>
          </cell>
          <cell r="P963">
            <v>1151</v>
          </cell>
        </row>
        <row r="964">
          <cell r="D964" t="str">
            <v>UMB</v>
          </cell>
          <cell r="F964" t="str">
            <v>077 12 02</v>
          </cell>
          <cell r="G964" t="str">
            <v>01402</v>
          </cell>
          <cell r="N964">
            <v>8204</v>
          </cell>
          <cell r="P964">
            <v>4784</v>
          </cell>
        </row>
        <row r="965">
          <cell r="D965" t="str">
            <v>UK</v>
          </cell>
          <cell r="F965" t="str">
            <v>077 12 02</v>
          </cell>
          <cell r="G965" t="str">
            <v>01402</v>
          </cell>
          <cell r="N965">
            <v>8590</v>
          </cell>
          <cell r="P965">
            <v>5009</v>
          </cell>
        </row>
        <row r="966">
          <cell r="D966" t="str">
            <v>UCM</v>
          </cell>
          <cell r="F966" t="str">
            <v>077 12 02</v>
          </cell>
          <cell r="G966" t="str">
            <v>01402</v>
          </cell>
          <cell r="N966">
            <v>6514</v>
          </cell>
          <cell r="P966">
            <v>3798</v>
          </cell>
        </row>
        <row r="967">
          <cell r="D967" t="str">
            <v>UK</v>
          </cell>
          <cell r="F967" t="str">
            <v>077 12 02</v>
          </cell>
          <cell r="G967" t="str">
            <v>01402</v>
          </cell>
          <cell r="N967">
            <v>5082</v>
          </cell>
          <cell r="P967">
            <v>2963</v>
          </cell>
        </row>
        <row r="968">
          <cell r="D968" t="str">
            <v>UK</v>
          </cell>
          <cell r="F968" t="str">
            <v>077 12 02</v>
          </cell>
          <cell r="G968" t="str">
            <v>01402</v>
          </cell>
          <cell r="N968">
            <v>2379</v>
          </cell>
          <cell r="P968">
            <v>1387</v>
          </cell>
        </row>
        <row r="969">
          <cell r="D969" t="str">
            <v>PU</v>
          </cell>
          <cell r="F969" t="str">
            <v>077 12 02</v>
          </cell>
          <cell r="G969" t="str">
            <v>01402</v>
          </cell>
          <cell r="N969">
            <v>14097</v>
          </cell>
          <cell r="P969">
            <v>8221</v>
          </cell>
        </row>
        <row r="970">
          <cell r="D970" t="str">
            <v>TVU</v>
          </cell>
          <cell r="F970" t="str">
            <v>077 12 02</v>
          </cell>
          <cell r="G970" t="str">
            <v>01402</v>
          </cell>
          <cell r="N970">
            <v>8108</v>
          </cell>
          <cell r="P970">
            <v>4728</v>
          </cell>
        </row>
        <row r="971">
          <cell r="D971" t="str">
            <v>TVU</v>
          </cell>
          <cell r="F971" t="str">
            <v>077 12 02</v>
          </cell>
          <cell r="G971" t="str">
            <v>01402</v>
          </cell>
          <cell r="N971">
            <v>5906</v>
          </cell>
          <cell r="P971">
            <v>3444</v>
          </cell>
        </row>
        <row r="972">
          <cell r="D972" t="str">
            <v>UCM</v>
          </cell>
          <cell r="F972" t="str">
            <v>077 12 02</v>
          </cell>
          <cell r="G972" t="str">
            <v>01402</v>
          </cell>
          <cell r="N972">
            <v>13113</v>
          </cell>
          <cell r="P972">
            <v>7647</v>
          </cell>
        </row>
        <row r="973">
          <cell r="D973" t="str">
            <v>UMB</v>
          </cell>
          <cell r="F973" t="str">
            <v>077 12 02</v>
          </cell>
          <cell r="G973" t="str">
            <v>01402</v>
          </cell>
          <cell r="N973">
            <v>11818</v>
          </cell>
          <cell r="P973">
            <v>6892</v>
          </cell>
        </row>
        <row r="974">
          <cell r="D974" t="str">
            <v>UK</v>
          </cell>
          <cell r="F974" t="str">
            <v>077 12 02</v>
          </cell>
          <cell r="G974" t="str">
            <v>01402</v>
          </cell>
          <cell r="N974">
            <v>4691</v>
          </cell>
          <cell r="P974">
            <v>2734</v>
          </cell>
        </row>
        <row r="975">
          <cell r="D975" t="str">
            <v>UK</v>
          </cell>
          <cell r="F975" t="str">
            <v>077 12 02</v>
          </cell>
          <cell r="G975" t="str">
            <v>01402</v>
          </cell>
          <cell r="N975">
            <v>5909</v>
          </cell>
          <cell r="P975">
            <v>3446</v>
          </cell>
        </row>
        <row r="976">
          <cell r="D976" t="str">
            <v>TVU</v>
          </cell>
          <cell r="F976" t="str">
            <v>077 12 02</v>
          </cell>
          <cell r="G976" t="str">
            <v>01402</v>
          </cell>
          <cell r="N976">
            <v>5914</v>
          </cell>
          <cell r="P976">
            <v>3448</v>
          </cell>
        </row>
        <row r="977">
          <cell r="D977" t="str">
            <v>UK</v>
          </cell>
          <cell r="F977" t="str">
            <v>077 12 02</v>
          </cell>
          <cell r="G977" t="str">
            <v>01402</v>
          </cell>
          <cell r="N977">
            <v>3844</v>
          </cell>
          <cell r="P977">
            <v>2241</v>
          </cell>
        </row>
        <row r="978">
          <cell r="D978" t="str">
            <v>UKF</v>
          </cell>
          <cell r="F978" t="str">
            <v>077 12 02</v>
          </cell>
          <cell r="G978" t="str">
            <v>01402</v>
          </cell>
          <cell r="N978">
            <v>3537</v>
          </cell>
          <cell r="P978">
            <v>2061</v>
          </cell>
        </row>
        <row r="979">
          <cell r="D979" t="str">
            <v>PU</v>
          </cell>
          <cell r="F979" t="str">
            <v>077 12 02</v>
          </cell>
          <cell r="G979" t="str">
            <v>01402</v>
          </cell>
          <cell r="N979">
            <v>5831</v>
          </cell>
          <cell r="P979">
            <v>3399</v>
          </cell>
        </row>
        <row r="980">
          <cell r="D980" t="str">
            <v>UK</v>
          </cell>
          <cell r="F980" t="str">
            <v>077 12 02</v>
          </cell>
          <cell r="G980" t="str">
            <v>01402</v>
          </cell>
          <cell r="N980">
            <v>4021</v>
          </cell>
          <cell r="P980">
            <v>2345</v>
          </cell>
        </row>
        <row r="981">
          <cell r="D981" t="str">
            <v>UMB</v>
          </cell>
          <cell r="F981" t="str">
            <v>077 12 02</v>
          </cell>
          <cell r="G981" t="str">
            <v>01402</v>
          </cell>
          <cell r="N981">
            <v>6190</v>
          </cell>
          <cell r="P981">
            <v>3609</v>
          </cell>
        </row>
        <row r="982">
          <cell r="D982" t="str">
            <v>UPJŠ</v>
          </cell>
          <cell r="F982" t="str">
            <v>077 12 02</v>
          </cell>
          <cell r="G982" t="str">
            <v>01402</v>
          </cell>
          <cell r="N982">
            <v>1332</v>
          </cell>
          <cell r="P982">
            <v>777</v>
          </cell>
        </row>
        <row r="983">
          <cell r="D983" t="str">
            <v>UK</v>
          </cell>
          <cell r="F983" t="str">
            <v>077 12 02</v>
          </cell>
          <cell r="G983" t="str">
            <v>01402</v>
          </cell>
          <cell r="N983">
            <v>2283</v>
          </cell>
          <cell r="P983">
            <v>1331</v>
          </cell>
        </row>
        <row r="984">
          <cell r="D984" t="str">
            <v>KU</v>
          </cell>
          <cell r="F984" t="str">
            <v>077 12 02</v>
          </cell>
          <cell r="G984" t="str">
            <v>01402</v>
          </cell>
          <cell r="N984">
            <v>3739</v>
          </cell>
          <cell r="P984">
            <v>2179</v>
          </cell>
        </row>
        <row r="985">
          <cell r="D985" t="str">
            <v>TVU</v>
          </cell>
          <cell r="F985" t="str">
            <v>077 12 02</v>
          </cell>
          <cell r="G985" t="str">
            <v>01402</v>
          </cell>
          <cell r="N985">
            <v>8527</v>
          </cell>
          <cell r="P985">
            <v>4972</v>
          </cell>
        </row>
        <row r="986">
          <cell r="D986" t="str">
            <v>UK</v>
          </cell>
          <cell r="F986" t="str">
            <v>077 12 02</v>
          </cell>
          <cell r="G986" t="str">
            <v>01402</v>
          </cell>
          <cell r="N986">
            <v>5986</v>
          </cell>
          <cell r="P986">
            <v>3490</v>
          </cell>
        </row>
        <row r="987">
          <cell r="D987" t="str">
            <v>UK</v>
          </cell>
          <cell r="F987" t="str">
            <v>077 12 02</v>
          </cell>
          <cell r="G987" t="str">
            <v>01402</v>
          </cell>
          <cell r="N987">
            <v>11026</v>
          </cell>
          <cell r="P987">
            <v>6430</v>
          </cell>
        </row>
        <row r="988">
          <cell r="D988" t="str">
            <v>UKF</v>
          </cell>
          <cell r="F988" t="str">
            <v>077 12 02</v>
          </cell>
          <cell r="G988" t="str">
            <v>01402</v>
          </cell>
          <cell r="N988">
            <v>9591</v>
          </cell>
          <cell r="P988">
            <v>5594</v>
          </cell>
        </row>
        <row r="989">
          <cell r="D989" t="str">
            <v>UK</v>
          </cell>
          <cell r="F989" t="str">
            <v>077 12 02</v>
          </cell>
          <cell r="G989" t="str">
            <v>01402</v>
          </cell>
          <cell r="N989">
            <v>4170</v>
          </cell>
          <cell r="P989">
            <v>2431</v>
          </cell>
        </row>
        <row r="990">
          <cell r="D990" t="str">
            <v>PU</v>
          </cell>
          <cell r="F990" t="str">
            <v>077 12 02</v>
          </cell>
          <cell r="G990" t="str">
            <v>01402</v>
          </cell>
          <cell r="N990">
            <v>8667</v>
          </cell>
          <cell r="P990">
            <v>5055</v>
          </cell>
        </row>
        <row r="991">
          <cell r="D991" t="str">
            <v>UK</v>
          </cell>
          <cell r="F991" t="str">
            <v>077 12 02</v>
          </cell>
          <cell r="G991" t="str">
            <v>01402</v>
          </cell>
          <cell r="N991">
            <v>3937</v>
          </cell>
          <cell r="P991">
            <v>2296</v>
          </cell>
        </row>
        <row r="992">
          <cell r="D992" t="str">
            <v>UMB</v>
          </cell>
          <cell r="F992" t="str">
            <v>077 12 02</v>
          </cell>
          <cell r="G992" t="str">
            <v>01402</v>
          </cell>
          <cell r="N992">
            <v>8167</v>
          </cell>
          <cell r="P992">
            <v>4762</v>
          </cell>
        </row>
        <row r="993">
          <cell r="D993" t="str">
            <v>UK</v>
          </cell>
          <cell r="F993" t="str">
            <v>077 12 02</v>
          </cell>
          <cell r="G993" t="str">
            <v>01402</v>
          </cell>
          <cell r="N993">
            <v>5301</v>
          </cell>
          <cell r="P993">
            <v>3090</v>
          </cell>
        </row>
        <row r="994">
          <cell r="D994" t="str">
            <v>UK</v>
          </cell>
          <cell r="F994" t="str">
            <v>077 12 02</v>
          </cell>
          <cell r="G994" t="str">
            <v>01402</v>
          </cell>
          <cell r="N994">
            <v>9113</v>
          </cell>
          <cell r="P994">
            <v>5315</v>
          </cell>
        </row>
        <row r="995">
          <cell r="D995" t="str">
            <v>UK</v>
          </cell>
          <cell r="F995" t="str">
            <v>077 12 02</v>
          </cell>
          <cell r="G995" t="str">
            <v>01402</v>
          </cell>
          <cell r="N995">
            <v>6996</v>
          </cell>
          <cell r="P995">
            <v>4081</v>
          </cell>
        </row>
        <row r="996">
          <cell r="D996" t="str">
            <v>UPJŠ</v>
          </cell>
          <cell r="F996" t="str">
            <v>077 12 02</v>
          </cell>
          <cell r="G996" t="str">
            <v>01402</v>
          </cell>
          <cell r="N996">
            <v>10090</v>
          </cell>
          <cell r="P996">
            <v>5884</v>
          </cell>
        </row>
        <row r="997">
          <cell r="D997" t="str">
            <v>PU</v>
          </cell>
          <cell r="F997" t="str">
            <v>077 12 02</v>
          </cell>
          <cell r="G997" t="str">
            <v>01402</v>
          </cell>
          <cell r="N997">
            <v>9739</v>
          </cell>
          <cell r="P997">
            <v>5679</v>
          </cell>
        </row>
        <row r="998">
          <cell r="D998" t="str">
            <v>UK</v>
          </cell>
          <cell r="F998" t="str">
            <v>077 12 02</v>
          </cell>
          <cell r="G998" t="str">
            <v>01402</v>
          </cell>
          <cell r="N998">
            <v>8077</v>
          </cell>
          <cell r="P998">
            <v>4711</v>
          </cell>
        </row>
        <row r="999">
          <cell r="D999" t="str">
            <v>UPJŠ</v>
          </cell>
          <cell r="F999" t="str">
            <v>077 12 02</v>
          </cell>
          <cell r="G999" t="str">
            <v>01402</v>
          </cell>
          <cell r="N999">
            <v>12997</v>
          </cell>
          <cell r="P999">
            <v>7581</v>
          </cell>
        </row>
        <row r="1000">
          <cell r="D1000" t="str">
            <v>UMB</v>
          </cell>
          <cell r="F1000" t="str">
            <v>077 12 02</v>
          </cell>
          <cell r="G1000" t="str">
            <v>01402</v>
          </cell>
          <cell r="N1000">
            <v>4032</v>
          </cell>
          <cell r="P1000">
            <v>2352</v>
          </cell>
        </row>
        <row r="1001">
          <cell r="D1001" t="str">
            <v>UK</v>
          </cell>
          <cell r="F1001" t="str">
            <v>077 12 02</v>
          </cell>
          <cell r="G1001" t="str">
            <v>01402</v>
          </cell>
          <cell r="N1001">
            <v>8346</v>
          </cell>
          <cell r="P1001">
            <v>4867</v>
          </cell>
        </row>
        <row r="1002">
          <cell r="D1002" t="str">
            <v>TVU</v>
          </cell>
          <cell r="F1002" t="str">
            <v>077 12 02</v>
          </cell>
          <cell r="G1002" t="str">
            <v>01402</v>
          </cell>
          <cell r="N1002">
            <v>8444</v>
          </cell>
          <cell r="P1002">
            <v>4924</v>
          </cell>
        </row>
        <row r="1003">
          <cell r="D1003" t="str">
            <v>UMB</v>
          </cell>
          <cell r="F1003" t="str">
            <v>077 12 02</v>
          </cell>
          <cell r="G1003" t="str">
            <v>01402</v>
          </cell>
          <cell r="N1003">
            <v>7740</v>
          </cell>
          <cell r="P1003">
            <v>4515</v>
          </cell>
        </row>
        <row r="1004">
          <cell r="D1004" t="str">
            <v>UKF</v>
          </cell>
          <cell r="F1004" t="str">
            <v>077 12 02</v>
          </cell>
          <cell r="G1004" t="str">
            <v>01402</v>
          </cell>
          <cell r="N1004">
            <v>6957</v>
          </cell>
          <cell r="P1004">
            <v>4056</v>
          </cell>
        </row>
        <row r="1005">
          <cell r="D1005" t="str">
            <v>UKF</v>
          </cell>
          <cell r="F1005" t="str">
            <v>077 12 02</v>
          </cell>
          <cell r="G1005" t="str">
            <v>01402</v>
          </cell>
          <cell r="N1005">
            <v>6428</v>
          </cell>
          <cell r="P1005">
            <v>3748</v>
          </cell>
        </row>
        <row r="1006">
          <cell r="D1006" t="str">
            <v>UKF</v>
          </cell>
          <cell r="F1006" t="str">
            <v>077 12 02</v>
          </cell>
          <cell r="G1006" t="str">
            <v>01402</v>
          </cell>
          <cell r="N1006">
            <v>7608</v>
          </cell>
          <cell r="P1006">
            <v>4438</v>
          </cell>
        </row>
        <row r="1007">
          <cell r="D1007" t="str">
            <v>UK</v>
          </cell>
          <cell r="F1007" t="str">
            <v>077 12 02</v>
          </cell>
          <cell r="G1007" t="str">
            <v>01402</v>
          </cell>
          <cell r="N1007">
            <v>7313</v>
          </cell>
          <cell r="P1007">
            <v>4265</v>
          </cell>
        </row>
        <row r="1008">
          <cell r="D1008" t="str">
            <v>UK</v>
          </cell>
          <cell r="F1008" t="str">
            <v>077 12 02</v>
          </cell>
          <cell r="G1008" t="str">
            <v>01402</v>
          </cell>
          <cell r="N1008">
            <v>8561</v>
          </cell>
          <cell r="P1008">
            <v>4993</v>
          </cell>
        </row>
        <row r="1009">
          <cell r="D1009" t="str">
            <v>UK</v>
          </cell>
          <cell r="F1009" t="str">
            <v>077 12 02</v>
          </cell>
          <cell r="G1009" t="str">
            <v>01402</v>
          </cell>
          <cell r="N1009">
            <v>10126</v>
          </cell>
          <cell r="P1009">
            <v>5905</v>
          </cell>
        </row>
        <row r="1010">
          <cell r="D1010" t="str">
            <v>PU</v>
          </cell>
          <cell r="F1010" t="str">
            <v>077 12 02</v>
          </cell>
          <cell r="G1010" t="str">
            <v>01402</v>
          </cell>
          <cell r="N1010">
            <v>5870</v>
          </cell>
          <cell r="P1010">
            <v>3423</v>
          </cell>
        </row>
        <row r="1011">
          <cell r="D1011" t="str">
            <v>KU</v>
          </cell>
          <cell r="F1011" t="str">
            <v>077 12 02</v>
          </cell>
          <cell r="G1011" t="str">
            <v>01402</v>
          </cell>
          <cell r="N1011">
            <v>4452</v>
          </cell>
          <cell r="P1011">
            <v>2597</v>
          </cell>
        </row>
        <row r="1012">
          <cell r="D1012" t="str">
            <v>UK</v>
          </cell>
          <cell r="F1012" t="str">
            <v>077 12 02</v>
          </cell>
          <cell r="G1012" t="str">
            <v>01402</v>
          </cell>
          <cell r="N1012">
            <v>6112</v>
          </cell>
          <cell r="P1012">
            <v>3564</v>
          </cell>
        </row>
        <row r="1013">
          <cell r="D1013" t="str">
            <v>PU</v>
          </cell>
          <cell r="F1013" t="str">
            <v>077 12 02</v>
          </cell>
          <cell r="G1013" t="str">
            <v>01402</v>
          </cell>
          <cell r="N1013">
            <v>3971</v>
          </cell>
          <cell r="P1013">
            <v>2314</v>
          </cell>
        </row>
        <row r="1014">
          <cell r="D1014" t="str">
            <v>PU</v>
          </cell>
          <cell r="F1014" t="str">
            <v>077 12 02</v>
          </cell>
          <cell r="G1014" t="str">
            <v>01402</v>
          </cell>
          <cell r="N1014">
            <v>7178</v>
          </cell>
          <cell r="P1014">
            <v>4186</v>
          </cell>
        </row>
        <row r="1015">
          <cell r="D1015" t="str">
            <v>UKF</v>
          </cell>
          <cell r="F1015" t="str">
            <v>077 12 02</v>
          </cell>
          <cell r="G1015" t="str">
            <v>01402</v>
          </cell>
          <cell r="N1015">
            <v>6908</v>
          </cell>
          <cell r="P1015">
            <v>4028</v>
          </cell>
        </row>
        <row r="1016">
          <cell r="D1016" t="str">
            <v>UK</v>
          </cell>
          <cell r="F1016" t="str">
            <v>077 12 02</v>
          </cell>
          <cell r="G1016" t="str">
            <v>01402</v>
          </cell>
          <cell r="N1016">
            <v>1715</v>
          </cell>
          <cell r="P1016">
            <v>998</v>
          </cell>
        </row>
        <row r="1017">
          <cell r="D1017" t="str">
            <v>UMB</v>
          </cell>
          <cell r="F1017" t="str">
            <v>077 12 02</v>
          </cell>
          <cell r="G1017" t="str">
            <v>01402</v>
          </cell>
          <cell r="N1017">
            <v>7899</v>
          </cell>
          <cell r="P1017">
            <v>4607</v>
          </cell>
        </row>
        <row r="1018">
          <cell r="D1018" t="str">
            <v>UK</v>
          </cell>
          <cell r="F1018" t="str">
            <v>077 12 02</v>
          </cell>
          <cell r="G1018" t="str">
            <v>01402</v>
          </cell>
          <cell r="N1018">
            <v>13008</v>
          </cell>
          <cell r="P1018">
            <v>7588</v>
          </cell>
        </row>
        <row r="1019">
          <cell r="D1019" t="str">
            <v>UKF</v>
          </cell>
          <cell r="F1019" t="str">
            <v>077 12 02</v>
          </cell>
          <cell r="G1019" t="str">
            <v>01402</v>
          </cell>
          <cell r="N1019">
            <v>8075</v>
          </cell>
          <cell r="P1019">
            <v>4708</v>
          </cell>
        </row>
        <row r="1020">
          <cell r="D1020" t="str">
            <v>PU</v>
          </cell>
          <cell r="F1020" t="str">
            <v>077 12 02</v>
          </cell>
          <cell r="G1020" t="str">
            <v>01402</v>
          </cell>
          <cell r="N1020">
            <v>6087</v>
          </cell>
          <cell r="P1020">
            <v>3550</v>
          </cell>
        </row>
        <row r="1021">
          <cell r="D1021" t="str">
            <v>UCM</v>
          </cell>
          <cell r="F1021" t="str">
            <v>077 12 02</v>
          </cell>
          <cell r="G1021" t="str">
            <v>01402</v>
          </cell>
          <cell r="N1021">
            <v>6172</v>
          </cell>
          <cell r="P1021">
            <v>3599</v>
          </cell>
        </row>
        <row r="1022">
          <cell r="D1022" t="str">
            <v>PU</v>
          </cell>
          <cell r="F1022" t="str">
            <v>077 12 02</v>
          </cell>
          <cell r="G1022" t="str">
            <v>01402</v>
          </cell>
          <cell r="N1022">
            <v>2727</v>
          </cell>
          <cell r="P1022">
            <v>1590</v>
          </cell>
        </row>
        <row r="1023">
          <cell r="D1023" t="str">
            <v>UK</v>
          </cell>
          <cell r="F1023" t="str">
            <v>077 12 02</v>
          </cell>
          <cell r="G1023" t="str">
            <v>01402</v>
          </cell>
          <cell r="N1023">
            <v>9088</v>
          </cell>
          <cell r="P1023">
            <v>5300</v>
          </cell>
        </row>
        <row r="1024">
          <cell r="D1024" t="str">
            <v>STU</v>
          </cell>
          <cell r="F1024" t="str">
            <v>077 12 02</v>
          </cell>
          <cell r="G1024" t="str">
            <v>01402</v>
          </cell>
          <cell r="N1024">
            <v>2954</v>
          </cell>
          <cell r="P1024">
            <v>1722</v>
          </cell>
        </row>
        <row r="1025">
          <cell r="D1025" t="str">
            <v>UK</v>
          </cell>
          <cell r="F1025" t="str">
            <v>077 12 02</v>
          </cell>
          <cell r="G1025" t="str">
            <v>01402</v>
          </cell>
          <cell r="N1025">
            <v>4972</v>
          </cell>
          <cell r="P1025">
            <v>2899</v>
          </cell>
        </row>
        <row r="1026">
          <cell r="D1026" t="str">
            <v>EU</v>
          </cell>
          <cell r="F1026" t="str">
            <v>077 12 02</v>
          </cell>
          <cell r="G1026" t="str">
            <v>01402</v>
          </cell>
          <cell r="N1026">
            <v>1611</v>
          </cell>
          <cell r="P1026">
            <v>939</v>
          </cell>
        </row>
        <row r="1027">
          <cell r="D1027" t="str">
            <v>TUKE</v>
          </cell>
          <cell r="F1027" t="str">
            <v>077 12 02</v>
          </cell>
          <cell r="G1027" t="str">
            <v>01402</v>
          </cell>
          <cell r="N1027">
            <v>2777</v>
          </cell>
          <cell r="P1027">
            <v>1619</v>
          </cell>
        </row>
        <row r="1028">
          <cell r="D1028" t="str">
            <v>UK</v>
          </cell>
          <cell r="F1028" t="str">
            <v>077 12 02</v>
          </cell>
          <cell r="G1028" t="str">
            <v>01402</v>
          </cell>
          <cell r="N1028">
            <v>1432</v>
          </cell>
          <cell r="P1028">
            <v>834</v>
          </cell>
        </row>
        <row r="1029">
          <cell r="D1029" t="str">
            <v>UKF</v>
          </cell>
          <cell r="F1029" t="str">
            <v>077 12 02</v>
          </cell>
          <cell r="G1029" t="str">
            <v>01402</v>
          </cell>
          <cell r="N1029">
            <v>4489</v>
          </cell>
          <cell r="P1029">
            <v>2618</v>
          </cell>
        </row>
        <row r="1030">
          <cell r="D1030" t="str">
            <v>UK</v>
          </cell>
          <cell r="F1030" t="str">
            <v>077 12 02</v>
          </cell>
          <cell r="G1030" t="str">
            <v>01402</v>
          </cell>
          <cell r="N1030">
            <v>971</v>
          </cell>
          <cell r="P1030">
            <v>564</v>
          </cell>
        </row>
        <row r="1031">
          <cell r="D1031" t="str">
            <v>UK</v>
          </cell>
          <cell r="F1031" t="str">
            <v>077 12 02</v>
          </cell>
          <cell r="G1031" t="str">
            <v>01402</v>
          </cell>
          <cell r="N1031">
            <v>2427</v>
          </cell>
          <cell r="P1031">
            <v>1415</v>
          </cell>
        </row>
        <row r="1032">
          <cell r="D1032" t="str">
            <v>TUKE</v>
          </cell>
          <cell r="F1032" t="str">
            <v>077 12 02</v>
          </cell>
          <cell r="G1032" t="str">
            <v>01402</v>
          </cell>
          <cell r="N1032">
            <v>13331</v>
          </cell>
          <cell r="P1032">
            <v>7774</v>
          </cell>
        </row>
        <row r="1033">
          <cell r="D1033" t="str">
            <v>UK</v>
          </cell>
          <cell r="F1033" t="str">
            <v>077 12 02</v>
          </cell>
          <cell r="G1033" t="str">
            <v>01402</v>
          </cell>
          <cell r="N1033">
            <v>2410</v>
          </cell>
          <cell r="P1033">
            <v>1404</v>
          </cell>
        </row>
        <row r="1034">
          <cell r="D1034" t="str">
            <v>UMB</v>
          </cell>
          <cell r="F1034" t="str">
            <v>077 12 02</v>
          </cell>
          <cell r="G1034" t="str">
            <v>01402</v>
          </cell>
          <cell r="N1034">
            <v>10981</v>
          </cell>
          <cell r="P1034">
            <v>6405</v>
          </cell>
        </row>
        <row r="1035">
          <cell r="D1035" t="str">
            <v>UMB</v>
          </cell>
          <cell r="F1035" t="str">
            <v>077 12 02</v>
          </cell>
          <cell r="G1035" t="str">
            <v>01402</v>
          </cell>
          <cell r="N1035">
            <v>3275</v>
          </cell>
          <cell r="P1035">
            <v>1908</v>
          </cell>
        </row>
        <row r="1036">
          <cell r="D1036" t="str">
            <v>TUKE</v>
          </cell>
          <cell r="F1036" t="str">
            <v>077 12 02</v>
          </cell>
          <cell r="G1036" t="str">
            <v>01402</v>
          </cell>
          <cell r="N1036">
            <v>6491</v>
          </cell>
          <cell r="P1036">
            <v>3784</v>
          </cell>
        </row>
        <row r="1037">
          <cell r="D1037" t="str">
            <v>UMB</v>
          </cell>
          <cell r="F1037" t="str">
            <v>077 12 02</v>
          </cell>
          <cell r="G1037" t="str">
            <v>01402</v>
          </cell>
          <cell r="N1037">
            <v>7501</v>
          </cell>
          <cell r="P1037">
            <v>4375</v>
          </cell>
        </row>
        <row r="1038">
          <cell r="D1038" t="str">
            <v>PU</v>
          </cell>
          <cell r="F1038" t="str">
            <v>077 12 02</v>
          </cell>
          <cell r="G1038" t="str">
            <v>01402</v>
          </cell>
          <cell r="N1038">
            <v>16215</v>
          </cell>
          <cell r="P1038">
            <v>9458</v>
          </cell>
        </row>
        <row r="1039">
          <cell r="D1039" t="str">
            <v>UPJŠ</v>
          </cell>
          <cell r="F1039" t="str">
            <v>077 12 02</v>
          </cell>
          <cell r="G1039" t="str">
            <v>01402</v>
          </cell>
          <cell r="N1039">
            <v>6700</v>
          </cell>
          <cell r="P1039">
            <v>3907</v>
          </cell>
        </row>
        <row r="1040">
          <cell r="D1040" t="str">
            <v>PU</v>
          </cell>
          <cell r="F1040" t="str">
            <v>077 12 02</v>
          </cell>
          <cell r="G1040" t="str">
            <v>01402</v>
          </cell>
          <cell r="N1040">
            <v>10275</v>
          </cell>
          <cell r="P1040">
            <v>5993</v>
          </cell>
        </row>
        <row r="1041">
          <cell r="D1041" t="str">
            <v>SPU</v>
          </cell>
          <cell r="F1041" t="str">
            <v>077 12 02</v>
          </cell>
          <cell r="G1041" t="str">
            <v>01402</v>
          </cell>
          <cell r="N1041">
            <v>12274</v>
          </cell>
          <cell r="P1041">
            <v>7158</v>
          </cell>
        </row>
        <row r="1042">
          <cell r="D1042" t="str">
            <v>UCM</v>
          </cell>
          <cell r="F1042" t="str">
            <v>077 12 02</v>
          </cell>
          <cell r="G1042" t="str">
            <v>01402</v>
          </cell>
          <cell r="N1042">
            <v>19062</v>
          </cell>
          <cell r="P1042">
            <v>11118</v>
          </cell>
        </row>
        <row r="1043">
          <cell r="D1043" t="str">
            <v>EU</v>
          </cell>
          <cell r="F1043" t="str">
            <v>077 12 02</v>
          </cell>
          <cell r="G1043" t="str">
            <v>01402</v>
          </cell>
          <cell r="N1043">
            <v>16037</v>
          </cell>
          <cell r="P1043">
            <v>9354</v>
          </cell>
        </row>
        <row r="1044">
          <cell r="D1044" t="str">
            <v>EU</v>
          </cell>
          <cell r="F1044" t="str">
            <v>077 12 02</v>
          </cell>
          <cell r="G1044" t="str">
            <v>01402</v>
          </cell>
          <cell r="N1044">
            <v>8641</v>
          </cell>
          <cell r="P1044">
            <v>5040</v>
          </cell>
        </row>
        <row r="1045">
          <cell r="D1045" t="str">
            <v>UPJŠ</v>
          </cell>
          <cell r="F1045" t="str">
            <v>077 12 02</v>
          </cell>
          <cell r="G1045" t="str">
            <v>01402</v>
          </cell>
          <cell r="N1045">
            <v>5199</v>
          </cell>
          <cell r="P1045">
            <v>3032</v>
          </cell>
        </row>
        <row r="1046">
          <cell r="D1046" t="str">
            <v>ŽU</v>
          </cell>
          <cell r="F1046" t="str">
            <v>077 12 02</v>
          </cell>
          <cell r="G1046" t="str">
            <v>01402</v>
          </cell>
          <cell r="N1046">
            <v>12489</v>
          </cell>
          <cell r="P1046">
            <v>7283</v>
          </cell>
        </row>
        <row r="1047">
          <cell r="D1047" t="str">
            <v>EU</v>
          </cell>
          <cell r="F1047" t="str">
            <v>077 12 02</v>
          </cell>
          <cell r="G1047" t="str">
            <v>01402</v>
          </cell>
          <cell r="N1047">
            <v>15872</v>
          </cell>
          <cell r="P1047">
            <v>9257</v>
          </cell>
        </row>
        <row r="1048">
          <cell r="D1048" t="str">
            <v>PU</v>
          </cell>
          <cell r="F1048" t="str">
            <v>077 12 02</v>
          </cell>
          <cell r="G1048" t="str">
            <v>01402</v>
          </cell>
          <cell r="N1048">
            <v>7150</v>
          </cell>
          <cell r="P1048">
            <v>4169</v>
          </cell>
        </row>
        <row r="1049">
          <cell r="D1049" t="str">
            <v>EU</v>
          </cell>
          <cell r="F1049" t="str">
            <v>077 12 02</v>
          </cell>
          <cell r="G1049" t="str">
            <v>01402</v>
          </cell>
          <cell r="N1049">
            <v>16015</v>
          </cell>
          <cell r="P1049">
            <v>9340</v>
          </cell>
        </row>
        <row r="1050">
          <cell r="D1050" t="str">
            <v>EU</v>
          </cell>
          <cell r="F1050" t="str">
            <v>077 12 02</v>
          </cell>
          <cell r="G1050" t="str">
            <v>01402</v>
          </cell>
          <cell r="N1050">
            <v>14467</v>
          </cell>
          <cell r="P1050">
            <v>8437</v>
          </cell>
        </row>
        <row r="1051">
          <cell r="D1051" t="str">
            <v>EU</v>
          </cell>
          <cell r="F1051" t="str">
            <v>077 12 02</v>
          </cell>
          <cell r="G1051" t="str">
            <v>01402</v>
          </cell>
          <cell r="N1051">
            <v>7737</v>
          </cell>
          <cell r="P1051">
            <v>4511</v>
          </cell>
        </row>
        <row r="1052">
          <cell r="D1052" t="str">
            <v>UMB</v>
          </cell>
          <cell r="F1052" t="str">
            <v>077 12 02</v>
          </cell>
          <cell r="G1052" t="str">
            <v>01402</v>
          </cell>
          <cell r="N1052">
            <v>11572</v>
          </cell>
          <cell r="P1052">
            <v>6749</v>
          </cell>
        </row>
        <row r="1053">
          <cell r="D1053" t="str">
            <v>EU</v>
          </cell>
          <cell r="F1053" t="str">
            <v>077 12 02</v>
          </cell>
          <cell r="G1053" t="str">
            <v>01402</v>
          </cell>
          <cell r="N1053">
            <v>15347</v>
          </cell>
          <cell r="P1053">
            <v>8950</v>
          </cell>
        </row>
        <row r="1054">
          <cell r="D1054" t="str">
            <v>UMB</v>
          </cell>
          <cell r="F1054" t="str">
            <v>077 12 02</v>
          </cell>
          <cell r="G1054" t="str">
            <v>01402</v>
          </cell>
          <cell r="N1054">
            <v>10492</v>
          </cell>
          <cell r="P1054">
            <v>6119</v>
          </cell>
        </row>
        <row r="1055">
          <cell r="D1055" t="str">
            <v>EU</v>
          </cell>
          <cell r="F1055" t="str">
            <v>077 12 02</v>
          </cell>
          <cell r="G1055" t="str">
            <v>01402</v>
          </cell>
          <cell r="N1055">
            <v>12188</v>
          </cell>
          <cell r="P1055">
            <v>7108</v>
          </cell>
        </row>
        <row r="1056">
          <cell r="D1056" t="str">
            <v>ŽU</v>
          </cell>
          <cell r="F1056" t="str">
            <v>077 12 02</v>
          </cell>
          <cell r="G1056" t="str">
            <v>01402</v>
          </cell>
          <cell r="N1056">
            <v>9761</v>
          </cell>
          <cell r="P1056">
            <v>5693</v>
          </cell>
        </row>
        <row r="1057">
          <cell r="D1057" t="str">
            <v>UMB</v>
          </cell>
          <cell r="F1057" t="str">
            <v>077 12 02</v>
          </cell>
          <cell r="G1057" t="str">
            <v>01402</v>
          </cell>
          <cell r="N1057">
            <v>7390</v>
          </cell>
          <cell r="P1057">
            <v>4309</v>
          </cell>
        </row>
        <row r="1058">
          <cell r="D1058" t="str">
            <v>EU</v>
          </cell>
          <cell r="F1058" t="str">
            <v>077 12 02</v>
          </cell>
          <cell r="G1058" t="str">
            <v>01402</v>
          </cell>
          <cell r="N1058">
            <v>9541</v>
          </cell>
          <cell r="P1058">
            <v>5565</v>
          </cell>
        </row>
        <row r="1059">
          <cell r="D1059" t="str">
            <v>TVU</v>
          </cell>
          <cell r="F1059" t="str">
            <v>077 12 02</v>
          </cell>
          <cell r="G1059" t="str">
            <v>01402</v>
          </cell>
          <cell r="N1059">
            <v>8791</v>
          </cell>
          <cell r="P1059">
            <v>5126</v>
          </cell>
        </row>
        <row r="1060">
          <cell r="D1060" t="str">
            <v>TVU</v>
          </cell>
          <cell r="F1060" t="str">
            <v>077 12 02</v>
          </cell>
          <cell r="G1060" t="str">
            <v>01402</v>
          </cell>
          <cell r="N1060">
            <v>5450</v>
          </cell>
          <cell r="P1060">
            <v>3178</v>
          </cell>
        </row>
        <row r="1061">
          <cell r="D1061" t="str">
            <v>EU</v>
          </cell>
          <cell r="F1061" t="str">
            <v>077 12 02</v>
          </cell>
          <cell r="G1061" t="str">
            <v>01402</v>
          </cell>
          <cell r="N1061">
            <v>9314</v>
          </cell>
          <cell r="P1061">
            <v>5432</v>
          </cell>
        </row>
        <row r="1062">
          <cell r="D1062" t="str">
            <v>EU</v>
          </cell>
          <cell r="F1062" t="str">
            <v>077 12 02</v>
          </cell>
          <cell r="G1062" t="str">
            <v>01402</v>
          </cell>
          <cell r="N1062">
            <v>11878</v>
          </cell>
          <cell r="P1062">
            <v>6927</v>
          </cell>
        </row>
        <row r="1063">
          <cell r="D1063" t="str">
            <v>EU</v>
          </cell>
          <cell r="F1063" t="str">
            <v>077 12 02</v>
          </cell>
          <cell r="G1063" t="str">
            <v>01402</v>
          </cell>
          <cell r="N1063">
            <v>13308</v>
          </cell>
          <cell r="P1063">
            <v>7763</v>
          </cell>
        </row>
        <row r="1064">
          <cell r="D1064" t="str">
            <v>PU</v>
          </cell>
          <cell r="F1064" t="str">
            <v>077 12 02</v>
          </cell>
          <cell r="G1064" t="str">
            <v>01402</v>
          </cell>
          <cell r="N1064">
            <v>10715</v>
          </cell>
          <cell r="P1064">
            <v>6248</v>
          </cell>
        </row>
        <row r="1065">
          <cell r="D1065" t="str">
            <v>UK</v>
          </cell>
          <cell r="F1065" t="str">
            <v>077 12 02</v>
          </cell>
          <cell r="G1065" t="str">
            <v>01402</v>
          </cell>
          <cell r="N1065">
            <v>6477</v>
          </cell>
          <cell r="P1065">
            <v>3776</v>
          </cell>
        </row>
        <row r="1066">
          <cell r="D1066" t="str">
            <v>TUZVO</v>
          </cell>
          <cell r="F1066" t="str">
            <v>077 12 02</v>
          </cell>
          <cell r="G1066" t="str">
            <v>01402</v>
          </cell>
          <cell r="N1066">
            <v>7011</v>
          </cell>
          <cell r="P1066">
            <v>4089</v>
          </cell>
        </row>
        <row r="1067">
          <cell r="D1067" t="str">
            <v>UPJŠ</v>
          </cell>
          <cell r="F1067" t="str">
            <v>077 12 02</v>
          </cell>
          <cell r="G1067" t="str">
            <v>01402</v>
          </cell>
          <cell r="N1067">
            <v>10224</v>
          </cell>
          <cell r="P1067">
            <v>5964</v>
          </cell>
        </row>
        <row r="1068">
          <cell r="D1068" t="str">
            <v>ŽU</v>
          </cell>
          <cell r="F1068" t="str">
            <v>077 12 02</v>
          </cell>
          <cell r="G1068" t="str">
            <v>01402</v>
          </cell>
          <cell r="N1068">
            <v>11279</v>
          </cell>
          <cell r="P1068">
            <v>6577</v>
          </cell>
        </row>
        <row r="1069">
          <cell r="D1069" t="str">
            <v>EU</v>
          </cell>
          <cell r="F1069" t="str">
            <v>077 12 02</v>
          </cell>
          <cell r="G1069" t="str">
            <v>01402</v>
          </cell>
          <cell r="N1069">
            <v>8473</v>
          </cell>
          <cell r="P1069">
            <v>4942</v>
          </cell>
        </row>
        <row r="1070">
          <cell r="D1070" t="str">
            <v>UMB</v>
          </cell>
          <cell r="F1070" t="str">
            <v>077 12 02</v>
          </cell>
          <cell r="G1070" t="str">
            <v>01402</v>
          </cell>
          <cell r="N1070">
            <v>5930</v>
          </cell>
          <cell r="P1070">
            <v>3458</v>
          </cell>
        </row>
        <row r="1071">
          <cell r="D1071" t="str">
            <v>EU</v>
          </cell>
          <cell r="F1071" t="str">
            <v>077 12 02</v>
          </cell>
          <cell r="G1071" t="str">
            <v>01402</v>
          </cell>
          <cell r="N1071">
            <v>12965</v>
          </cell>
          <cell r="P1071">
            <v>7562</v>
          </cell>
        </row>
        <row r="1072">
          <cell r="D1072" t="str">
            <v>UMB</v>
          </cell>
          <cell r="F1072" t="str">
            <v>077 12 02</v>
          </cell>
          <cell r="G1072" t="str">
            <v>01402</v>
          </cell>
          <cell r="N1072">
            <v>11033</v>
          </cell>
          <cell r="P1072">
            <v>6435</v>
          </cell>
        </row>
        <row r="1073">
          <cell r="D1073" t="str">
            <v>UK</v>
          </cell>
          <cell r="F1073" t="str">
            <v>077 12 02</v>
          </cell>
          <cell r="G1073" t="str">
            <v>01402</v>
          </cell>
          <cell r="N1073">
            <v>8320</v>
          </cell>
          <cell r="P1073">
            <v>4852</v>
          </cell>
        </row>
        <row r="1074">
          <cell r="D1074" t="str">
            <v>EU</v>
          </cell>
          <cell r="F1074" t="str">
            <v>077 12 02</v>
          </cell>
          <cell r="G1074" t="str">
            <v>01402</v>
          </cell>
          <cell r="N1074">
            <v>13734</v>
          </cell>
          <cell r="P1074">
            <v>8010</v>
          </cell>
        </row>
        <row r="1075">
          <cell r="D1075" t="str">
            <v>UK</v>
          </cell>
          <cell r="F1075" t="str">
            <v>077 12 02</v>
          </cell>
          <cell r="G1075" t="str">
            <v>01402</v>
          </cell>
          <cell r="N1075">
            <v>2677</v>
          </cell>
          <cell r="P1075">
            <v>1561</v>
          </cell>
        </row>
        <row r="1076">
          <cell r="D1076" t="str">
            <v>UMB</v>
          </cell>
          <cell r="F1076" t="str">
            <v>077 12 02</v>
          </cell>
          <cell r="G1076" t="str">
            <v>01402</v>
          </cell>
          <cell r="N1076">
            <v>8150</v>
          </cell>
          <cell r="P1076">
            <v>4753</v>
          </cell>
        </row>
        <row r="1077">
          <cell r="D1077" t="str">
            <v>TUKE</v>
          </cell>
          <cell r="F1077" t="str">
            <v>077 12 02</v>
          </cell>
          <cell r="G1077" t="str">
            <v>01402</v>
          </cell>
          <cell r="N1077">
            <v>8727</v>
          </cell>
          <cell r="P1077">
            <v>5090</v>
          </cell>
        </row>
        <row r="1078">
          <cell r="D1078" t="str">
            <v>UK</v>
          </cell>
          <cell r="F1078" t="str">
            <v>077 12 02</v>
          </cell>
          <cell r="G1078" t="str">
            <v>01402</v>
          </cell>
          <cell r="N1078">
            <v>5082</v>
          </cell>
          <cell r="P1078">
            <v>2963</v>
          </cell>
        </row>
        <row r="1079">
          <cell r="D1079" t="str">
            <v>UK</v>
          </cell>
          <cell r="F1079" t="str">
            <v>077 12 02</v>
          </cell>
          <cell r="G1079" t="str">
            <v>01402</v>
          </cell>
          <cell r="N1079">
            <v>6926</v>
          </cell>
          <cell r="P1079">
            <v>4039</v>
          </cell>
        </row>
        <row r="1080">
          <cell r="D1080" t="str">
            <v>TUKE</v>
          </cell>
          <cell r="F1080" t="str">
            <v>077 12 02</v>
          </cell>
          <cell r="G1080" t="str">
            <v>01402</v>
          </cell>
          <cell r="N1080">
            <v>7356</v>
          </cell>
          <cell r="P1080">
            <v>4291</v>
          </cell>
        </row>
        <row r="1081">
          <cell r="D1081" t="str">
            <v>UCM</v>
          </cell>
          <cell r="F1081" t="str">
            <v>077 12 02</v>
          </cell>
          <cell r="G1081" t="str">
            <v>01402</v>
          </cell>
          <cell r="N1081">
            <v>4539</v>
          </cell>
          <cell r="P1081">
            <v>2647</v>
          </cell>
        </row>
        <row r="1082">
          <cell r="D1082" t="str">
            <v>EU</v>
          </cell>
          <cell r="F1082" t="str">
            <v>077 12 02</v>
          </cell>
          <cell r="G1082" t="str">
            <v>01402</v>
          </cell>
          <cell r="N1082">
            <v>8526</v>
          </cell>
          <cell r="P1082">
            <v>4972</v>
          </cell>
        </row>
        <row r="1083">
          <cell r="D1083" t="str">
            <v>EU</v>
          </cell>
          <cell r="F1083" t="str">
            <v>077 12 02</v>
          </cell>
          <cell r="G1083" t="str">
            <v>01402</v>
          </cell>
          <cell r="N1083">
            <v>12911</v>
          </cell>
          <cell r="P1083">
            <v>7529</v>
          </cell>
        </row>
        <row r="1084">
          <cell r="D1084" t="str">
            <v>EU</v>
          </cell>
          <cell r="F1084" t="str">
            <v>077 12 02</v>
          </cell>
          <cell r="G1084" t="str">
            <v>01402</v>
          </cell>
          <cell r="N1084">
            <v>11287</v>
          </cell>
          <cell r="P1084">
            <v>6582</v>
          </cell>
        </row>
        <row r="1085">
          <cell r="D1085" t="str">
            <v>TUZVO</v>
          </cell>
          <cell r="F1085" t="str">
            <v>077 12 02</v>
          </cell>
          <cell r="G1085" t="str">
            <v>01402</v>
          </cell>
          <cell r="N1085">
            <v>4568</v>
          </cell>
          <cell r="P1085">
            <v>2663</v>
          </cell>
        </row>
        <row r="1086">
          <cell r="D1086" t="str">
            <v>TUKE</v>
          </cell>
          <cell r="F1086" t="str">
            <v>077 12 02</v>
          </cell>
          <cell r="G1086" t="str">
            <v>01402</v>
          </cell>
          <cell r="N1086">
            <v>3908</v>
          </cell>
          <cell r="P1086">
            <v>2278</v>
          </cell>
        </row>
        <row r="1087">
          <cell r="D1087" t="str">
            <v>TUAD</v>
          </cell>
          <cell r="F1087" t="str">
            <v>077 12 02</v>
          </cell>
          <cell r="G1087" t="str">
            <v>01402</v>
          </cell>
          <cell r="N1087">
            <v>6612</v>
          </cell>
          <cell r="P1087">
            <v>3857</v>
          </cell>
        </row>
        <row r="1088">
          <cell r="D1088" t="str">
            <v>EU</v>
          </cell>
          <cell r="F1088" t="str">
            <v>077 12 02</v>
          </cell>
          <cell r="G1088" t="str">
            <v>01402</v>
          </cell>
          <cell r="N1088">
            <v>8938</v>
          </cell>
          <cell r="P1088">
            <v>5212</v>
          </cell>
        </row>
        <row r="1089">
          <cell r="D1089" t="str">
            <v>UPJŠ</v>
          </cell>
          <cell r="F1089" t="str">
            <v>077 12 02</v>
          </cell>
          <cell r="G1089" t="str">
            <v>01402</v>
          </cell>
          <cell r="N1089">
            <v>7095</v>
          </cell>
          <cell r="P1089">
            <v>4138</v>
          </cell>
        </row>
        <row r="1090">
          <cell r="D1090" t="str">
            <v>UMB</v>
          </cell>
          <cell r="F1090" t="str">
            <v>077 12 02</v>
          </cell>
          <cell r="G1090" t="str">
            <v>01402</v>
          </cell>
          <cell r="N1090">
            <v>2909</v>
          </cell>
          <cell r="P1090">
            <v>1696</v>
          </cell>
        </row>
        <row r="1091">
          <cell r="D1091" t="str">
            <v>UJS</v>
          </cell>
          <cell r="F1091" t="str">
            <v>077 12 02</v>
          </cell>
          <cell r="G1091" t="str">
            <v>01402</v>
          </cell>
          <cell r="N1091">
            <v>3219</v>
          </cell>
          <cell r="P1091">
            <v>1877</v>
          </cell>
        </row>
        <row r="1092">
          <cell r="D1092" t="str">
            <v>UK</v>
          </cell>
          <cell r="F1092" t="str">
            <v>077 12 02</v>
          </cell>
          <cell r="G1092" t="str">
            <v>01402</v>
          </cell>
          <cell r="N1092">
            <v>7593</v>
          </cell>
          <cell r="P1092">
            <v>4427</v>
          </cell>
        </row>
        <row r="1093">
          <cell r="D1093" t="str">
            <v>UK</v>
          </cell>
          <cell r="F1093" t="str">
            <v>077 12 02</v>
          </cell>
          <cell r="G1093" t="str">
            <v>01402</v>
          </cell>
          <cell r="N1093">
            <v>15088</v>
          </cell>
          <cell r="P1093">
            <v>8800</v>
          </cell>
        </row>
        <row r="1094">
          <cell r="D1094" t="str">
            <v>UK</v>
          </cell>
          <cell r="F1094" t="str">
            <v>077 12 02</v>
          </cell>
          <cell r="G1094" t="str">
            <v>01402</v>
          </cell>
          <cell r="N1094">
            <v>15047</v>
          </cell>
          <cell r="P1094">
            <v>8775</v>
          </cell>
        </row>
        <row r="1095">
          <cell r="D1095" t="str">
            <v>TUKE</v>
          </cell>
          <cell r="F1095" t="str">
            <v>077 12 02</v>
          </cell>
          <cell r="G1095" t="str">
            <v>01402</v>
          </cell>
          <cell r="N1095">
            <v>12408</v>
          </cell>
          <cell r="P1095">
            <v>7238</v>
          </cell>
        </row>
        <row r="1096">
          <cell r="D1096" t="str">
            <v>UK</v>
          </cell>
          <cell r="F1096" t="str">
            <v>077 12 02</v>
          </cell>
          <cell r="G1096" t="str">
            <v>01402</v>
          </cell>
          <cell r="N1096">
            <v>12668</v>
          </cell>
          <cell r="P1096">
            <v>7388</v>
          </cell>
        </row>
        <row r="1097">
          <cell r="D1097" t="str">
            <v>UK</v>
          </cell>
          <cell r="F1097" t="str">
            <v>077 12 02</v>
          </cell>
          <cell r="G1097" t="str">
            <v>01402</v>
          </cell>
          <cell r="N1097">
            <v>4943</v>
          </cell>
          <cell r="P1097">
            <v>2881</v>
          </cell>
        </row>
        <row r="1098">
          <cell r="D1098" t="str">
            <v>UMB</v>
          </cell>
          <cell r="F1098" t="str">
            <v>077 12 02</v>
          </cell>
          <cell r="G1098" t="str">
            <v>01402</v>
          </cell>
          <cell r="N1098">
            <v>5601</v>
          </cell>
          <cell r="P1098">
            <v>3265</v>
          </cell>
        </row>
        <row r="1099">
          <cell r="D1099" t="str">
            <v>UPJŠ</v>
          </cell>
          <cell r="F1099" t="str">
            <v>077 12 02</v>
          </cell>
          <cell r="G1099" t="str">
            <v>01402</v>
          </cell>
          <cell r="N1099">
            <v>6319</v>
          </cell>
          <cell r="P1099">
            <v>3684</v>
          </cell>
        </row>
        <row r="1100">
          <cell r="D1100" t="str">
            <v>STU</v>
          </cell>
          <cell r="F1100" t="str">
            <v>077 12 02</v>
          </cell>
          <cell r="G1100" t="str">
            <v>01402</v>
          </cell>
          <cell r="N1100">
            <v>12091</v>
          </cell>
          <cell r="P1100">
            <v>7051</v>
          </cell>
        </row>
        <row r="1101">
          <cell r="D1101" t="str">
            <v>UK</v>
          </cell>
          <cell r="F1101" t="str">
            <v>077 12 02</v>
          </cell>
          <cell r="G1101" t="str">
            <v>01402</v>
          </cell>
          <cell r="N1101">
            <v>4969</v>
          </cell>
          <cell r="P1101">
            <v>2898</v>
          </cell>
        </row>
        <row r="1102">
          <cell r="D1102" t="str">
            <v>UK</v>
          </cell>
          <cell r="F1102" t="str">
            <v>077 12 02</v>
          </cell>
          <cell r="G1102" t="str">
            <v>01402</v>
          </cell>
          <cell r="N1102">
            <v>3175</v>
          </cell>
          <cell r="P1102">
            <v>1850</v>
          </cell>
        </row>
        <row r="1103">
          <cell r="D1103" t="str">
            <v>UK</v>
          </cell>
          <cell r="F1103" t="str">
            <v>077 12 02</v>
          </cell>
          <cell r="G1103" t="str">
            <v>01402</v>
          </cell>
          <cell r="N1103">
            <v>13264</v>
          </cell>
          <cell r="P1103">
            <v>7736</v>
          </cell>
        </row>
        <row r="1104">
          <cell r="D1104" t="str">
            <v>UK</v>
          </cell>
          <cell r="F1104" t="str">
            <v>077 12 02</v>
          </cell>
          <cell r="G1104" t="str">
            <v>01402</v>
          </cell>
          <cell r="N1104">
            <v>9682</v>
          </cell>
          <cell r="P1104">
            <v>5646</v>
          </cell>
        </row>
        <row r="1105">
          <cell r="D1105" t="str">
            <v>UPJŠ</v>
          </cell>
          <cell r="F1105" t="str">
            <v>077 12 02</v>
          </cell>
          <cell r="G1105" t="str">
            <v>01402</v>
          </cell>
          <cell r="N1105">
            <v>6240</v>
          </cell>
          <cell r="P1105">
            <v>3640</v>
          </cell>
        </row>
        <row r="1106">
          <cell r="D1106" t="str">
            <v>UPJŠ</v>
          </cell>
          <cell r="F1106" t="str">
            <v>077 12 02</v>
          </cell>
          <cell r="G1106" t="str">
            <v>01402</v>
          </cell>
          <cell r="N1106">
            <v>6489</v>
          </cell>
          <cell r="P1106">
            <v>3783</v>
          </cell>
        </row>
        <row r="1107">
          <cell r="D1107" t="str">
            <v>TUZVO</v>
          </cell>
          <cell r="F1107" t="str">
            <v>077 12 02</v>
          </cell>
          <cell r="G1107" t="str">
            <v>01402</v>
          </cell>
          <cell r="N1107">
            <v>18385</v>
          </cell>
          <cell r="P1107">
            <v>10724</v>
          </cell>
        </row>
        <row r="1108">
          <cell r="D1108" t="str">
            <v>SPU</v>
          </cell>
          <cell r="F1108" t="str">
            <v>077 12 02</v>
          </cell>
          <cell r="G1108" t="str">
            <v>01402</v>
          </cell>
          <cell r="N1108">
            <v>13599</v>
          </cell>
          <cell r="P1108">
            <v>7932</v>
          </cell>
        </row>
        <row r="1109">
          <cell r="D1109" t="str">
            <v>TUZVO</v>
          </cell>
          <cell r="F1109" t="str">
            <v>077 12 02</v>
          </cell>
          <cell r="G1109" t="str">
            <v>01402</v>
          </cell>
          <cell r="N1109">
            <v>10812</v>
          </cell>
          <cell r="P1109">
            <v>6307</v>
          </cell>
        </row>
        <row r="1110">
          <cell r="D1110" t="str">
            <v>UKF</v>
          </cell>
          <cell r="F1110" t="str">
            <v>077 12 02</v>
          </cell>
          <cell r="G1110" t="str">
            <v>01402</v>
          </cell>
          <cell r="N1110">
            <v>13313</v>
          </cell>
          <cell r="P1110">
            <v>7765</v>
          </cell>
        </row>
        <row r="1111">
          <cell r="D1111" t="str">
            <v>UK</v>
          </cell>
          <cell r="F1111" t="str">
            <v>077 12 02</v>
          </cell>
          <cell r="G1111" t="str">
            <v>01402</v>
          </cell>
          <cell r="N1111">
            <v>4547</v>
          </cell>
          <cell r="P1111">
            <v>2650</v>
          </cell>
        </row>
        <row r="1112">
          <cell r="D1112" t="str">
            <v>UK</v>
          </cell>
          <cell r="F1112" t="str">
            <v>077 12 02</v>
          </cell>
          <cell r="G1112" t="str">
            <v>01402</v>
          </cell>
          <cell r="N1112">
            <v>6437</v>
          </cell>
          <cell r="P1112">
            <v>3754</v>
          </cell>
        </row>
        <row r="1113">
          <cell r="D1113" t="str">
            <v>SPU</v>
          </cell>
          <cell r="F1113" t="str">
            <v>077 12 02</v>
          </cell>
          <cell r="G1113" t="str">
            <v>01402</v>
          </cell>
          <cell r="N1113">
            <v>14976</v>
          </cell>
          <cell r="P1113">
            <v>8736</v>
          </cell>
        </row>
        <row r="1114">
          <cell r="D1114" t="str">
            <v>UK</v>
          </cell>
          <cell r="F1114" t="str">
            <v>077 12 02</v>
          </cell>
          <cell r="G1114" t="str">
            <v>01402</v>
          </cell>
          <cell r="N1114">
            <v>5113</v>
          </cell>
          <cell r="P1114">
            <v>2982</v>
          </cell>
        </row>
        <row r="1115">
          <cell r="D1115" t="str">
            <v>TUKE</v>
          </cell>
          <cell r="F1115" t="str">
            <v>077 12 02</v>
          </cell>
          <cell r="G1115" t="str">
            <v>01402</v>
          </cell>
          <cell r="N1115">
            <v>12447</v>
          </cell>
          <cell r="P1115">
            <v>7260</v>
          </cell>
        </row>
        <row r="1116">
          <cell r="D1116" t="str">
            <v>UK</v>
          </cell>
          <cell r="F1116" t="str">
            <v>077 12 02</v>
          </cell>
          <cell r="G1116" t="str">
            <v>01402</v>
          </cell>
          <cell r="N1116">
            <v>8890</v>
          </cell>
          <cell r="P1116">
            <v>5184</v>
          </cell>
        </row>
        <row r="1117">
          <cell r="D1117" t="str">
            <v>UPJŠ</v>
          </cell>
          <cell r="F1117" t="str">
            <v>077 12 02</v>
          </cell>
          <cell r="G1117" t="str">
            <v>01402</v>
          </cell>
          <cell r="N1117">
            <v>7904</v>
          </cell>
          <cell r="P1117">
            <v>4609</v>
          </cell>
        </row>
        <row r="1118">
          <cell r="D1118" t="str">
            <v>UMB</v>
          </cell>
          <cell r="F1118" t="str">
            <v>077 12 02</v>
          </cell>
          <cell r="G1118" t="str">
            <v>01402</v>
          </cell>
          <cell r="N1118">
            <v>6481</v>
          </cell>
          <cell r="P1118">
            <v>3780</v>
          </cell>
        </row>
        <row r="1119">
          <cell r="D1119" t="str">
            <v>TUZVO</v>
          </cell>
          <cell r="F1119" t="str">
            <v>077 12 02</v>
          </cell>
          <cell r="G1119" t="str">
            <v>01402</v>
          </cell>
          <cell r="N1119">
            <v>7535</v>
          </cell>
          <cell r="P1119">
            <v>4393</v>
          </cell>
        </row>
        <row r="1120">
          <cell r="D1120" t="str">
            <v>UK</v>
          </cell>
          <cell r="F1120" t="str">
            <v>077 12 02</v>
          </cell>
          <cell r="G1120" t="str">
            <v>01402</v>
          </cell>
          <cell r="N1120">
            <v>11034</v>
          </cell>
          <cell r="P1120">
            <v>6435</v>
          </cell>
        </row>
        <row r="1121">
          <cell r="D1121" t="str">
            <v>UKF</v>
          </cell>
          <cell r="F1121" t="str">
            <v>077 12 02</v>
          </cell>
          <cell r="G1121" t="str">
            <v>01402</v>
          </cell>
          <cell r="N1121">
            <v>7123</v>
          </cell>
          <cell r="P1121">
            <v>4153</v>
          </cell>
        </row>
        <row r="1122">
          <cell r="D1122" t="str">
            <v>PU</v>
          </cell>
          <cell r="F1122" t="str">
            <v>077 12 02</v>
          </cell>
          <cell r="G1122" t="str">
            <v>01402</v>
          </cell>
          <cell r="N1122">
            <v>7825</v>
          </cell>
          <cell r="P1122">
            <v>4564</v>
          </cell>
        </row>
        <row r="1123">
          <cell r="D1123" t="str">
            <v>STU</v>
          </cell>
          <cell r="F1123" t="str">
            <v>077 12 02</v>
          </cell>
          <cell r="G1123" t="str">
            <v>01402</v>
          </cell>
          <cell r="N1123">
            <v>20296</v>
          </cell>
          <cell r="P1123">
            <v>11838</v>
          </cell>
        </row>
        <row r="1124">
          <cell r="D1124" t="str">
            <v>UK</v>
          </cell>
          <cell r="F1124" t="str">
            <v>077 12 02</v>
          </cell>
          <cell r="G1124" t="str">
            <v>01402</v>
          </cell>
          <cell r="N1124">
            <v>19809</v>
          </cell>
          <cell r="P1124">
            <v>11553</v>
          </cell>
        </row>
        <row r="1125">
          <cell r="D1125" t="str">
            <v>STU</v>
          </cell>
          <cell r="F1125" t="str">
            <v>077 12 02</v>
          </cell>
          <cell r="G1125" t="str">
            <v>01402</v>
          </cell>
          <cell r="N1125">
            <v>16078</v>
          </cell>
          <cell r="P1125">
            <v>9377</v>
          </cell>
        </row>
        <row r="1126">
          <cell r="D1126" t="str">
            <v>UCM</v>
          </cell>
          <cell r="F1126" t="str">
            <v>077 12 02</v>
          </cell>
          <cell r="G1126" t="str">
            <v>01402</v>
          </cell>
          <cell r="N1126">
            <v>12491</v>
          </cell>
          <cell r="P1126">
            <v>7284</v>
          </cell>
        </row>
        <row r="1127">
          <cell r="D1127" t="str">
            <v>STU</v>
          </cell>
          <cell r="F1127" t="str">
            <v>077 12 02</v>
          </cell>
          <cell r="G1127" t="str">
            <v>01402</v>
          </cell>
          <cell r="N1127">
            <v>17550</v>
          </cell>
          <cell r="P1127">
            <v>10236</v>
          </cell>
        </row>
        <row r="1128">
          <cell r="D1128" t="str">
            <v>UK</v>
          </cell>
          <cell r="F1128" t="str">
            <v>077 12 02</v>
          </cell>
          <cell r="G1128" t="str">
            <v>01402</v>
          </cell>
          <cell r="N1128">
            <v>12441</v>
          </cell>
          <cell r="P1128">
            <v>7255</v>
          </cell>
        </row>
        <row r="1129">
          <cell r="D1129" t="str">
            <v>UK</v>
          </cell>
          <cell r="F1129" t="str">
            <v>077 12 02</v>
          </cell>
          <cell r="G1129" t="str">
            <v>01402</v>
          </cell>
          <cell r="N1129">
            <v>14587</v>
          </cell>
          <cell r="P1129">
            <v>8507</v>
          </cell>
        </row>
        <row r="1130">
          <cell r="D1130" t="str">
            <v>STU</v>
          </cell>
          <cell r="F1130" t="str">
            <v>077 12 02</v>
          </cell>
          <cell r="G1130" t="str">
            <v>01402</v>
          </cell>
          <cell r="N1130">
            <v>12682</v>
          </cell>
          <cell r="P1130">
            <v>7396</v>
          </cell>
        </row>
        <row r="1131">
          <cell r="D1131" t="str">
            <v>UK</v>
          </cell>
          <cell r="F1131" t="str">
            <v>077 12 02</v>
          </cell>
          <cell r="G1131" t="str">
            <v>01402</v>
          </cell>
          <cell r="N1131">
            <v>13782</v>
          </cell>
          <cell r="P1131">
            <v>8038</v>
          </cell>
        </row>
        <row r="1132">
          <cell r="D1132" t="str">
            <v>UPJŠ</v>
          </cell>
          <cell r="F1132" t="str">
            <v>077 12 02</v>
          </cell>
          <cell r="G1132" t="str">
            <v>01402</v>
          </cell>
          <cell r="N1132">
            <v>10428</v>
          </cell>
          <cell r="P1132">
            <v>6083</v>
          </cell>
        </row>
        <row r="1133">
          <cell r="D1133" t="str">
            <v>UPJŠ</v>
          </cell>
          <cell r="F1133" t="str">
            <v>077 12 02</v>
          </cell>
          <cell r="G1133" t="str">
            <v>01402</v>
          </cell>
          <cell r="N1133">
            <v>6231</v>
          </cell>
          <cell r="P1133">
            <v>3634</v>
          </cell>
        </row>
        <row r="1134">
          <cell r="D1134" t="str">
            <v>UPJŠ</v>
          </cell>
          <cell r="F1134" t="str">
            <v>077 12 02</v>
          </cell>
          <cell r="G1134" t="str">
            <v>01402</v>
          </cell>
          <cell r="N1134">
            <v>19546</v>
          </cell>
          <cell r="P1134">
            <v>11400</v>
          </cell>
        </row>
        <row r="1135">
          <cell r="D1135" t="str">
            <v>UPJŠ</v>
          </cell>
          <cell r="F1135" t="str">
            <v>077 12 02</v>
          </cell>
          <cell r="G1135" t="str">
            <v>01402</v>
          </cell>
          <cell r="N1135">
            <v>19218</v>
          </cell>
          <cell r="P1135">
            <v>11209</v>
          </cell>
        </row>
        <row r="1136">
          <cell r="D1136" t="str">
            <v>UK</v>
          </cell>
          <cell r="F1136" t="str">
            <v>077 12 02</v>
          </cell>
          <cell r="G1136" t="str">
            <v>01402</v>
          </cell>
          <cell r="N1136">
            <v>12056</v>
          </cell>
          <cell r="P1136">
            <v>7031</v>
          </cell>
        </row>
        <row r="1137">
          <cell r="D1137" t="str">
            <v>STU</v>
          </cell>
          <cell r="F1137" t="str">
            <v>077 12 02</v>
          </cell>
          <cell r="G1137" t="str">
            <v>01402</v>
          </cell>
          <cell r="N1137">
            <v>15876</v>
          </cell>
          <cell r="P1137">
            <v>9261</v>
          </cell>
        </row>
        <row r="1138">
          <cell r="D1138" t="str">
            <v>UK</v>
          </cell>
          <cell r="F1138" t="str">
            <v>077 12 02</v>
          </cell>
          <cell r="G1138" t="str">
            <v>01402</v>
          </cell>
          <cell r="N1138">
            <v>2898</v>
          </cell>
          <cell r="P1138">
            <v>1689</v>
          </cell>
        </row>
        <row r="1139">
          <cell r="D1139" t="str">
            <v>UK</v>
          </cell>
          <cell r="F1139" t="str">
            <v>077 12 02</v>
          </cell>
          <cell r="G1139" t="str">
            <v>01402</v>
          </cell>
          <cell r="N1139">
            <v>11747</v>
          </cell>
          <cell r="P1139">
            <v>6850</v>
          </cell>
        </row>
        <row r="1140">
          <cell r="D1140" t="str">
            <v>UPJŠ</v>
          </cell>
          <cell r="F1140" t="str">
            <v>077 12 02</v>
          </cell>
          <cell r="G1140" t="str">
            <v>01402</v>
          </cell>
          <cell r="N1140">
            <v>12264</v>
          </cell>
          <cell r="P1140">
            <v>7154</v>
          </cell>
        </row>
        <row r="1141">
          <cell r="D1141" t="str">
            <v>UPJŠ</v>
          </cell>
          <cell r="F1141" t="str">
            <v>077 12 02</v>
          </cell>
          <cell r="G1141" t="str">
            <v>01402</v>
          </cell>
          <cell r="N1141">
            <v>5389</v>
          </cell>
          <cell r="P1141">
            <v>3143</v>
          </cell>
        </row>
        <row r="1142">
          <cell r="D1142" t="str">
            <v>UPJŠ</v>
          </cell>
          <cell r="F1142" t="str">
            <v>077 12 02</v>
          </cell>
          <cell r="G1142" t="str">
            <v>01402</v>
          </cell>
          <cell r="N1142">
            <v>16193</v>
          </cell>
          <cell r="P1142">
            <v>9445</v>
          </cell>
        </row>
        <row r="1143">
          <cell r="D1143" t="str">
            <v>UPJŠ</v>
          </cell>
          <cell r="F1143" t="str">
            <v>077 12 02</v>
          </cell>
          <cell r="G1143" t="str">
            <v>01402</v>
          </cell>
          <cell r="N1143">
            <v>10492</v>
          </cell>
          <cell r="P1143">
            <v>6119</v>
          </cell>
        </row>
        <row r="1144">
          <cell r="D1144" t="str">
            <v>UVLF</v>
          </cell>
          <cell r="F1144" t="str">
            <v>077 12 02</v>
          </cell>
          <cell r="G1144" t="str">
            <v>01402</v>
          </cell>
          <cell r="N1144">
            <v>12679</v>
          </cell>
          <cell r="P1144">
            <v>7394</v>
          </cell>
        </row>
        <row r="1145">
          <cell r="D1145" t="str">
            <v>TUZVO</v>
          </cell>
          <cell r="F1145" t="str">
            <v>077 12 02</v>
          </cell>
          <cell r="G1145" t="str">
            <v>01402</v>
          </cell>
          <cell r="N1145">
            <v>6211</v>
          </cell>
          <cell r="P1145">
            <v>3621</v>
          </cell>
        </row>
        <row r="1146">
          <cell r="D1146" t="str">
            <v>UKF</v>
          </cell>
          <cell r="F1146" t="str">
            <v>077 12 02</v>
          </cell>
          <cell r="G1146" t="str">
            <v>01402</v>
          </cell>
          <cell r="N1146">
            <v>13195</v>
          </cell>
          <cell r="P1146">
            <v>7695</v>
          </cell>
        </row>
        <row r="1147">
          <cell r="D1147" t="str">
            <v>UMB</v>
          </cell>
          <cell r="F1147" t="str">
            <v>077 12 02</v>
          </cell>
          <cell r="G1147" t="str">
            <v>01402</v>
          </cell>
          <cell r="N1147">
            <v>3945</v>
          </cell>
          <cell r="P1147">
            <v>2299</v>
          </cell>
        </row>
        <row r="1148">
          <cell r="D1148" t="str">
            <v>UPJŠ</v>
          </cell>
          <cell r="F1148" t="str">
            <v>077 12 02</v>
          </cell>
          <cell r="G1148" t="str">
            <v>01402</v>
          </cell>
          <cell r="N1148">
            <v>12327</v>
          </cell>
          <cell r="P1148">
            <v>7190</v>
          </cell>
        </row>
        <row r="1149">
          <cell r="D1149" t="str">
            <v>UK</v>
          </cell>
          <cell r="F1149" t="str">
            <v>077 12 02</v>
          </cell>
          <cell r="G1149" t="str">
            <v>01402</v>
          </cell>
          <cell r="N1149">
            <v>12864</v>
          </cell>
          <cell r="P1149">
            <v>7504</v>
          </cell>
        </row>
        <row r="1150">
          <cell r="D1150" t="str">
            <v>UK</v>
          </cell>
          <cell r="F1150" t="str">
            <v>077 12 02</v>
          </cell>
          <cell r="G1150" t="str">
            <v>01402</v>
          </cell>
          <cell r="N1150">
            <v>17186</v>
          </cell>
          <cell r="P1150">
            <v>10024</v>
          </cell>
        </row>
        <row r="1151">
          <cell r="D1151" t="str">
            <v>UPJŠ</v>
          </cell>
          <cell r="F1151" t="str">
            <v>077 12 02</v>
          </cell>
          <cell r="G1151" t="str">
            <v>01402</v>
          </cell>
          <cell r="N1151">
            <v>5828</v>
          </cell>
          <cell r="P1151">
            <v>3398</v>
          </cell>
        </row>
        <row r="1152">
          <cell r="D1152" t="str">
            <v>ŽU</v>
          </cell>
          <cell r="F1152" t="str">
            <v>077 12 02</v>
          </cell>
          <cell r="G1152" t="str">
            <v>01402</v>
          </cell>
          <cell r="N1152">
            <v>15925</v>
          </cell>
          <cell r="P1152">
            <v>9289</v>
          </cell>
        </row>
        <row r="1153">
          <cell r="D1153" t="str">
            <v>ŽU</v>
          </cell>
          <cell r="F1153" t="str">
            <v>077 12 02</v>
          </cell>
          <cell r="G1153" t="str">
            <v>01402</v>
          </cell>
          <cell r="N1153">
            <v>18139</v>
          </cell>
          <cell r="P1153">
            <v>10579</v>
          </cell>
        </row>
        <row r="1154">
          <cell r="D1154" t="str">
            <v>TUKE</v>
          </cell>
          <cell r="F1154" t="str">
            <v>077 12 02</v>
          </cell>
          <cell r="G1154" t="str">
            <v>01402</v>
          </cell>
          <cell r="N1154">
            <v>18109</v>
          </cell>
          <cell r="P1154">
            <v>10563</v>
          </cell>
        </row>
        <row r="1155">
          <cell r="D1155" t="str">
            <v>STU</v>
          </cell>
          <cell r="F1155" t="str">
            <v>077 12 02</v>
          </cell>
          <cell r="G1155" t="str">
            <v>01402</v>
          </cell>
          <cell r="N1155">
            <v>14917</v>
          </cell>
          <cell r="P1155">
            <v>8701</v>
          </cell>
        </row>
        <row r="1156">
          <cell r="D1156" t="str">
            <v>STU</v>
          </cell>
          <cell r="F1156" t="str">
            <v>077 12 02</v>
          </cell>
          <cell r="G1156" t="str">
            <v>01402</v>
          </cell>
          <cell r="N1156">
            <v>2897</v>
          </cell>
          <cell r="P1156">
            <v>1689</v>
          </cell>
        </row>
        <row r="1157">
          <cell r="D1157" t="str">
            <v>STU</v>
          </cell>
          <cell r="F1157" t="str">
            <v>077 12 02</v>
          </cell>
          <cell r="G1157" t="str">
            <v>01402</v>
          </cell>
          <cell r="N1157">
            <v>16753</v>
          </cell>
          <cell r="P1157">
            <v>9772</v>
          </cell>
        </row>
        <row r="1158">
          <cell r="D1158" t="str">
            <v>TUKE</v>
          </cell>
          <cell r="F1158" t="str">
            <v>077 12 02</v>
          </cell>
          <cell r="G1158" t="str">
            <v>01402</v>
          </cell>
          <cell r="N1158">
            <v>16733</v>
          </cell>
          <cell r="P1158">
            <v>9760</v>
          </cell>
        </row>
        <row r="1159">
          <cell r="D1159" t="str">
            <v>UPJŠ</v>
          </cell>
          <cell r="F1159" t="str">
            <v>077 12 02</v>
          </cell>
          <cell r="G1159" t="str">
            <v>01402</v>
          </cell>
          <cell r="N1159">
            <v>11156</v>
          </cell>
          <cell r="P1159">
            <v>6506</v>
          </cell>
        </row>
        <row r="1160">
          <cell r="D1160" t="str">
            <v>STU</v>
          </cell>
          <cell r="F1160" t="str">
            <v>077 12 02</v>
          </cell>
          <cell r="G1160" t="str">
            <v>01402</v>
          </cell>
          <cell r="N1160">
            <v>15778</v>
          </cell>
          <cell r="P1160">
            <v>9202</v>
          </cell>
        </row>
        <row r="1161">
          <cell r="D1161" t="str">
            <v>ŽU</v>
          </cell>
          <cell r="F1161" t="str">
            <v>077 12 02</v>
          </cell>
          <cell r="G1161" t="str">
            <v>01402</v>
          </cell>
          <cell r="N1161">
            <v>13455</v>
          </cell>
          <cell r="P1161">
            <v>7848</v>
          </cell>
        </row>
        <row r="1162">
          <cell r="D1162" t="str">
            <v>ŽU</v>
          </cell>
          <cell r="F1162" t="str">
            <v>077 12 02</v>
          </cell>
          <cell r="G1162" t="str">
            <v>01402</v>
          </cell>
          <cell r="N1162">
            <v>14260</v>
          </cell>
          <cell r="P1162">
            <v>8317</v>
          </cell>
        </row>
        <row r="1163">
          <cell r="D1163" t="str">
            <v>ŽU</v>
          </cell>
          <cell r="F1163" t="str">
            <v>077 12 02</v>
          </cell>
          <cell r="G1163" t="str">
            <v>01402</v>
          </cell>
          <cell r="N1163">
            <v>13199</v>
          </cell>
          <cell r="P1163">
            <v>7697</v>
          </cell>
        </row>
        <row r="1164">
          <cell r="D1164" t="str">
            <v>ŽU</v>
          </cell>
          <cell r="F1164" t="str">
            <v>077 12 02</v>
          </cell>
          <cell r="G1164" t="str">
            <v>01402</v>
          </cell>
          <cell r="N1164">
            <v>9782</v>
          </cell>
          <cell r="P1164">
            <v>5705</v>
          </cell>
        </row>
        <row r="1165">
          <cell r="D1165" t="str">
            <v>TUKE</v>
          </cell>
          <cell r="F1165" t="str">
            <v>077 12 02</v>
          </cell>
          <cell r="G1165" t="str">
            <v>01402</v>
          </cell>
          <cell r="N1165">
            <v>11000</v>
          </cell>
          <cell r="P1165">
            <v>6415</v>
          </cell>
        </row>
        <row r="1166">
          <cell r="D1166" t="str">
            <v>TUKE</v>
          </cell>
          <cell r="F1166" t="str">
            <v>077 12 02</v>
          </cell>
          <cell r="G1166" t="str">
            <v>01402</v>
          </cell>
          <cell r="N1166">
            <v>8564</v>
          </cell>
          <cell r="P1166">
            <v>4994</v>
          </cell>
        </row>
        <row r="1167">
          <cell r="D1167" t="str">
            <v>TUKE</v>
          </cell>
          <cell r="F1167" t="str">
            <v>077 12 02</v>
          </cell>
          <cell r="G1167" t="str">
            <v>01402</v>
          </cell>
          <cell r="N1167">
            <v>18704</v>
          </cell>
          <cell r="P1167">
            <v>10909</v>
          </cell>
        </row>
        <row r="1168">
          <cell r="D1168" t="str">
            <v>TUKE</v>
          </cell>
          <cell r="F1168" t="str">
            <v>077 12 02</v>
          </cell>
          <cell r="G1168" t="str">
            <v>01402</v>
          </cell>
          <cell r="N1168">
            <v>19444</v>
          </cell>
          <cell r="P1168">
            <v>11341</v>
          </cell>
        </row>
        <row r="1169">
          <cell r="D1169" t="str">
            <v>UVLF</v>
          </cell>
          <cell r="F1169" t="str">
            <v>077 12 02</v>
          </cell>
          <cell r="G1169" t="str">
            <v>01402</v>
          </cell>
          <cell r="N1169">
            <v>8178</v>
          </cell>
          <cell r="P1169">
            <v>4769</v>
          </cell>
        </row>
        <row r="1170">
          <cell r="D1170" t="str">
            <v>TUKE</v>
          </cell>
          <cell r="F1170" t="str">
            <v>077 12 02</v>
          </cell>
          <cell r="G1170" t="str">
            <v>01402</v>
          </cell>
          <cell r="N1170">
            <v>7598</v>
          </cell>
          <cell r="P1170">
            <v>4431</v>
          </cell>
        </row>
        <row r="1171">
          <cell r="D1171" t="str">
            <v>TUKE</v>
          </cell>
          <cell r="F1171" t="str">
            <v>077 12 02</v>
          </cell>
          <cell r="G1171" t="str">
            <v>01402</v>
          </cell>
          <cell r="N1171">
            <v>16850</v>
          </cell>
          <cell r="P1171">
            <v>9828</v>
          </cell>
        </row>
        <row r="1172">
          <cell r="D1172" t="str">
            <v>UCM</v>
          </cell>
          <cell r="F1172" t="str">
            <v>077 12 02</v>
          </cell>
          <cell r="G1172" t="str">
            <v>01402</v>
          </cell>
          <cell r="N1172">
            <v>13260</v>
          </cell>
          <cell r="P1172">
            <v>7735</v>
          </cell>
        </row>
        <row r="1173">
          <cell r="D1173" t="str">
            <v>STU</v>
          </cell>
          <cell r="F1173" t="str">
            <v>077 12 02</v>
          </cell>
          <cell r="G1173" t="str">
            <v>01402</v>
          </cell>
          <cell r="N1173">
            <v>16636</v>
          </cell>
          <cell r="P1173">
            <v>9703</v>
          </cell>
        </row>
        <row r="1174">
          <cell r="D1174" t="str">
            <v>PU</v>
          </cell>
          <cell r="F1174" t="str">
            <v>077 12 02</v>
          </cell>
          <cell r="G1174" t="str">
            <v>01402</v>
          </cell>
          <cell r="N1174">
            <v>11666</v>
          </cell>
          <cell r="P1174">
            <v>6804</v>
          </cell>
        </row>
        <row r="1175">
          <cell r="D1175" t="str">
            <v>TUKE</v>
          </cell>
          <cell r="F1175" t="str">
            <v>077 12 02</v>
          </cell>
          <cell r="G1175" t="str">
            <v>01402</v>
          </cell>
          <cell r="N1175">
            <v>17347</v>
          </cell>
          <cell r="P1175">
            <v>10117</v>
          </cell>
        </row>
        <row r="1176">
          <cell r="D1176" t="str">
            <v>TUKE</v>
          </cell>
          <cell r="F1176" t="str">
            <v>077 12 02</v>
          </cell>
          <cell r="G1176" t="str">
            <v>01402</v>
          </cell>
          <cell r="N1176">
            <v>13481</v>
          </cell>
          <cell r="P1176">
            <v>7863</v>
          </cell>
        </row>
        <row r="1177">
          <cell r="D1177" t="str">
            <v>TUZVO</v>
          </cell>
          <cell r="F1177" t="str">
            <v>077 12 02</v>
          </cell>
          <cell r="G1177" t="str">
            <v>01402</v>
          </cell>
          <cell r="N1177">
            <v>11650</v>
          </cell>
          <cell r="P1177">
            <v>6794</v>
          </cell>
        </row>
        <row r="1178">
          <cell r="D1178" t="str">
            <v>ŽU</v>
          </cell>
          <cell r="F1178" t="str">
            <v>077 12 02</v>
          </cell>
          <cell r="G1178" t="str">
            <v>01402</v>
          </cell>
          <cell r="N1178">
            <v>12715</v>
          </cell>
          <cell r="P1178">
            <v>7415</v>
          </cell>
        </row>
        <row r="1179">
          <cell r="D1179" t="str">
            <v>ŽU</v>
          </cell>
          <cell r="F1179" t="str">
            <v>077 12 02</v>
          </cell>
          <cell r="G1179" t="str">
            <v>01402</v>
          </cell>
          <cell r="N1179">
            <v>12263</v>
          </cell>
          <cell r="P1179">
            <v>7151</v>
          </cell>
        </row>
        <row r="1180">
          <cell r="D1180" t="str">
            <v>STU</v>
          </cell>
          <cell r="F1180" t="str">
            <v>077 12 02</v>
          </cell>
          <cell r="G1180" t="str">
            <v>01402</v>
          </cell>
          <cell r="N1180">
            <v>13055</v>
          </cell>
          <cell r="P1180">
            <v>7613</v>
          </cell>
        </row>
        <row r="1181">
          <cell r="D1181" t="str">
            <v>STU</v>
          </cell>
          <cell r="F1181" t="str">
            <v>077 12 02</v>
          </cell>
          <cell r="G1181" t="str">
            <v>01402</v>
          </cell>
          <cell r="N1181">
            <v>14253</v>
          </cell>
          <cell r="P1181">
            <v>8312</v>
          </cell>
        </row>
        <row r="1182">
          <cell r="D1182" t="str">
            <v>ŽU</v>
          </cell>
          <cell r="F1182" t="str">
            <v>077 12 02</v>
          </cell>
          <cell r="G1182" t="str">
            <v>01402</v>
          </cell>
          <cell r="N1182">
            <v>7467</v>
          </cell>
          <cell r="P1182">
            <v>4355</v>
          </cell>
        </row>
        <row r="1183">
          <cell r="D1183" t="str">
            <v>ŽU</v>
          </cell>
          <cell r="F1183" t="str">
            <v>077 12 02</v>
          </cell>
          <cell r="G1183" t="str">
            <v>01402</v>
          </cell>
          <cell r="N1183">
            <v>13516</v>
          </cell>
          <cell r="P1183">
            <v>7883</v>
          </cell>
        </row>
        <row r="1184">
          <cell r="D1184" t="str">
            <v>STU</v>
          </cell>
          <cell r="F1184" t="str">
            <v>077 12 02</v>
          </cell>
          <cell r="G1184" t="str">
            <v>01402</v>
          </cell>
          <cell r="N1184">
            <v>10040</v>
          </cell>
          <cell r="P1184">
            <v>5855</v>
          </cell>
        </row>
        <row r="1185">
          <cell r="D1185" t="str">
            <v>STU</v>
          </cell>
          <cell r="F1185" t="str">
            <v>077 12 02</v>
          </cell>
          <cell r="G1185" t="str">
            <v>01402</v>
          </cell>
          <cell r="N1185">
            <v>13006</v>
          </cell>
          <cell r="P1185">
            <v>7585</v>
          </cell>
        </row>
        <row r="1186">
          <cell r="D1186" t="str">
            <v>SPU</v>
          </cell>
          <cell r="F1186" t="str">
            <v>077 12 02</v>
          </cell>
          <cell r="G1186" t="str">
            <v>01402</v>
          </cell>
          <cell r="N1186">
            <v>6823</v>
          </cell>
          <cell r="P1186">
            <v>3978</v>
          </cell>
        </row>
        <row r="1187">
          <cell r="D1187" t="str">
            <v>SPU</v>
          </cell>
          <cell r="F1187" t="str">
            <v>077 12 02</v>
          </cell>
          <cell r="G1187" t="str">
            <v>01402</v>
          </cell>
          <cell r="N1187">
            <v>8031</v>
          </cell>
          <cell r="P1187">
            <v>4684</v>
          </cell>
        </row>
        <row r="1188">
          <cell r="D1188" t="str">
            <v>STU</v>
          </cell>
          <cell r="F1188" t="str">
            <v>077 12 02</v>
          </cell>
          <cell r="G1188" t="str">
            <v>01402</v>
          </cell>
          <cell r="N1188">
            <v>10737</v>
          </cell>
          <cell r="P1188">
            <v>6261</v>
          </cell>
        </row>
        <row r="1189">
          <cell r="D1189" t="str">
            <v>TUKE</v>
          </cell>
          <cell r="F1189" t="str">
            <v>077 12 02</v>
          </cell>
          <cell r="G1189" t="str">
            <v>01402</v>
          </cell>
          <cell r="N1189">
            <v>19659</v>
          </cell>
          <cell r="P1189">
            <v>11467</v>
          </cell>
        </row>
        <row r="1190">
          <cell r="D1190" t="str">
            <v>TUKE</v>
          </cell>
          <cell r="F1190" t="str">
            <v>077 12 02</v>
          </cell>
          <cell r="G1190" t="str">
            <v>01402</v>
          </cell>
          <cell r="N1190">
            <v>20365</v>
          </cell>
          <cell r="P1190">
            <v>11879</v>
          </cell>
        </row>
        <row r="1191">
          <cell r="D1191" t="str">
            <v>TUKE</v>
          </cell>
          <cell r="F1191" t="str">
            <v>077 12 02</v>
          </cell>
          <cell r="G1191" t="str">
            <v>01402</v>
          </cell>
          <cell r="N1191">
            <v>18234</v>
          </cell>
          <cell r="P1191">
            <v>10635</v>
          </cell>
        </row>
        <row r="1192">
          <cell r="D1192" t="str">
            <v>TUAD</v>
          </cell>
          <cell r="F1192" t="str">
            <v>077 12 02</v>
          </cell>
          <cell r="G1192" t="str">
            <v>01402</v>
          </cell>
          <cell r="N1192">
            <v>9074</v>
          </cell>
          <cell r="P1192">
            <v>5292</v>
          </cell>
        </row>
        <row r="1193">
          <cell r="D1193" t="str">
            <v>STU</v>
          </cell>
          <cell r="F1193" t="str">
            <v>077 12 02</v>
          </cell>
          <cell r="G1193" t="str">
            <v>01402</v>
          </cell>
          <cell r="N1193">
            <v>19517</v>
          </cell>
          <cell r="P1193">
            <v>11384</v>
          </cell>
        </row>
        <row r="1194">
          <cell r="D1194" t="str">
            <v>STU</v>
          </cell>
          <cell r="F1194" t="str">
            <v>077 12 02</v>
          </cell>
          <cell r="G1194" t="str">
            <v>01402</v>
          </cell>
          <cell r="N1194">
            <v>12259</v>
          </cell>
          <cell r="P1194">
            <v>7149</v>
          </cell>
        </row>
        <row r="1195">
          <cell r="D1195" t="str">
            <v>TUKE</v>
          </cell>
          <cell r="F1195" t="str">
            <v>077 12 02</v>
          </cell>
          <cell r="G1195" t="str">
            <v>01402</v>
          </cell>
          <cell r="N1195">
            <v>13723</v>
          </cell>
          <cell r="P1195">
            <v>8003</v>
          </cell>
        </row>
        <row r="1196">
          <cell r="D1196" t="str">
            <v>TUKE</v>
          </cell>
          <cell r="F1196" t="str">
            <v>077 12 02</v>
          </cell>
          <cell r="G1196" t="str">
            <v>01402</v>
          </cell>
          <cell r="N1196">
            <v>2764</v>
          </cell>
          <cell r="P1196">
            <v>1611</v>
          </cell>
        </row>
        <row r="1197">
          <cell r="D1197" t="str">
            <v>ŽU</v>
          </cell>
          <cell r="F1197" t="str">
            <v>077 12 02</v>
          </cell>
          <cell r="G1197" t="str">
            <v>01402</v>
          </cell>
          <cell r="N1197">
            <v>15409</v>
          </cell>
          <cell r="P1197">
            <v>8988</v>
          </cell>
        </row>
        <row r="1198">
          <cell r="D1198" t="str">
            <v>TUKE</v>
          </cell>
          <cell r="F1198" t="str">
            <v>077 12 02</v>
          </cell>
          <cell r="G1198" t="str">
            <v>01402</v>
          </cell>
          <cell r="N1198">
            <v>13724</v>
          </cell>
          <cell r="P1198">
            <v>8004</v>
          </cell>
        </row>
        <row r="1199">
          <cell r="D1199" t="str">
            <v>ŽU</v>
          </cell>
          <cell r="F1199" t="str">
            <v>077 12 02</v>
          </cell>
          <cell r="G1199" t="str">
            <v>01402</v>
          </cell>
          <cell r="N1199">
            <v>13847</v>
          </cell>
          <cell r="P1199">
            <v>8075</v>
          </cell>
        </row>
        <row r="1200">
          <cell r="D1200" t="str">
            <v>STU</v>
          </cell>
          <cell r="F1200" t="str">
            <v>077 12 02</v>
          </cell>
          <cell r="G1200" t="str">
            <v>01402</v>
          </cell>
          <cell r="N1200">
            <v>17457</v>
          </cell>
          <cell r="P1200">
            <v>10181</v>
          </cell>
        </row>
        <row r="1201">
          <cell r="D1201" t="str">
            <v>STU</v>
          </cell>
          <cell r="F1201" t="str">
            <v>077 12 02</v>
          </cell>
          <cell r="G1201" t="str">
            <v>01402</v>
          </cell>
          <cell r="N1201">
            <v>16580</v>
          </cell>
          <cell r="P1201">
            <v>9670</v>
          </cell>
        </row>
        <row r="1202">
          <cell r="D1202" t="str">
            <v>ŽU</v>
          </cell>
          <cell r="F1202" t="str">
            <v>077 12 02</v>
          </cell>
          <cell r="G1202" t="str">
            <v>01402</v>
          </cell>
          <cell r="N1202">
            <v>12537</v>
          </cell>
          <cell r="P1202">
            <v>7311</v>
          </cell>
        </row>
        <row r="1203">
          <cell r="D1203" t="str">
            <v>TUKE</v>
          </cell>
          <cell r="F1203" t="str">
            <v>077 12 02</v>
          </cell>
          <cell r="G1203" t="str">
            <v>01402</v>
          </cell>
          <cell r="N1203">
            <v>15696</v>
          </cell>
          <cell r="P1203">
            <v>9156</v>
          </cell>
        </row>
        <row r="1204">
          <cell r="D1204" t="str">
            <v>TUKE</v>
          </cell>
          <cell r="F1204" t="str">
            <v>077 12 02</v>
          </cell>
          <cell r="G1204" t="str">
            <v>01402</v>
          </cell>
          <cell r="N1204">
            <v>15967</v>
          </cell>
          <cell r="P1204">
            <v>9312</v>
          </cell>
        </row>
        <row r="1205">
          <cell r="D1205" t="str">
            <v>STU</v>
          </cell>
          <cell r="F1205" t="str">
            <v>077 12 02</v>
          </cell>
          <cell r="G1205" t="str">
            <v>01402</v>
          </cell>
          <cell r="N1205">
            <v>9920</v>
          </cell>
          <cell r="P1205">
            <v>5785</v>
          </cell>
        </row>
        <row r="1206">
          <cell r="D1206" t="str">
            <v>ŽU</v>
          </cell>
          <cell r="F1206" t="str">
            <v>077 12 02</v>
          </cell>
          <cell r="G1206" t="str">
            <v>01402</v>
          </cell>
          <cell r="N1206">
            <v>16576</v>
          </cell>
          <cell r="P1206">
            <v>9668</v>
          </cell>
        </row>
        <row r="1207">
          <cell r="D1207" t="str">
            <v>TUKE</v>
          </cell>
          <cell r="F1207" t="str">
            <v>077 12 02</v>
          </cell>
          <cell r="G1207" t="str">
            <v>01402</v>
          </cell>
          <cell r="N1207">
            <v>13037</v>
          </cell>
          <cell r="P1207">
            <v>7604</v>
          </cell>
        </row>
        <row r="1208">
          <cell r="D1208" t="str">
            <v>ŽU</v>
          </cell>
          <cell r="F1208" t="str">
            <v>077 12 02</v>
          </cell>
          <cell r="G1208" t="str">
            <v>01402</v>
          </cell>
          <cell r="N1208">
            <v>15682</v>
          </cell>
          <cell r="P1208">
            <v>9146</v>
          </cell>
        </row>
        <row r="1209">
          <cell r="D1209" t="str">
            <v>UK</v>
          </cell>
          <cell r="F1209" t="str">
            <v>077 12 02</v>
          </cell>
          <cell r="G1209" t="str">
            <v>01402</v>
          </cell>
          <cell r="N1209">
            <v>8099</v>
          </cell>
          <cell r="P1209">
            <v>4722</v>
          </cell>
        </row>
        <row r="1210">
          <cell r="D1210" t="str">
            <v>STU</v>
          </cell>
          <cell r="F1210" t="str">
            <v>077 12 02</v>
          </cell>
          <cell r="G1210" t="str">
            <v>01402</v>
          </cell>
          <cell r="N1210">
            <v>9295</v>
          </cell>
          <cell r="P1210">
            <v>5420</v>
          </cell>
        </row>
        <row r="1211">
          <cell r="D1211" t="str">
            <v>TUKE</v>
          </cell>
          <cell r="F1211" t="str">
            <v>077 12 02</v>
          </cell>
          <cell r="G1211" t="str">
            <v>01402</v>
          </cell>
          <cell r="N1211">
            <v>14983</v>
          </cell>
          <cell r="P1211">
            <v>8738</v>
          </cell>
        </row>
        <row r="1212">
          <cell r="D1212" t="str">
            <v>STU</v>
          </cell>
          <cell r="F1212" t="str">
            <v>077 12 02</v>
          </cell>
          <cell r="G1212" t="str">
            <v>01402</v>
          </cell>
          <cell r="N1212">
            <v>7337</v>
          </cell>
          <cell r="P1212">
            <v>4279</v>
          </cell>
        </row>
        <row r="1213">
          <cell r="D1213" t="str">
            <v>ŽU</v>
          </cell>
          <cell r="F1213" t="str">
            <v>077 12 02</v>
          </cell>
          <cell r="G1213" t="str">
            <v>01402</v>
          </cell>
          <cell r="N1213">
            <v>12427</v>
          </cell>
          <cell r="P1213">
            <v>7247</v>
          </cell>
        </row>
        <row r="1214">
          <cell r="D1214" t="str">
            <v>TUKE</v>
          </cell>
          <cell r="F1214" t="str">
            <v>077 12 02</v>
          </cell>
          <cell r="G1214" t="str">
            <v>01402</v>
          </cell>
          <cell r="N1214">
            <v>14051</v>
          </cell>
          <cell r="P1214">
            <v>8194</v>
          </cell>
        </row>
        <row r="1215">
          <cell r="D1215" t="str">
            <v>TUKE</v>
          </cell>
          <cell r="F1215" t="str">
            <v>077 12 02</v>
          </cell>
          <cell r="G1215" t="str">
            <v>01402</v>
          </cell>
          <cell r="N1215">
            <v>13745</v>
          </cell>
          <cell r="P1215">
            <v>8017</v>
          </cell>
        </row>
        <row r="1216">
          <cell r="D1216" t="str">
            <v>TUKE</v>
          </cell>
          <cell r="F1216" t="str">
            <v>077 12 02</v>
          </cell>
          <cell r="G1216" t="str">
            <v>01402</v>
          </cell>
          <cell r="N1216">
            <v>11565</v>
          </cell>
          <cell r="P1216">
            <v>6744</v>
          </cell>
        </row>
        <row r="1217">
          <cell r="D1217" t="str">
            <v>STU</v>
          </cell>
          <cell r="F1217" t="str">
            <v>077 12 02</v>
          </cell>
          <cell r="G1217" t="str">
            <v>01402</v>
          </cell>
          <cell r="N1217">
            <v>7137</v>
          </cell>
          <cell r="P1217">
            <v>4161</v>
          </cell>
        </row>
        <row r="1218">
          <cell r="D1218" t="str">
            <v>TUKE</v>
          </cell>
          <cell r="F1218" t="str">
            <v>077 12 02</v>
          </cell>
          <cell r="G1218" t="str">
            <v>01402</v>
          </cell>
          <cell r="N1218">
            <v>12295</v>
          </cell>
          <cell r="P1218">
            <v>7170</v>
          </cell>
        </row>
        <row r="1219">
          <cell r="D1219" t="str">
            <v>TUKE</v>
          </cell>
          <cell r="F1219" t="str">
            <v>077 12 02</v>
          </cell>
          <cell r="G1219" t="str">
            <v>01402</v>
          </cell>
          <cell r="N1219">
            <v>11492</v>
          </cell>
          <cell r="P1219">
            <v>6702</v>
          </cell>
        </row>
        <row r="1220">
          <cell r="D1220" t="str">
            <v>TUKE</v>
          </cell>
          <cell r="F1220" t="str">
            <v>077 12 02</v>
          </cell>
          <cell r="G1220" t="str">
            <v>01402</v>
          </cell>
          <cell r="N1220">
            <v>12661</v>
          </cell>
          <cell r="P1220">
            <v>7385</v>
          </cell>
        </row>
        <row r="1221">
          <cell r="D1221" t="str">
            <v>SPU</v>
          </cell>
          <cell r="F1221" t="str">
            <v>077 12 02</v>
          </cell>
          <cell r="G1221" t="str">
            <v>01402</v>
          </cell>
          <cell r="N1221">
            <v>20447</v>
          </cell>
          <cell r="P1221">
            <v>11925</v>
          </cell>
        </row>
        <row r="1222">
          <cell r="D1222" t="str">
            <v>SPU</v>
          </cell>
          <cell r="F1222" t="str">
            <v>077 12 02</v>
          </cell>
          <cell r="G1222" t="str">
            <v>01402</v>
          </cell>
          <cell r="N1222">
            <v>20415</v>
          </cell>
          <cell r="P1222">
            <v>11908</v>
          </cell>
        </row>
        <row r="1223">
          <cell r="D1223" t="str">
            <v>TUZVO</v>
          </cell>
          <cell r="F1223" t="str">
            <v>077 12 02</v>
          </cell>
          <cell r="G1223" t="str">
            <v>01402</v>
          </cell>
          <cell r="N1223">
            <v>18538</v>
          </cell>
          <cell r="P1223">
            <v>10812</v>
          </cell>
        </row>
        <row r="1224">
          <cell r="D1224" t="str">
            <v>UVLF</v>
          </cell>
          <cell r="F1224" t="str">
            <v>077 12 02</v>
          </cell>
          <cell r="G1224" t="str">
            <v>01402</v>
          </cell>
          <cell r="N1224">
            <v>17691</v>
          </cell>
          <cell r="P1224">
            <v>10319</v>
          </cell>
        </row>
        <row r="1225">
          <cell r="D1225" t="str">
            <v>TUZVO</v>
          </cell>
          <cell r="F1225" t="str">
            <v>077 12 02</v>
          </cell>
          <cell r="G1225" t="str">
            <v>01402</v>
          </cell>
          <cell r="N1225">
            <v>15165</v>
          </cell>
          <cell r="P1225">
            <v>8844</v>
          </cell>
        </row>
        <row r="1226">
          <cell r="D1226" t="str">
            <v>SPU</v>
          </cell>
          <cell r="F1226" t="str">
            <v>077 12 02</v>
          </cell>
          <cell r="G1226" t="str">
            <v>01402</v>
          </cell>
          <cell r="N1226">
            <v>15926</v>
          </cell>
          <cell r="P1226">
            <v>9289</v>
          </cell>
        </row>
        <row r="1227">
          <cell r="D1227" t="str">
            <v>UKF</v>
          </cell>
          <cell r="F1227" t="str">
            <v>077 12 02</v>
          </cell>
          <cell r="G1227" t="str">
            <v>01402</v>
          </cell>
          <cell r="N1227">
            <v>15987</v>
          </cell>
          <cell r="P1227">
            <v>9325</v>
          </cell>
        </row>
        <row r="1228">
          <cell r="D1228" t="str">
            <v>UVLF</v>
          </cell>
          <cell r="F1228" t="str">
            <v>077 12 02</v>
          </cell>
          <cell r="G1228" t="str">
            <v>01402</v>
          </cell>
          <cell r="N1228">
            <v>17841</v>
          </cell>
          <cell r="P1228">
            <v>10405</v>
          </cell>
        </row>
        <row r="1229">
          <cell r="D1229" t="str">
            <v>UVLF</v>
          </cell>
          <cell r="F1229" t="str">
            <v>077 12 02</v>
          </cell>
          <cell r="G1229" t="str">
            <v>01402</v>
          </cell>
          <cell r="N1229">
            <v>17700</v>
          </cell>
          <cell r="P1229">
            <v>10325</v>
          </cell>
        </row>
        <row r="1230">
          <cell r="D1230" t="str">
            <v>TUZVO</v>
          </cell>
          <cell r="F1230" t="str">
            <v>077 12 02</v>
          </cell>
          <cell r="G1230" t="str">
            <v>01402</v>
          </cell>
          <cell r="N1230">
            <v>5249</v>
          </cell>
          <cell r="P1230">
            <v>3061</v>
          </cell>
        </row>
        <row r="1231">
          <cell r="D1231" t="str">
            <v>SPU</v>
          </cell>
          <cell r="F1231" t="str">
            <v>077 12 02</v>
          </cell>
          <cell r="G1231" t="str">
            <v>01402</v>
          </cell>
          <cell r="N1231">
            <v>11723</v>
          </cell>
          <cell r="P1231">
            <v>6836</v>
          </cell>
        </row>
        <row r="1232">
          <cell r="D1232" t="str">
            <v>PU</v>
          </cell>
          <cell r="F1232" t="str">
            <v>077 12 02</v>
          </cell>
          <cell r="G1232" t="str">
            <v>01402</v>
          </cell>
          <cell r="N1232">
            <v>17727</v>
          </cell>
          <cell r="P1232">
            <v>10340</v>
          </cell>
        </row>
        <row r="1233">
          <cell r="D1233" t="str">
            <v>TUZVO</v>
          </cell>
          <cell r="F1233" t="str">
            <v>077 12 02</v>
          </cell>
          <cell r="G1233" t="str">
            <v>01402</v>
          </cell>
          <cell r="N1233">
            <v>17513</v>
          </cell>
          <cell r="P1233">
            <v>10215</v>
          </cell>
        </row>
        <row r="1234">
          <cell r="D1234" t="str">
            <v>TUZVO</v>
          </cell>
          <cell r="F1234" t="str">
            <v>077 12 02</v>
          </cell>
          <cell r="G1234" t="str">
            <v>01402</v>
          </cell>
          <cell r="N1234">
            <v>11298</v>
          </cell>
          <cell r="P1234">
            <v>6589</v>
          </cell>
        </row>
        <row r="1235">
          <cell r="D1235" t="str">
            <v>SPU</v>
          </cell>
          <cell r="F1235" t="str">
            <v>077 12 02</v>
          </cell>
          <cell r="G1235" t="str">
            <v>01402</v>
          </cell>
          <cell r="N1235">
            <v>12456</v>
          </cell>
          <cell r="P1235">
            <v>7266</v>
          </cell>
        </row>
        <row r="1236">
          <cell r="D1236" t="str">
            <v>UK</v>
          </cell>
          <cell r="F1236" t="str">
            <v>077 12 02</v>
          </cell>
          <cell r="G1236" t="str">
            <v>01402</v>
          </cell>
          <cell r="N1236">
            <v>9632</v>
          </cell>
          <cell r="P1236">
            <v>5617</v>
          </cell>
        </row>
        <row r="1237">
          <cell r="D1237" t="str">
            <v>UVLF</v>
          </cell>
          <cell r="F1237" t="str">
            <v>077 12 02</v>
          </cell>
          <cell r="G1237" t="str">
            <v>01402</v>
          </cell>
          <cell r="N1237">
            <v>13664</v>
          </cell>
          <cell r="P1237">
            <v>7969</v>
          </cell>
        </row>
        <row r="1238">
          <cell r="D1238" t="str">
            <v>TUZVO</v>
          </cell>
          <cell r="F1238" t="str">
            <v>077 12 02</v>
          </cell>
          <cell r="G1238" t="str">
            <v>01402</v>
          </cell>
          <cell r="N1238">
            <v>8132</v>
          </cell>
          <cell r="P1238">
            <v>4742</v>
          </cell>
        </row>
        <row r="1239">
          <cell r="D1239" t="str">
            <v>UK</v>
          </cell>
          <cell r="F1239" t="str">
            <v>077 12 02</v>
          </cell>
          <cell r="G1239" t="str">
            <v>01402</v>
          </cell>
          <cell r="N1239">
            <v>14876</v>
          </cell>
          <cell r="P1239">
            <v>8676</v>
          </cell>
        </row>
        <row r="1240">
          <cell r="D1240" t="str">
            <v>UVLF</v>
          </cell>
          <cell r="F1240" t="str">
            <v>077 12 02</v>
          </cell>
          <cell r="G1240" t="str">
            <v>01402</v>
          </cell>
          <cell r="N1240">
            <v>9688</v>
          </cell>
          <cell r="P1240">
            <v>5650</v>
          </cell>
        </row>
        <row r="1241">
          <cell r="D1241" t="str">
            <v>UVLF</v>
          </cell>
          <cell r="F1241" t="str">
            <v>077 12 02</v>
          </cell>
          <cell r="G1241" t="str">
            <v>01402</v>
          </cell>
          <cell r="N1241">
            <v>7443</v>
          </cell>
          <cell r="P1241">
            <v>4341</v>
          </cell>
        </row>
        <row r="1242">
          <cell r="D1242" t="str">
            <v>SPU</v>
          </cell>
          <cell r="F1242" t="str">
            <v>077 12 02</v>
          </cell>
          <cell r="G1242" t="str">
            <v>01402</v>
          </cell>
          <cell r="N1242">
            <v>15026</v>
          </cell>
          <cell r="P1242">
            <v>8764</v>
          </cell>
        </row>
        <row r="1243">
          <cell r="D1243" t="str">
            <v>SPU</v>
          </cell>
          <cell r="F1243" t="str">
            <v>077 12 02</v>
          </cell>
          <cell r="G1243" t="str">
            <v>01402</v>
          </cell>
          <cell r="N1243">
            <v>3331</v>
          </cell>
          <cell r="P1243">
            <v>1941</v>
          </cell>
        </row>
        <row r="1244">
          <cell r="D1244" t="str">
            <v>SPU</v>
          </cell>
          <cell r="F1244" t="str">
            <v>077 12 02</v>
          </cell>
          <cell r="G1244" t="str">
            <v>01402</v>
          </cell>
          <cell r="N1244">
            <v>12963</v>
          </cell>
          <cell r="P1244">
            <v>7561</v>
          </cell>
        </row>
        <row r="1245">
          <cell r="D1245" t="str">
            <v>UVLF</v>
          </cell>
          <cell r="F1245" t="str">
            <v>077 12 02</v>
          </cell>
          <cell r="G1245" t="str">
            <v>01402</v>
          </cell>
          <cell r="N1245">
            <v>4127</v>
          </cell>
          <cell r="P1245">
            <v>2405</v>
          </cell>
        </row>
        <row r="1246">
          <cell r="D1246" t="str">
            <v>UK</v>
          </cell>
          <cell r="F1246" t="str">
            <v>077 12 02</v>
          </cell>
          <cell r="G1246" t="str">
            <v>01402</v>
          </cell>
          <cell r="N1246">
            <v>9674</v>
          </cell>
          <cell r="P1246">
            <v>5642</v>
          </cell>
        </row>
        <row r="1247">
          <cell r="D1247" t="str">
            <v>TUZVO</v>
          </cell>
          <cell r="F1247" t="str">
            <v>077 12 02</v>
          </cell>
          <cell r="G1247" t="str">
            <v>01402</v>
          </cell>
          <cell r="N1247">
            <v>9920</v>
          </cell>
          <cell r="P1247">
            <v>5785</v>
          </cell>
        </row>
        <row r="1248">
          <cell r="D1248" t="str">
            <v>UVLF</v>
          </cell>
          <cell r="F1248" t="str">
            <v>077 12 02</v>
          </cell>
          <cell r="G1248" t="str">
            <v>01402</v>
          </cell>
          <cell r="N1248">
            <v>11637</v>
          </cell>
          <cell r="P1248">
            <v>6786</v>
          </cell>
        </row>
        <row r="1249">
          <cell r="D1249" t="str">
            <v>SPU</v>
          </cell>
          <cell r="F1249" t="str">
            <v>077 12 02</v>
          </cell>
          <cell r="G1249" t="str">
            <v>01402</v>
          </cell>
          <cell r="N1249">
            <v>12502</v>
          </cell>
          <cell r="P1249">
            <v>7291</v>
          </cell>
        </row>
        <row r="1250">
          <cell r="D1250" t="str">
            <v>UVLF</v>
          </cell>
          <cell r="F1250" t="str">
            <v>077 12 02</v>
          </cell>
          <cell r="G1250" t="str">
            <v>01402</v>
          </cell>
          <cell r="N1250">
            <v>9842</v>
          </cell>
          <cell r="P1250">
            <v>5740</v>
          </cell>
        </row>
        <row r="1251">
          <cell r="D1251" t="str">
            <v>UK</v>
          </cell>
          <cell r="F1251" t="str">
            <v>077 12 02</v>
          </cell>
          <cell r="G1251" t="str">
            <v>01402</v>
          </cell>
          <cell r="N1251">
            <v>7897</v>
          </cell>
          <cell r="P1251">
            <v>4606</v>
          </cell>
        </row>
        <row r="1252">
          <cell r="D1252" t="str">
            <v>UVLF</v>
          </cell>
          <cell r="F1252" t="str">
            <v>077 12 02</v>
          </cell>
          <cell r="G1252" t="str">
            <v>01402</v>
          </cell>
          <cell r="N1252">
            <v>8122</v>
          </cell>
          <cell r="P1252">
            <v>4736</v>
          </cell>
        </row>
        <row r="1253">
          <cell r="D1253" t="str">
            <v>STU</v>
          </cell>
          <cell r="F1253" t="str">
            <v>077 12 02</v>
          </cell>
          <cell r="G1253" t="str">
            <v>01402</v>
          </cell>
          <cell r="N1253">
            <v>9153</v>
          </cell>
          <cell r="P1253">
            <v>5337</v>
          </cell>
        </row>
        <row r="1254">
          <cell r="D1254" t="str">
            <v>UK</v>
          </cell>
          <cell r="F1254" t="str">
            <v>077 12 02</v>
          </cell>
          <cell r="G1254" t="str">
            <v>01402</v>
          </cell>
          <cell r="N1254">
            <v>22030</v>
          </cell>
          <cell r="P1254">
            <v>12849</v>
          </cell>
        </row>
        <row r="1255">
          <cell r="D1255" t="str">
            <v>UK</v>
          </cell>
          <cell r="F1255" t="str">
            <v>077 12 02</v>
          </cell>
          <cell r="G1255" t="str">
            <v>01402</v>
          </cell>
          <cell r="N1255">
            <v>8261</v>
          </cell>
          <cell r="P1255">
            <v>4818</v>
          </cell>
        </row>
        <row r="1256">
          <cell r="D1256" t="str">
            <v>UPJŠ</v>
          </cell>
          <cell r="F1256" t="str">
            <v>077 12 02</v>
          </cell>
          <cell r="G1256" t="str">
            <v>01402</v>
          </cell>
          <cell r="N1256">
            <v>19214</v>
          </cell>
          <cell r="P1256">
            <v>11207</v>
          </cell>
        </row>
        <row r="1257">
          <cell r="D1257" t="str">
            <v>STU</v>
          </cell>
          <cell r="F1257" t="str">
            <v>077 12 02</v>
          </cell>
          <cell r="G1257" t="str">
            <v>01402</v>
          </cell>
          <cell r="N1257">
            <v>7839</v>
          </cell>
          <cell r="P1257">
            <v>4572</v>
          </cell>
        </row>
        <row r="1258">
          <cell r="D1258" t="str">
            <v>UK</v>
          </cell>
          <cell r="F1258" t="str">
            <v>077 12 02</v>
          </cell>
          <cell r="G1258" t="str">
            <v>01402</v>
          </cell>
          <cell r="N1258">
            <v>19712</v>
          </cell>
          <cell r="P1258">
            <v>11497</v>
          </cell>
        </row>
        <row r="1259">
          <cell r="D1259" t="str">
            <v>UVLF</v>
          </cell>
          <cell r="F1259" t="str">
            <v>077 12 02</v>
          </cell>
          <cell r="G1259" t="str">
            <v>01402</v>
          </cell>
          <cell r="N1259">
            <v>13518</v>
          </cell>
          <cell r="P1259">
            <v>7884</v>
          </cell>
        </row>
        <row r="1260">
          <cell r="D1260" t="str">
            <v>UK</v>
          </cell>
          <cell r="F1260" t="str">
            <v>077 12 02</v>
          </cell>
          <cell r="G1260" t="str">
            <v>01402</v>
          </cell>
          <cell r="N1260">
            <v>19437</v>
          </cell>
          <cell r="P1260">
            <v>11336</v>
          </cell>
        </row>
        <row r="1261">
          <cell r="D1261" t="str">
            <v>UK</v>
          </cell>
          <cell r="F1261" t="str">
            <v>077 12 02</v>
          </cell>
          <cell r="G1261" t="str">
            <v>01402</v>
          </cell>
          <cell r="N1261">
            <v>18902</v>
          </cell>
          <cell r="P1261">
            <v>11025</v>
          </cell>
        </row>
        <row r="1262">
          <cell r="D1262" t="str">
            <v>STU</v>
          </cell>
          <cell r="F1262" t="str">
            <v>077 12 02</v>
          </cell>
          <cell r="G1262" t="str">
            <v>01402</v>
          </cell>
          <cell r="N1262">
            <v>17828</v>
          </cell>
          <cell r="P1262">
            <v>10398</v>
          </cell>
        </row>
        <row r="1263">
          <cell r="D1263" t="str">
            <v>UK</v>
          </cell>
          <cell r="F1263" t="str">
            <v>077 12 02</v>
          </cell>
          <cell r="G1263" t="str">
            <v>01402</v>
          </cell>
          <cell r="N1263">
            <v>18243</v>
          </cell>
          <cell r="P1263">
            <v>10641</v>
          </cell>
        </row>
        <row r="1264">
          <cell r="D1264" t="str">
            <v>UK</v>
          </cell>
          <cell r="F1264" t="str">
            <v>077 12 02</v>
          </cell>
          <cell r="G1264" t="str">
            <v>01402</v>
          </cell>
          <cell r="N1264">
            <v>18661</v>
          </cell>
          <cell r="P1264">
            <v>10885</v>
          </cell>
        </row>
        <row r="1265">
          <cell r="D1265" t="str">
            <v>UK</v>
          </cell>
          <cell r="F1265" t="str">
            <v>077 12 02</v>
          </cell>
          <cell r="G1265" t="str">
            <v>01402</v>
          </cell>
          <cell r="N1265">
            <v>11440</v>
          </cell>
          <cell r="P1265">
            <v>6672</v>
          </cell>
        </row>
        <row r="1266">
          <cell r="D1266" t="str">
            <v>UPJŠ</v>
          </cell>
          <cell r="F1266" t="str">
            <v>077 12 02</v>
          </cell>
          <cell r="G1266" t="str">
            <v>01402</v>
          </cell>
          <cell r="N1266">
            <v>17907</v>
          </cell>
          <cell r="P1266">
            <v>10445</v>
          </cell>
        </row>
        <row r="1267">
          <cell r="D1267" t="str">
            <v>UK</v>
          </cell>
          <cell r="F1267" t="str">
            <v>077 12 02</v>
          </cell>
          <cell r="G1267" t="str">
            <v>01402</v>
          </cell>
          <cell r="N1267">
            <v>10364</v>
          </cell>
          <cell r="P1267">
            <v>6044</v>
          </cell>
        </row>
        <row r="1268">
          <cell r="D1268" t="str">
            <v>UK</v>
          </cell>
          <cell r="F1268" t="str">
            <v>077 12 02</v>
          </cell>
          <cell r="G1268" t="str">
            <v>01402</v>
          </cell>
          <cell r="N1268">
            <v>18067</v>
          </cell>
          <cell r="P1268">
            <v>10537</v>
          </cell>
        </row>
        <row r="1269">
          <cell r="D1269" t="str">
            <v>UK</v>
          </cell>
          <cell r="F1269" t="str">
            <v>077 12 02</v>
          </cell>
          <cell r="G1269" t="str">
            <v>01402</v>
          </cell>
          <cell r="N1269">
            <v>7403</v>
          </cell>
          <cell r="P1269">
            <v>4316</v>
          </cell>
        </row>
        <row r="1270">
          <cell r="D1270" t="str">
            <v>UK</v>
          </cell>
          <cell r="F1270" t="str">
            <v>077 12 02</v>
          </cell>
          <cell r="G1270" t="str">
            <v>01402</v>
          </cell>
          <cell r="N1270">
            <v>17319</v>
          </cell>
          <cell r="P1270">
            <v>10102</v>
          </cell>
        </row>
        <row r="1271">
          <cell r="D1271" t="str">
            <v>UK</v>
          </cell>
          <cell r="F1271" t="str">
            <v>077 12 02</v>
          </cell>
          <cell r="G1271" t="str">
            <v>01402</v>
          </cell>
          <cell r="N1271">
            <v>16727</v>
          </cell>
          <cell r="P1271">
            <v>9755</v>
          </cell>
        </row>
        <row r="1272">
          <cell r="D1272" t="str">
            <v>UK</v>
          </cell>
          <cell r="F1272" t="str">
            <v>077 12 02</v>
          </cell>
          <cell r="G1272" t="str">
            <v>01402</v>
          </cell>
          <cell r="N1272">
            <v>4153</v>
          </cell>
          <cell r="P1272">
            <v>2422</v>
          </cell>
        </row>
        <row r="1273">
          <cell r="D1273" t="str">
            <v>UK</v>
          </cell>
          <cell r="F1273" t="str">
            <v>077 12 02</v>
          </cell>
          <cell r="G1273" t="str">
            <v>01402</v>
          </cell>
          <cell r="N1273">
            <v>16541</v>
          </cell>
          <cell r="P1273">
            <v>9648</v>
          </cell>
        </row>
        <row r="1274">
          <cell r="D1274" t="str">
            <v>UPJŠ</v>
          </cell>
          <cell r="F1274" t="str">
            <v>077 12 02</v>
          </cell>
          <cell r="G1274" t="str">
            <v>01402</v>
          </cell>
          <cell r="N1274">
            <v>9934</v>
          </cell>
          <cell r="P1274">
            <v>5793</v>
          </cell>
        </row>
        <row r="1275">
          <cell r="D1275" t="str">
            <v>UK</v>
          </cell>
          <cell r="F1275" t="str">
            <v>077 12 02</v>
          </cell>
          <cell r="G1275" t="str">
            <v>01402</v>
          </cell>
          <cell r="N1275">
            <v>16475</v>
          </cell>
          <cell r="P1275">
            <v>9608</v>
          </cell>
        </row>
        <row r="1276">
          <cell r="D1276" t="str">
            <v>UK</v>
          </cell>
          <cell r="F1276" t="str">
            <v>077 12 02</v>
          </cell>
          <cell r="G1276" t="str">
            <v>01402</v>
          </cell>
          <cell r="N1276">
            <v>15356</v>
          </cell>
          <cell r="P1276">
            <v>8956</v>
          </cell>
        </row>
        <row r="1277">
          <cell r="D1277" t="str">
            <v>UK</v>
          </cell>
          <cell r="F1277" t="str">
            <v>077 12 02</v>
          </cell>
          <cell r="G1277" t="str">
            <v>01402</v>
          </cell>
          <cell r="N1277">
            <v>9250</v>
          </cell>
          <cell r="P1277">
            <v>5394</v>
          </cell>
        </row>
        <row r="1278">
          <cell r="D1278" t="str">
            <v>UK</v>
          </cell>
          <cell r="F1278" t="str">
            <v>077 12 02</v>
          </cell>
          <cell r="G1278" t="str">
            <v>01402</v>
          </cell>
          <cell r="N1278">
            <v>15940</v>
          </cell>
          <cell r="P1278">
            <v>9297</v>
          </cell>
        </row>
        <row r="1279">
          <cell r="D1279" t="str">
            <v>UK</v>
          </cell>
          <cell r="F1279" t="str">
            <v>077 12 02</v>
          </cell>
          <cell r="G1279" t="str">
            <v>01402</v>
          </cell>
          <cell r="N1279">
            <v>15664</v>
          </cell>
          <cell r="P1279">
            <v>9136</v>
          </cell>
        </row>
        <row r="1280">
          <cell r="D1280" t="str">
            <v>UK</v>
          </cell>
          <cell r="F1280" t="str">
            <v>077 12 02</v>
          </cell>
          <cell r="G1280" t="str">
            <v>01402</v>
          </cell>
          <cell r="N1280">
            <v>13993</v>
          </cell>
          <cell r="P1280">
            <v>8162</v>
          </cell>
        </row>
        <row r="1281">
          <cell r="D1281" t="str">
            <v>UK</v>
          </cell>
          <cell r="F1281" t="str">
            <v>077 12 02</v>
          </cell>
          <cell r="G1281" t="str">
            <v>01402</v>
          </cell>
          <cell r="N1281">
            <v>9147</v>
          </cell>
          <cell r="P1281">
            <v>5335</v>
          </cell>
        </row>
        <row r="1282">
          <cell r="D1282" t="str">
            <v>UK</v>
          </cell>
          <cell r="F1282" t="str">
            <v>077 12 02</v>
          </cell>
          <cell r="G1282" t="str">
            <v>01402</v>
          </cell>
          <cell r="N1282">
            <v>14838</v>
          </cell>
          <cell r="P1282">
            <v>8654</v>
          </cell>
        </row>
        <row r="1283">
          <cell r="D1283" t="str">
            <v>UK</v>
          </cell>
          <cell r="F1283" t="str">
            <v>077 12 02</v>
          </cell>
          <cell r="G1283" t="str">
            <v>01402</v>
          </cell>
          <cell r="N1283">
            <v>9317</v>
          </cell>
          <cell r="P1283">
            <v>5434</v>
          </cell>
        </row>
        <row r="1284">
          <cell r="D1284" t="str">
            <v>UK</v>
          </cell>
          <cell r="F1284" t="str">
            <v>077 12 02</v>
          </cell>
          <cell r="G1284" t="str">
            <v>01402</v>
          </cell>
          <cell r="N1284">
            <v>14300</v>
          </cell>
          <cell r="P1284">
            <v>8340</v>
          </cell>
        </row>
        <row r="1285">
          <cell r="D1285" t="str">
            <v>UK</v>
          </cell>
          <cell r="F1285" t="str">
            <v>077 12 02</v>
          </cell>
          <cell r="G1285" t="str">
            <v>01402</v>
          </cell>
          <cell r="N1285">
            <v>8636</v>
          </cell>
          <cell r="P1285">
            <v>5036</v>
          </cell>
        </row>
        <row r="1286">
          <cell r="D1286" t="str">
            <v>UPJŠ</v>
          </cell>
          <cell r="F1286" t="str">
            <v>077 12 02</v>
          </cell>
          <cell r="G1286" t="str">
            <v>01402</v>
          </cell>
          <cell r="N1286">
            <v>13903</v>
          </cell>
          <cell r="P1286">
            <v>8108</v>
          </cell>
        </row>
        <row r="1287">
          <cell r="D1287" t="str">
            <v>UK</v>
          </cell>
          <cell r="F1287" t="str">
            <v>077 12 02</v>
          </cell>
          <cell r="G1287" t="str">
            <v>01402</v>
          </cell>
          <cell r="N1287">
            <v>9836</v>
          </cell>
          <cell r="P1287">
            <v>5736</v>
          </cell>
        </row>
        <row r="1288">
          <cell r="D1288" t="str">
            <v>UPJŠ</v>
          </cell>
          <cell r="F1288" t="str">
            <v>077 12 02</v>
          </cell>
          <cell r="G1288" t="str">
            <v>01402</v>
          </cell>
          <cell r="N1288">
            <v>13262</v>
          </cell>
          <cell r="P1288">
            <v>7735</v>
          </cell>
        </row>
        <row r="1289">
          <cell r="D1289" t="str">
            <v>UPJŠ</v>
          </cell>
          <cell r="F1289" t="str">
            <v>077 12 02</v>
          </cell>
          <cell r="G1289" t="str">
            <v>01402</v>
          </cell>
          <cell r="N1289">
            <v>12965</v>
          </cell>
          <cell r="P1289">
            <v>7562</v>
          </cell>
        </row>
        <row r="1290">
          <cell r="D1290" t="str">
            <v>UK</v>
          </cell>
          <cell r="F1290" t="str">
            <v>077 12 02</v>
          </cell>
          <cell r="G1290" t="str">
            <v>01402</v>
          </cell>
          <cell r="N1290">
            <v>10843</v>
          </cell>
          <cell r="P1290">
            <v>6323</v>
          </cell>
        </row>
        <row r="1291">
          <cell r="D1291" t="str">
            <v>UK</v>
          </cell>
          <cell r="F1291" t="str">
            <v>077 12 02</v>
          </cell>
          <cell r="G1291" t="str">
            <v>01402</v>
          </cell>
          <cell r="N1291">
            <v>9409</v>
          </cell>
          <cell r="P1291">
            <v>5488</v>
          </cell>
        </row>
        <row r="1292">
          <cell r="D1292" t="str">
            <v>UMB</v>
          </cell>
          <cell r="F1292" t="str">
            <v>077 12 02</v>
          </cell>
          <cell r="G1292" t="str">
            <v>01402</v>
          </cell>
          <cell r="N1292">
            <v>6367</v>
          </cell>
          <cell r="P1292">
            <v>3712</v>
          </cell>
        </row>
        <row r="1293">
          <cell r="D1293" t="str">
            <v>PU</v>
          </cell>
          <cell r="F1293" t="str">
            <v>077 12 02</v>
          </cell>
          <cell r="G1293" t="str">
            <v>01402</v>
          </cell>
          <cell r="N1293">
            <v>10877</v>
          </cell>
          <cell r="P1293">
            <v>6344</v>
          </cell>
        </row>
        <row r="1294">
          <cell r="D1294" t="str">
            <v>TVU</v>
          </cell>
          <cell r="F1294" t="str">
            <v>077 12 02</v>
          </cell>
          <cell r="G1294" t="str">
            <v>01402</v>
          </cell>
          <cell r="N1294">
            <v>8085</v>
          </cell>
          <cell r="P1294">
            <v>4714</v>
          </cell>
        </row>
        <row r="1295">
          <cell r="D1295" t="str">
            <v>UMB</v>
          </cell>
          <cell r="F1295" t="str">
            <v>077 12 02</v>
          </cell>
          <cell r="G1295" t="str">
            <v>01402</v>
          </cell>
          <cell r="N1295">
            <v>5604</v>
          </cell>
          <cell r="P1295">
            <v>3269</v>
          </cell>
        </row>
        <row r="1296">
          <cell r="D1296" t="str">
            <v>TVU</v>
          </cell>
          <cell r="F1296" t="str">
            <v>077 12 02</v>
          </cell>
          <cell r="G1296" t="str">
            <v>01402</v>
          </cell>
          <cell r="N1296">
            <v>4546</v>
          </cell>
          <cell r="P1296">
            <v>2650</v>
          </cell>
        </row>
        <row r="1297">
          <cell r="D1297" t="str">
            <v>UKF</v>
          </cell>
          <cell r="F1297" t="str">
            <v>077 12 02</v>
          </cell>
          <cell r="G1297" t="str">
            <v>01402</v>
          </cell>
          <cell r="N1297">
            <v>8439</v>
          </cell>
          <cell r="P1297">
            <v>4922</v>
          </cell>
        </row>
        <row r="1298">
          <cell r="D1298" t="str">
            <v>UKF</v>
          </cell>
          <cell r="F1298" t="str">
            <v>077 12 02</v>
          </cell>
          <cell r="G1298" t="str">
            <v>01402</v>
          </cell>
          <cell r="N1298">
            <v>1058</v>
          </cell>
          <cell r="P1298">
            <v>616</v>
          </cell>
        </row>
        <row r="1299">
          <cell r="D1299" t="str">
            <v>UK</v>
          </cell>
          <cell r="F1299" t="str">
            <v>077 12 02</v>
          </cell>
          <cell r="G1299" t="str">
            <v>01402</v>
          </cell>
          <cell r="N1299">
            <v>3877</v>
          </cell>
          <cell r="P1299">
            <v>2261</v>
          </cell>
        </row>
        <row r="1300">
          <cell r="D1300" t="str">
            <v>PU</v>
          </cell>
          <cell r="F1300" t="str">
            <v>077 12 02</v>
          </cell>
          <cell r="G1300" t="str">
            <v>01402</v>
          </cell>
          <cell r="N1300">
            <v>5584</v>
          </cell>
          <cell r="P1300">
            <v>3256</v>
          </cell>
        </row>
        <row r="1301">
          <cell r="D1301" t="str">
            <v>TVU</v>
          </cell>
          <cell r="F1301" t="str">
            <v>077 12 02</v>
          </cell>
          <cell r="G1301" t="str">
            <v>01402</v>
          </cell>
          <cell r="N1301">
            <v>11724</v>
          </cell>
          <cell r="P1301">
            <v>6839</v>
          </cell>
        </row>
        <row r="1302">
          <cell r="D1302" t="str">
            <v>UK</v>
          </cell>
          <cell r="F1302" t="str">
            <v>077 12 02</v>
          </cell>
          <cell r="G1302" t="str">
            <v>01402</v>
          </cell>
          <cell r="N1302">
            <v>5484</v>
          </cell>
          <cell r="P1302">
            <v>3199</v>
          </cell>
        </row>
        <row r="1303">
          <cell r="D1303" t="str">
            <v>UK</v>
          </cell>
          <cell r="F1303" t="str">
            <v>077 12 02</v>
          </cell>
          <cell r="G1303" t="str">
            <v>01402</v>
          </cell>
          <cell r="N1303">
            <v>8754</v>
          </cell>
          <cell r="P1303">
            <v>5105</v>
          </cell>
        </row>
        <row r="1304">
          <cell r="D1304" t="str">
            <v>UK</v>
          </cell>
          <cell r="F1304" t="str">
            <v>077 12 02</v>
          </cell>
          <cell r="G1304" t="str">
            <v>01402</v>
          </cell>
          <cell r="N1304">
            <v>1595</v>
          </cell>
          <cell r="P1304">
            <v>928</v>
          </cell>
        </row>
        <row r="1305">
          <cell r="D1305" t="str">
            <v>UK</v>
          </cell>
          <cell r="F1305" t="str">
            <v>077 12 02</v>
          </cell>
          <cell r="G1305" t="str">
            <v>01402</v>
          </cell>
          <cell r="N1305">
            <v>1726</v>
          </cell>
          <cell r="P1305">
            <v>1005</v>
          </cell>
        </row>
        <row r="1306">
          <cell r="D1306" t="str">
            <v>UMB</v>
          </cell>
          <cell r="F1306" t="str">
            <v>077 12 02</v>
          </cell>
          <cell r="G1306" t="str">
            <v>01402</v>
          </cell>
          <cell r="N1306">
            <v>7392</v>
          </cell>
          <cell r="P1306">
            <v>4312</v>
          </cell>
        </row>
        <row r="1307">
          <cell r="D1307" t="str">
            <v>UKF</v>
          </cell>
          <cell r="F1307" t="str">
            <v>077 12 02</v>
          </cell>
          <cell r="G1307" t="str">
            <v>01402</v>
          </cell>
          <cell r="N1307">
            <v>8565</v>
          </cell>
          <cell r="P1307">
            <v>4994</v>
          </cell>
        </row>
        <row r="1308">
          <cell r="D1308" t="str">
            <v>UK</v>
          </cell>
          <cell r="F1308" t="str">
            <v>077 12 02</v>
          </cell>
          <cell r="G1308" t="str">
            <v>01402</v>
          </cell>
          <cell r="N1308">
            <v>12108</v>
          </cell>
          <cell r="P1308">
            <v>7063</v>
          </cell>
        </row>
        <row r="1309">
          <cell r="D1309" t="str">
            <v>UK</v>
          </cell>
          <cell r="F1309" t="str">
            <v>077 12 02</v>
          </cell>
          <cell r="G1309" t="str">
            <v>01402</v>
          </cell>
          <cell r="N1309">
            <v>2884</v>
          </cell>
          <cell r="P1309">
            <v>1681</v>
          </cell>
        </row>
        <row r="1310">
          <cell r="D1310" t="str">
            <v>UK</v>
          </cell>
          <cell r="F1310" t="str">
            <v>077 12 02</v>
          </cell>
          <cell r="G1310" t="str">
            <v>01402</v>
          </cell>
          <cell r="N1310">
            <v>6371</v>
          </cell>
          <cell r="P1310">
            <v>3714</v>
          </cell>
        </row>
        <row r="1311">
          <cell r="D1311" t="str">
            <v>UMB</v>
          </cell>
          <cell r="F1311" t="str">
            <v>077 12 02</v>
          </cell>
          <cell r="G1311" t="str">
            <v>01402</v>
          </cell>
          <cell r="N1311">
            <v>6381</v>
          </cell>
          <cell r="P1311">
            <v>3720</v>
          </cell>
        </row>
        <row r="1312">
          <cell r="D1312" t="str">
            <v>UK</v>
          </cell>
          <cell r="F1312" t="str">
            <v>077 12 02</v>
          </cell>
          <cell r="G1312" t="str">
            <v>01402</v>
          </cell>
          <cell r="N1312">
            <v>1548</v>
          </cell>
          <cell r="P1312">
            <v>903</v>
          </cell>
        </row>
        <row r="1313">
          <cell r="D1313" t="str">
            <v>UK</v>
          </cell>
          <cell r="F1313" t="str">
            <v>077 12 02</v>
          </cell>
          <cell r="G1313" t="str">
            <v>01402</v>
          </cell>
          <cell r="N1313">
            <v>3625</v>
          </cell>
          <cell r="P1313">
            <v>2114</v>
          </cell>
        </row>
        <row r="1314">
          <cell r="D1314" t="str">
            <v>TVU</v>
          </cell>
          <cell r="F1314" t="str">
            <v>077 12 02</v>
          </cell>
          <cell r="G1314" t="str">
            <v>01402</v>
          </cell>
          <cell r="N1314">
            <v>2286</v>
          </cell>
          <cell r="P1314">
            <v>1332</v>
          </cell>
        </row>
        <row r="1315">
          <cell r="D1315" t="str">
            <v>STU</v>
          </cell>
          <cell r="F1315" t="str">
            <v>077 12 02</v>
          </cell>
          <cell r="G1315" t="str">
            <v>01402</v>
          </cell>
          <cell r="N1315">
            <v>9111</v>
          </cell>
          <cell r="P1315">
            <v>5314</v>
          </cell>
        </row>
        <row r="1316">
          <cell r="D1316" t="str">
            <v>UK</v>
          </cell>
          <cell r="F1316" t="str">
            <v>077 12 02</v>
          </cell>
          <cell r="G1316" t="str">
            <v>01402</v>
          </cell>
          <cell r="N1316">
            <v>2115</v>
          </cell>
          <cell r="P1316">
            <v>1233</v>
          </cell>
        </row>
        <row r="1317">
          <cell r="D1317" t="str">
            <v>UCM</v>
          </cell>
          <cell r="F1317" t="str">
            <v>077 12 02</v>
          </cell>
          <cell r="G1317" t="str">
            <v>01402</v>
          </cell>
          <cell r="N1317">
            <v>1166</v>
          </cell>
          <cell r="P1317">
            <v>679</v>
          </cell>
        </row>
        <row r="1318">
          <cell r="D1318" t="str">
            <v>UCM</v>
          </cell>
          <cell r="F1318" t="str">
            <v>077 12 02</v>
          </cell>
          <cell r="G1318" t="str">
            <v>01402</v>
          </cell>
          <cell r="N1318">
            <v>2537</v>
          </cell>
          <cell r="P1318">
            <v>1479</v>
          </cell>
        </row>
        <row r="1319">
          <cell r="D1319" t="str">
            <v>UPJŠ</v>
          </cell>
          <cell r="F1319" t="str">
            <v>077 12 02</v>
          </cell>
          <cell r="G1319" t="str">
            <v>01402</v>
          </cell>
          <cell r="N1319">
            <v>3801</v>
          </cell>
          <cell r="P1319">
            <v>2215</v>
          </cell>
        </row>
        <row r="1320">
          <cell r="D1320" t="str">
            <v>TVU</v>
          </cell>
          <cell r="F1320" t="str">
            <v>077 12 02</v>
          </cell>
          <cell r="G1320" t="str">
            <v>01402</v>
          </cell>
          <cell r="N1320">
            <v>10431</v>
          </cell>
          <cell r="P1320">
            <v>6084</v>
          </cell>
        </row>
        <row r="1321">
          <cell r="D1321" t="str">
            <v>UPJŠ</v>
          </cell>
          <cell r="F1321" t="str">
            <v>077 12 02</v>
          </cell>
          <cell r="G1321" t="str">
            <v>01402</v>
          </cell>
          <cell r="N1321">
            <v>15964</v>
          </cell>
          <cell r="P1321">
            <v>9311</v>
          </cell>
        </row>
        <row r="1322">
          <cell r="D1322" t="str">
            <v>UMB</v>
          </cell>
          <cell r="F1322" t="str">
            <v>077 12 02</v>
          </cell>
          <cell r="G1322" t="str">
            <v>01402</v>
          </cell>
          <cell r="N1322">
            <v>5274</v>
          </cell>
          <cell r="P1322">
            <v>3075</v>
          </cell>
        </row>
        <row r="1323">
          <cell r="D1323" t="str">
            <v>UK</v>
          </cell>
          <cell r="F1323" t="str">
            <v>077 12 02</v>
          </cell>
          <cell r="G1323" t="str">
            <v>01402</v>
          </cell>
          <cell r="N1323">
            <v>9486</v>
          </cell>
          <cell r="P1323">
            <v>5532</v>
          </cell>
        </row>
        <row r="1324">
          <cell r="D1324" t="str">
            <v>UMB</v>
          </cell>
          <cell r="F1324" t="str">
            <v>077 12 02</v>
          </cell>
          <cell r="G1324" t="str">
            <v>01402</v>
          </cell>
          <cell r="N1324">
            <v>15324</v>
          </cell>
          <cell r="P1324">
            <v>8939</v>
          </cell>
        </row>
        <row r="1325">
          <cell r="D1325" t="str">
            <v>KU</v>
          </cell>
          <cell r="F1325" t="str">
            <v>077 12 02</v>
          </cell>
          <cell r="G1325" t="str">
            <v>01402</v>
          </cell>
          <cell r="N1325">
            <v>2788</v>
          </cell>
          <cell r="P1325">
            <v>1625</v>
          </cell>
        </row>
        <row r="1326">
          <cell r="D1326" t="str">
            <v>PU</v>
          </cell>
          <cell r="F1326" t="str">
            <v>077 12 02</v>
          </cell>
          <cell r="G1326" t="str">
            <v>01402</v>
          </cell>
          <cell r="N1326">
            <v>10446</v>
          </cell>
          <cell r="P1326">
            <v>6092</v>
          </cell>
        </row>
        <row r="1327">
          <cell r="D1327" t="str">
            <v>TVU</v>
          </cell>
          <cell r="F1327" t="str">
            <v>077 12 02</v>
          </cell>
          <cell r="G1327" t="str">
            <v>01402</v>
          </cell>
          <cell r="N1327">
            <v>7712</v>
          </cell>
          <cell r="P1327">
            <v>4497</v>
          </cell>
        </row>
        <row r="1328">
          <cell r="D1328" t="str">
            <v>UK</v>
          </cell>
          <cell r="F1328" t="str">
            <v>077 12 02</v>
          </cell>
          <cell r="G1328" t="str">
            <v>01402</v>
          </cell>
          <cell r="N1328">
            <v>9329</v>
          </cell>
          <cell r="P1328">
            <v>5441</v>
          </cell>
        </row>
        <row r="1329">
          <cell r="D1329" t="str">
            <v>UK</v>
          </cell>
          <cell r="F1329" t="str">
            <v>077 12 02</v>
          </cell>
          <cell r="G1329" t="str">
            <v>01402</v>
          </cell>
          <cell r="N1329">
            <v>17342</v>
          </cell>
          <cell r="P1329">
            <v>10115</v>
          </cell>
        </row>
        <row r="1330">
          <cell r="D1330" t="str">
            <v>UK</v>
          </cell>
          <cell r="F1330" t="str">
            <v>077 12 02</v>
          </cell>
          <cell r="G1330" t="str">
            <v>01402</v>
          </cell>
          <cell r="N1330">
            <v>5388</v>
          </cell>
          <cell r="P1330">
            <v>3143</v>
          </cell>
        </row>
        <row r="1331">
          <cell r="D1331" t="str">
            <v>UMB</v>
          </cell>
          <cell r="F1331" t="str">
            <v>077 12 02</v>
          </cell>
          <cell r="G1331" t="str">
            <v>01402</v>
          </cell>
          <cell r="N1331">
            <v>8208</v>
          </cell>
          <cell r="P1331">
            <v>4788</v>
          </cell>
        </row>
        <row r="1332">
          <cell r="D1332" t="str">
            <v>UKF</v>
          </cell>
          <cell r="F1332" t="str">
            <v>077 12 02</v>
          </cell>
          <cell r="G1332" t="str">
            <v>01402</v>
          </cell>
          <cell r="N1332">
            <v>5057</v>
          </cell>
          <cell r="P1332">
            <v>2949</v>
          </cell>
        </row>
        <row r="1333">
          <cell r="D1333" t="str">
            <v>UK</v>
          </cell>
          <cell r="F1333" t="str">
            <v>077 12 02</v>
          </cell>
          <cell r="G1333" t="str">
            <v>01402</v>
          </cell>
          <cell r="N1333">
            <v>5165</v>
          </cell>
          <cell r="P1333">
            <v>3012</v>
          </cell>
        </row>
        <row r="1334">
          <cell r="D1334" t="str">
            <v>TVU</v>
          </cell>
          <cell r="F1334" t="str">
            <v>077 12 02</v>
          </cell>
          <cell r="G1334" t="str">
            <v>01402</v>
          </cell>
          <cell r="N1334">
            <v>2259</v>
          </cell>
          <cell r="P1334">
            <v>1317</v>
          </cell>
        </row>
        <row r="1335">
          <cell r="D1335" t="str">
            <v>PU</v>
          </cell>
          <cell r="F1335" t="str">
            <v>077 12 02</v>
          </cell>
          <cell r="G1335" t="str">
            <v>01402</v>
          </cell>
          <cell r="N1335">
            <v>3854</v>
          </cell>
          <cell r="P1335">
            <v>2247</v>
          </cell>
        </row>
        <row r="1336">
          <cell r="D1336" t="str">
            <v>PU</v>
          </cell>
          <cell r="F1336" t="str">
            <v>077 12 02</v>
          </cell>
          <cell r="G1336" t="str">
            <v>01402</v>
          </cell>
          <cell r="N1336">
            <v>7489</v>
          </cell>
          <cell r="P1336">
            <v>4368</v>
          </cell>
        </row>
        <row r="1337">
          <cell r="D1337" t="str">
            <v>UKF</v>
          </cell>
          <cell r="F1337" t="str">
            <v>077 12 02</v>
          </cell>
          <cell r="G1337" t="str">
            <v>01402</v>
          </cell>
          <cell r="N1337">
            <v>6440</v>
          </cell>
          <cell r="P1337">
            <v>3755</v>
          </cell>
        </row>
        <row r="1338">
          <cell r="D1338" t="str">
            <v>PU</v>
          </cell>
          <cell r="F1338" t="str">
            <v>077 12 02</v>
          </cell>
          <cell r="G1338" t="str">
            <v>01402</v>
          </cell>
          <cell r="N1338">
            <v>8632</v>
          </cell>
          <cell r="P1338">
            <v>5034</v>
          </cell>
        </row>
        <row r="1339">
          <cell r="D1339" t="str">
            <v>UKF</v>
          </cell>
          <cell r="F1339" t="str">
            <v>077 12 02</v>
          </cell>
          <cell r="G1339" t="str">
            <v>01402</v>
          </cell>
          <cell r="N1339">
            <v>6096</v>
          </cell>
          <cell r="P1339">
            <v>3556</v>
          </cell>
        </row>
        <row r="1340">
          <cell r="D1340" t="str">
            <v>UKF</v>
          </cell>
          <cell r="F1340" t="str">
            <v>077 12 02</v>
          </cell>
          <cell r="G1340" t="str">
            <v>01402</v>
          </cell>
          <cell r="N1340">
            <v>5284</v>
          </cell>
          <cell r="P1340">
            <v>3081</v>
          </cell>
        </row>
        <row r="1341">
          <cell r="D1341" t="str">
            <v>UMB</v>
          </cell>
          <cell r="F1341" t="str">
            <v>077 12 02</v>
          </cell>
          <cell r="G1341" t="str">
            <v>01402</v>
          </cell>
          <cell r="N1341">
            <v>5318</v>
          </cell>
          <cell r="P1341">
            <v>3101</v>
          </cell>
        </row>
        <row r="1342">
          <cell r="D1342" t="str">
            <v>PU</v>
          </cell>
          <cell r="F1342" t="str">
            <v>077 12 02</v>
          </cell>
          <cell r="G1342" t="str">
            <v>01402</v>
          </cell>
          <cell r="N1342">
            <v>9682</v>
          </cell>
          <cell r="P1342">
            <v>5646</v>
          </cell>
        </row>
        <row r="1343">
          <cell r="D1343" t="str">
            <v>UK</v>
          </cell>
          <cell r="F1343" t="str">
            <v>077 12 02</v>
          </cell>
          <cell r="G1343" t="str">
            <v>01402</v>
          </cell>
          <cell r="N1343">
            <v>6638</v>
          </cell>
          <cell r="P1343">
            <v>3871</v>
          </cell>
        </row>
        <row r="1344">
          <cell r="D1344" t="str">
            <v>UK</v>
          </cell>
          <cell r="F1344" t="str">
            <v>077 12 02</v>
          </cell>
          <cell r="G1344" t="str">
            <v>01402</v>
          </cell>
          <cell r="N1344">
            <v>3648</v>
          </cell>
          <cell r="P1344">
            <v>2128</v>
          </cell>
        </row>
        <row r="1345">
          <cell r="D1345" t="str">
            <v>UKF</v>
          </cell>
          <cell r="F1345" t="str">
            <v>077 12 02</v>
          </cell>
          <cell r="G1345" t="str">
            <v>01402</v>
          </cell>
          <cell r="N1345">
            <v>5039</v>
          </cell>
          <cell r="P1345">
            <v>2937</v>
          </cell>
        </row>
        <row r="1346">
          <cell r="D1346" t="str">
            <v>KU</v>
          </cell>
          <cell r="F1346" t="str">
            <v>077 12 02</v>
          </cell>
          <cell r="G1346" t="str">
            <v>01402</v>
          </cell>
          <cell r="N1346">
            <v>7383</v>
          </cell>
          <cell r="P1346">
            <v>4306</v>
          </cell>
        </row>
        <row r="1347">
          <cell r="D1347" t="str">
            <v>UPJŠ</v>
          </cell>
          <cell r="F1347" t="str">
            <v>077 12 02</v>
          </cell>
          <cell r="G1347" t="str">
            <v>01402</v>
          </cell>
          <cell r="N1347">
            <v>3805</v>
          </cell>
          <cell r="P1347">
            <v>2219</v>
          </cell>
        </row>
        <row r="1348">
          <cell r="D1348" t="str">
            <v>UK</v>
          </cell>
          <cell r="F1348" t="str">
            <v>077 12 02</v>
          </cell>
          <cell r="G1348" t="str">
            <v>01402</v>
          </cell>
          <cell r="N1348">
            <v>1832</v>
          </cell>
          <cell r="P1348">
            <v>1067</v>
          </cell>
        </row>
        <row r="1349">
          <cell r="D1349" t="str">
            <v>VŠVU</v>
          </cell>
          <cell r="F1349" t="str">
            <v>077 12 02</v>
          </cell>
          <cell r="G1349" t="str">
            <v>01402</v>
          </cell>
          <cell r="N1349">
            <v>6852</v>
          </cell>
          <cell r="P1349">
            <v>3997</v>
          </cell>
        </row>
        <row r="1350">
          <cell r="D1350" t="str">
            <v>UPJŠ</v>
          </cell>
          <cell r="F1350" t="str">
            <v>077 12 02</v>
          </cell>
          <cell r="G1350" t="str">
            <v>01402</v>
          </cell>
          <cell r="N1350">
            <v>5467</v>
          </cell>
          <cell r="P1350">
            <v>3187</v>
          </cell>
        </row>
        <row r="1351">
          <cell r="D1351" t="str">
            <v>KU</v>
          </cell>
          <cell r="F1351" t="str">
            <v>077 12 02</v>
          </cell>
          <cell r="G1351" t="str">
            <v>01402</v>
          </cell>
          <cell r="N1351">
            <v>4759</v>
          </cell>
          <cell r="P1351">
            <v>2774</v>
          </cell>
        </row>
        <row r="1352">
          <cell r="D1352" t="str">
            <v>PU</v>
          </cell>
          <cell r="F1352" t="str">
            <v>077 12 02</v>
          </cell>
          <cell r="G1352" t="str">
            <v>01402</v>
          </cell>
          <cell r="N1352">
            <v>9670</v>
          </cell>
          <cell r="P1352">
            <v>5639</v>
          </cell>
        </row>
        <row r="1353">
          <cell r="D1353" t="str">
            <v>UK</v>
          </cell>
          <cell r="F1353" t="str">
            <v>077 12 02</v>
          </cell>
          <cell r="G1353" t="str">
            <v>01402</v>
          </cell>
          <cell r="N1353">
            <v>8263</v>
          </cell>
          <cell r="P1353">
            <v>4818</v>
          </cell>
        </row>
        <row r="1354">
          <cell r="D1354" t="str">
            <v>UK</v>
          </cell>
          <cell r="F1354" t="str">
            <v>077 12 02</v>
          </cell>
          <cell r="G1354" t="str">
            <v>01402</v>
          </cell>
          <cell r="N1354">
            <v>11338</v>
          </cell>
          <cell r="P1354">
            <v>6612</v>
          </cell>
        </row>
        <row r="1355">
          <cell r="D1355" t="str">
            <v>PU</v>
          </cell>
          <cell r="F1355" t="str">
            <v>077 12 02</v>
          </cell>
          <cell r="G1355" t="str">
            <v>01402</v>
          </cell>
          <cell r="N1355">
            <v>5191</v>
          </cell>
          <cell r="P1355">
            <v>3026</v>
          </cell>
        </row>
        <row r="1356">
          <cell r="D1356" t="str">
            <v>UMB</v>
          </cell>
          <cell r="F1356" t="str">
            <v>077 12 02</v>
          </cell>
          <cell r="G1356" t="str">
            <v>01402</v>
          </cell>
          <cell r="N1356">
            <v>3344</v>
          </cell>
          <cell r="P1356">
            <v>1949</v>
          </cell>
        </row>
        <row r="1357">
          <cell r="D1357" t="str">
            <v>UCM</v>
          </cell>
          <cell r="F1357" t="str">
            <v>077 12 02</v>
          </cell>
          <cell r="G1357" t="str">
            <v>01402</v>
          </cell>
          <cell r="N1357">
            <v>1988</v>
          </cell>
          <cell r="P1357">
            <v>1158</v>
          </cell>
        </row>
        <row r="1358">
          <cell r="D1358" t="str">
            <v>UK</v>
          </cell>
          <cell r="F1358" t="str">
            <v>077 12 02</v>
          </cell>
          <cell r="G1358" t="str">
            <v>01402</v>
          </cell>
          <cell r="N1358">
            <v>8590</v>
          </cell>
          <cell r="P1358">
            <v>5009</v>
          </cell>
        </row>
        <row r="1359">
          <cell r="D1359" t="str">
            <v>PU</v>
          </cell>
          <cell r="F1359" t="str">
            <v>077 12 02</v>
          </cell>
          <cell r="G1359" t="str">
            <v>01402</v>
          </cell>
          <cell r="N1359">
            <v>8191</v>
          </cell>
          <cell r="P1359">
            <v>4776</v>
          </cell>
        </row>
        <row r="1360">
          <cell r="D1360" t="str">
            <v>UKF</v>
          </cell>
          <cell r="F1360" t="str">
            <v>077 12 02</v>
          </cell>
          <cell r="G1360" t="str">
            <v>01402</v>
          </cell>
          <cell r="N1360">
            <v>8849</v>
          </cell>
          <cell r="P1360">
            <v>5161</v>
          </cell>
        </row>
        <row r="1361">
          <cell r="D1361" t="str">
            <v>UCM</v>
          </cell>
          <cell r="F1361" t="str">
            <v>077 12 02</v>
          </cell>
          <cell r="G1361" t="str">
            <v>01402</v>
          </cell>
          <cell r="N1361">
            <v>7417</v>
          </cell>
          <cell r="P1361">
            <v>4326</v>
          </cell>
        </row>
        <row r="1362">
          <cell r="D1362" t="str">
            <v>KU</v>
          </cell>
          <cell r="F1362" t="str">
            <v>077 12 02</v>
          </cell>
          <cell r="G1362" t="str">
            <v>01402</v>
          </cell>
          <cell r="N1362">
            <v>7449</v>
          </cell>
          <cell r="P1362">
            <v>4343</v>
          </cell>
        </row>
        <row r="1363">
          <cell r="D1363" t="str">
            <v>UKF</v>
          </cell>
          <cell r="F1363" t="str">
            <v>077 12 02</v>
          </cell>
          <cell r="G1363" t="str">
            <v>01402</v>
          </cell>
          <cell r="N1363">
            <v>5282</v>
          </cell>
          <cell r="P1363">
            <v>3080</v>
          </cell>
        </row>
        <row r="1364">
          <cell r="D1364" t="str">
            <v>UMB</v>
          </cell>
          <cell r="F1364" t="str">
            <v>077 12 02</v>
          </cell>
          <cell r="G1364" t="str">
            <v>01402</v>
          </cell>
          <cell r="N1364">
            <v>5584</v>
          </cell>
          <cell r="P1364">
            <v>3256</v>
          </cell>
        </row>
        <row r="1365">
          <cell r="D1365" t="str">
            <v>PU</v>
          </cell>
          <cell r="F1365" t="str">
            <v>077 12 02</v>
          </cell>
          <cell r="G1365" t="str">
            <v>01402</v>
          </cell>
          <cell r="N1365">
            <v>4661</v>
          </cell>
          <cell r="P1365">
            <v>2718</v>
          </cell>
        </row>
        <row r="1366">
          <cell r="D1366" t="str">
            <v>VŠMU</v>
          </cell>
          <cell r="F1366" t="str">
            <v>077 12 02</v>
          </cell>
          <cell r="G1366" t="str">
            <v>01402</v>
          </cell>
          <cell r="N1366">
            <v>4529</v>
          </cell>
          <cell r="P1366">
            <v>2641</v>
          </cell>
        </row>
        <row r="1367">
          <cell r="D1367" t="str">
            <v>UPJŠ</v>
          </cell>
          <cell r="F1367" t="str">
            <v>077 12 02</v>
          </cell>
          <cell r="G1367" t="str">
            <v>01402</v>
          </cell>
          <cell r="N1367">
            <v>1436</v>
          </cell>
          <cell r="P1367">
            <v>836</v>
          </cell>
        </row>
        <row r="1368">
          <cell r="D1368" t="str">
            <v>SPU</v>
          </cell>
          <cell r="F1368" t="str">
            <v>077 12 02</v>
          </cell>
          <cell r="G1368" t="str">
            <v>01402</v>
          </cell>
          <cell r="N1368">
            <v>4915</v>
          </cell>
          <cell r="P1368">
            <v>2865</v>
          </cell>
        </row>
        <row r="1369">
          <cell r="D1369" t="str">
            <v>TVU</v>
          </cell>
          <cell r="F1369" t="str">
            <v>077 12 02</v>
          </cell>
          <cell r="G1369" t="str">
            <v>01402</v>
          </cell>
          <cell r="N1369">
            <v>12937</v>
          </cell>
          <cell r="P1369">
            <v>7546</v>
          </cell>
        </row>
        <row r="1370">
          <cell r="D1370" t="str">
            <v>UK</v>
          </cell>
          <cell r="F1370" t="str">
            <v>077 12 02</v>
          </cell>
          <cell r="G1370" t="str">
            <v>01402</v>
          </cell>
          <cell r="N1370">
            <v>9056</v>
          </cell>
          <cell r="P1370">
            <v>5281</v>
          </cell>
        </row>
        <row r="1371">
          <cell r="D1371" t="str">
            <v>ŽU</v>
          </cell>
          <cell r="F1371" t="str">
            <v>077 12 02</v>
          </cell>
          <cell r="G1371" t="str">
            <v>01402</v>
          </cell>
          <cell r="N1371">
            <v>17432</v>
          </cell>
          <cell r="P1371">
            <v>10167</v>
          </cell>
        </row>
        <row r="1372">
          <cell r="D1372" t="str">
            <v>PU</v>
          </cell>
          <cell r="F1372" t="str">
            <v>077 12 02</v>
          </cell>
          <cell r="G1372" t="str">
            <v>01402</v>
          </cell>
          <cell r="N1372">
            <v>15601</v>
          </cell>
          <cell r="P1372">
            <v>9100</v>
          </cell>
        </row>
        <row r="1373">
          <cell r="D1373" t="str">
            <v>UPJŠ</v>
          </cell>
          <cell r="F1373" t="str">
            <v>077 12 02</v>
          </cell>
          <cell r="G1373" t="str">
            <v>01402</v>
          </cell>
          <cell r="N1373">
            <v>4767</v>
          </cell>
          <cell r="P1373">
            <v>2780</v>
          </cell>
        </row>
        <row r="1374">
          <cell r="D1374" t="str">
            <v>TUZVO</v>
          </cell>
          <cell r="F1374" t="str">
            <v>077 12 02</v>
          </cell>
          <cell r="G1374" t="str">
            <v>01402</v>
          </cell>
          <cell r="N1374">
            <v>8267</v>
          </cell>
          <cell r="P1374">
            <v>4820</v>
          </cell>
        </row>
        <row r="1375">
          <cell r="D1375" t="str">
            <v>UMB</v>
          </cell>
          <cell r="F1375" t="str">
            <v>077 12 02</v>
          </cell>
          <cell r="G1375" t="str">
            <v>01402</v>
          </cell>
          <cell r="N1375">
            <v>6598</v>
          </cell>
          <cell r="P1375">
            <v>3847</v>
          </cell>
        </row>
        <row r="1376">
          <cell r="D1376" t="str">
            <v>UK</v>
          </cell>
          <cell r="F1376" t="str">
            <v>077 12 02</v>
          </cell>
          <cell r="G1376" t="str">
            <v>01402</v>
          </cell>
          <cell r="N1376">
            <v>18319</v>
          </cell>
          <cell r="P1376">
            <v>10684</v>
          </cell>
        </row>
        <row r="1377">
          <cell r="D1377" t="str">
            <v>TUAD</v>
          </cell>
          <cell r="F1377" t="str">
            <v>077 12 02</v>
          </cell>
          <cell r="G1377" t="str">
            <v>01402</v>
          </cell>
          <cell r="N1377">
            <v>11602</v>
          </cell>
          <cell r="P1377">
            <v>6766</v>
          </cell>
        </row>
        <row r="1378">
          <cell r="D1378" t="str">
            <v>TVU</v>
          </cell>
          <cell r="F1378" t="str">
            <v>077 12 02</v>
          </cell>
          <cell r="G1378" t="str">
            <v>01402</v>
          </cell>
          <cell r="N1378">
            <v>5472</v>
          </cell>
          <cell r="P1378">
            <v>3192</v>
          </cell>
        </row>
        <row r="1379">
          <cell r="D1379" t="str">
            <v>EU</v>
          </cell>
          <cell r="F1379" t="str">
            <v>077 12 02</v>
          </cell>
          <cell r="G1379" t="str">
            <v>01402</v>
          </cell>
          <cell r="N1379">
            <v>11535</v>
          </cell>
          <cell r="P1379">
            <v>6728</v>
          </cell>
        </row>
        <row r="1380">
          <cell r="D1380" t="str">
            <v>EU</v>
          </cell>
          <cell r="F1380" t="str">
            <v>077 12 02</v>
          </cell>
          <cell r="G1380" t="str">
            <v>01402</v>
          </cell>
          <cell r="N1380">
            <v>9481</v>
          </cell>
          <cell r="P1380">
            <v>5530</v>
          </cell>
        </row>
        <row r="1381">
          <cell r="D1381" t="str">
            <v>EU</v>
          </cell>
          <cell r="F1381" t="str">
            <v>077 12 02</v>
          </cell>
          <cell r="G1381" t="str">
            <v>01402</v>
          </cell>
          <cell r="N1381">
            <v>15468</v>
          </cell>
          <cell r="P1381">
            <v>9023</v>
          </cell>
        </row>
        <row r="1382">
          <cell r="D1382" t="str">
            <v>UK</v>
          </cell>
          <cell r="F1382" t="str">
            <v>077 12 02</v>
          </cell>
          <cell r="G1382" t="str">
            <v>01402</v>
          </cell>
          <cell r="N1382">
            <v>5797</v>
          </cell>
          <cell r="P1382">
            <v>3381</v>
          </cell>
        </row>
        <row r="1383">
          <cell r="D1383" t="str">
            <v>UMB</v>
          </cell>
          <cell r="F1383" t="str">
            <v>077 12 02</v>
          </cell>
          <cell r="G1383" t="str">
            <v>01402</v>
          </cell>
          <cell r="N1383">
            <v>9305</v>
          </cell>
          <cell r="P1383">
            <v>5427</v>
          </cell>
        </row>
        <row r="1384">
          <cell r="D1384" t="str">
            <v>UK</v>
          </cell>
          <cell r="F1384" t="str">
            <v>077 12 02</v>
          </cell>
          <cell r="G1384" t="str">
            <v>01402</v>
          </cell>
          <cell r="N1384">
            <v>6756</v>
          </cell>
          <cell r="P1384">
            <v>3941</v>
          </cell>
        </row>
        <row r="1385">
          <cell r="D1385" t="str">
            <v>SPU</v>
          </cell>
          <cell r="F1385" t="str">
            <v>077 12 02</v>
          </cell>
          <cell r="G1385" t="str">
            <v>01402</v>
          </cell>
          <cell r="N1385">
            <v>13230</v>
          </cell>
          <cell r="P1385">
            <v>7716</v>
          </cell>
        </row>
        <row r="1386">
          <cell r="D1386" t="str">
            <v>TVU</v>
          </cell>
          <cell r="F1386" t="str">
            <v>077 12 02</v>
          </cell>
          <cell r="G1386" t="str">
            <v>01402</v>
          </cell>
          <cell r="N1386">
            <v>6547</v>
          </cell>
          <cell r="P1386">
            <v>3817</v>
          </cell>
        </row>
        <row r="1387">
          <cell r="D1387" t="str">
            <v>EU</v>
          </cell>
          <cell r="F1387" t="str">
            <v>077 12 02</v>
          </cell>
          <cell r="G1387" t="str">
            <v>01402</v>
          </cell>
          <cell r="N1387">
            <v>15862</v>
          </cell>
          <cell r="P1387">
            <v>9251</v>
          </cell>
        </row>
        <row r="1388">
          <cell r="D1388" t="str">
            <v>UKF</v>
          </cell>
          <cell r="F1388" t="str">
            <v>077 12 02</v>
          </cell>
          <cell r="G1388" t="str">
            <v>01402</v>
          </cell>
          <cell r="N1388">
            <v>5415</v>
          </cell>
          <cell r="P1388">
            <v>3158</v>
          </cell>
        </row>
        <row r="1389">
          <cell r="D1389" t="str">
            <v>UCM</v>
          </cell>
          <cell r="F1389" t="str">
            <v>077 12 02</v>
          </cell>
          <cell r="G1389" t="str">
            <v>01402</v>
          </cell>
          <cell r="N1389">
            <v>6976</v>
          </cell>
          <cell r="P1389">
            <v>4068</v>
          </cell>
        </row>
        <row r="1390">
          <cell r="D1390" t="str">
            <v>ŽU</v>
          </cell>
          <cell r="F1390" t="str">
            <v>077 12 02</v>
          </cell>
          <cell r="G1390" t="str">
            <v>01402</v>
          </cell>
          <cell r="N1390">
            <v>6463</v>
          </cell>
          <cell r="P1390">
            <v>3768</v>
          </cell>
        </row>
        <row r="1391">
          <cell r="D1391" t="str">
            <v>TUZVO</v>
          </cell>
          <cell r="F1391" t="str">
            <v>077 12 02</v>
          </cell>
          <cell r="G1391" t="str">
            <v>01402</v>
          </cell>
          <cell r="N1391">
            <v>12804</v>
          </cell>
          <cell r="P1391">
            <v>7469</v>
          </cell>
        </row>
        <row r="1392">
          <cell r="D1392" t="str">
            <v>TUZVO</v>
          </cell>
          <cell r="F1392" t="str">
            <v>077 12 02</v>
          </cell>
          <cell r="G1392" t="str">
            <v>01402</v>
          </cell>
          <cell r="N1392">
            <v>7950</v>
          </cell>
          <cell r="P1392">
            <v>4636</v>
          </cell>
        </row>
        <row r="1393">
          <cell r="D1393" t="str">
            <v>UCM</v>
          </cell>
          <cell r="F1393" t="str">
            <v>077 12 02</v>
          </cell>
          <cell r="G1393" t="str">
            <v>01402</v>
          </cell>
          <cell r="N1393">
            <v>4424</v>
          </cell>
          <cell r="P1393">
            <v>2579</v>
          </cell>
        </row>
        <row r="1394">
          <cell r="D1394" t="str">
            <v>STU</v>
          </cell>
          <cell r="F1394" t="str">
            <v>077 12 02</v>
          </cell>
          <cell r="G1394" t="str">
            <v>01402</v>
          </cell>
          <cell r="N1394">
            <v>14629</v>
          </cell>
          <cell r="P1394">
            <v>8533</v>
          </cell>
        </row>
        <row r="1395">
          <cell r="D1395" t="str">
            <v>TUZVO</v>
          </cell>
          <cell r="F1395" t="str">
            <v>077 12 02</v>
          </cell>
          <cell r="G1395" t="str">
            <v>01402</v>
          </cell>
          <cell r="N1395">
            <v>7808</v>
          </cell>
          <cell r="P1395">
            <v>4553</v>
          </cell>
        </row>
        <row r="1396">
          <cell r="D1396" t="str">
            <v>SPU</v>
          </cell>
          <cell r="F1396" t="str">
            <v>077 12 02</v>
          </cell>
          <cell r="G1396" t="str">
            <v>01402</v>
          </cell>
          <cell r="N1396">
            <v>9896</v>
          </cell>
          <cell r="P1396">
            <v>5771</v>
          </cell>
        </row>
        <row r="1397">
          <cell r="D1397" t="str">
            <v>EU</v>
          </cell>
          <cell r="F1397" t="str">
            <v>077 12 02</v>
          </cell>
          <cell r="G1397" t="str">
            <v>01402</v>
          </cell>
          <cell r="N1397">
            <v>8222</v>
          </cell>
          <cell r="P1397">
            <v>4795</v>
          </cell>
        </row>
        <row r="1398">
          <cell r="D1398" t="str">
            <v>SPU</v>
          </cell>
          <cell r="F1398" t="str">
            <v>077 12 02</v>
          </cell>
          <cell r="G1398" t="str">
            <v>01402</v>
          </cell>
          <cell r="N1398">
            <v>5047</v>
          </cell>
          <cell r="P1398">
            <v>2942</v>
          </cell>
        </row>
        <row r="1399">
          <cell r="D1399" t="str">
            <v>TUKE</v>
          </cell>
          <cell r="F1399" t="str">
            <v>077 12 02</v>
          </cell>
          <cell r="G1399" t="str">
            <v>01402</v>
          </cell>
          <cell r="N1399">
            <v>10000</v>
          </cell>
          <cell r="P1399">
            <v>5832</v>
          </cell>
        </row>
        <row r="1400">
          <cell r="D1400" t="str">
            <v>UPJŠ</v>
          </cell>
          <cell r="F1400" t="str">
            <v>077 12 02</v>
          </cell>
          <cell r="G1400" t="str">
            <v>01402</v>
          </cell>
          <cell r="N1400">
            <v>10217</v>
          </cell>
          <cell r="P1400">
            <v>5959</v>
          </cell>
        </row>
        <row r="1401">
          <cell r="D1401" t="str">
            <v>ŽU</v>
          </cell>
          <cell r="F1401" t="str">
            <v>077 12 02</v>
          </cell>
          <cell r="G1401" t="str">
            <v>01402</v>
          </cell>
          <cell r="N1401">
            <v>8813</v>
          </cell>
          <cell r="P1401">
            <v>5140</v>
          </cell>
        </row>
        <row r="1402">
          <cell r="D1402" t="str">
            <v>TUKE</v>
          </cell>
          <cell r="F1402" t="str">
            <v>077 12 02</v>
          </cell>
          <cell r="G1402" t="str">
            <v>01402</v>
          </cell>
          <cell r="N1402">
            <v>6190</v>
          </cell>
          <cell r="P1402">
            <v>3609</v>
          </cell>
        </row>
        <row r="1403">
          <cell r="D1403" t="str">
            <v>ŽU</v>
          </cell>
          <cell r="F1403" t="str">
            <v>077 12 02</v>
          </cell>
          <cell r="G1403" t="str">
            <v>01402</v>
          </cell>
          <cell r="N1403">
            <v>8798</v>
          </cell>
          <cell r="P1403">
            <v>5131</v>
          </cell>
        </row>
        <row r="1404">
          <cell r="D1404" t="str">
            <v>ŽU</v>
          </cell>
          <cell r="F1404" t="str">
            <v>077 12 02</v>
          </cell>
          <cell r="G1404" t="str">
            <v>01402</v>
          </cell>
          <cell r="N1404">
            <v>6498</v>
          </cell>
          <cell r="P1404">
            <v>3789</v>
          </cell>
        </row>
        <row r="1405">
          <cell r="D1405" t="str">
            <v>UK</v>
          </cell>
          <cell r="F1405" t="str">
            <v>077 12 02</v>
          </cell>
          <cell r="G1405" t="str">
            <v>01402</v>
          </cell>
          <cell r="N1405">
            <v>9533</v>
          </cell>
          <cell r="P1405">
            <v>5560</v>
          </cell>
        </row>
        <row r="1406">
          <cell r="D1406" t="str">
            <v>ŽU</v>
          </cell>
          <cell r="F1406" t="str">
            <v>077 12 02</v>
          </cell>
          <cell r="G1406" t="str">
            <v>01402</v>
          </cell>
          <cell r="N1406">
            <v>9408</v>
          </cell>
          <cell r="P1406">
            <v>5488</v>
          </cell>
        </row>
        <row r="1407">
          <cell r="D1407" t="str">
            <v>TUAD</v>
          </cell>
          <cell r="F1407" t="str">
            <v>077 12 02</v>
          </cell>
          <cell r="G1407" t="str">
            <v>01402</v>
          </cell>
          <cell r="N1407">
            <v>3869</v>
          </cell>
          <cell r="P1407">
            <v>2256</v>
          </cell>
        </row>
        <row r="1408">
          <cell r="D1408" t="str">
            <v>ŽU</v>
          </cell>
          <cell r="F1408" t="str">
            <v>077 12 02</v>
          </cell>
          <cell r="G1408" t="str">
            <v>01402</v>
          </cell>
          <cell r="N1408">
            <v>9307</v>
          </cell>
          <cell r="P1408">
            <v>5427</v>
          </cell>
        </row>
        <row r="1409">
          <cell r="D1409" t="str">
            <v>UMB</v>
          </cell>
          <cell r="F1409" t="str">
            <v>077 12 02</v>
          </cell>
          <cell r="G1409" t="str">
            <v>01402</v>
          </cell>
          <cell r="N1409">
            <v>10614</v>
          </cell>
          <cell r="P1409">
            <v>6190</v>
          </cell>
        </row>
        <row r="1410">
          <cell r="D1410" t="str">
            <v>ŽU</v>
          </cell>
          <cell r="F1410" t="str">
            <v>077 12 02</v>
          </cell>
          <cell r="G1410" t="str">
            <v>01402</v>
          </cell>
          <cell r="N1410">
            <v>7327</v>
          </cell>
          <cell r="P1410">
            <v>4272</v>
          </cell>
        </row>
        <row r="1411">
          <cell r="D1411" t="str">
            <v>UPJŠ</v>
          </cell>
          <cell r="F1411" t="str">
            <v>077 12 02</v>
          </cell>
          <cell r="G1411" t="str">
            <v>01402</v>
          </cell>
          <cell r="N1411">
            <v>5320</v>
          </cell>
          <cell r="P1411">
            <v>3102</v>
          </cell>
        </row>
        <row r="1412">
          <cell r="D1412" t="str">
            <v>UPJŠ</v>
          </cell>
          <cell r="F1412" t="str">
            <v>077 12 02</v>
          </cell>
          <cell r="G1412" t="str">
            <v>01402</v>
          </cell>
          <cell r="N1412">
            <v>6859</v>
          </cell>
          <cell r="P1412">
            <v>3999</v>
          </cell>
        </row>
        <row r="1413">
          <cell r="D1413" t="str">
            <v>TVU</v>
          </cell>
          <cell r="F1413" t="str">
            <v>077 12 02</v>
          </cell>
          <cell r="G1413" t="str">
            <v>01402</v>
          </cell>
          <cell r="N1413">
            <v>2854</v>
          </cell>
          <cell r="P1413">
            <v>1663</v>
          </cell>
        </row>
        <row r="1414">
          <cell r="D1414" t="str">
            <v>EU</v>
          </cell>
          <cell r="F1414" t="str">
            <v>077 12 02</v>
          </cell>
          <cell r="G1414" t="str">
            <v>01402</v>
          </cell>
          <cell r="N1414">
            <v>7512</v>
          </cell>
          <cell r="P1414">
            <v>4382</v>
          </cell>
        </row>
        <row r="1415">
          <cell r="D1415" t="str">
            <v>TUZVO</v>
          </cell>
          <cell r="F1415" t="str">
            <v>077 12 02</v>
          </cell>
          <cell r="G1415" t="str">
            <v>01402</v>
          </cell>
          <cell r="N1415">
            <v>6802</v>
          </cell>
          <cell r="P1415">
            <v>3966</v>
          </cell>
        </row>
        <row r="1416">
          <cell r="D1416" t="str">
            <v>EU</v>
          </cell>
          <cell r="F1416" t="str">
            <v>077 12 02</v>
          </cell>
          <cell r="G1416" t="str">
            <v>01402</v>
          </cell>
          <cell r="N1416">
            <v>3862</v>
          </cell>
          <cell r="P1416">
            <v>2251</v>
          </cell>
        </row>
        <row r="1417">
          <cell r="D1417" t="str">
            <v>UMB</v>
          </cell>
          <cell r="F1417" t="str">
            <v>077 12 02</v>
          </cell>
          <cell r="G1417" t="str">
            <v>01402</v>
          </cell>
          <cell r="N1417">
            <v>3257</v>
          </cell>
          <cell r="P1417">
            <v>1899</v>
          </cell>
        </row>
        <row r="1418">
          <cell r="D1418" t="str">
            <v>EU</v>
          </cell>
          <cell r="F1418" t="str">
            <v>077 12 02</v>
          </cell>
          <cell r="G1418" t="str">
            <v>01402</v>
          </cell>
          <cell r="N1418">
            <v>13538</v>
          </cell>
          <cell r="P1418">
            <v>7896</v>
          </cell>
        </row>
        <row r="1419">
          <cell r="D1419" t="str">
            <v>TUKE</v>
          </cell>
          <cell r="F1419" t="str">
            <v>077 12 02</v>
          </cell>
          <cell r="G1419" t="str">
            <v>01402</v>
          </cell>
          <cell r="N1419">
            <v>7782</v>
          </cell>
          <cell r="P1419">
            <v>4538</v>
          </cell>
        </row>
        <row r="1420">
          <cell r="D1420" t="str">
            <v>TUAD</v>
          </cell>
          <cell r="F1420" t="str">
            <v>077 12 02</v>
          </cell>
          <cell r="G1420" t="str">
            <v>01402</v>
          </cell>
          <cell r="N1420">
            <v>7468</v>
          </cell>
          <cell r="P1420">
            <v>4355</v>
          </cell>
        </row>
        <row r="1421">
          <cell r="D1421" t="str">
            <v>UMB</v>
          </cell>
          <cell r="F1421" t="str">
            <v>077 12 02</v>
          </cell>
          <cell r="G1421" t="str">
            <v>01402</v>
          </cell>
          <cell r="N1421">
            <v>6452</v>
          </cell>
          <cell r="P1421">
            <v>3762</v>
          </cell>
        </row>
        <row r="1422">
          <cell r="D1422" t="str">
            <v>EU</v>
          </cell>
          <cell r="F1422" t="str">
            <v>077 12 02</v>
          </cell>
          <cell r="G1422" t="str">
            <v>01402</v>
          </cell>
          <cell r="N1422">
            <v>12979</v>
          </cell>
          <cell r="P1422">
            <v>7569</v>
          </cell>
        </row>
        <row r="1423">
          <cell r="D1423" t="str">
            <v>UK</v>
          </cell>
          <cell r="F1423" t="str">
            <v>077 12 02</v>
          </cell>
          <cell r="G1423" t="str">
            <v>01402</v>
          </cell>
          <cell r="N1423">
            <v>2506</v>
          </cell>
          <cell r="P1423">
            <v>1460</v>
          </cell>
        </row>
        <row r="1424">
          <cell r="D1424" t="str">
            <v>EU</v>
          </cell>
          <cell r="F1424" t="str">
            <v>077 12 02</v>
          </cell>
          <cell r="G1424" t="str">
            <v>01402</v>
          </cell>
          <cell r="N1424">
            <v>4408</v>
          </cell>
          <cell r="P1424">
            <v>2570</v>
          </cell>
        </row>
        <row r="1425">
          <cell r="D1425" t="str">
            <v>SPU</v>
          </cell>
          <cell r="F1425" t="str">
            <v>077 12 02</v>
          </cell>
          <cell r="G1425" t="str">
            <v>01402</v>
          </cell>
          <cell r="N1425">
            <v>4556</v>
          </cell>
          <cell r="P1425">
            <v>2656</v>
          </cell>
        </row>
        <row r="1426">
          <cell r="D1426" t="str">
            <v>UK</v>
          </cell>
          <cell r="F1426" t="str">
            <v>077 12 02</v>
          </cell>
          <cell r="G1426" t="str">
            <v>01402</v>
          </cell>
          <cell r="N1426">
            <v>6325</v>
          </cell>
          <cell r="P1426">
            <v>3689</v>
          </cell>
        </row>
        <row r="1427">
          <cell r="D1427" t="str">
            <v>UK</v>
          </cell>
          <cell r="F1427" t="str">
            <v>077 12 02</v>
          </cell>
          <cell r="G1427" t="str">
            <v>01402</v>
          </cell>
          <cell r="N1427">
            <v>17674</v>
          </cell>
          <cell r="P1427">
            <v>10308</v>
          </cell>
        </row>
        <row r="1428">
          <cell r="D1428" t="str">
            <v>UPJŠ</v>
          </cell>
          <cell r="F1428" t="str">
            <v>077 12 02</v>
          </cell>
          <cell r="G1428" t="str">
            <v>01402</v>
          </cell>
          <cell r="N1428">
            <v>15046</v>
          </cell>
          <cell r="P1428">
            <v>8775</v>
          </cell>
        </row>
        <row r="1429">
          <cell r="D1429" t="str">
            <v>UK</v>
          </cell>
          <cell r="F1429" t="str">
            <v>077 12 02</v>
          </cell>
          <cell r="G1429" t="str">
            <v>01402</v>
          </cell>
          <cell r="N1429">
            <v>4717</v>
          </cell>
          <cell r="P1429">
            <v>2751</v>
          </cell>
        </row>
        <row r="1430">
          <cell r="D1430" t="str">
            <v>UK</v>
          </cell>
          <cell r="F1430" t="str">
            <v>077 12 02</v>
          </cell>
          <cell r="G1430" t="str">
            <v>01402</v>
          </cell>
          <cell r="N1430">
            <v>7004</v>
          </cell>
          <cell r="P1430">
            <v>4084</v>
          </cell>
        </row>
        <row r="1431">
          <cell r="D1431" t="str">
            <v>ŽU</v>
          </cell>
          <cell r="F1431" t="str">
            <v>077 12 02</v>
          </cell>
          <cell r="G1431" t="str">
            <v>01402</v>
          </cell>
          <cell r="N1431">
            <v>4993</v>
          </cell>
          <cell r="P1431">
            <v>2912</v>
          </cell>
        </row>
        <row r="1432">
          <cell r="D1432" t="str">
            <v>UPJŠ</v>
          </cell>
          <cell r="F1432" t="str">
            <v>077 12 02</v>
          </cell>
          <cell r="G1432" t="str">
            <v>01402</v>
          </cell>
          <cell r="N1432">
            <v>9832</v>
          </cell>
          <cell r="P1432">
            <v>5734</v>
          </cell>
        </row>
        <row r="1433">
          <cell r="D1433" t="str">
            <v>UK</v>
          </cell>
          <cell r="F1433" t="str">
            <v>077 12 02</v>
          </cell>
          <cell r="G1433" t="str">
            <v>01402</v>
          </cell>
          <cell r="N1433">
            <v>6731</v>
          </cell>
          <cell r="P1433">
            <v>3924</v>
          </cell>
        </row>
        <row r="1434">
          <cell r="D1434" t="str">
            <v>UK</v>
          </cell>
          <cell r="F1434" t="str">
            <v>077 12 02</v>
          </cell>
          <cell r="G1434" t="str">
            <v>01402</v>
          </cell>
          <cell r="N1434">
            <v>10764</v>
          </cell>
          <cell r="P1434">
            <v>6279</v>
          </cell>
        </row>
        <row r="1435">
          <cell r="D1435" t="str">
            <v>STU</v>
          </cell>
          <cell r="F1435" t="str">
            <v>077 12 02</v>
          </cell>
          <cell r="G1435" t="str">
            <v>01402</v>
          </cell>
          <cell r="N1435">
            <v>17311</v>
          </cell>
          <cell r="P1435">
            <v>10096</v>
          </cell>
        </row>
        <row r="1436">
          <cell r="D1436" t="str">
            <v>UK</v>
          </cell>
          <cell r="F1436" t="str">
            <v>077 12 02</v>
          </cell>
          <cell r="G1436" t="str">
            <v>01402</v>
          </cell>
          <cell r="N1436">
            <v>19656</v>
          </cell>
          <cell r="P1436">
            <v>11466</v>
          </cell>
        </row>
        <row r="1437">
          <cell r="D1437" t="str">
            <v>UK</v>
          </cell>
          <cell r="F1437" t="str">
            <v>077 12 02</v>
          </cell>
          <cell r="G1437" t="str">
            <v>01402</v>
          </cell>
          <cell r="N1437">
            <v>5839</v>
          </cell>
          <cell r="P1437">
            <v>3404</v>
          </cell>
        </row>
        <row r="1438">
          <cell r="D1438" t="str">
            <v>UKF</v>
          </cell>
          <cell r="F1438" t="str">
            <v>077 12 02</v>
          </cell>
          <cell r="G1438" t="str">
            <v>01402</v>
          </cell>
          <cell r="N1438">
            <v>6523</v>
          </cell>
          <cell r="P1438">
            <v>3803</v>
          </cell>
        </row>
        <row r="1439">
          <cell r="D1439" t="str">
            <v>UK</v>
          </cell>
          <cell r="F1439" t="str">
            <v>077 12 02</v>
          </cell>
          <cell r="G1439" t="str">
            <v>01402</v>
          </cell>
          <cell r="N1439">
            <v>17997</v>
          </cell>
          <cell r="P1439">
            <v>10496</v>
          </cell>
        </row>
        <row r="1440">
          <cell r="D1440" t="str">
            <v>UK</v>
          </cell>
          <cell r="F1440" t="str">
            <v>077 12 02</v>
          </cell>
          <cell r="G1440" t="str">
            <v>01402</v>
          </cell>
          <cell r="N1440">
            <v>7876</v>
          </cell>
          <cell r="P1440">
            <v>4593</v>
          </cell>
        </row>
        <row r="1441">
          <cell r="D1441" t="str">
            <v>STU</v>
          </cell>
          <cell r="F1441" t="str">
            <v>077 12 02</v>
          </cell>
          <cell r="G1441" t="str">
            <v>01402</v>
          </cell>
          <cell r="N1441">
            <v>5265</v>
          </cell>
          <cell r="P1441">
            <v>3069</v>
          </cell>
        </row>
        <row r="1442">
          <cell r="D1442" t="str">
            <v>TUAD</v>
          </cell>
          <cell r="F1442" t="str">
            <v>077 12 02</v>
          </cell>
          <cell r="G1442" t="str">
            <v>01402</v>
          </cell>
          <cell r="N1442">
            <v>8539</v>
          </cell>
          <cell r="P1442">
            <v>4979</v>
          </cell>
        </row>
        <row r="1443">
          <cell r="D1443" t="str">
            <v>UK</v>
          </cell>
          <cell r="F1443" t="str">
            <v>077 12 02</v>
          </cell>
          <cell r="G1443" t="str">
            <v>01402</v>
          </cell>
          <cell r="N1443">
            <v>7773</v>
          </cell>
          <cell r="P1443">
            <v>4532</v>
          </cell>
        </row>
        <row r="1444">
          <cell r="D1444" t="str">
            <v>UKF</v>
          </cell>
          <cell r="F1444" t="str">
            <v>077 12 02</v>
          </cell>
          <cell r="G1444" t="str">
            <v>01402</v>
          </cell>
          <cell r="N1444">
            <v>11031</v>
          </cell>
          <cell r="P1444">
            <v>6434</v>
          </cell>
        </row>
        <row r="1445">
          <cell r="D1445" t="str">
            <v>SPU</v>
          </cell>
          <cell r="F1445" t="str">
            <v>077 12 02</v>
          </cell>
          <cell r="G1445" t="str">
            <v>01402</v>
          </cell>
          <cell r="N1445">
            <v>9795</v>
          </cell>
          <cell r="P1445">
            <v>5713</v>
          </cell>
        </row>
        <row r="1446">
          <cell r="D1446" t="str">
            <v>UK</v>
          </cell>
          <cell r="F1446" t="str">
            <v>077 12 02</v>
          </cell>
          <cell r="G1446" t="str">
            <v>01402</v>
          </cell>
          <cell r="N1446">
            <v>6651</v>
          </cell>
          <cell r="P1446">
            <v>3879</v>
          </cell>
        </row>
        <row r="1447">
          <cell r="D1447" t="str">
            <v>UK</v>
          </cell>
          <cell r="F1447" t="str">
            <v>077 12 02</v>
          </cell>
          <cell r="G1447" t="str">
            <v>01402</v>
          </cell>
          <cell r="N1447">
            <v>4164</v>
          </cell>
          <cell r="P1447">
            <v>2429</v>
          </cell>
        </row>
        <row r="1448">
          <cell r="D1448" t="str">
            <v>SPU</v>
          </cell>
          <cell r="F1448" t="str">
            <v>077 12 02</v>
          </cell>
          <cell r="G1448" t="str">
            <v>01402</v>
          </cell>
          <cell r="N1448">
            <v>9303</v>
          </cell>
          <cell r="P1448">
            <v>5426</v>
          </cell>
        </row>
        <row r="1449">
          <cell r="D1449" t="str">
            <v>SPU</v>
          </cell>
          <cell r="F1449" t="str">
            <v>077 12 02</v>
          </cell>
          <cell r="G1449" t="str">
            <v>01402</v>
          </cell>
          <cell r="N1449">
            <v>10939</v>
          </cell>
          <cell r="P1449">
            <v>6379</v>
          </cell>
        </row>
        <row r="1450">
          <cell r="D1450" t="str">
            <v>UPJŠ</v>
          </cell>
          <cell r="F1450" t="str">
            <v>077 12 02</v>
          </cell>
          <cell r="G1450" t="str">
            <v>01402</v>
          </cell>
          <cell r="N1450">
            <v>9259</v>
          </cell>
          <cell r="P1450">
            <v>5399</v>
          </cell>
        </row>
        <row r="1451">
          <cell r="D1451" t="str">
            <v>STU</v>
          </cell>
          <cell r="F1451" t="str">
            <v>077 12 02</v>
          </cell>
          <cell r="G1451" t="str">
            <v>01402</v>
          </cell>
          <cell r="N1451">
            <v>9446</v>
          </cell>
          <cell r="P1451">
            <v>5509</v>
          </cell>
        </row>
        <row r="1452">
          <cell r="D1452" t="str">
            <v>UPJŠ</v>
          </cell>
          <cell r="F1452" t="str">
            <v>077 12 02</v>
          </cell>
          <cell r="G1452" t="str">
            <v>01402</v>
          </cell>
          <cell r="N1452">
            <v>13556</v>
          </cell>
          <cell r="P1452">
            <v>7906</v>
          </cell>
        </row>
        <row r="1453">
          <cell r="D1453" t="str">
            <v>STU</v>
          </cell>
          <cell r="F1453" t="str">
            <v>077 12 02</v>
          </cell>
          <cell r="G1453" t="str">
            <v>01402</v>
          </cell>
          <cell r="N1453">
            <v>6049</v>
          </cell>
          <cell r="P1453">
            <v>3528</v>
          </cell>
        </row>
        <row r="1454">
          <cell r="D1454" t="str">
            <v>UPJŠ</v>
          </cell>
          <cell r="F1454" t="str">
            <v>077 12 02</v>
          </cell>
          <cell r="G1454" t="str">
            <v>01402</v>
          </cell>
          <cell r="N1454">
            <v>11564</v>
          </cell>
          <cell r="P1454">
            <v>6744</v>
          </cell>
        </row>
        <row r="1455">
          <cell r="D1455" t="str">
            <v>STU</v>
          </cell>
          <cell r="F1455" t="str">
            <v>077 12 02</v>
          </cell>
          <cell r="G1455" t="str">
            <v>01402</v>
          </cell>
          <cell r="N1455">
            <v>5257</v>
          </cell>
          <cell r="P1455">
            <v>3066</v>
          </cell>
        </row>
        <row r="1456">
          <cell r="D1456" t="str">
            <v>UK</v>
          </cell>
          <cell r="F1456" t="str">
            <v>077 12 02</v>
          </cell>
          <cell r="G1456" t="str">
            <v>01402</v>
          </cell>
          <cell r="N1456">
            <v>15253</v>
          </cell>
          <cell r="P1456">
            <v>8897</v>
          </cell>
        </row>
        <row r="1457">
          <cell r="D1457" t="str">
            <v>UCM</v>
          </cell>
          <cell r="F1457" t="str">
            <v>077 12 02</v>
          </cell>
          <cell r="G1457" t="str">
            <v>01402</v>
          </cell>
          <cell r="N1457">
            <v>14051</v>
          </cell>
          <cell r="P1457">
            <v>8194</v>
          </cell>
        </row>
        <row r="1458">
          <cell r="D1458" t="str">
            <v>UK</v>
          </cell>
          <cell r="F1458" t="str">
            <v>077 12 02</v>
          </cell>
          <cell r="G1458" t="str">
            <v>01402</v>
          </cell>
          <cell r="N1458">
            <v>12783</v>
          </cell>
          <cell r="P1458">
            <v>7456</v>
          </cell>
        </row>
        <row r="1459">
          <cell r="D1459" t="str">
            <v>UK</v>
          </cell>
          <cell r="F1459" t="str">
            <v>077 12 02</v>
          </cell>
          <cell r="G1459" t="str">
            <v>01402</v>
          </cell>
          <cell r="N1459">
            <v>10585</v>
          </cell>
          <cell r="P1459">
            <v>6174</v>
          </cell>
        </row>
        <row r="1460">
          <cell r="D1460" t="str">
            <v>UK</v>
          </cell>
          <cell r="F1460" t="str">
            <v>077 12 02</v>
          </cell>
          <cell r="G1460" t="str">
            <v>01402</v>
          </cell>
          <cell r="N1460">
            <v>20112</v>
          </cell>
          <cell r="P1460">
            <v>11732</v>
          </cell>
        </row>
        <row r="1461">
          <cell r="D1461" t="str">
            <v>UCM</v>
          </cell>
          <cell r="F1461" t="str">
            <v>077 12 02</v>
          </cell>
          <cell r="G1461" t="str">
            <v>01402</v>
          </cell>
          <cell r="N1461">
            <v>18984</v>
          </cell>
          <cell r="P1461">
            <v>11074</v>
          </cell>
        </row>
        <row r="1462">
          <cell r="D1462" t="str">
            <v>PU</v>
          </cell>
          <cell r="F1462" t="str">
            <v>077 12 02</v>
          </cell>
          <cell r="G1462" t="str">
            <v>01402</v>
          </cell>
          <cell r="N1462">
            <v>16773</v>
          </cell>
          <cell r="P1462">
            <v>9782</v>
          </cell>
        </row>
        <row r="1463">
          <cell r="D1463" t="str">
            <v>UK</v>
          </cell>
          <cell r="F1463" t="str">
            <v>077 12 02</v>
          </cell>
          <cell r="G1463" t="str">
            <v>01402</v>
          </cell>
          <cell r="N1463">
            <v>13664</v>
          </cell>
          <cell r="P1463">
            <v>7969</v>
          </cell>
        </row>
        <row r="1464">
          <cell r="D1464" t="str">
            <v>UK</v>
          </cell>
          <cell r="F1464" t="str">
            <v>077 12 02</v>
          </cell>
          <cell r="G1464" t="str">
            <v>01402</v>
          </cell>
          <cell r="N1464">
            <v>13908</v>
          </cell>
          <cell r="P1464">
            <v>8113</v>
          </cell>
        </row>
        <row r="1465">
          <cell r="D1465" t="str">
            <v>UK</v>
          </cell>
          <cell r="F1465" t="str">
            <v>077 12 02</v>
          </cell>
          <cell r="G1465" t="str">
            <v>01402</v>
          </cell>
          <cell r="N1465">
            <v>15109</v>
          </cell>
          <cell r="P1465">
            <v>8813</v>
          </cell>
        </row>
        <row r="1466">
          <cell r="D1466" t="str">
            <v>UK</v>
          </cell>
          <cell r="F1466" t="str">
            <v>077 12 02</v>
          </cell>
          <cell r="G1466" t="str">
            <v>01402</v>
          </cell>
          <cell r="N1466">
            <v>12911</v>
          </cell>
          <cell r="P1466">
            <v>7529</v>
          </cell>
        </row>
        <row r="1467">
          <cell r="D1467" t="str">
            <v>UPJŠ</v>
          </cell>
          <cell r="F1467" t="str">
            <v>077 12 02</v>
          </cell>
          <cell r="G1467" t="str">
            <v>01402</v>
          </cell>
          <cell r="N1467">
            <v>2290</v>
          </cell>
          <cell r="P1467">
            <v>1334</v>
          </cell>
        </row>
        <row r="1468">
          <cell r="D1468" t="str">
            <v>UK</v>
          </cell>
          <cell r="F1468" t="str">
            <v>077 12 02</v>
          </cell>
          <cell r="G1468" t="str">
            <v>01402</v>
          </cell>
          <cell r="N1468">
            <v>4158</v>
          </cell>
          <cell r="P1468">
            <v>2424</v>
          </cell>
        </row>
        <row r="1469">
          <cell r="D1469" t="str">
            <v>UPJŠ</v>
          </cell>
          <cell r="F1469" t="str">
            <v>077 12 02</v>
          </cell>
          <cell r="G1469" t="str">
            <v>01402</v>
          </cell>
          <cell r="N1469">
            <v>8283</v>
          </cell>
          <cell r="P1469">
            <v>4831</v>
          </cell>
        </row>
        <row r="1470">
          <cell r="D1470" t="str">
            <v>UK</v>
          </cell>
          <cell r="F1470" t="str">
            <v>077 12 02</v>
          </cell>
          <cell r="G1470" t="str">
            <v>01402</v>
          </cell>
          <cell r="N1470">
            <v>13366</v>
          </cell>
          <cell r="P1470">
            <v>7795</v>
          </cell>
        </row>
        <row r="1471">
          <cell r="D1471" t="str">
            <v>TUZVO</v>
          </cell>
          <cell r="F1471" t="str">
            <v>077 12 02</v>
          </cell>
          <cell r="G1471" t="str">
            <v>01402</v>
          </cell>
          <cell r="N1471">
            <v>4736</v>
          </cell>
          <cell r="P1471">
            <v>2761</v>
          </cell>
        </row>
        <row r="1472">
          <cell r="D1472" t="str">
            <v>UPJŠ</v>
          </cell>
          <cell r="F1472" t="str">
            <v>077 12 02</v>
          </cell>
          <cell r="G1472" t="str">
            <v>01402</v>
          </cell>
          <cell r="N1472">
            <v>7545</v>
          </cell>
          <cell r="P1472">
            <v>4399</v>
          </cell>
        </row>
        <row r="1473">
          <cell r="D1473" t="str">
            <v>UK</v>
          </cell>
          <cell r="F1473" t="str">
            <v>077 12 02</v>
          </cell>
          <cell r="G1473" t="str">
            <v>01402</v>
          </cell>
          <cell r="N1473">
            <v>12418</v>
          </cell>
          <cell r="P1473">
            <v>7242</v>
          </cell>
        </row>
        <row r="1474">
          <cell r="D1474" t="str">
            <v>STU</v>
          </cell>
          <cell r="F1474" t="str">
            <v>077 12 02</v>
          </cell>
          <cell r="G1474" t="str">
            <v>01402</v>
          </cell>
          <cell r="N1474">
            <v>20080</v>
          </cell>
          <cell r="P1474">
            <v>11712</v>
          </cell>
        </row>
        <row r="1475">
          <cell r="D1475" t="str">
            <v>STU</v>
          </cell>
          <cell r="F1475" t="str">
            <v>077 12 02</v>
          </cell>
          <cell r="G1475" t="str">
            <v>01402</v>
          </cell>
          <cell r="N1475">
            <v>19760</v>
          </cell>
          <cell r="P1475">
            <v>11525</v>
          </cell>
        </row>
        <row r="1476">
          <cell r="D1476" t="str">
            <v>STU</v>
          </cell>
          <cell r="F1476" t="str">
            <v>077 12 02</v>
          </cell>
          <cell r="G1476" t="str">
            <v>01402</v>
          </cell>
          <cell r="N1476">
            <v>18383</v>
          </cell>
          <cell r="P1476">
            <v>10721</v>
          </cell>
        </row>
        <row r="1477">
          <cell r="D1477" t="str">
            <v>STU</v>
          </cell>
          <cell r="F1477" t="str">
            <v>077 12 02</v>
          </cell>
          <cell r="G1477" t="str">
            <v>01402</v>
          </cell>
          <cell r="N1477">
            <v>13390</v>
          </cell>
          <cell r="P1477">
            <v>7809</v>
          </cell>
        </row>
        <row r="1478">
          <cell r="D1478" t="str">
            <v>TUKE</v>
          </cell>
          <cell r="F1478" t="str">
            <v>077 12 02</v>
          </cell>
          <cell r="G1478" t="str">
            <v>01402</v>
          </cell>
          <cell r="N1478">
            <v>5383</v>
          </cell>
          <cell r="P1478">
            <v>3138</v>
          </cell>
        </row>
        <row r="1479">
          <cell r="D1479" t="str">
            <v>STU</v>
          </cell>
          <cell r="F1479" t="str">
            <v>077 12 02</v>
          </cell>
          <cell r="G1479" t="str">
            <v>01402</v>
          </cell>
          <cell r="N1479">
            <v>12276</v>
          </cell>
          <cell r="P1479">
            <v>7161</v>
          </cell>
        </row>
        <row r="1480">
          <cell r="D1480" t="str">
            <v>TUKE</v>
          </cell>
          <cell r="F1480" t="str">
            <v>077 12 02</v>
          </cell>
          <cell r="G1480" t="str">
            <v>01402</v>
          </cell>
          <cell r="N1480">
            <v>11049</v>
          </cell>
          <cell r="P1480">
            <v>6443</v>
          </cell>
        </row>
        <row r="1481">
          <cell r="D1481" t="str">
            <v>ŽU</v>
          </cell>
          <cell r="F1481" t="str">
            <v>077 12 02</v>
          </cell>
          <cell r="G1481" t="str">
            <v>01402</v>
          </cell>
          <cell r="N1481">
            <v>4797</v>
          </cell>
          <cell r="P1481">
            <v>2796</v>
          </cell>
        </row>
        <row r="1482">
          <cell r="D1482" t="str">
            <v>ŽU</v>
          </cell>
          <cell r="F1482" t="str">
            <v>077 12 02</v>
          </cell>
          <cell r="G1482" t="str">
            <v>01402</v>
          </cell>
          <cell r="N1482">
            <v>3714</v>
          </cell>
          <cell r="P1482">
            <v>2165</v>
          </cell>
        </row>
        <row r="1483">
          <cell r="D1483" t="str">
            <v>TUKE</v>
          </cell>
          <cell r="F1483" t="str">
            <v>077 12 02</v>
          </cell>
          <cell r="G1483" t="str">
            <v>01402</v>
          </cell>
          <cell r="N1483">
            <v>17641</v>
          </cell>
          <cell r="P1483">
            <v>10290</v>
          </cell>
        </row>
        <row r="1484">
          <cell r="D1484" t="str">
            <v>ŽU</v>
          </cell>
          <cell r="F1484" t="str">
            <v>077 12 02</v>
          </cell>
          <cell r="G1484" t="str">
            <v>01402</v>
          </cell>
          <cell r="N1484">
            <v>10675</v>
          </cell>
          <cell r="P1484">
            <v>6225</v>
          </cell>
        </row>
        <row r="1485">
          <cell r="D1485" t="str">
            <v>TUKE</v>
          </cell>
          <cell r="F1485" t="str">
            <v>077 12 02</v>
          </cell>
          <cell r="G1485" t="str">
            <v>01402</v>
          </cell>
          <cell r="N1485">
            <v>12210</v>
          </cell>
          <cell r="P1485">
            <v>7121</v>
          </cell>
        </row>
        <row r="1486">
          <cell r="D1486" t="str">
            <v>STU</v>
          </cell>
          <cell r="F1486" t="str">
            <v>077 12 02</v>
          </cell>
          <cell r="G1486" t="str">
            <v>01402</v>
          </cell>
          <cell r="N1486">
            <v>11754</v>
          </cell>
          <cell r="P1486">
            <v>6855</v>
          </cell>
        </row>
        <row r="1487">
          <cell r="D1487" t="str">
            <v>TUKE</v>
          </cell>
          <cell r="F1487" t="str">
            <v>077 12 02</v>
          </cell>
          <cell r="G1487" t="str">
            <v>01402</v>
          </cell>
          <cell r="N1487">
            <v>11409</v>
          </cell>
          <cell r="P1487">
            <v>6653</v>
          </cell>
        </row>
        <row r="1488">
          <cell r="D1488" t="str">
            <v>STU</v>
          </cell>
          <cell r="F1488" t="str">
            <v>077 12 02</v>
          </cell>
          <cell r="G1488" t="str">
            <v>01402</v>
          </cell>
          <cell r="N1488">
            <v>3663</v>
          </cell>
          <cell r="P1488">
            <v>2136</v>
          </cell>
        </row>
        <row r="1489">
          <cell r="D1489" t="str">
            <v>TUKE</v>
          </cell>
          <cell r="F1489" t="str">
            <v>077 12 02</v>
          </cell>
          <cell r="G1489" t="str">
            <v>01402</v>
          </cell>
          <cell r="N1489">
            <v>7294</v>
          </cell>
          <cell r="P1489">
            <v>4253</v>
          </cell>
        </row>
        <row r="1490">
          <cell r="D1490" t="str">
            <v>STU</v>
          </cell>
          <cell r="F1490" t="str">
            <v>077 12 02</v>
          </cell>
          <cell r="G1490" t="str">
            <v>01402</v>
          </cell>
          <cell r="N1490">
            <v>12989</v>
          </cell>
          <cell r="P1490">
            <v>7576</v>
          </cell>
        </row>
        <row r="1491">
          <cell r="D1491" t="str">
            <v>TUKE</v>
          </cell>
          <cell r="F1491" t="str">
            <v>077 12 02</v>
          </cell>
          <cell r="G1491" t="str">
            <v>01402</v>
          </cell>
          <cell r="N1491">
            <v>16136</v>
          </cell>
          <cell r="P1491">
            <v>9411</v>
          </cell>
        </row>
        <row r="1492">
          <cell r="D1492" t="str">
            <v>TUAD</v>
          </cell>
          <cell r="F1492" t="str">
            <v>077 12 02</v>
          </cell>
          <cell r="G1492" t="str">
            <v>01402</v>
          </cell>
          <cell r="N1492">
            <v>10108</v>
          </cell>
          <cell r="P1492">
            <v>5895</v>
          </cell>
        </row>
        <row r="1493">
          <cell r="D1493" t="str">
            <v>STU</v>
          </cell>
          <cell r="F1493" t="str">
            <v>077 12 02</v>
          </cell>
          <cell r="G1493" t="str">
            <v>01402</v>
          </cell>
          <cell r="N1493">
            <v>20158</v>
          </cell>
          <cell r="P1493">
            <v>11757</v>
          </cell>
        </row>
        <row r="1494">
          <cell r="D1494" t="str">
            <v>ŽU</v>
          </cell>
          <cell r="F1494" t="str">
            <v>077 12 02</v>
          </cell>
          <cell r="G1494" t="str">
            <v>01402</v>
          </cell>
          <cell r="N1494">
            <v>19658</v>
          </cell>
          <cell r="P1494">
            <v>11466</v>
          </cell>
        </row>
        <row r="1495">
          <cell r="D1495" t="str">
            <v>TUAD</v>
          </cell>
          <cell r="F1495" t="str">
            <v>077 12 02</v>
          </cell>
          <cell r="G1495" t="str">
            <v>01402</v>
          </cell>
          <cell r="N1495">
            <v>6701</v>
          </cell>
          <cell r="P1495">
            <v>3908</v>
          </cell>
        </row>
        <row r="1496">
          <cell r="D1496" t="str">
            <v>ŽU</v>
          </cell>
          <cell r="F1496" t="str">
            <v>077 12 02</v>
          </cell>
          <cell r="G1496" t="str">
            <v>01402</v>
          </cell>
          <cell r="N1496">
            <v>19321</v>
          </cell>
          <cell r="P1496">
            <v>11270</v>
          </cell>
        </row>
        <row r="1497">
          <cell r="D1497" t="str">
            <v>STU</v>
          </cell>
          <cell r="F1497" t="str">
            <v>077 12 02</v>
          </cell>
          <cell r="G1497" t="str">
            <v>01402</v>
          </cell>
          <cell r="N1497">
            <v>12861</v>
          </cell>
          <cell r="P1497">
            <v>7500</v>
          </cell>
        </row>
        <row r="1498">
          <cell r="D1498" t="str">
            <v>TUAD</v>
          </cell>
          <cell r="F1498" t="str">
            <v>077 12 02</v>
          </cell>
          <cell r="G1498" t="str">
            <v>01402</v>
          </cell>
          <cell r="N1498">
            <v>8117</v>
          </cell>
          <cell r="P1498">
            <v>4734</v>
          </cell>
        </row>
        <row r="1499">
          <cell r="D1499" t="str">
            <v>STU</v>
          </cell>
          <cell r="F1499" t="str">
            <v>077 12 02</v>
          </cell>
          <cell r="G1499" t="str">
            <v>01402</v>
          </cell>
          <cell r="N1499">
            <v>13432</v>
          </cell>
          <cell r="P1499">
            <v>7834</v>
          </cell>
        </row>
        <row r="1500">
          <cell r="D1500" t="str">
            <v>TUKE</v>
          </cell>
          <cell r="F1500" t="str">
            <v>077 12 02</v>
          </cell>
          <cell r="G1500" t="str">
            <v>01402</v>
          </cell>
          <cell r="N1500">
            <v>11096</v>
          </cell>
          <cell r="P1500">
            <v>6471</v>
          </cell>
        </row>
        <row r="1501">
          <cell r="D1501" t="str">
            <v>TUKE</v>
          </cell>
          <cell r="F1501" t="str">
            <v>077 12 02</v>
          </cell>
          <cell r="G1501" t="str">
            <v>01402</v>
          </cell>
          <cell r="N1501">
            <v>16903</v>
          </cell>
          <cell r="P1501">
            <v>9858</v>
          </cell>
        </row>
        <row r="1502">
          <cell r="D1502" t="str">
            <v>TUKE</v>
          </cell>
          <cell r="F1502" t="str">
            <v>077 12 02</v>
          </cell>
          <cell r="G1502" t="str">
            <v>01402</v>
          </cell>
          <cell r="N1502">
            <v>14649</v>
          </cell>
          <cell r="P1502">
            <v>8543</v>
          </cell>
        </row>
        <row r="1503">
          <cell r="D1503" t="str">
            <v>UPJŠ</v>
          </cell>
          <cell r="F1503" t="str">
            <v>077 12 02</v>
          </cell>
          <cell r="G1503" t="str">
            <v>01402</v>
          </cell>
          <cell r="N1503">
            <v>9042</v>
          </cell>
          <cell r="P1503">
            <v>5273</v>
          </cell>
        </row>
        <row r="1504">
          <cell r="D1504" t="str">
            <v>TUKE</v>
          </cell>
          <cell r="F1504" t="str">
            <v>077 12 02</v>
          </cell>
          <cell r="G1504" t="str">
            <v>01402</v>
          </cell>
          <cell r="N1504">
            <v>10033</v>
          </cell>
          <cell r="P1504">
            <v>5852</v>
          </cell>
        </row>
        <row r="1505">
          <cell r="D1505" t="str">
            <v>TUKE</v>
          </cell>
          <cell r="F1505" t="str">
            <v>077 12 02</v>
          </cell>
          <cell r="G1505" t="str">
            <v>01402</v>
          </cell>
          <cell r="N1505">
            <v>11563</v>
          </cell>
          <cell r="P1505">
            <v>6743</v>
          </cell>
        </row>
        <row r="1506">
          <cell r="D1506" t="str">
            <v>STU</v>
          </cell>
          <cell r="F1506" t="str">
            <v>077 12 02</v>
          </cell>
          <cell r="G1506" t="str">
            <v>01402</v>
          </cell>
          <cell r="N1506">
            <v>15002</v>
          </cell>
          <cell r="P1506">
            <v>8750</v>
          </cell>
        </row>
        <row r="1507">
          <cell r="D1507" t="str">
            <v>TUKE</v>
          </cell>
          <cell r="F1507" t="str">
            <v>077 12 02</v>
          </cell>
          <cell r="G1507" t="str">
            <v>01402</v>
          </cell>
          <cell r="N1507">
            <v>11904</v>
          </cell>
          <cell r="P1507">
            <v>6944</v>
          </cell>
        </row>
        <row r="1508">
          <cell r="D1508" t="str">
            <v>STU</v>
          </cell>
          <cell r="F1508" t="str">
            <v>077 12 02</v>
          </cell>
          <cell r="G1508" t="str">
            <v>01402</v>
          </cell>
          <cell r="N1508">
            <v>7638</v>
          </cell>
          <cell r="P1508">
            <v>4454</v>
          </cell>
        </row>
        <row r="1509">
          <cell r="D1509" t="str">
            <v>ŽU</v>
          </cell>
          <cell r="F1509" t="str">
            <v>077 12 02</v>
          </cell>
          <cell r="G1509" t="str">
            <v>01402</v>
          </cell>
          <cell r="N1509">
            <v>13344</v>
          </cell>
          <cell r="P1509">
            <v>7784</v>
          </cell>
        </row>
        <row r="1510">
          <cell r="D1510" t="str">
            <v>UK</v>
          </cell>
          <cell r="F1510" t="str">
            <v>077 12 02</v>
          </cell>
          <cell r="G1510" t="str">
            <v>01402</v>
          </cell>
          <cell r="N1510">
            <v>13530</v>
          </cell>
          <cell r="P1510">
            <v>7891</v>
          </cell>
        </row>
        <row r="1511">
          <cell r="D1511" t="str">
            <v>TUZVO</v>
          </cell>
          <cell r="F1511" t="str">
            <v>077 12 02</v>
          </cell>
          <cell r="G1511" t="str">
            <v>01402</v>
          </cell>
          <cell r="N1511">
            <v>13434</v>
          </cell>
          <cell r="P1511">
            <v>7835</v>
          </cell>
        </row>
        <row r="1512">
          <cell r="D1512" t="str">
            <v>SPU</v>
          </cell>
          <cell r="F1512" t="str">
            <v>077 12 02</v>
          </cell>
          <cell r="G1512" t="str">
            <v>01402</v>
          </cell>
          <cell r="N1512">
            <v>18273</v>
          </cell>
          <cell r="P1512">
            <v>10657</v>
          </cell>
        </row>
        <row r="1513">
          <cell r="D1513" t="str">
            <v>UVLF</v>
          </cell>
          <cell r="F1513" t="str">
            <v>077 12 02</v>
          </cell>
          <cell r="G1513" t="str">
            <v>01402</v>
          </cell>
          <cell r="N1513">
            <v>13145</v>
          </cell>
          <cell r="P1513">
            <v>7667</v>
          </cell>
        </row>
        <row r="1514">
          <cell r="D1514" t="str">
            <v>UMB</v>
          </cell>
          <cell r="F1514" t="str">
            <v>077 12 02</v>
          </cell>
          <cell r="G1514" t="str">
            <v>01402</v>
          </cell>
          <cell r="N1514">
            <v>8233</v>
          </cell>
          <cell r="P1514">
            <v>4802</v>
          </cell>
        </row>
        <row r="1515">
          <cell r="D1515" t="str">
            <v>STU</v>
          </cell>
          <cell r="F1515" t="str">
            <v>077 12 02</v>
          </cell>
          <cell r="G1515" t="str">
            <v>01402</v>
          </cell>
          <cell r="N1515">
            <v>9519</v>
          </cell>
          <cell r="P1515">
            <v>5552</v>
          </cell>
        </row>
        <row r="1516">
          <cell r="D1516" t="str">
            <v>UVLF</v>
          </cell>
          <cell r="F1516" t="str">
            <v>077 12 02</v>
          </cell>
          <cell r="G1516" t="str">
            <v>01402</v>
          </cell>
          <cell r="N1516">
            <v>17396</v>
          </cell>
          <cell r="P1516">
            <v>10146</v>
          </cell>
        </row>
        <row r="1517">
          <cell r="D1517" t="str">
            <v>UVLF</v>
          </cell>
          <cell r="F1517" t="str">
            <v>077 12 02</v>
          </cell>
          <cell r="G1517" t="str">
            <v>01402</v>
          </cell>
          <cell r="N1517">
            <v>17211</v>
          </cell>
          <cell r="P1517">
            <v>10039</v>
          </cell>
        </row>
        <row r="1518">
          <cell r="D1518" t="str">
            <v>SPU</v>
          </cell>
          <cell r="F1518" t="str">
            <v>077 12 02</v>
          </cell>
          <cell r="G1518" t="str">
            <v>01402</v>
          </cell>
          <cell r="N1518">
            <v>13844</v>
          </cell>
          <cell r="P1518">
            <v>8074</v>
          </cell>
        </row>
        <row r="1519">
          <cell r="D1519" t="str">
            <v>UPJŠ</v>
          </cell>
          <cell r="F1519" t="str">
            <v>077 12 02</v>
          </cell>
          <cell r="G1519" t="str">
            <v>01402</v>
          </cell>
          <cell r="N1519">
            <v>10712</v>
          </cell>
          <cell r="P1519">
            <v>6247</v>
          </cell>
        </row>
        <row r="1520">
          <cell r="D1520" t="str">
            <v>STU</v>
          </cell>
          <cell r="F1520" t="str">
            <v>077 12 02</v>
          </cell>
          <cell r="G1520" t="str">
            <v>01402</v>
          </cell>
          <cell r="N1520">
            <v>11057</v>
          </cell>
          <cell r="P1520">
            <v>6449</v>
          </cell>
        </row>
        <row r="1521">
          <cell r="D1521" t="str">
            <v>STU</v>
          </cell>
          <cell r="F1521" t="str">
            <v>077 12 02</v>
          </cell>
          <cell r="G1521" t="str">
            <v>01402</v>
          </cell>
          <cell r="N1521">
            <v>12362</v>
          </cell>
          <cell r="P1521">
            <v>7210</v>
          </cell>
        </row>
        <row r="1522">
          <cell r="D1522" t="str">
            <v>SPU</v>
          </cell>
          <cell r="F1522" t="str">
            <v>077 12 02</v>
          </cell>
          <cell r="G1522" t="str">
            <v>01402</v>
          </cell>
          <cell r="N1522">
            <v>15021</v>
          </cell>
          <cell r="P1522">
            <v>8760</v>
          </cell>
        </row>
        <row r="1523">
          <cell r="D1523" t="str">
            <v>TUZVO</v>
          </cell>
          <cell r="F1523" t="str">
            <v>077 12 02</v>
          </cell>
          <cell r="G1523" t="str">
            <v>01402</v>
          </cell>
          <cell r="N1523">
            <v>15373</v>
          </cell>
          <cell r="P1523">
            <v>8967</v>
          </cell>
        </row>
        <row r="1524">
          <cell r="D1524" t="str">
            <v>UVLF</v>
          </cell>
          <cell r="F1524" t="str">
            <v>077 12 02</v>
          </cell>
          <cell r="G1524" t="str">
            <v>01402</v>
          </cell>
          <cell r="N1524">
            <v>7089</v>
          </cell>
          <cell r="P1524">
            <v>4133</v>
          </cell>
        </row>
        <row r="1525">
          <cell r="D1525" t="str">
            <v>UMB</v>
          </cell>
          <cell r="F1525" t="str">
            <v>077 12 02</v>
          </cell>
          <cell r="G1525" t="str">
            <v>01402</v>
          </cell>
          <cell r="N1525">
            <v>5854</v>
          </cell>
          <cell r="P1525">
            <v>3413</v>
          </cell>
        </row>
        <row r="1526">
          <cell r="D1526" t="str">
            <v>SPU</v>
          </cell>
          <cell r="F1526" t="str">
            <v>077 12 02</v>
          </cell>
          <cell r="G1526" t="str">
            <v>01402</v>
          </cell>
          <cell r="N1526">
            <v>6330</v>
          </cell>
          <cell r="P1526">
            <v>3691</v>
          </cell>
        </row>
        <row r="1527">
          <cell r="D1527" t="str">
            <v>TUZVO</v>
          </cell>
          <cell r="F1527" t="str">
            <v>077 12 02</v>
          </cell>
          <cell r="G1527" t="str">
            <v>01402</v>
          </cell>
          <cell r="N1527">
            <v>4515</v>
          </cell>
          <cell r="P1527">
            <v>2633</v>
          </cell>
        </row>
        <row r="1528">
          <cell r="D1528" t="str">
            <v>TUZVO</v>
          </cell>
          <cell r="F1528" t="str">
            <v>077 12 02</v>
          </cell>
          <cell r="G1528" t="str">
            <v>01402</v>
          </cell>
          <cell r="N1528">
            <v>8104</v>
          </cell>
          <cell r="P1528">
            <v>4726</v>
          </cell>
        </row>
        <row r="1529">
          <cell r="D1529" t="str">
            <v>UPJŠ</v>
          </cell>
          <cell r="F1529" t="str">
            <v>077 12 02</v>
          </cell>
          <cell r="G1529" t="str">
            <v>01402</v>
          </cell>
          <cell r="N1529">
            <v>20023</v>
          </cell>
          <cell r="P1529">
            <v>11678</v>
          </cell>
        </row>
        <row r="1530">
          <cell r="D1530" t="str">
            <v>UK</v>
          </cell>
          <cell r="F1530" t="str">
            <v>077 12 02</v>
          </cell>
          <cell r="G1530" t="str">
            <v>01402</v>
          </cell>
          <cell r="N1530">
            <v>19899</v>
          </cell>
          <cell r="P1530">
            <v>11607</v>
          </cell>
        </row>
        <row r="1531">
          <cell r="D1531" t="str">
            <v>UK</v>
          </cell>
          <cell r="F1531" t="str">
            <v>077 12 02</v>
          </cell>
          <cell r="G1531" t="str">
            <v>01402</v>
          </cell>
          <cell r="N1531">
            <v>13084</v>
          </cell>
          <cell r="P1531">
            <v>7631</v>
          </cell>
        </row>
        <row r="1532">
          <cell r="D1532" t="str">
            <v>UK</v>
          </cell>
          <cell r="F1532" t="str">
            <v>077 12 02</v>
          </cell>
          <cell r="G1532" t="str">
            <v>01402</v>
          </cell>
          <cell r="N1532">
            <v>19319</v>
          </cell>
          <cell r="P1532">
            <v>11267</v>
          </cell>
        </row>
        <row r="1533">
          <cell r="D1533" t="str">
            <v>UK</v>
          </cell>
          <cell r="F1533" t="str">
            <v>077 12 02</v>
          </cell>
          <cell r="G1533" t="str">
            <v>01402</v>
          </cell>
          <cell r="N1533">
            <v>18933</v>
          </cell>
          <cell r="P1533">
            <v>11042</v>
          </cell>
        </row>
        <row r="1534">
          <cell r="D1534" t="str">
            <v>UPJŠ</v>
          </cell>
          <cell r="F1534" t="str">
            <v>077 12 02</v>
          </cell>
          <cell r="G1534" t="str">
            <v>01402</v>
          </cell>
          <cell r="N1534">
            <v>17149</v>
          </cell>
          <cell r="P1534">
            <v>10003</v>
          </cell>
        </row>
        <row r="1535">
          <cell r="D1535" t="str">
            <v>UK</v>
          </cell>
          <cell r="F1535" t="str">
            <v>077 12 02</v>
          </cell>
          <cell r="G1535" t="str">
            <v>01402</v>
          </cell>
          <cell r="N1535">
            <v>15500</v>
          </cell>
          <cell r="P1535">
            <v>9040</v>
          </cell>
        </row>
        <row r="1536">
          <cell r="D1536" t="str">
            <v>UK</v>
          </cell>
          <cell r="F1536" t="str">
            <v>077 12 02</v>
          </cell>
          <cell r="G1536" t="str">
            <v>01402</v>
          </cell>
          <cell r="N1536">
            <v>18752</v>
          </cell>
          <cell r="P1536">
            <v>10937</v>
          </cell>
        </row>
        <row r="1537">
          <cell r="D1537" t="str">
            <v>UVLF</v>
          </cell>
          <cell r="F1537" t="str">
            <v>077 12 02</v>
          </cell>
          <cell r="G1537" t="str">
            <v>01402</v>
          </cell>
          <cell r="N1537">
            <v>17684</v>
          </cell>
          <cell r="P1537">
            <v>10314</v>
          </cell>
        </row>
        <row r="1538">
          <cell r="D1538" t="str">
            <v>UK</v>
          </cell>
          <cell r="F1538" t="str">
            <v>077 12 02</v>
          </cell>
          <cell r="G1538" t="str">
            <v>01402</v>
          </cell>
          <cell r="N1538">
            <v>16495</v>
          </cell>
          <cell r="P1538">
            <v>9620</v>
          </cell>
        </row>
        <row r="1539">
          <cell r="D1539" t="str">
            <v>UK</v>
          </cell>
          <cell r="F1539" t="str">
            <v>077 12 02</v>
          </cell>
          <cell r="G1539" t="str">
            <v>01402</v>
          </cell>
          <cell r="N1539">
            <v>13751</v>
          </cell>
          <cell r="P1539">
            <v>8019</v>
          </cell>
        </row>
        <row r="1540">
          <cell r="D1540" t="str">
            <v>UK</v>
          </cell>
          <cell r="F1540" t="str">
            <v>077 12 02</v>
          </cell>
          <cell r="G1540" t="str">
            <v>01402</v>
          </cell>
          <cell r="N1540">
            <v>10087</v>
          </cell>
          <cell r="P1540">
            <v>5882</v>
          </cell>
        </row>
        <row r="1541">
          <cell r="D1541" t="str">
            <v>UK</v>
          </cell>
          <cell r="F1541" t="str">
            <v>077 12 02</v>
          </cell>
          <cell r="G1541" t="str">
            <v>01402</v>
          </cell>
          <cell r="N1541">
            <v>10060</v>
          </cell>
          <cell r="P1541">
            <v>5867</v>
          </cell>
        </row>
        <row r="1542">
          <cell r="D1542" t="str">
            <v>UK</v>
          </cell>
          <cell r="F1542" t="str">
            <v>077 12 02</v>
          </cell>
          <cell r="G1542" t="str">
            <v>01402</v>
          </cell>
          <cell r="N1542">
            <v>16043</v>
          </cell>
          <cell r="P1542">
            <v>9356</v>
          </cell>
        </row>
        <row r="1543">
          <cell r="D1543" t="str">
            <v>UK</v>
          </cell>
          <cell r="F1543" t="str">
            <v>077 12 02</v>
          </cell>
          <cell r="G1543" t="str">
            <v>01402</v>
          </cell>
          <cell r="N1543">
            <v>15686</v>
          </cell>
          <cell r="P1543">
            <v>9149</v>
          </cell>
        </row>
        <row r="1544">
          <cell r="D1544" t="str">
            <v>UK</v>
          </cell>
          <cell r="F1544" t="str">
            <v>077 12 02</v>
          </cell>
          <cell r="G1544" t="str">
            <v>01402</v>
          </cell>
          <cell r="N1544">
            <v>14944</v>
          </cell>
          <cell r="P1544">
            <v>8716</v>
          </cell>
        </row>
        <row r="1545">
          <cell r="D1545" t="str">
            <v>UK</v>
          </cell>
          <cell r="F1545" t="str">
            <v>077 12 02</v>
          </cell>
          <cell r="G1545" t="str">
            <v>01402</v>
          </cell>
          <cell r="N1545">
            <v>10503</v>
          </cell>
          <cell r="P1545">
            <v>6126</v>
          </cell>
        </row>
        <row r="1546">
          <cell r="D1546" t="str">
            <v>UK</v>
          </cell>
          <cell r="F1546" t="str">
            <v>077 12 02</v>
          </cell>
          <cell r="G1546" t="str">
            <v>01402</v>
          </cell>
          <cell r="N1546">
            <v>12537</v>
          </cell>
          <cell r="P1546">
            <v>7311</v>
          </cell>
        </row>
        <row r="1547">
          <cell r="D1547" t="str">
            <v>UK</v>
          </cell>
          <cell r="F1547" t="str">
            <v>077 12 02</v>
          </cell>
          <cell r="G1547" t="str">
            <v>01402</v>
          </cell>
          <cell r="N1547">
            <v>4235</v>
          </cell>
          <cell r="P1547">
            <v>2468</v>
          </cell>
        </row>
        <row r="1548">
          <cell r="D1548" t="str">
            <v>UVLF</v>
          </cell>
          <cell r="F1548" t="str">
            <v>077 12 02</v>
          </cell>
          <cell r="G1548" t="str">
            <v>01402</v>
          </cell>
          <cell r="N1548">
            <v>12310</v>
          </cell>
          <cell r="P1548">
            <v>7179</v>
          </cell>
        </row>
        <row r="1549">
          <cell r="D1549" t="str">
            <v>UK</v>
          </cell>
          <cell r="F1549" t="str">
            <v>077 12 02</v>
          </cell>
          <cell r="G1549" t="str">
            <v>01402</v>
          </cell>
          <cell r="N1549">
            <v>9497</v>
          </cell>
          <cell r="P1549">
            <v>5539</v>
          </cell>
        </row>
        <row r="1550">
          <cell r="D1550" t="str">
            <v>UK</v>
          </cell>
          <cell r="F1550" t="str">
            <v>077 12 02</v>
          </cell>
          <cell r="G1550" t="str">
            <v>01402</v>
          </cell>
          <cell r="N1550">
            <v>7875</v>
          </cell>
          <cell r="P1550">
            <v>4593</v>
          </cell>
        </row>
        <row r="1551">
          <cell r="D1551" t="str">
            <v>UK</v>
          </cell>
          <cell r="F1551" t="str">
            <v>077 12 02</v>
          </cell>
          <cell r="G1551" t="str">
            <v>01402</v>
          </cell>
          <cell r="N1551">
            <v>7558</v>
          </cell>
          <cell r="P1551">
            <v>4407</v>
          </cell>
        </row>
        <row r="1552">
          <cell r="D1552" t="str">
            <v>TVU</v>
          </cell>
          <cell r="F1552" t="str">
            <v>077 12 02</v>
          </cell>
          <cell r="G1552" t="str">
            <v>01402</v>
          </cell>
          <cell r="N1552">
            <v>5757</v>
          </cell>
          <cell r="P1552">
            <v>3356</v>
          </cell>
        </row>
        <row r="1553">
          <cell r="D1553" t="str">
            <v>UK</v>
          </cell>
          <cell r="F1553" t="str">
            <v>077 12 02</v>
          </cell>
          <cell r="G1553" t="str">
            <v>01402</v>
          </cell>
          <cell r="N1553">
            <v>3756</v>
          </cell>
          <cell r="P1553">
            <v>2191</v>
          </cell>
        </row>
        <row r="1554">
          <cell r="D1554" t="str">
            <v>UK</v>
          </cell>
          <cell r="F1554" t="str">
            <v>077 12 02</v>
          </cell>
          <cell r="G1554" t="str">
            <v>01402</v>
          </cell>
          <cell r="N1554">
            <v>7818</v>
          </cell>
          <cell r="P1554">
            <v>4559</v>
          </cell>
        </row>
        <row r="1555">
          <cell r="D1555" t="str">
            <v>UK</v>
          </cell>
          <cell r="F1555" t="str">
            <v>077 12 02</v>
          </cell>
          <cell r="G1555" t="str">
            <v>01402</v>
          </cell>
          <cell r="N1555">
            <v>3029</v>
          </cell>
          <cell r="P1555">
            <v>1766</v>
          </cell>
        </row>
        <row r="1556">
          <cell r="D1556" t="str">
            <v>UKF</v>
          </cell>
          <cell r="F1556" t="str">
            <v>077 12 02</v>
          </cell>
          <cell r="G1556" t="str">
            <v>01402</v>
          </cell>
          <cell r="N1556">
            <v>7579</v>
          </cell>
          <cell r="P1556">
            <v>4419</v>
          </cell>
        </row>
        <row r="1557">
          <cell r="D1557" t="str">
            <v>UCM</v>
          </cell>
          <cell r="F1557" t="str">
            <v>077 12 02</v>
          </cell>
          <cell r="G1557" t="str">
            <v>01402</v>
          </cell>
          <cell r="N1557">
            <v>2690</v>
          </cell>
          <cell r="P1557">
            <v>1568</v>
          </cell>
        </row>
        <row r="1558">
          <cell r="D1558" t="str">
            <v>UK</v>
          </cell>
          <cell r="F1558" t="str">
            <v>077 12 02</v>
          </cell>
          <cell r="G1558" t="str">
            <v>01402</v>
          </cell>
          <cell r="N1558">
            <v>4708</v>
          </cell>
          <cell r="P1558">
            <v>2745</v>
          </cell>
        </row>
        <row r="1559">
          <cell r="D1559" t="str">
            <v>UKF</v>
          </cell>
          <cell r="F1559" t="str">
            <v>077 12 02</v>
          </cell>
          <cell r="G1559" t="str">
            <v>01402</v>
          </cell>
          <cell r="N1559">
            <v>2603</v>
          </cell>
          <cell r="P1559">
            <v>1516</v>
          </cell>
        </row>
        <row r="1560">
          <cell r="D1560" t="str">
            <v>UKF</v>
          </cell>
          <cell r="F1560" t="str">
            <v>077 12 02</v>
          </cell>
          <cell r="G1560" t="str">
            <v>01402</v>
          </cell>
          <cell r="N1560">
            <v>4363</v>
          </cell>
          <cell r="P1560">
            <v>2543</v>
          </cell>
        </row>
        <row r="1561">
          <cell r="D1561" t="str">
            <v>UPJŠ</v>
          </cell>
          <cell r="F1561" t="str">
            <v>077 12 02</v>
          </cell>
          <cell r="G1561" t="str">
            <v>01402</v>
          </cell>
          <cell r="N1561">
            <v>7165</v>
          </cell>
          <cell r="P1561">
            <v>4179</v>
          </cell>
        </row>
        <row r="1562">
          <cell r="D1562" t="str">
            <v>TVU</v>
          </cell>
          <cell r="F1562" t="str">
            <v>077 12 02</v>
          </cell>
          <cell r="G1562" t="str">
            <v>01402</v>
          </cell>
          <cell r="N1562">
            <v>2020</v>
          </cell>
          <cell r="P1562">
            <v>1177</v>
          </cell>
        </row>
        <row r="1563">
          <cell r="D1563" t="str">
            <v>UPJŠ</v>
          </cell>
          <cell r="F1563" t="str">
            <v>077 12 02</v>
          </cell>
          <cell r="G1563" t="str">
            <v>01402</v>
          </cell>
          <cell r="N1563">
            <v>9128</v>
          </cell>
          <cell r="P1563">
            <v>5323</v>
          </cell>
        </row>
        <row r="1564">
          <cell r="D1564" t="str">
            <v>TVU</v>
          </cell>
          <cell r="F1564" t="str">
            <v>077 12 02</v>
          </cell>
          <cell r="G1564" t="str">
            <v>01402</v>
          </cell>
          <cell r="N1564">
            <v>9131</v>
          </cell>
          <cell r="P1564">
            <v>5324</v>
          </cell>
        </row>
        <row r="1565">
          <cell r="D1565" t="str">
            <v>UK</v>
          </cell>
          <cell r="F1565" t="str">
            <v>077 12 02</v>
          </cell>
          <cell r="G1565" t="str">
            <v>01402</v>
          </cell>
          <cell r="N1565">
            <v>2399</v>
          </cell>
          <cell r="P1565">
            <v>1397</v>
          </cell>
        </row>
        <row r="1566">
          <cell r="D1566" t="str">
            <v>PU</v>
          </cell>
          <cell r="F1566" t="str">
            <v>077 12 02</v>
          </cell>
          <cell r="G1566" t="str">
            <v>01402</v>
          </cell>
          <cell r="N1566">
            <v>7740</v>
          </cell>
          <cell r="P1566">
            <v>4515</v>
          </cell>
        </row>
        <row r="1567">
          <cell r="D1567" t="str">
            <v>UK</v>
          </cell>
          <cell r="F1567" t="str">
            <v>077 12 02</v>
          </cell>
          <cell r="G1567" t="str">
            <v>01402</v>
          </cell>
          <cell r="N1567">
            <v>6724</v>
          </cell>
          <cell r="P1567">
            <v>3921</v>
          </cell>
        </row>
        <row r="1568">
          <cell r="D1568" t="str">
            <v>UK</v>
          </cell>
          <cell r="F1568" t="str">
            <v>077 12 02</v>
          </cell>
          <cell r="G1568" t="str">
            <v>01402</v>
          </cell>
          <cell r="N1568">
            <v>4955</v>
          </cell>
          <cell r="P1568">
            <v>2888</v>
          </cell>
        </row>
        <row r="1569">
          <cell r="D1569" t="str">
            <v>KU</v>
          </cell>
          <cell r="F1569" t="str">
            <v>077 12 02</v>
          </cell>
          <cell r="G1569" t="str">
            <v>01402</v>
          </cell>
          <cell r="N1569">
            <v>5252</v>
          </cell>
          <cell r="P1569">
            <v>3062</v>
          </cell>
        </row>
        <row r="1570">
          <cell r="D1570" t="str">
            <v>UKF</v>
          </cell>
          <cell r="F1570" t="str">
            <v>077 12 02</v>
          </cell>
          <cell r="G1570" t="str">
            <v>01402</v>
          </cell>
          <cell r="N1570">
            <v>16183</v>
          </cell>
          <cell r="P1570">
            <v>9438</v>
          </cell>
        </row>
        <row r="1571">
          <cell r="D1571" t="str">
            <v>UK</v>
          </cell>
          <cell r="F1571" t="str">
            <v>077 12 02</v>
          </cell>
          <cell r="G1571" t="str">
            <v>01402</v>
          </cell>
          <cell r="N1571">
            <v>7703</v>
          </cell>
          <cell r="P1571">
            <v>4491</v>
          </cell>
        </row>
        <row r="1572">
          <cell r="D1572" t="str">
            <v>UK</v>
          </cell>
          <cell r="F1572" t="str">
            <v>077 12 02</v>
          </cell>
          <cell r="G1572" t="str">
            <v>01402</v>
          </cell>
          <cell r="N1572">
            <v>12022</v>
          </cell>
          <cell r="P1572">
            <v>7011</v>
          </cell>
        </row>
        <row r="1573">
          <cell r="D1573" t="str">
            <v>UK</v>
          </cell>
          <cell r="F1573" t="str">
            <v>077 12 02</v>
          </cell>
          <cell r="G1573" t="str">
            <v>01402</v>
          </cell>
          <cell r="N1573">
            <v>1478</v>
          </cell>
          <cell r="P1573">
            <v>861</v>
          </cell>
        </row>
        <row r="1574">
          <cell r="D1574" t="str">
            <v>PU</v>
          </cell>
          <cell r="F1574" t="str">
            <v>077 12 02</v>
          </cell>
          <cell r="G1574" t="str">
            <v>01402</v>
          </cell>
          <cell r="N1574">
            <v>2455</v>
          </cell>
          <cell r="P1574">
            <v>1430</v>
          </cell>
        </row>
        <row r="1575">
          <cell r="D1575" t="str">
            <v>UPJŠ</v>
          </cell>
          <cell r="F1575" t="str">
            <v>077 12 02</v>
          </cell>
          <cell r="G1575" t="str">
            <v>01402</v>
          </cell>
          <cell r="N1575">
            <v>6211</v>
          </cell>
          <cell r="P1575">
            <v>3621</v>
          </cell>
        </row>
        <row r="1576">
          <cell r="D1576" t="str">
            <v>UK</v>
          </cell>
          <cell r="F1576" t="str">
            <v>077 12 02</v>
          </cell>
          <cell r="G1576" t="str">
            <v>01402</v>
          </cell>
          <cell r="N1576">
            <v>2957</v>
          </cell>
          <cell r="P1576">
            <v>1724</v>
          </cell>
        </row>
        <row r="1577">
          <cell r="D1577" t="str">
            <v>UCM</v>
          </cell>
          <cell r="F1577" t="str">
            <v>077 12 02</v>
          </cell>
          <cell r="G1577" t="str">
            <v>01402</v>
          </cell>
          <cell r="N1577">
            <v>1286</v>
          </cell>
          <cell r="P1577">
            <v>749</v>
          </cell>
        </row>
        <row r="1578">
          <cell r="D1578" t="str">
            <v>PU</v>
          </cell>
          <cell r="F1578" t="str">
            <v>077 12 02</v>
          </cell>
          <cell r="G1578" t="str">
            <v>01402</v>
          </cell>
          <cell r="N1578">
            <v>3843</v>
          </cell>
          <cell r="P1578">
            <v>2241</v>
          </cell>
        </row>
        <row r="1579">
          <cell r="D1579" t="str">
            <v>EU</v>
          </cell>
          <cell r="F1579" t="str">
            <v>077 12 02</v>
          </cell>
          <cell r="G1579" t="str">
            <v>01402</v>
          </cell>
          <cell r="N1579">
            <v>6587</v>
          </cell>
          <cell r="P1579">
            <v>3840</v>
          </cell>
        </row>
        <row r="1580">
          <cell r="D1580" t="str">
            <v>EU</v>
          </cell>
          <cell r="F1580" t="str">
            <v>077 12 02</v>
          </cell>
          <cell r="G1580" t="str">
            <v>01402</v>
          </cell>
          <cell r="N1580">
            <v>5013</v>
          </cell>
          <cell r="P1580">
            <v>2922</v>
          </cell>
        </row>
        <row r="1581">
          <cell r="D1581" t="str">
            <v>UK</v>
          </cell>
          <cell r="F1581" t="str">
            <v>077 12 02</v>
          </cell>
          <cell r="G1581" t="str">
            <v>01402</v>
          </cell>
          <cell r="N1581">
            <v>8063</v>
          </cell>
          <cell r="P1581">
            <v>4701</v>
          </cell>
        </row>
        <row r="1582">
          <cell r="D1582" t="str">
            <v>UPJŠ</v>
          </cell>
          <cell r="F1582" t="str">
            <v>077 12 02</v>
          </cell>
          <cell r="G1582" t="str">
            <v>01402</v>
          </cell>
          <cell r="N1582">
            <v>4486</v>
          </cell>
          <cell r="P1582">
            <v>2615</v>
          </cell>
        </row>
        <row r="1583">
          <cell r="D1583" t="str">
            <v>UMB</v>
          </cell>
          <cell r="F1583" t="str">
            <v>077 12 02</v>
          </cell>
          <cell r="G1583" t="str">
            <v>01402</v>
          </cell>
          <cell r="N1583">
            <v>5492</v>
          </cell>
          <cell r="P1583">
            <v>3202</v>
          </cell>
        </row>
        <row r="1584">
          <cell r="D1584" t="str">
            <v>TUKE</v>
          </cell>
          <cell r="F1584" t="str">
            <v>077 12 02</v>
          </cell>
          <cell r="G1584" t="str">
            <v>01402</v>
          </cell>
          <cell r="N1584">
            <v>7072</v>
          </cell>
          <cell r="P1584">
            <v>4124</v>
          </cell>
        </row>
        <row r="1585">
          <cell r="D1585" t="str">
            <v>EU</v>
          </cell>
          <cell r="F1585" t="str">
            <v>077 12 02</v>
          </cell>
          <cell r="G1585" t="str">
            <v>01402</v>
          </cell>
          <cell r="N1585">
            <v>12575</v>
          </cell>
          <cell r="P1585">
            <v>7333</v>
          </cell>
        </row>
        <row r="1586">
          <cell r="D1586" t="str">
            <v>EU</v>
          </cell>
          <cell r="F1586" t="str">
            <v>077 12 02</v>
          </cell>
          <cell r="G1586" t="str">
            <v>01402</v>
          </cell>
          <cell r="N1586">
            <v>9103</v>
          </cell>
          <cell r="P1586">
            <v>5308</v>
          </cell>
        </row>
        <row r="1587">
          <cell r="D1587" t="str">
            <v>TVU</v>
          </cell>
          <cell r="F1587" t="str">
            <v>077 12 02</v>
          </cell>
          <cell r="G1587" t="str">
            <v>01402</v>
          </cell>
          <cell r="N1587">
            <v>6675</v>
          </cell>
          <cell r="P1587">
            <v>3893</v>
          </cell>
        </row>
        <row r="1588">
          <cell r="D1588" t="str">
            <v>EU</v>
          </cell>
          <cell r="F1588" t="str">
            <v>077 12 02</v>
          </cell>
          <cell r="G1588" t="str">
            <v>01402</v>
          </cell>
          <cell r="N1588">
            <v>11153</v>
          </cell>
          <cell r="P1588">
            <v>6505</v>
          </cell>
        </row>
        <row r="1589">
          <cell r="D1589" t="str">
            <v>SPU</v>
          </cell>
          <cell r="F1589" t="str">
            <v>077 12 02</v>
          </cell>
          <cell r="G1589" t="str">
            <v>01402</v>
          </cell>
          <cell r="N1589">
            <v>13413</v>
          </cell>
          <cell r="P1589">
            <v>7822</v>
          </cell>
        </row>
        <row r="1590">
          <cell r="D1590" t="str">
            <v>UK</v>
          </cell>
          <cell r="F1590" t="str">
            <v>077 12 05</v>
          </cell>
          <cell r="G1590" t="str">
            <v>09702</v>
          </cell>
          <cell r="N1590">
            <v>2907</v>
          </cell>
          <cell r="P1590">
            <v>1695</v>
          </cell>
        </row>
        <row r="1591">
          <cell r="D1591" t="str">
            <v>PU</v>
          </cell>
          <cell r="F1591" t="str">
            <v>077 12 05</v>
          </cell>
          <cell r="G1591" t="str">
            <v>09702</v>
          </cell>
          <cell r="N1591">
            <v>7751</v>
          </cell>
          <cell r="P1591">
            <v>4519</v>
          </cell>
        </row>
        <row r="1592">
          <cell r="D1592" t="str">
            <v>KU</v>
          </cell>
          <cell r="F1592" t="str">
            <v>077 12 05</v>
          </cell>
          <cell r="G1592" t="str">
            <v>09702</v>
          </cell>
          <cell r="N1592">
            <v>6476</v>
          </cell>
          <cell r="P1592">
            <v>3776</v>
          </cell>
        </row>
        <row r="1593">
          <cell r="D1593" t="str">
            <v>PU</v>
          </cell>
          <cell r="F1593" t="str">
            <v>077 12 05</v>
          </cell>
          <cell r="G1593" t="str">
            <v>09702</v>
          </cell>
          <cell r="N1593">
            <v>11427</v>
          </cell>
          <cell r="P1593">
            <v>6665</v>
          </cell>
        </row>
        <row r="1594">
          <cell r="D1594" t="str">
            <v>UKF</v>
          </cell>
          <cell r="F1594" t="str">
            <v>077 12 05</v>
          </cell>
          <cell r="G1594" t="str">
            <v>09702</v>
          </cell>
          <cell r="N1594">
            <v>5172</v>
          </cell>
          <cell r="P1594">
            <v>3017</v>
          </cell>
        </row>
        <row r="1595">
          <cell r="D1595" t="str">
            <v>UMB</v>
          </cell>
          <cell r="F1595" t="str">
            <v>077 12 05</v>
          </cell>
          <cell r="G1595" t="str">
            <v>09702</v>
          </cell>
          <cell r="N1595">
            <v>4698</v>
          </cell>
          <cell r="P1595">
            <v>2739</v>
          </cell>
        </row>
        <row r="1596">
          <cell r="D1596" t="str">
            <v>PU</v>
          </cell>
          <cell r="F1596" t="str">
            <v>077 12 05</v>
          </cell>
          <cell r="G1596" t="str">
            <v>09702</v>
          </cell>
          <cell r="N1596">
            <v>9732</v>
          </cell>
          <cell r="P1596">
            <v>5677</v>
          </cell>
        </row>
        <row r="1597">
          <cell r="D1597" t="str">
            <v>UPJŠ</v>
          </cell>
          <cell r="F1597" t="str">
            <v>077 12 05</v>
          </cell>
          <cell r="G1597" t="str">
            <v>09702</v>
          </cell>
          <cell r="N1597">
            <v>12067</v>
          </cell>
          <cell r="P1597">
            <v>7037</v>
          </cell>
        </row>
        <row r="1598">
          <cell r="D1598" t="str">
            <v>UKF</v>
          </cell>
          <cell r="F1598" t="str">
            <v>077 12 05</v>
          </cell>
          <cell r="G1598" t="str">
            <v>09702</v>
          </cell>
          <cell r="N1598">
            <v>5597</v>
          </cell>
          <cell r="P1598">
            <v>3264</v>
          </cell>
        </row>
        <row r="1599">
          <cell r="D1599" t="str">
            <v>UMB</v>
          </cell>
          <cell r="F1599" t="str">
            <v>077 12 05</v>
          </cell>
          <cell r="G1599" t="str">
            <v>09702</v>
          </cell>
          <cell r="N1599">
            <v>5382</v>
          </cell>
          <cell r="P1599">
            <v>3138</v>
          </cell>
        </row>
        <row r="1600">
          <cell r="D1600" t="str">
            <v>UKF</v>
          </cell>
          <cell r="F1600" t="str">
            <v>077 12 05</v>
          </cell>
          <cell r="G1600" t="str">
            <v>09702</v>
          </cell>
          <cell r="N1600">
            <v>5870</v>
          </cell>
          <cell r="P1600">
            <v>3423</v>
          </cell>
        </row>
        <row r="1601">
          <cell r="D1601" t="str">
            <v>UKF</v>
          </cell>
          <cell r="F1601" t="str">
            <v>077 12 05</v>
          </cell>
          <cell r="G1601" t="str">
            <v>09702</v>
          </cell>
          <cell r="N1601">
            <v>7899</v>
          </cell>
          <cell r="P1601">
            <v>4607</v>
          </cell>
        </row>
        <row r="1602">
          <cell r="D1602" t="str">
            <v>PU</v>
          </cell>
          <cell r="F1602" t="str">
            <v>077 12 05</v>
          </cell>
          <cell r="G1602" t="str">
            <v>09702</v>
          </cell>
          <cell r="N1602">
            <v>6072</v>
          </cell>
          <cell r="P1602">
            <v>3542</v>
          </cell>
        </row>
        <row r="1603">
          <cell r="D1603" t="str">
            <v>UK</v>
          </cell>
          <cell r="F1603" t="str">
            <v>077 12 05</v>
          </cell>
          <cell r="G1603" t="str">
            <v>09702</v>
          </cell>
          <cell r="N1603">
            <v>8900</v>
          </cell>
          <cell r="P1603">
            <v>5190</v>
          </cell>
        </row>
        <row r="1604">
          <cell r="D1604" t="str">
            <v>UK</v>
          </cell>
          <cell r="F1604" t="str">
            <v>077 12 05</v>
          </cell>
          <cell r="G1604" t="str">
            <v>09702</v>
          </cell>
          <cell r="N1604">
            <v>7383</v>
          </cell>
          <cell r="P1604">
            <v>4306</v>
          </cell>
        </row>
        <row r="1605">
          <cell r="D1605" t="str">
            <v>TVU</v>
          </cell>
          <cell r="F1605" t="str">
            <v>077 12 05</v>
          </cell>
          <cell r="G1605" t="str">
            <v>09702</v>
          </cell>
          <cell r="N1605">
            <v>4065</v>
          </cell>
          <cell r="P1605">
            <v>2369</v>
          </cell>
        </row>
        <row r="1606">
          <cell r="D1606" t="str">
            <v>UKF</v>
          </cell>
          <cell r="F1606" t="str">
            <v>077 12 05</v>
          </cell>
          <cell r="G1606" t="str">
            <v>09702</v>
          </cell>
          <cell r="N1606">
            <v>5072</v>
          </cell>
          <cell r="P1606">
            <v>2957</v>
          </cell>
        </row>
        <row r="1607">
          <cell r="D1607" t="str">
            <v>STU</v>
          </cell>
          <cell r="F1607" t="str">
            <v>077 12 05</v>
          </cell>
          <cell r="G1607" t="str">
            <v>09702</v>
          </cell>
          <cell r="N1607">
            <v>15352</v>
          </cell>
          <cell r="P1607">
            <v>8954</v>
          </cell>
        </row>
        <row r="1608">
          <cell r="D1608" t="str">
            <v>UCM</v>
          </cell>
          <cell r="F1608" t="str">
            <v>077 12 05</v>
          </cell>
          <cell r="G1608" t="str">
            <v>09702</v>
          </cell>
          <cell r="N1608">
            <v>6204</v>
          </cell>
          <cell r="P1608">
            <v>3619</v>
          </cell>
        </row>
        <row r="1609">
          <cell r="D1609" t="str">
            <v>ŽU</v>
          </cell>
          <cell r="F1609" t="str">
            <v>077 12 05</v>
          </cell>
          <cell r="G1609" t="str">
            <v>09702</v>
          </cell>
          <cell r="N1609">
            <v>2837</v>
          </cell>
          <cell r="P1609">
            <v>1654</v>
          </cell>
        </row>
        <row r="1610">
          <cell r="D1610" t="str">
            <v>UKF</v>
          </cell>
          <cell r="F1610" t="str">
            <v>077 12 05</v>
          </cell>
          <cell r="G1610" t="str">
            <v>09702</v>
          </cell>
          <cell r="N1610">
            <v>3953</v>
          </cell>
          <cell r="P1610">
            <v>2305</v>
          </cell>
        </row>
        <row r="1611">
          <cell r="D1611" t="str">
            <v>TVU</v>
          </cell>
          <cell r="F1611" t="str">
            <v>077 12 05</v>
          </cell>
          <cell r="G1611" t="str">
            <v>09702</v>
          </cell>
          <cell r="N1611">
            <v>6962</v>
          </cell>
          <cell r="P1611">
            <v>4060</v>
          </cell>
        </row>
        <row r="1612">
          <cell r="D1612" t="str">
            <v>UJS</v>
          </cell>
          <cell r="F1612" t="str">
            <v>077 12 05</v>
          </cell>
          <cell r="G1612" t="str">
            <v>09702</v>
          </cell>
          <cell r="N1612">
            <v>4641</v>
          </cell>
          <cell r="P1612">
            <v>2705</v>
          </cell>
        </row>
        <row r="1613">
          <cell r="D1613" t="str">
            <v>TUKE</v>
          </cell>
          <cell r="F1613" t="str">
            <v>077 12 05</v>
          </cell>
          <cell r="G1613" t="str">
            <v>09702</v>
          </cell>
          <cell r="N1613">
            <v>18364</v>
          </cell>
          <cell r="P1613">
            <v>10711</v>
          </cell>
        </row>
        <row r="1614">
          <cell r="D1614" t="str">
            <v>ŽU</v>
          </cell>
          <cell r="F1614" t="str">
            <v>077 12 05</v>
          </cell>
          <cell r="G1614" t="str">
            <v>09702</v>
          </cell>
          <cell r="N1614">
            <v>18494</v>
          </cell>
          <cell r="P1614">
            <v>10787</v>
          </cell>
        </row>
        <row r="1615">
          <cell r="D1615" t="str">
            <v>ŽU</v>
          </cell>
          <cell r="F1615" t="str">
            <v>077 12 05</v>
          </cell>
          <cell r="G1615" t="str">
            <v>09702</v>
          </cell>
          <cell r="N1615">
            <v>12895</v>
          </cell>
          <cell r="P1615">
            <v>7520</v>
          </cell>
        </row>
        <row r="1616">
          <cell r="D1616" t="str">
            <v>TUKE</v>
          </cell>
          <cell r="F1616" t="str">
            <v>077 12 05</v>
          </cell>
          <cell r="G1616" t="str">
            <v>09702</v>
          </cell>
          <cell r="N1616">
            <v>15842</v>
          </cell>
          <cell r="P1616">
            <v>9240</v>
          </cell>
        </row>
        <row r="1617">
          <cell r="D1617" t="str">
            <v>ŽU</v>
          </cell>
          <cell r="F1617" t="str">
            <v>077 12 05</v>
          </cell>
          <cell r="G1617" t="str">
            <v>09702</v>
          </cell>
          <cell r="N1617">
            <v>13574</v>
          </cell>
          <cell r="P1617">
            <v>7917</v>
          </cell>
        </row>
        <row r="1618">
          <cell r="D1618" t="str">
            <v>ŽU</v>
          </cell>
          <cell r="F1618" t="str">
            <v>077 12 05</v>
          </cell>
          <cell r="G1618" t="str">
            <v>09702</v>
          </cell>
          <cell r="N1618">
            <v>16914</v>
          </cell>
          <cell r="P1618">
            <v>9865</v>
          </cell>
        </row>
        <row r="1619">
          <cell r="D1619" t="str">
            <v>TUKE</v>
          </cell>
          <cell r="F1619" t="str">
            <v>077 12 05</v>
          </cell>
          <cell r="G1619" t="str">
            <v>09702</v>
          </cell>
          <cell r="N1619">
            <v>17950</v>
          </cell>
          <cell r="P1619">
            <v>10469</v>
          </cell>
        </row>
        <row r="1620">
          <cell r="D1620" t="str">
            <v>UPJŠ</v>
          </cell>
          <cell r="F1620" t="str">
            <v>077 12 05</v>
          </cell>
          <cell r="G1620" t="str">
            <v>09702</v>
          </cell>
          <cell r="N1620">
            <v>11967</v>
          </cell>
          <cell r="P1620">
            <v>6980</v>
          </cell>
        </row>
        <row r="1621">
          <cell r="D1621" t="str">
            <v>ŽU</v>
          </cell>
          <cell r="F1621" t="str">
            <v>077 12 05</v>
          </cell>
          <cell r="G1621" t="str">
            <v>09702</v>
          </cell>
          <cell r="N1621">
            <v>11566</v>
          </cell>
          <cell r="P1621">
            <v>6745</v>
          </cell>
        </row>
        <row r="1622">
          <cell r="D1622" t="str">
            <v>TUKE</v>
          </cell>
          <cell r="F1622" t="str">
            <v>077 12 05</v>
          </cell>
          <cell r="G1622" t="str">
            <v>09702</v>
          </cell>
          <cell r="N1622">
            <v>11500</v>
          </cell>
          <cell r="P1622">
            <v>6707</v>
          </cell>
        </row>
        <row r="1623">
          <cell r="D1623" t="str">
            <v>EU</v>
          </cell>
          <cell r="F1623" t="str">
            <v>077 12 05</v>
          </cell>
          <cell r="G1623" t="str">
            <v>09702</v>
          </cell>
          <cell r="N1623">
            <v>6578</v>
          </cell>
          <cell r="P1623">
            <v>3836</v>
          </cell>
        </row>
        <row r="1624">
          <cell r="D1624" t="str">
            <v>ŽU</v>
          </cell>
          <cell r="F1624" t="str">
            <v>077 12 05</v>
          </cell>
          <cell r="G1624" t="str">
            <v>09702</v>
          </cell>
          <cell r="N1624">
            <v>17176</v>
          </cell>
          <cell r="P1624">
            <v>10018</v>
          </cell>
        </row>
        <row r="1625">
          <cell r="D1625" t="str">
            <v>UCM</v>
          </cell>
          <cell r="F1625" t="str">
            <v>077 12 05</v>
          </cell>
          <cell r="G1625" t="str">
            <v>09702</v>
          </cell>
          <cell r="N1625">
            <v>6657</v>
          </cell>
          <cell r="P1625">
            <v>3881</v>
          </cell>
        </row>
        <row r="1626">
          <cell r="D1626" t="str">
            <v>TUKE</v>
          </cell>
          <cell r="F1626" t="str">
            <v>077 12 05</v>
          </cell>
          <cell r="G1626" t="str">
            <v>09702</v>
          </cell>
          <cell r="N1626">
            <v>12159</v>
          </cell>
          <cell r="P1626">
            <v>7092</v>
          </cell>
        </row>
        <row r="1627">
          <cell r="D1627" t="str">
            <v>TUZVO</v>
          </cell>
          <cell r="F1627" t="str">
            <v>077 12 05</v>
          </cell>
          <cell r="G1627" t="str">
            <v>09702</v>
          </cell>
          <cell r="N1627">
            <v>8147</v>
          </cell>
          <cell r="P1627">
            <v>4750</v>
          </cell>
        </row>
        <row r="1628">
          <cell r="D1628" t="str">
            <v>STU</v>
          </cell>
          <cell r="F1628" t="str">
            <v>077 12 05</v>
          </cell>
          <cell r="G1628" t="str">
            <v>09702</v>
          </cell>
          <cell r="N1628">
            <v>8147</v>
          </cell>
          <cell r="P1628">
            <v>4750</v>
          </cell>
        </row>
        <row r="1629">
          <cell r="D1629" t="str">
            <v>TUAD</v>
          </cell>
          <cell r="F1629" t="str">
            <v>077 12 05</v>
          </cell>
          <cell r="G1629" t="str">
            <v>09702</v>
          </cell>
          <cell r="N1629">
            <v>17416</v>
          </cell>
          <cell r="P1629">
            <v>10158</v>
          </cell>
        </row>
        <row r="1630">
          <cell r="D1630" t="str">
            <v>SPU</v>
          </cell>
          <cell r="F1630" t="str">
            <v>077 12 05</v>
          </cell>
          <cell r="G1630" t="str">
            <v>09702</v>
          </cell>
          <cell r="N1630">
            <v>16027</v>
          </cell>
          <cell r="P1630">
            <v>9347</v>
          </cell>
        </row>
        <row r="1631">
          <cell r="D1631" t="str">
            <v>ŽU</v>
          </cell>
          <cell r="F1631" t="str">
            <v>077 12 05</v>
          </cell>
          <cell r="G1631" t="str">
            <v>09702</v>
          </cell>
          <cell r="N1631">
            <v>14025</v>
          </cell>
          <cell r="P1631">
            <v>8179</v>
          </cell>
        </row>
        <row r="1632">
          <cell r="D1632" t="str">
            <v>TUKE</v>
          </cell>
          <cell r="F1632" t="str">
            <v>077 12 05</v>
          </cell>
          <cell r="G1632" t="str">
            <v>09702</v>
          </cell>
          <cell r="N1632">
            <v>12039</v>
          </cell>
          <cell r="P1632">
            <v>7022</v>
          </cell>
        </row>
        <row r="1633">
          <cell r="D1633" t="str">
            <v>TUKE</v>
          </cell>
          <cell r="F1633" t="str">
            <v>077 12 05</v>
          </cell>
          <cell r="G1633" t="str">
            <v>09702</v>
          </cell>
          <cell r="N1633">
            <v>10469</v>
          </cell>
          <cell r="P1633">
            <v>6106</v>
          </cell>
        </row>
        <row r="1634">
          <cell r="D1634" t="str">
            <v>STU</v>
          </cell>
          <cell r="F1634" t="str">
            <v>077 12 05</v>
          </cell>
          <cell r="G1634" t="str">
            <v>09702</v>
          </cell>
          <cell r="N1634">
            <v>6980</v>
          </cell>
          <cell r="P1634">
            <v>4070</v>
          </cell>
        </row>
        <row r="1635">
          <cell r="D1635" t="str">
            <v>PU</v>
          </cell>
          <cell r="F1635" t="str">
            <v>077 12 05</v>
          </cell>
          <cell r="G1635" t="str">
            <v>09702</v>
          </cell>
          <cell r="N1635">
            <v>10196</v>
          </cell>
          <cell r="P1635">
            <v>5946</v>
          </cell>
        </row>
        <row r="1636">
          <cell r="D1636" t="str">
            <v>TUAD</v>
          </cell>
          <cell r="F1636" t="str">
            <v>077 12 05</v>
          </cell>
          <cell r="G1636" t="str">
            <v>09702</v>
          </cell>
          <cell r="N1636">
            <v>9834</v>
          </cell>
          <cell r="P1636">
            <v>5735</v>
          </cell>
        </row>
        <row r="1637">
          <cell r="D1637" t="str">
            <v>TUKE</v>
          </cell>
          <cell r="F1637" t="str">
            <v>077 12 05</v>
          </cell>
          <cell r="G1637" t="str">
            <v>09702</v>
          </cell>
          <cell r="N1637">
            <v>16996</v>
          </cell>
          <cell r="P1637">
            <v>9913</v>
          </cell>
        </row>
        <row r="1638">
          <cell r="D1638" t="str">
            <v>UPJŠ</v>
          </cell>
          <cell r="F1638" t="str">
            <v>077 12 05</v>
          </cell>
          <cell r="G1638" t="str">
            <v>09702</v>
          </cell>
          <cell r="N1638">
            <v>14651</v>
          </cell>
          <cell r="P1638">
            <v>8544</v>
          </cell>
        </row>
        <row r="1639">
          <cell r="D1639" t="str">
            <v>TUKE</v>
          </cell>
          <cell r="F1639" t="str">
            <v>077 12 05</v>
          </cell>
          <cell r="G1639" t="str">
            <v>09702</v>
          </cell>
          <cell r="N1639">
            <v>16288</v>
          </cell>
          <cell r="P1639">
            <v>9500</v>
          </cell>
        </row>
        <row r="1640">
          <cell r="D1640" t="str">
            <v>UKF</v>
          </cell>
          <cell r="F1640" t="str">
            <v>077 12 05</v>
          </cell>
          <cell r="G1640" t="str">
            <v>09702</v>
          </cell>
          <cell r="N1640">
            <v>5420</v>
          </cell>
          <cell r="P1640">
            <v>3160</v>
          </cell>
        </row>
        <row r="1641">
          <cell r="D1641" t="str">
            <v>STU</v>
          </cell>
          <cell r="F1641" t="str">
            <v>077 12 05</v>
          </cell>
          <cell r="G1641" t="str">
            <v>09702</v>
          </cell>
          <cell r="N1641">
            <v>13992</v>
          </cell>
          <cell r="P1641">
            <v>8162</v>
          </cell>
        </row>
        <row r="1642">
          <cell r="D1642" t="str">
            <v>TUKE</v>
          </cell>
          <cell r="F1642" t="str">
            <v>077 12 05</v>
          </cell>
          <cell r="G1642" t="str">
            <v>09702</v>
          </cell>
          <cell r="N1642">
            <v>12186</v>
          </cell>
          <cell r="P1642">
            <v>7107</v>
          </cell>
        </row>
        <row r="1643">
          <cell r="D1643" t="str">
            <v>UK</v>
          </cell>
          <cell r="F1643" t="str">
            <v>077 12 05</v>
          </cell>
          <cell r="G1643" t="str">
            <v>09702</v>
          </cell>
          <cell r="N1643">
            <v>6116</v>
          </cell>
          <cell r="P1643">
            <v>3566</v>
          </cell>
        </row>
        <row r="1644">
          <cell r="D1644" t="str">
            <v>PU</v>
          </cell>
          <cell r="F1644" t="str">
            <v>077 12 05</v>
          </cell>
          <cell r="G1644" t="str">
            <v>09702</v>
          </cell>
          <cell r="N1644">
            <v>6665</v>
          </cell>
          <cell r="P1644">
            <v>3887</v>
          </cell>
        </row>
        <row r="1645">
          <cell r="D1645" t="str">
            <v>TVU</v>
          </cell>
          <cell r="F1645" t="str">
            <v>077 12 05</v>
          </cell>
          <cell r="G1645" t="str">
            <v>09702</v>
          </cell>
          <cell r="N1645">
            <v>14604</v>
          </cell>
          <cell r="P1645">
            <v>8519</v>
          </cell>
        </row>
        <row r="1646">
          <cell r="D1646" t="str">
            <v>TUKE</v>
          </cell>
          <cell r="F1646" t="str">
            <v>077 12 05</v>
          </cell>
          <cell r="G1646" t="str">
            <v>09702</v>
          </cell>
          <cell r="N1646">
            <v>12145</v>
          </cell>
          <cell r="P1646">
            <v>7084</v>
          </cell>
        </row>
        <row r="1647">
          <cell r="D1647" t="str">
            <v>UK</v>
          </cell>
          <cell r="F1647" t="str">
            <v>077 12 05</v>
          </cell>
          <cell r="G1647" t="str">
            <v>09702</v>
          </cell>
          <cell r="N1647">
            <v>3245</v>
          </cell>
          <cell r="P1647">
            <v>1892</v>
          </cell>
        </row>
        <row r="1648">
          <cell r="D1648" t="str">
            <v>UVLF</v>
          </cell>
          <cell r="F1648" t="str">
            <v>077 12 05</v>
          </cell>
          <cell r="G1648" t="str">
            <v>09702</v>
          </cell>
          <cell r="N1648">
            <v>13213</v>
          </cell>
          <cell r="P1648">
            <v>7707</v>
          </cell>
        </row>
        <row r="1649">
          <cell r="D1649" t="str">
            <v>UK</v>
          </cell>
          <cell r="F1649" t="str">
            <v>077 12 05</v>
          </cell>
          <cell r="G1649" t="str">
            <v>09702</v>
          </cell>
          <cell r="N1649">
            <v>16540</v>
          </cell>
          <cell r="P1649">
            <v>9647</v>
          </cell>
        </row>
        <row r="1650">
          <cell r="D1650" t="str">
            <v>STU</v>
          </cell>
          <cell r="F1650" t="str">
            <v>077 12 05</v>
          </cell>
          <cell r="G1650" t="str">
            <v>09702</v>
          </cell>
          <cell r="N1650">
            <v>16332</v>
          </cell>
          <cell r="P1650">
            <v>9527</v>
          </cell>
        </row>
        <row r="1651">
          <cell r="D1651" t="str">
            <v>TVU</v>
          </cell>
          <cell r="F1651" t="str">
            <v>077 12 05</v>
          </cell>
          <cell r="G1651" t="str">
            <v>09702</v>
          </cell>
          <cell r="N1651">
            <v>3881</v>
          </cell>
          <cell r="P1651">
            <v>2263</v>
          </cell>
        </row>
        <row r="1652">
          <cell r="D1652" t="str">
            <v>UKF</v>
          </cell>
          <cell r="F1652" t="str">
            <v>077 12 05</v>
          </cell>
          <cell r="G1652" t="str">
            <v>09702</v>
          </cell>
          <cell r="N1652">
            <v>1294</v>
          </cell>
          <cell r="P1652">
            <v>753</v>
          </cell>
        </row>
        <row r="1653">
          <cell r="D1653" t="str">
            <v>UK</v>
          </cell>
          <cell r="F1653" t="str">
            <v>077 12 05</v>
          </cell>
          <cell r="G1653" t="str">
            <v>09702</v>
          </cell>
          <cell r="N1653">
            <v>1294</v>
          </cell>
          <cell r="P1653">
            <v>753</v>
          </cell>
        </row>
        <row r="1654">
          <cell r="D1654" t="str">
            <v>STU</v>
          </cell>
          <cell r="F1654" t="str">
            <v>077 12 05</v>
          </cell>
          <cell r="G1654" t="str">
            <v>09702</v>
          </cell>
          <cell r="N1654">
            <v>6251</v>
          </cell>
          <cell r="P1654">
            <v>3644</v>
          </cell>
        </row>
        <row r="1655">
          <cell r="D1655" t="str">
            <v>ŽU</v>
          </cell>
          <cell r="F1655" t="str">
            <v>077 12 05</v>
          </cell>
          <cell r="G1655" t="str">
            <v>09702</v>
          </cell>
          <cell r="N1655">
            <v>4167</v>
          </cell>
          <cell r="P1655">
            <v>2430</v>
          </cell>
        </row>
        <row r="1656">
          <cell r="D1656" t="str">
            <v>TUKE</v>
          </cell>
          <cell r="F1656" t="str">
            <v>077 12 05</v>
          </cell>
          <cell r="G1656" t="str">
            <v>09702</v>
          </cell>
          <cell r="N1656">
            <v>14291</v>
          </cell>
          <cell r="P1656">
            <v>8334</v>
          </cell>
        </row>
        <row r="1657">
          <cell r="D1657" t="str">
            <v>TUKE</v>
          </cell>
          <cell r="F1657" t="str">
            <v>077 12 05</v>
          </cell>
          <cell r="G1657" t="str">
            <v>09702</v>
          </cell>
          <cell r="N1657">
            <v>8908</v>
          </cell>
          <cell r="P1657">
            <v>5195</v>
          </cell>
        </row>
        <row r="1658">
          <cell r="D1658" t="str">
            <v>UPJŠ</v>
          </cell>
          <cell r="F1658" t="str">
            <v>077 12 05</v>
          </cell>
          <cell r="G1658" t="str">
            <v>09702</v>
          </cell>
          <cell r="N1658">
            <v>15231</v>
          </cell>
          <cell r="P1658">
            <v>8884</v>
          </cell>
        </row>
        <row r="1659">
          <cell r="D1659" t="str">
            <v>SPU</v>
          </cell>
          <cell r="F1659" t="str">
            <v>077 12 05</v>
          </cell>
          <cell r="G1659" t="str">
            <v>09702</v>
          </cell>
          <cell r="N1659">
            <v>15688</v>
          </cell>
          <cell r="P1659">
            <v>9150</v>
          </cell>
        </row>
        <row r="1660">
          <cell r="D1660" t="str">
            <v>UVLF</v>
          </cell>
          <cell r="F1660" t="str">
            <v>077 12 05</v>
          </cell>
          <cell r="G1660" t="str">
            <v>09702</v>
          </cell>
          <cell r="N1660">
            <v>2143</v>
          </cell>
          <cell r="P1660">
            <v>1248</v>
          </cell>
        </row>
        <row r="1661">
          <cell r="D1661" t="str">
            <v>TUKE</v>
          </cell>
          <cell r="F1661" t="str">
            <v>077 12 05</v>
          </cell>
          <cell r="G1661" t="str">
            <v>09702</v>
          </cell>
          <cell r="N1661">
            <v>5837</v>
          </cell>
          <cell r="P1661">
            <v>3404</v>
          </cell>
        </row>
        <row r="1662">
          <cell r="D1662" t="str">
            <v>STU</v>
          </cell>
          <cell r="F1662" t="str">
            <v>077 12 05</v>
          </cell>
          <cell r="G1662" t="str">
            <v>09702</v>
          </cell>
          <cell r="N1662">
            <v>16108</v>
          </cell>
          <cell r="P1662">
            <v>9395</v>
          </cell>
        </row>
        <row r="1663">
          <cell r="D1663" t="str">
            <v>TUKE</v>
          </cell>
          <cell r="F1663" t="str">
            <v>077 12 05</v>
          </cell>
          <cell r="G1663" t="str">
            <v>09702</v>
          </cell>
          <cell r="N1663">
            <v>10595</v>
          </cell>
          <cell r="P1663">
            <v>6178</v>
          </cell>
        </row>
        <row r="1664">
          <cell r="D1664" t="str">
            <v>UPJŠ</v>
          </cell>
          <cell r="F1664" t="str">
            <v>077 12 05</v>
          </cell>
          <cell r="G1664" t="str">
            <v>09702</v>
          </cell>
          <cell r="N1664">
            <v>3830</v>
          </cell>
          <cell r="P1664">
            <v>2233</v>
          </cell>
        </row>
        <row r="1665">
          <cell r="D1665" t="str">
            <v>PU</v>
          </cell>
          <cell r="F1665" t="str">
            <v>077 12 05</v>
          </cell>
          <cell r="G1665" t="str">
            <v>09702</v>
          </cell>
          <cell r="N1665">
            <v>6256</v>
          </cell>
          <cell r="P1665">
            <v>3648</v>
          </cell>
        </row>
        <row r="1666">
          <cell r="D1666" t="str">
            <v>PU</v>
          </cell>
          <cell r="F1666" t="str">
            <v>077 12 05</v>
          </cell>
          <cell r="G1666" t="str">
            <v>09702</v>
          </cell>
          <cell r="N1666">
            <v>14168</v>
          </cell>
          <cell r="P1666">
            <v>8263</v>
          </cell>
        </row>
        <row r="1667">
          <cell r="D1667" t="str">
            <v>UMB</v>
          </cell>
          <cell r="F1667" t="str">
            <v>077 12 05</v>
          </cell>
          <cell r="G1667" t="str">
            <v>09702</v>
          </cell>
          <cell r="N1667">
            <v>4538</v>
          </cell>
          <cell r="P1667">
            <v>2646</v>
          </cell>
        </row>
        <row r="1668">
          <cell r="D1668" t="str">
            <v>VŠMU</v>
          </cell>
          <cell r="F1668" t="str">
            <v>077 12 05</v>
          </cell>
          <cell r="G1668" t="str">
            <v>09702</v>
          </cell>
          <cell r="N1668">
            <v>1513</v>
          </cell>
          <cell r="P1668">
            <v>882</v>
          </cell>
        </row>
        <row r="1669">
          <cell r="D1669" t="str">
            <v>AU</v>
          </cell>
          <cell r="F1669" t="str">
            <v>077 12 05</v>
          </cell>
          <cell r="G1669" t="str">
            <v>09702</v>
          </cell>
          <cell r="N1669">
            <v>1513</v>
          </cell>
          <cell r="P1669">
            <v>882</v>
          </cell>
        </row>
        <row r="1670">
          <cell r="D1670" t="str">
            <v>UVLF</v>
          </cell>
          <cell r="F1670" t="str">
            <v>077 12 05</v>
          </cell>
          <cell r="G1670" t="str">
            <v>09702</v>
          </cell>
          <cell r="N1670">
            <v>12817</v>
          </cell>
          <cell r="P1670">
            <v>7476</v>
          </cell>
        </row>
        <row r="1671">
          <cell r="D1671" t="str">
            <v>TUKE</v>
          </cell>
          <cell r="F1671" t="str">
            <v>077 12 05</v>
          </cell>
          <cell r="G1671" t="str">
            <v>09702</v>
          </cell>
          <cell r="N1671">
            <v>15423</v>
          </cell>
          <cell r="P1671">
            <v>8996</v>
          </cell>
        </row>
        <row r="1672">
          <cell r="D1672" t="str">
            <v>UK</v>
          </cell>
          <cell r="F1672" t="str">
            <v>077 12 05</v>
          </cell>
          <cell r="G1672" t="str">
            <v>09702</v>
          </cell>
          <cell r="N1672">
            <v>4771</v>
          </cell>
          <cell r="P1672">
            <v>2781</v>
          </cell>
        </row>
        <row r="1673">
          <cell r="D1673" t="str">
            <v>SPU</v>
          </cell>
          <cell r="F1673" t="str">
            <v>077 12 05</v>
          </cell>
          <cell r="G1673" t="str">
            <v>09702</v>
          </cell>
          <cell r="N1673">
            <v>7136</v>
          </cell>
          <cell r="P1673">
            <v>4161</v>
          </cell>
        </row>
        <row r="1674">
          <cell r="D1674" t="str">
            <v>TUZVO</v>
          </cell>
          <cell r="F1674" t="str">
            <v>077 12 05</v>
          </cell>
          <cell r="G1674" t="str">
            <v>09702</v>
          </cell>
          <cell r="N1674">
            <v>7658</v>
          </cell>
          <cell r="P1674">
            <v>4466</v>
          </cell>
        </row>
        <row r="1675">
          <cell r="D1675" t="str">
            <v>PU</v>
          </cell>
          <cell r="F1675" t="str">
            <v>077 12 05</v>
          </cell>
          <cell r="G1675" t="str">
            <v>09702</v>
          </cell>
          <cell r="N1675">
            <v>3537</v>
          </cell>
          <cell r="P1675">
            <v>2061</v>
          </cell>
        </row>
        <row r="1676">
          <cell r="D1676" t="str">
            <v>UK</v>
          </cell>
          <cell r="F1676" t="str">
            <v>077 12 05</v>
          </cell>
          <cell r="G1676" t="str">
            <v>09702</v>
          </cell>
          <cell r="N1676">
            <v>2017</v>
          </cell>
          <cell r="P1676">
            <v>1176</v>
          </cell>
        </row>
        <row r="1677">
          <cell r="D1677" t="str">
            <v>UPJŠ</v>
          </cell>
          <cell r="F1677" t="str">
            <v>077 12 05</v>
          </cell>
          <cell r="G1677" t="str">
            <v>09702</v>
          </cell>
          <cell r="N1677">
            <v>11192</v>
          </cell>
          <cell r="P1677">
            <v>6527</v>
          </cell>
        </row>
        <row r="1678">
          <cell r="D1678" t="str">
            <v>UK</v>
          </cell>
          <cell r="F1678" t="str">
            <v>077 12 05</v>
          </cell>
          <cell r="G1678" t="str">
            <v>09702</v>
          </cell>
          <cell r="N1678">
            <v>3385</v>
          </cell>
          <cell r="P1678">
            <v>1974</v>
          </cell>
        </row>
        <row r="1679">
          <cell r="D1679" t="str">
            <v>UPJŠ</v>
          </cell>
          <cell r="F1679" t="str">
            <v>077 12 05</v>
          </cell>
          <cell r="G1679" t="str">
            <v>09702</v>
          </cell>
          <cell r="N1679">
            <v>11135</v>
          </cell>
          <cell r="P1679">
            <v>6493</v>
          </cell>
        </row>
        <row r="1680">
          <cell r="D1680" t="str">
            <v>SPU</v>
          </cell>
          <cell r="F1680" t="str">
            <v>077 12 05</v>
          </cell>
          <cell r="G1680" t="str">
            <v>09702</v>
          </cell>
          <cell r="N1680">
            <v>11734</v>
          </cell>
          <cell r="P1680">
            <v>6843</v>
          </cell>
        </row>
        <row r="1681">
          <cell r="D1681" t="str">
            <v>UPJŠ</v>
          </cell>
          <cell r="F1681" t="str">
            <v>077 12 05</v>
          </cell>
          <cell r="G1681" t="str">
            <v>09702</v>
          </cell>
          <cell r="N1681">
            <v>7362</v>
          </cell>
          <cell r="P1681">
            <v>4293</v>
          </cell>
        </row>
        <row r="1682">
          <cell r="D1682" t="str">
            <v>UVLF</v>
          </cell>
          <cell r="F1682" t="str">
            <v>077 12 05</v>
          </cell>
          <cell r="G1682" t="str">
            <v>09702</v>
          </cell>
          <cell r="N1682">
            <v>8297</v>
          </cell>
          <cell r="P1682">
            <v>4839</v>
          </cell>
        </row>
        <row r="1683">
          <cell r="D1683" t="str">
            <v>TUKE</v>
          </cell>
          <cell r="F1683" t="str">
            <v>077 12 05</v>
          </cell>
          <cell r="G1683" t="str">
            <v>09702</v>
          </cell>
          <cell r="N1683">
            <v>12892</v>
          </cell>
          <cell r="P1683">
            <v>7519</v>
          </cell>
        </row>
        <row r="1684">
          <cell r="D1684" t="str">
            <v>EU</v>
          </cell>
          <cell r="F1684" t="str">
            <v>077 12 05</v>
          </cell>
          <cell r="G1684" t="str">
            <v>09702</v>
          </cell>
          <cell r="N1684">
            <v>1912</v>
          </cell>
          <cell r="P1684">
            <v>1114</v>
          </cell>
        </row>
        <row r="1685">
          <cell r="D1685" t="str">
            <v>TUKE</v>
          </cell>
          <cell r="F1685" t="str">
            <v>077 12 05</v>
          </cell>
          <cell r="G1685" t="str">
            <v>09702</v>
          </cell>
          <cell r="N1685">
            <v>6073</v>
          </cell>
          <cell r="P1685">
            <v>3542</v>
          </cell>
        </row>
        <row r="1686">
          <cell r="D1686" t="str">
            <v>ŽU</v>
          </cell>
          <cell r="F1686" t="str">
            <v>077 12 05</v>
          </cell>
          <cell r="G1686" t="str">
            <v>09702</v>
          </cell>
          <cell r="N1686">
            <v>12267</v>
          </cell>
          <cell r="P1686">
            <v>7155</v>
          </cell>
        </row>
        <row r="1687">
          <cell r="D1687" t="str">
            <v>UPJŠ</v>
          </cell>
          <cell r="F1687" t="str">
            <v>077 12 05</v>
          </cell>
          <cell r="G1687" t="str">
            <v>09702</v>
          </cell>
          <cell r="N1687">
            <v>2343</v>
          </cell>
          <cell r="P1687">
            <v>1366</v>
          </cell>
        </row>
        <row r="1688">
          <cell r="D1688" t="str">
            <v>EU</v>
          </cell>
          <cell r="F1688" t="str">
            <v>077 12 05</v>
          </cell>
          <cell r="G1688" t="str">
            <v>09702</v>
          </cell>
          <cell r="N1688">
            <v>13916</v>
          </cell>
          <cell r="P1688">
            <v>8116</v>
          </cell>
        </row>
        <row r="1689">
          <cell r="D1689" t="str">
            <v>ŽU</v>
          </cell>
          <cell r="F1689" t="str">
            <v>077 12 05</v>
          </cell>
          <cell r="G1689" t="str">
            <v>09702</v>
          </cell>
          <cell r="N1689">
            <v>5738</v>
          </cell>
          <cell r="P1689">
            <v>3346</v>
          </cell>
        </row>
        <row r="1690">
          <cell r="D1690" t="str">
            <v>TUKE</v>
          </cell>
          <cell r="F1690" t="str">
            <v>077 12 05</v>
          </cell>
          <cell r="G1690" t="str">
            <v>09702</v>
          </cell>
          <cell r="N1690">
            <v>4303</v>
          </cell>
          <cell r="P1690">
            <v>2508</v>
          </cell>
        </row>
        <row r="1691">
          <cell r="D1691" t="str">
            <v>STU</v>
          </cell>
          <cell r="F1691" t="str">
            <v>077 12 05</v>
          </cell>
          <cell r="G1691" t="str">
            <v>09702</v>
          </cell>
          <cell r="N1691">
            <v>4303</v>
          </cell>
          <cell r="P1691">
            <v>2508</v>
          </cell>
        </row>
        <row r="1692">
          <cell r="D1692" t="str">
            <v>TUZVO</v>
          </cell>
          <cell r="F1692" t="str">
            <v>077 12 05</v>
          </cell>
          <cell r="G1692" t="str">
            <v>09702</v>
          </cell>
          <cell r="N1692">
            <v>6575</v>
          </cell>
          <cell r="P1692">
            <v>3833</v>
          </cell>
        </row>
        <row r="1693">
          <cell r="D1693" t="str">
            <v>TUAD</v>
          </cell>
          <cell r="F1693" t="str">
            <v>077 12 05</v>
          </cell>
          <cell r="G1693" t="str">
            <v>09702</v>
          </cell>
          <cell r="N1693">
            <v>2867</v>
          </cell>
          <cell r="P1693">
            <v>1670</v>
          </cell>
        </row>
        <row r="1694">
          <cell r="D1694" t="str">
            <v>PU</v>
          </cell>
          <cell r="F1694" t="str">
            <v>077 12 05</v>
          </cell>
          <cell r="G1694" t="str">
            <v>09702</v>
          </cell>
          <cell r="N1694">
            <v>14824</v>
          </cell>
          <cell r="P1694">
            <v>8646</v>
          </cell>
        </row>
        <row r="1695">
          <cell r="D1695" t="str">
            <v>UPJŠ</v>
          </cell>
          <cell r="F1695" t="str">
            <v>077 12 05</v>
          </cell>
          <cell r="G1695" t="str">
            <v>09702</v>
          </cell>
          <cell r="N1695">
            <v>9679</v>
          </cell>
          <cell r="P1695">
            <v>5644</v>
          </cell>
        </row>
        <row r="1696">
          <cell r="D1696" t="str">
            <v>UK</v>
          </cell>
          <cell r="F1696" t="str">
            <v>077 12 05</v>
          </cell>
          <cell r="G1696" t="str">
            <v>09702</v>
          </cell>
          <cell r="N1696">
            <v>11214</v>
          </cell>
          <cell r="P1696">
            <v>6540</v>
          </cell>
        </row>
        <row r="1697">
          <cell r="D1697" t="str">
            <v>SPU</v>
          </cell>
          <cell r="F1697" t="str">
            <v>077 12 05</v>
          </cell>
          <cell r="G1697" t="str">
            <v>09702</v>
          </cell>
          <cell r="N1697">
            <v>9361</v>
          </cell>
          <cell r="P1697">
            <v>5460</v>
          </cell>
        </row>
        <row r="1698">
          <cell r="D1698" t="str">
            <v>SPU</v>
          </cell>
          <cell r="F1698" t="str">
            <v>077 12 05</v>
          </cell>
          <cell r="G1698" t="str">
            <v>09702</v>
          </cell>
          <cell r="N1698">
            <v>12942</v>
          </cell>
          <cell r="P1698">
            <v>7548</v>
          </cell>
        </row>
        <row r="1699">
          <cell r="D1699" t="str">
            <v>UKF</v>
          </cell>
          <cell r="F1699" t="str">
            <v>077 12 05</v>
          </cell>
          <cell r="G1699" t="str">
            <v>09702</v>
          </cell>
          <cell r="N1699">
            <v>17969</v>
          </cell>
          <cell r="P1699">
            <v>10481</v>
          </cell>
        </row>
        <row r="1700">
          <cell r="D1700" t="str">
            <v>SPU</v>
          </cell>
          <cell r="F1700" t="str">
            <v>077 12 05</v>
          </cell>
          <cell r="G1700" t="str">
            <v>09702</v>
          </cell>
          <cell r="N1700">
            <v>8849</v>
          </cell>
          <cell r="P1700">
            <v>5161</v>
          </cell>
        </row>
        <row r="1701">
          <cell r="D1701" t="str">
            <v>TUZVO</v>
          </cell>
          <cell r="F1701" t="str">
            <v>077 12 05</v>
          </cell>
          <cell r="G1701" t="str">
            <v>09702</v>
          </cell>
          <cell r="N1701">
            <v>2950</v>
          </cell>
          <cell r="P1701">
            <v>1719</v>
          </cell>
        </row>
        <row r="1702">
          <cell r="D1702" t="str">
            <v>TUKE</v>
          </cell>
          <cell r="F1702" t="str">
            <v>077 12 05</v>
          </cell>
          <cell r="G1702" t="str">
            <v>09702</v>
          </cell>
          <cell r="N1702">
            <v>9880</v>
          </cell>
          <cell r="P1702">
            <v>5762</v>
          </cell>
        </row>
        <row r="1703">
          <cell r="D1703" t="str">
            <v>SPU</v>
          </cell>
          <cell r="F1703" t="str">
            <v>077 12 05</v>
          </cell>
          <cell r="G1703" t="str">
            <v>09702</v>
          </cell>
          <cell r="N1703">
            <v>9376</v>
          </cell>
          <cell r="P1703">
            <v>5468</v>
          </cell>
        </row>
        <row r="1704">
          <cell r="D1704" t="str">
            <v>ŽU</v>
          </cell>
          <cell r="F1704" t="str">
            <v>077 12 05</v>
          </cell>
          <cell r="G1704" t="str">
            <v>09702</v>
          </cell>
          <cell r="N1704">
            <v>17883</v>
          </cell>
          <cell r="P1704">
            <v>10431</v>
          </cell>
        </row>
        <row r="1705">
          <cell r="D1705" t="str">
            <v>STU</v>
          </cell>
          <cell r="F1705" t="str">
            <v>077 12 05</v>
          </cell>
          <cell r="G1705" t="str">
            <v>09702</v>
          </cell>
          <cell r="N1705">
            <v>17461</v>
          </cell>
          <cell r="P1705">
            <v>10185</v>
          </cell>
        </row>
        <row r="1706">
          <cell r="D1706" t="str">
            <v>KU</v>
          </cell>
          <cell r="F1706" t="str">
            <v>077 12 05</v>
          </cell>
          <cell r="G1706" t="str">
            <v>09702</v>
          </cell>
          <cell r="N1706">
            <v>10813</v>
          </cell>
          <cell r="P1706">
            <v>6307</v>
          </cell>
        </row>
        <row r="1707">
          <cell r="D1707" t="str">
            <v>ŽU</v>
          </cell>
          <cell r="F1707" t="str">
            <v>077 12 05</v>
          </cell>
          <cell r="G1707" t="str">
            <v>09702</v>
          </cell>
          <cell r="N1707">
            <v>16905</v>
          </cell>
          <cell r="P1707">
            <v>9859</v>
          </cell>
        </row>
        <row r="1708">
          <cell r="D1708" t="str">
            <v>PU</v>
          </cell>
          <cell r="F1708" t="str">
            <v>077 12 05</v>
          </cell>
          <cell r="G1708" t="str">
            <v>09702</v>
          </cell>
          <cell r="N1708">
            <v>3242</v>
          </cell>
          <cell r="P1708">
            <v>1890</v>
          </cell>
        </row>
        <row r="1709">
          <cell r="D1709" t="str">
            <v>ŽU</v>
          </cell>
          <cell r="F1709" t="str">
            <v>077 12 05</v>
          </cell>
          <cell r="G1709" t="str">
            <v>09702</v>
          </cell>
          <cell r="N1709">
            <v>3564</v>
          </cell>
          <cell r="P1709">
            <v>2079</v>
          </cell>
        </row>
        <row r="1710">
          <cell r="D1710" t="str">
            <v>STU</v>
          </cell>
          <cell r="F1710" t="str">
            <v>077 12 05</v>
          </cell>
          <cell r="G1710" t="str">
            <v>09702</v>
          </cell>
          <cell r="N1710">
            <v>3924</v>
          </cell>
          <cell r="P1710">
            <v>2289</v>
          </cell>
        </row>
        <row r="1711">
          <cell r="D1711" t="str">
            <v>PU</v>
          </cell>
          <cell r="F1711" t="str">
            <v>077 12 05</v>
          </cell>
          <cell r="G1711" t="str">
            <v>09702</v>
          </cell>
          <cell r="N1711">
            <v>7433</v>
          </cell>
          <cell r="P1711">
            <v>4335</v>
          </cell>
        </row>
        <row r="1712">
          <cell r="D1712" t="str">
            <v>EU</v>
          </cell>
          <cell r="F1712" t="str">
            <v>077 12 05</v>
          </cell>
          <cell r="G1712" t="str">
            <v>09702</v>
          </cell>
          <cell r="N1712">
            <v>5270</v>
          </cell>
          <cell r="P1712">
            <v>3073</v>
          </cell>
        </row>
        <row r="1713">
          <cell r="D1713" t="str">
            <v>UJS</v>
          </cell>
          <cell r="F1713" t="str">
            <v>077 12 05</v>
          </cell>
          <cell r="G1713" t="str">
            <v>09702</v>
          </cell>
          <cell r="N1713">
            <v>9420</v>
          </cell>
          <cell r="P1713">
            <v>5495</v>
          </cell>
        </row>
        <row r="1714">
          <cell r="D1714" t="str">
            <v>UCM</v>
          </cell>
          <cell r="F1714" t="str">
            <v>077 12 05</v>
          </cell>
          <cell r="G1714" t="str">
            <v>09702</v>
          </cell>
          <cell r="N1714">
            <v>8319</v>
          </cell>
          <cell r="P1714">
            <v>4852</v>
          </cell>
        </row>
        <row r="1715">
          <cell r="D1715" t="str">
            <v>TUKE</v>
          </cell>
          <cell r="F1715" t="str">
            <v>077 12 05</v>
          </cell>
          <cell r="G1715" t="str">
            <v>09702</v>
          </cell>
          <cell r="N1715">
            <v>13512</v>
          </cell>
          <cell r="P1715">
            <v>7882</v>
          </cell>
        </row>
        <row r="1716">
          <cell r="D1716" t="str">
            <v>UVLF</v>
          </cell>
          <cell r="F1716" t="str">
            <v>077 12 05</v>
          </cell>
          <cell r="G1716" t="str">
            <v>09702</v>
          </cell>
          <cell r="N1716">
            <v>3378</v>
          </cell>
          <cell r="P1716">
            <v>1969</v>
          </cell>
        </row>
        <row r="1717">
          <cell r="D1717" t="str">
            <v>UCM</v>
          </cell>
          <cell r="F1717" t="str">
            <v>077 12 05</v>
          </cell>
          <cell r="G1717" t="str">
            <v>09702</v>
          </cell>
          <cell r="N1717">
            <v>6593</v>
          </cell>
          <cell r="P1717">
            <v>3845</v>
          </cell>
        </row>
        <row r="1718">
          <cell r="D1718" t="str">
            <v>TUKE</v>
          </cell>
          <cell r="F1718" t="str">
            <v>077 12 05</v>
          </cell>
          <cell r="G1718" t="str">
            <v>09702</v>
          </cell>
          <cell r="N1718">
            <v>6956</v>
          </cell>
          <cell r="P1718">
            <v>4056</v>
          </cell>
        </row>
        <row r="1719">
          <cell r="D1719" t="str">
            <v>ŽU</v>
          </cell>
          <cell r="F1719" t="str">
            <v>077 12 05</v>
          </cell>
          <cell r="G1719" t="str">
            <v>09702</v>
          </cell>
          <cell r="N1719">
            <v>15492</v>
          </cell>
          <cell r="P1719">
            <v>9037</v>
          </cell>
        </row>
        <row r="1720">
          <cell r="D1720" t="str">
            <v>TUKE</v>
          </cell>
          <cell r="F1720" t="str">
            <v>077 12 05</v>
          </cell>
          <cell r="G1720" t="str">
            <v>09702</v>
          </cell>
          <cell r="N1720">
            <v>10090</v>
          </cell>
          <cell r="P1720">
            <v>5884</v>
          </cell>
        </row>
        <row r="1721">
          <cell r="D1721" t="str">
            <v>UPJŠ</v>
          </cell>
          <cell r="F1721" t="str">
            <v>077 12 05</v>
          </cell>
          <cell r="G1721" t="str">
            <v>09702</v>
          </cell>
          <cell r="N1721">
            <v>15887</v>
          </cell>
          <cell r="P1721">
            <v>9265</v>
          </cell>
        </row>
        <row r="1722">
          <cell r="D1722" t="str">
            <v>UPJŠ</v>
          </cell>
          <cell r="F1722" t="str">
            <v>077 12 05</v>
          </cell>
          <cell r="G1722" t="str">
            <v>09702</v>
          </cell>
          <cell r="N1722">
            <v>5889</v>
          </cell>
          <cell r="P1722">
            <v>3433</v>
          </cell>
        </row>
        <row r="1723">
          <cell r="D1723" t="str">
            <v>UVLF</v>
          </cell>
          <cell r="F1723" t="str">
            <v>077 12 05</v>
          </cell>
          <cell r="G1723" t="str">
            <v>09702</v>
          </cell>
          <cell r="N1723">
            <v>11089</v>
          </cell>
          <cell r="P1723">
            <v>6468</v>
          </cell>
        </row>
        <row r="1724">
          <cell r="D1724" t="str">
            <v>STU</v>
          </cell>
          <cell r="F1724" t="str">
            <v>077 12 05</v>
          </cell>
          <cell r="G1724" t="str">
            <v>09702</v>
          </cell>
          <cell r="N1724">
            <v>9526</v>
          </cell>
          <cell r="P1724">
            <v>5555</v>
          </cell>
        </row>
        <row r="1725">
          <cell r="D1725" t="str">
            <v>ŽU</v>
          </cell>
          <cell r="F1725" t="str">
            <v>077 12 05</v>
          </cell>
          <cell r="G1725" t="str">
            <v>09702</v>
          </cell>
          <cell r="N1725">
            <v>17085</v>
          </cell>
          <cell r="P1725">
            <v>9964</v>
          </cell>
        </row>
        <row r="1726">
          <cell r="D1726" t="str">
            <v>UPJŠ</v>
          </cell>
          <cell r="F1726" t="str">
            <v>077 12 05</v>
          </cell>
          <cell r="G1726" t="str">
            <v>09702</v>
          </cell>
          <cell r="N1726">
            <v>16759</v>
          </cell>
          <cell r="P1726">
            <v>9774</v>
          </cell>
        </row>
        <row r="1727">
          <cell r="D1727" t="str">
            <v>UK</v>
          </cell>
          <cell r="F1727" t="str">
            <v>077 12 05</v>
          </cell>
          <cell r="G1727" t="str">
            <v>09702</v>
          </cell>
          <cell r="N1727">
            <v>8046</v>
          </cell>
          <cell r="P1727">
            <v>4692</v>
          </cell>
        </row>
        <row r="1728">
          <cell r="D1728" t="str">
            <v>PU</v>
          </cell>
          <cell r="F1728" t="str">
            <v>077 12 05</v>
          </cell>
          <cell r="G1728" t="str">
            <v>09702</v>
          </cell>
          <cell r="N1728">
            <v>8470</v>
          </cell>
          <cell r="P1728">
            <v>4939</v>
          </cell>
        </row>
        <row r="1729">
          <cell r="D1729" t="str">
            <v>UJS</v>
          </cell>
          <cell r="F1729" t="str">
            <v>077 12 05</v>
          </cell>
          <cell r="G1729" t="str">
            <v>09702</v>
          </cell>
          <cell r="N1729">
            <v>3630</v>
          </cell>
          <cell r="P1729">
            <v>2116</v>
          </cell>
        </row>
        <row r="1730">
          <cell r="D1730" t="str">
            <v>SPU</v>
          </cell>
          <cell r="F1730" t="str">
            <v>077 12 05</v>
          </cell>
          <cell r="G1730" t="str">
            <v>09702</v>
          </cell>
          <cell r="N1730">
            <v>9462</v>
          </cell>
          <cell r="P1730">
            <v>5518</v>
          </cell>
        </row>
        <row r="1731">
          <cell r="D1731" t="str">
            <v>UKF</v>
          </cell>
          <cell r="F1731" t="str">
            <v>077 12 05</v>
          </cell>
          <cell r="G1731" t="str">
            <v>09702</v>
          </cell>
          <cell r="N1731">
            <v>4055</v>
          </cell>
          <cell r="P1731">
            <v>2363</v>
          </cell>
        </row>
        <row r="1732">
          <cell r="D1732" t="str">
            <v>UKF</v>
          </cell>
          <cell r="F1732" t="str">
            <v>077 12 05</v>
          </cell>
          <cell r="G1732" t="str">
            <v>09702</v>
          </cell>
          <cell r="N1732">
            <v>7896</v>
          </cell>
          <cell r="P1732">
            <v>4606</v>
          </cell>
        </row>
        <row r="1733">
          <cell r="D1733" t="str">
            <v>KU</v>
          </cell>
          <cell r="F1733" t="str">
            <v>077 12 05</v>
          </cell>
          <cell r="G1733" t="str">
            <v>09702</v>
          </cell>
          <cell r="N1733">
            <v>11632</v>
          </cell>
          <cell r="P1733">
            <v>6784</v>
          </cell>
        </row>
        <row r="1734">
          <cell r="D1734" t="str">
            <v>KU</v>
          </cell>
          <cell r="F1734" t="str">
            <v>077 12 05</v>
          </cell>
          <cell r="G1734" t="str">
            <v>09702</v>
          </cell>
          <cell r="N1734">
            <v>3000</v>
          </cell>
          <cell r="P1734">
            <v>1750</v>
          </cell>
        </row>
        <row r="1735">
          <cell r="D1735" t="str">
            <v>PU</v>
          </cell>
          <cell r="F1735" t="str">
            <v>077 12 05</v>
          </cell>
          <cell r="G1735" t="str">
            <v>09702</v>
          </cell>
          <cell r="N1735">
            <v>16645</v>
          </cell>
          <cell r="P1735">
            <v>9709</v>
          </cell>
        </row>
        <row r="1736">
          <cell r="D1736" t="str">
            <v>TUKE</v>
          </cell>
          <cell r="F1736" t="str">
            <v>077 12 05</v>
          </cell>
          <cell r="G1736" t="str">
            <v>09702</v>
          </cell>
          <cell r="N1736">
            <v>11801</v>
          </cell>
          <cell r="P1736">
            <v>6883</v>
          </cell>
        </row>
        <row r="1737">
          <cell r="D1737" t="str">
            <v>UMB</v>
          </cell>
          <cell r="F1737" t="str">
            <v>077 12 05</v>
          </cell>
          <cell r="G1737" t="str">
            <v>09702</v>
          </cell>
          <cell r="N1737">
            <v>4914</v>
          </cell>
          <cell r="P1737">
            <v>2865</v>
          </cell>
        </row>
        <row r="1738">
          <cell r="D1738" t="str">
            <v>UK</v>
          </cell>
          <cell r="F1738" t="str">
            <v>077 12 05</v>
          </cell>
          <cell r="G1738" t="str">
            <v>09702</v>
          </cell>
          <cell r="N1738">
            <v>1638</v>
          </cell>
          <cell r="P1738">
            <v>954</v>
          </cell>
        </row>
        <row r="1739">
          <cell r="D1739" t="str">
            <v>PU</v>
          </cell>
          <cell r="F1739" t="str">
            <v>077 12 05</v>
          </cell>
          <cell r="G1739" t="str">
            <v>09702</v>
          </cell>
          <cell r="N1739">
            <v>1638</v>
          </cell>
          <cell r="P1739">
            <v>954</v>
          </cell>
        </row>
        <row r="1740">
          <cell r="D1740" t="str">
            <v>TUZVO</v>
          </cell>
          <cell r="F1740" t="str">
            <v>077 12 05</v>
          </cell>
          <cell r="G1740" t="str">
            <v>09702</v>
          </cell>
          <cell r="N1740">
            <v>12652</v>
          </cell>
          <cell r="P1740">
            <v>7379</v>
          </cell>
        </row>
        <row r="1741">
          <cell r="D1741" t="str">
            <v>UKF</v>
          </cell>
          <cell r="F1741" t="str">
            <v>077 12 05</v>
          </cell>
          <cell r="G1741" t="str">
            <v>09702</v>
          </cell>
          <cell r="N1741">
            <v>5106</v>
          </cell>
          <cell r="P1741">
            <v>2977</v>
          </cell>
        </row>
        <row r="1742">
          <cell r="D1742" t="str">
            <v>STU</v>
          </cell>
          <cell r="F1742" t="str">
            <v>077 12 05</v>
          </cell>
          <cell r="G1742" t="str">
            <v>09702</v>
          </cell>
          <cell r="N1742">
            <v>16390</v>
          </cell>
          <cell r="P1742">
            <v>9559</v>
          </cell>
        </row>
        <row r="1743">
          <cell r="D1743" t="str">
            <v>TUKE</v>
          </cell>
          <cell r="F1743" t="str">
            <v>077 12 05</v>
          </cell>
          <cell r="G1743" t="str">
            <v>09702</v>
          </cell>
          <cell r="N1743">
            <v>14312</v>
          </cell>
          <cell r="P1743">
            <v>8347</v>
          </cell>
        </row>
        <row r="1744">
          <cell r="D1744" t="str">
            <v>TUKE</v>
          </cell>
          <cell r="F1744" t="str">
            <v>077 12 05</v>
          </cell>
          <cell r="G1744" t="str">
            <v>09702</v>
          </cell>
          <cell r="N1744">
            <v>15856</v>
          </cell>
          <cell r="P1744">
            <v>9248</v>
          </cell>
        </row>
        <row r="1745">
          <cell r="D1745" t="str">
            <v>UK</v>
          </cell>
          <cell r="F1745" t="str">
            <v>077 12 05</v>
          </cell>
          <cell r="G1745" t="str">
            <v>09702</v>
          </cell>
          <cell r="N1745">
            <v>14144</v>
          </cell>
          <cell r="P1745">
            <v>8249</v>
          </cell>
        </row>
        <row r="1746">
          <cell r="D1746" t="str">
            <v>EU</v>
          </cell>
          <cell r="F1746" t="str">
            <v>077 12 05</v>
          </cell>
          <cell r="G1746" t="str">
            <v>09702</v>
          </cell>
          <cell r="N1746">
            <v>4143</v>
          </cell>
          <cell r="P1746">
            <v>2416</v>
          </cell>
        </row>
        <row r="1747">
          <cell r="D1747" t="str">
            <v>UKF</v>
          </cell>
          <cell r="F1747" t="str">
            <v>077 12 05</v>
          </cell>
          <cell r="G1747" t="str">
            <v>09702</v>
          </cell>
          <cell r="N1747">
            <v>1883</v>
          </cell>
          <cell r="P1747">
            <v>1096</v>
          </cell>
        </row>
        <row r="1748">
          <cell r="D1748" t="str">
            <v>TUZVO</v>
          </cell>
          <cell r="F1748" t="str">
            <v>077 12 05</v>
          </cell>
          <cell r="G1748" t="str">
            <v>09702</v>
          </cell>
          <cell r="N1748">
            <v>1507</v>
          </cell>
          <cell r="P1748">
            <v>877</v>
          </cell>
        </row>
        <row r="1749">
          <cell r="D1749" t="str">
            <v>UK</v>
          </cell>
          <cell r="F1749" t="str">
            <v>077 12 05</v>
          </cell>
          <cell r="G1749" t="str">
            <v>09702</v>
          </cell>
          <cell r="N1749">
            <v>5497</v>
          </cell>
          <cell r="P1749">
            <v>3206</v>
          </cell>
        </row>
        <row r="1750">
          <cell r="D1750" t="str">
            <v>UPJŠ</v>
          </cell>
          <cell r="F1750" t="str">
            <v>077 12 05</v>
          </cell>
          <cell r="G1750" t="str">
            <v>09702</v>
          </cell>
          <cell r="N1750">
            <v>9234</v>
          </cell>
          <cell r="P1750">
            <v>5385</v>
          </cell>
        </row>
        <row r="1751">
          <cell r="D1751" t="str">
            <v>TUKE</v>
          </cell>
          <cell r="F1751" t="str">
            <v>077 12 05</v>
          </cell>
          <cell r="G1751" t="str">
            <v>09702</v>
          </cell>
          <cell r="N1751">
            <v>11267</v>
          </cell>
          <cell r="P1751">
            <v>6570</v>
          </cell>
        </row>
        <row r="1752">
          <cell r="D1752" t="str">
            <v>TVU</v>
          </cell>
          <cell r="F1752" t="str">
            <v>077 12 05</v>
          </cell>
          <cell r="G1752" t="str">
            <v>09702</v>
          </cell>
          <cell r="N1752">
            <v>1918</v>
          </cell>
          <cell r="P1752">
            <v>1117</v>
          </cell>
        </row>
        <row r="1753">
          <cell r="D1753" t="str">
            <v>UCM</v>
          </cell>
          <cell r="F1753" t="str">
            <v>077 12 05</v>
          </cell>
          <cell r="G1753" t="str">
            <v>09702</v>
          </cell>
          <cell r="N1753">
            <v>639</v>
          </cell>
          <cell r="P1753">
            <v>372</v>
          </cell>
        </row>
        <row r="1754">
          <cell r="D1754" t="str">
            <v>ŽU</v>
          </cell>
          <cell r="F1754" t="str">
            <v>077 12 05</v>
          </cell>
          <cell r="G1754" t="str">
            <v>09702</v>
          </cell>
          <cell r="N1754">
            <v>12089</v>
          </cell>
          <cell r="P1754">
            <v>7051</v>
          </cell>
        </row>
        <row r="1755">
          <cell r="D1755" t="str">
            <v>SPU</v>
          </cell>
          <cell r="F1755" t="str">
            <v>077 12 05</v>
          </cell>
          <cell r="G1755" t="str">
            <v>09702</v>
          </cell>
          <cell r="N1755">
            <v>4237</v>
          </cell>
          <cell r="P1755">
            <v>2471</v>
          </cell>
        </row>
        <row r="1756">
          <cell r="D1756" t="str">
            <v>UCM</v>
          </cell>
          <cell r="F1756" t="str">
            <v>077 12 05</v>
          </cell>
          <cell r="G1756" t="str">
            <v>09702</v>
          </cell>
          <cell r="N1756">
            <v>5420</v>
          </cell>
          <cell r="P1756">
            <v>3160</v>
          </cell>
        </row>
        <row r="1757">
          <cell r="D1757" t="str">
            <v>SPU</v>
          </cell>
          <cell r="F1757" t="str">
            <v>077 12 05</v>
          </cell>
          <cell r="G1757" t="str">
            <v>09702</v>
          </cell>
          <cell r="N1757">
            <v>10913</v>
          </cell>
          <cell r="P1757">
            <v>6365</v>
          </cell>
        </row>
        <row r="1758">
          <cell r="D1758" t="str">
            <v>EU</v>
          </cell>
          <cell r="F1758" t="str">
            <v>077 12 05</v>
          </cell>
          <cell r="G1758" t="str">
            <v>09702</v>
          </cell>
          <cell r="N1758">
            <v>1966</v>
          </cell>
          <cell r="P1758">
            <v>1145</v>
          </cell>
        </row>
        <row r="1759">
          <cell r="D1759" t="str">
            <v>PU</v>
          </cell>
          <cell r="F1759" t="str">
            <v>077 12 05</v>
          </cell>
          <cell r="G1759" t="str">
            <v>09702</v>
          </cell>
          <cell r="N1759">
            <v>4165</v>
          </cell>
          <cell r="P1759">
            <v>2429</v>
          </cell>
        </row>
        <row r="1760">
          <cell r="D1760" t="str">
            <v>UK</v>
          </cell>
          <cell r="F1760" t="str">
            <v>077 12 05</v>
          </cell>
          <cell r="G1760" t="str">
            <v>09702</v>
          </cell>
          <cell r="N1760">
            <v>4756</v>
          </cell>
          <cell r="P1760">
            <v>2773</v>
          </cell>
        </row>
        <row r="1761">
          <cell r="D1761" t="str">
            <v>STU</v>
          </cell>
          <cell r="F1761" t="str">
            <v>077 12 05</v>
          </cell>
          <cell r="G1761" t="str">
            <v>09702</v>
          </cell>
          <cell r="N1761">
            <v>14035</v>
          </cell>
          <cell r="P1761">
            <v>8185</v>
          </cell>
        </row>
        <row r="1762">
          <cell r="D1762" t="str">
            <v>TUKE</v>
          </cell>
          <cell r="F1762" t="str">
            <v>077 12 05</v>
          </cell>
          <cell r="G1762" t="str">
            <v>09702</v>
          </cell>
          <cell r="N1762">
            <v>9848</v>
          </cell>
          <cell r="P1762">
            <v>5743</v>
          </cell>
        </row>
        <row r="1763">
          <cell r="D1763" t="str">
            <v>EU</v>
          </cell>
          <cell r="F1763" t="str">
            <v>077 12 05</v>
          </cell>
          <cell r="G1763" t="str">
            <v>09702</v>
          </cell>
          <cell r="N1763">
            <v>4447</v>
          </cell>
          <cell r="P1763">
            <v>2592</v>
          </cell>
        </row>
        <row r="1764">
          <cell r="D1764" t="str">
            <v>UMB</v>
          </cell>
          <cell r="F1764" t="str">
            <v>077 12 05</v>
          </cell>
          <cell r="G1764" t="str">
            <v>09702</v>
          </cell>
          <cell r="N1764">
            <v>4933</v>
          </cell>
          <cell r="P1764">
            <v>2877</v>
          </cell>
        </row>
        <row r="1765">
          <cell r="D1765" t="str">
            <v>TUKE</v>
          </cell>
          <cell r="F1765" t="str">
            <v>077 12 05</v>
          </cell>
          <cell r="G1765" t="str">
            <v>09702</v>
          </cell>
          <cell r="N1765">
            <v>7922</v>
          </cell>
          <cell r="P1765">
            <v>4620</v>
          </cell>
        </row>
        <row r="1766">
          <cell r="D1766" t="str">
            <v>STU</v>
          </cell>
          <cell r="F1766" t="str">
            <v>077 12 05</v>
          </cell>
          <cell r="G1766" t="str">
            <v>09702</v>
          </cell>
          <cell r="N1766">
            <v>9381</v>
          </cell>
          <cell r="P1766">
            <v>5470</v>
          </cell>
        </row>
        <row r="1767">
          <cell r="D1767" t="str">
            <v>UVLF</v>
          </cell>
          <cell r="F1767" t="str">
            <v>077 12 05</v>
          </cell>
          <cell r="G1767" t="str">
            <v>09702</v>
          </cell>
          <cell r="N1767">
            <v>3578</v>
          </cell>
          <cell r="P1767">
            <v>2086</v>
          </cell>
        </row>
        <row r="1768">
          <cell r="D1768" t="str">
            <v>STU</v>
          </cell>
          <cell r="F1768" t="str">
            <v>077 12 05</v>
          </cell>
          <cell r="G1768" t="str">
            <v>09702</v>
          </cell>
          <cell r="N1768">
            <v>13178</v>
          </cell>
          <cell r="P1768">
            <v>7686</v>
          </cell>
        </row>
        <row r="1769">
          <cell r="D1769" t="str">
            <v>EU</v>
          </cell>
          <cell r="F1769" t="str">
            <v>077 12 05</v>
          </cell>
          <cell r="G1769" t="str">
            <v>09702</v>
          </cell>
          <cell r="N1769">
            <v>4353</v>
          </cell>
          <cell r="P1769">
            <v>2537</v>
          </cell>
        </row>
        <row r="1770">
          <cell r="D1770" t="str">
            <v>UPJŠ</v>
          </cell>
          <cell r="F1770" t="str">
            <v>077 12 05</v>
          </cell>
          <cell r="G1770" t="str">
            <v>09702</v>
          </cell>
          <cell r="N1770">
            <v>11604</v>
          </cell>
          <cell r="P1770">
            <v>6769</v>
          </cell>
        </row>
        <row r="1771">
          <cell r="D1771" t="str">
            <v>UKF</v>
          </cell>
          <cell r="F1771" t="str">
            <v>077 12 05</v>
          </cell>
          <cell r="G1771" t="str">
            <v>09702</v>
          </cell>
          <cell r="N1771">
            <v>7192</v>
          </cell>
          <cell r="P1771">
            <v>4194</v>
          </cell>
        </row>
        <row r="1772">
          <cell r="D1772" t="str">
            <v>EU</v>
          </cell>
          <cell r="F1772" t="str">
            <v>077 12 05</v>
          </cell>
          <cell r="G1772" t="str">
            <v>09702</v>
          </cell>
          <cell r="N1772">
            <v>5402</v>
          </cell>
          <cell r="P1772">
            <v>3150</v>
          </cell>
        </row>
        <row r="1773">
          <cell r="D1773" t="str">
            <v>UKF</v>
          </cell>
          <cell r="F1773" t="str">
            <v>077 12 05</v>
          </cell>
          <cell r="G1773" t="str">
            <v>09702</v>
          </cell>
          <cell r="N1773">
            <v>6508</v>
          </cell>
          <cell r="P1773">
            <v>3795</v>
          </cell>
        </row>
        <row r="1774">
          <cell r="D1774" t="str">
            <v>TUKE</v>
          </cell>
          <cell r="F1774" t="str">
            <v>077 12 05</v>
          </cell>
          <cell r="G1774" t="str">
            <v>09702</v>
          </cell>
          <cell r="N1774">
            <v>13157</v>
          </cell>
          <cell r="P1774">
            <v>7674</v>
          </cell>
        </row>
        <row r="1775">
          <cell r="D1775" t="str">
            <v>TUZVO</v>
          </cell>
          <cell r="F1775" t="str">
            <v>077 12 05</v>
          </cell>
          <cell r="G1775" t="str">
            <v>09702</v>
          </cell>
          <cell r="N1775">
            <v>5682</v>
          </cell>
          <cell r="P1775">
            <v>3313</v>
          </cell>
        </row>
        <row r="1776">
          <cell r="D1776" t="str">
            <v>ŽU</v>
          </cell>
          <cell r="F1776" t="str">
            <v>077 12 05</v>
          </cell>
          <cell r="G1776" t="str">
            <v>09702</v>
          </cell>
          <cell r="N1776">
            <v>5682</v>
          </cell>
          <cell r="P1776">
            <v>3313</v>
          </cell>
        </row>
        <row r="1777">
          <cell r="D1777" t="str">
            <v>UK</v>
          </cell>
          <cell r="F1777" t="str">
            <v>077 12 05</v>
          </cell>
          <cell r="G1777" t="str">
            <v>09702</v>
          </cell>
          <cell r="N1777">
            <v>3849</v>
          </cell>
          <cell r="P1777">
            <v>2243</v>
          </cell>
        </row>
        <row r="1778">
          <cell r="D1778" t="str">
            <v>KU</v>
          </cell>
          <cell r="F1778" t="str">
            <v>077 12 05</v>
          </cell>
          <cell r="G1778" t="str">
            <v>09702</v>
          </cell>
          <cell r="N1778">
            <v>2566</v>
          </cell>
          <cell r="P1778">
            <v>1495</v>
          </cell>
        </row>
        <row r="1779">
          <cell r="D1779" t="str">
            <v>STU</v>
          </cell>
          <cell r="F1779" t="str">
            <v>077 12 05</v>
          </cell>
          <cell r="G1779" t="str">
            <v>09702</v>
          </cell>
          <cell r="N1779">
            <v>9172</v>
          </cell>
          <cell r="P1779">
            <v>5349</v>
          </cell>
        </row>
        <row r="1780">
          <cell r="D1780" t="str">
            <v>AU</v>
          </cell>
          <cell r="F1780" t="str">
            <v>077 12 05</v>
          </cell>
          <cell r="G1780" t="str">
            <v>09702</v>
          </cell>
          <cell r="N1780">
            <v>8621</v>
          </cell>
          <cell r="P1780">
            <v>5028</v>
          </cell>
        </row>
        <row r="1781">
          <cell r="D1781" t="str">
            <v>SPU</v>
          </cell>
          <cell r="F1781" t="str">
            <v>077 12 05</v>
          </cell>
          <cell r="G1781" t="str">
            <v>09702</v>
          </cell>
          <cell r="N1781">
            <v>7589</v>
          </cell>
          <cell r="P1781">
            <v>4426</v>
          </cell>
        </row>
        <row r="1782">
          <cell r="D1782" t="str">
            <v>UKF</v>
          </cell>
          <cell r="F1782" t="str">
            <v>077 12 05</v>
          </cell>
          <cell r="G1782" t="str">
            <v>09702</v>
          </cell>
          <cell r="N1782">
            <v>2530</v>
          </cell>
          <cell r="P1782">
            <v>1474</v>
          </cell>
        </row>
        <row r="1783">
          <cell r="D1783" t="str">
            <v>AU</v>
          </cell>
          <cell r="F1783" t="str">
            <v>077 12 05</v>
          </cell>
          <cell r="G1783" t="str">
            <v>09702</v>
          </cell>
          <cell r="N1783">
            <v>11072</v>
          </cell>
          <cell r="P1783">
            <v>6457</v>
          </cell>
        </row>
        <row r="1784">
          <cell r="D1784" t="str">
            <v>VŠMU</v>
          </cell>
          <cell r="F1784" t="str">
            <v>077 12 05</v>
          </cell>
          <cell r="G1784" t="str">
            <v>09702</v>
          </cell>
          <cell r="N1784">
            <v>4299</v>
          </cell>
          <cell r="P1784">
            <v>2507</v>
          </cell>
        </row>
        <row r="1785">
          <cell r="D1785" t="str">
            <v>VŠVU</v>
          </cell>
          <cell r="F1785" t="str">
            <v>077 12 05</v>
          </cell>
          <cell r="G1785" t="str">
            <v>09702</v>
          </cell>
          <cell r="N1785">
            <v>7505</v>
          </cell>
          <cell r="P1785">
            <v>4377</v>
          </cell>
        </row>
        <row r="1786">
          <cell r="D1786" t="str">
            <v>TUKE</v>
          </cell>
          <cell r="F1786" t="str">
            <v>077 12 05</v>
          </cell>
          <cell r="G1786" t="str">
            <v>09702</v>
          </cell>
          <cell r="N1786">
            <v>4645</v>
          </cell>
          <cell r="P1786">
            <v>2709</v>
          </cell>
        </row>
        <row r="1787">
          <cell r="D1787" t="str">
            <v>VŠMU</v>
          </cell>
          <cell r="F1787" t="str">
            <v>077 12 05</v>
          </cell>
          <cell r="G1787" t="str">
            <v>09702</v>
          </cell>
          <cell r="N1787">
            <v>2298</v>
          </cell>
          <cell r="P1787">
            <v>1339</v>
          </cell>
        </row>
        <row r="1788">
          <cell r="D1788" t="str">
            <v>VŠVU</v>
          </cell>
          <cell r="F1788" t="str">
            <v>077 12 05</v>
          </cell>
          <cell r="G1788" t="str">
            <v>09702</v>
          </cell>
          <cell r="N1788">
            <v>5247</v>
          </cell>
          <cell r="P1788">
            <v>3060</v>
          </cell>
        </row>
        <row r="1789">
          <cell r="D1789" t="str">
            <v>UMB</v>
          </cell>
          <cell r="F1789" t="str">
            <v>077 12 05</v>
          </cell>
          <cell r="G1789" t="str">
            <v>09702</v>
          </cell>
          <cell r="N1789">
            <v>10352</v>
          </cell>
          <cell r="P1789">
            <v>6037</v>
          </cell>
        </row>
        <row r="1790">
          <cell r="D1790" t="str">
            <v>VŠMU</v>
          </cell>
          <cell r="F1790" t="str">
            <v>077 12 05</v>
          </cell>
          <cell r="G1790" t="str">
            <v>09702</v>
          </cell>
          <cell r="N1790">
            <v>2588</v>
          </cell>
          <cell r="P1790">
            <v>1508</v>
          </cell>
        </row>
        <row r="1791">
          <cell r="D1791" t="str">
            <v>UK</v>
          </cell>
          <cell r="F1791" t="str">
            <v>077 12 05</v>
          </cell>
          <cell r="G1791" t="str">
            <v>09702</v>
          </cell>
          <cell r="N1791">
            <v>3730</v>
          </cell>
          <cell r="P1791">
            <v>2174</v>
          </cell>
        </row>
        <row r="1792">
          <cell r="D1792" t="str">
            <v>VŠVU</v>
          </cell>
          <cell r="F1792" t="str">
            <v>077 12 05</v>
          </cell>
          <cell r="G1792" t="str">
            <v>09702</v>
          </cell>
          <cell r="N1792">
            <v>10065</v>
          </cell>
          <cell r="P1792">
            <v>5869</v>
          </cell>
        </row>
        <row r="1793">
          <cell r="D1793" t="str">
            <v>UCM</v>
          </cell>
          <cell r="F1793" t="str">
            <v>077 12 05</v>
          </cell>
          <cell r="G1793" t="str">
            <v>09702</v>
          </cell>
          <cell r="N1793">
            <v>2391</v>
          </cell>
          <cell r="P1793">
            <v>1394</v>
          </cell>
        </row>
        <row r="1794">
          <cell r="D1794" t="str">
            <v>UK</v>
          </cell>
          <cell r="F1794" t="str">
            <v>077 12 05</v>
          </cell>
          <cell r="G1794" t="str">
            <v>09702</v>
          </cell>
          <cell r="N1794">
            <v>7316</v>
          </cell>
          <cell r="P1794">
            <v>4266</v>
          </cell>
        </row>
        <row r="1795">
          <cell r="D1795" t="str">
            <v>VŠVU</v>
          </cell>
          <cell r="F1795" t="str">
            <v>077 12 05</v>
          </cell>
          <cell r="G1795" t="str">
            <v>09702</v>
          </cell>
          <cell r="N1795">
            <v>3940</v>
          </cell>
          <cell r="P1795">
            <v>2297</v>
          </cell>
        </row>
        <row r="1796">
          <cell r="D1796" t="str">
            <v>VŠMU</v>
          </cell>
          <cell r="F1796" t="str">
            <v>077 12 05</v>
          </cell>
          <cell r="G1796" t="str">
            <v>09702</v>
          </cell>
          <cell r="N1796">
            <v>1976</v>
          </cell>
          <cell r="P1796">
            <v>1151</v>
          </cell>
        </row>
        <row r="1797">
          <cell r="D1797" t="str">
            <v>UK</v>
          </cell>
          <cell r="F1797" t="str">
            <v>077 12 05</v>
          </cell>
          <cell r="G1797" t="str">
            <v>09702</v>
          </cell>
          <cell r="N1797">
            <v>9038</v>
          </cell>
          <cell r="P1797">
            <v>5271</v>
          </cell>
        </row>
        <row r="1798">
          <cell r="D1798" t="str">
            <v>UPJŠ</v>
          </cell>
          <cell r="F1798" t="str">
            <v>077 12 05</v>
          </cell>
          <cell r="G1798" t="str">
            <v>09702</v>
          </cell>
          <cell r="N1798">
            <v>11501</v>
          </cell>
          <cell r="P1798">
            <v>6708</v>
          </cell>
        </row>
        <row r="1799">
          <cell r="D1799" t="str">
            <v>UJS</v>
          </cell>
          <cell r="F1799" t="str">
            <v>077 12 05</v>
          </cell>
          <cell r="G1799" t="str">
            <v>09702</v>
          </cell>
          <cell r="N1799">
            <v>3834</v>
          </cell>
          <cell r="P1799">
            <v>2235</v>
          </cell>
        </row>
        <row r="1800">
          <cell r="D1800" t="str">
            <v>ŽU</v>
          </cell>
          <cell r="F1800" t="str">
            <v>077 12 05</v>
          </cell>
          <cell r="G1800" t="str">
            <v>09702</v>
          </cell>
          <cell r="N1800">
            <v>3834</v>
          </cell>
          <cell r="P1800">
            <v>2235</v>
          </cell>
        </row>
        <row r="1801">
          <cell r="D1801" t="str">
            <v>UK</v>
          </cell>
          <cell r="F1801" t="str">
            <v>077 12 05</v>
          </cell>
          <cell r="G1801" t="str">
            <v>09702</v>
          </cell>
          <cell r="N1801">
            <v>2994</v>
          </cell>
          <cell r="P1801">
            <v>1745</v>
          </cell>
        </row>
        <row r="1802">
          <cell r="D1802" t="str">
            <v>UKF</v>
          </cell>
          <cell r="F1802" t="str">
            <v>077 12 05</v>
          </cell>
          <cell r="G1802" t="str">
            <v>09702</v>
          </cell>
          <cell r="N1802">
            <v>10018</v>
          </cell>
          <cell r="P1802">
            <v>5842</v>
          </cell>
        </row>
        <row r="1803">
          <cell r="D1803" t="str">
            <v>UK</v>
          </cell>
          <cell r="F1803" t="str">
            <v>077 12 05</v>
          </cell>
          <cell r="G1803" t="str">
            <v>09702</v>
          </cell>
          <cell r="N1803">
            <v>6805</v>
          </cell>
          <cell r="P1803">
            <v>3969</v>
          </cell>
        </row>
        <row r="1804">
          <cell r="D1804" t="str">
            <v>TVU</v>
          </cell>
          <cell r="F1804" t="str">
            <v>077 12 05</v>
          </cell>
          <cell r="G1804" t="str">
            <v>09702</v>
          </cell>
          <cell r="N1804">
            <v>2743</v>
          </cell>
          <cell r="P1804">
            <v>1598</v>
          </cell>
        </row>
        <row r="1805">
          <cell r="D1805" t="str">
            <v>UPJŠ</v>
          </cell>
          <cell r="F1805" t="str">
            <v>077 12 05</v>
          </cell>
          <cell r="G1805" t="str">
            <v>09702</v>
          </cell>
          <cell r="N1805">
            <v>1175</v>
          </cell>
          <cell r="P1805">
            <v>683</v>
          </cell>
        </row>
        <row r="1806">
          <cell r="D1806" t="str">
            <v>UKF</v>
          </cell>
          <cell r="F1806" t="str">
            <v>077 12 05</v>
          </cell>
          <cell r="G1806" t="str">
            <v>09702</v>
          </cell>
          <cell r="N1806">
            <v>5196</v>
          </cell>
          <cell r="P1806">
            <v>3031</v>
          </cell>
        </row>
        <row r="1807">
          <cell r="D1807" t="str">
            <v>UKF</v>
          </cell>
          <cell r="F1807" t="str">
            <v>077 12 05</v>
          </cell>
          <cell r="G1807" t="str">
            <v>09702</v>
          </cell>
          <cell r="N1807">
            <v>8680</v>
          </cell>
          <cell r="P1807">
            <v>5062</v>
          </cell>
        </row>
        <row r="1808">
          <cell r="D1808" t="str">
            <v>UMB</v>
          </cell>
          <cell r="F1808" t="str">
            <v>077 12 05</v>
          </cell>
          <cell r="G1808" t="str">
            <v>09702</v>
          </cell>
          <cell r="N1808">
            <v>4736</v>
          </cell>
          <cell r="P1808">
            <v>2761</v>
          </cell>
        </row>
        <row r="1809">
          <cell r="D1809" t="str">
            <v>UMB</v>
          </cell>
          <cell r="F1809" t="str">
            <v>077 12 05</v>
          </cell>
          <cell r="G1809" t="str">
            <v>09702</v>
          </cell>
          <cell r="N1809">
            <v>9191</v>
          </cell>
          <cell r="P1809">
            <v>5359</v>
          </cell>
        </row>
        <row r="1810">
          <cell r="D1810" t="str">
            <v>KU</v>
          </cell>
          <cell r="F1810" t="str">
            <v>077 12 05</v>
          </cell>
          <cell r="G1810" t="str">
            <v>09702</v>
          </cell>
          <cell r="N1810">
            <v>5641</v>
          </cell>
          <cell r="P1810">
            <v>3290</v>
          </cell>
        </row>
        <row r="1811">
          <cell r="D1811" t="str">
            <v>UK</v>
          </cell>
          <cell r="F1811" t="str">
            <v>077 12 05</v>
          </cell>
          <cell r="G1811" t="str">
            <v>09702</v>
          </cell>
          <cell r="N1811">
            <v>3948</v>
          </cell>
          <cell r="P1811">
            <v>2303</v>
          </cell>
        </row>
        <row r="1812">
          <cell r="D1812" t="str">
            <v>UMB</v>
          </cell>
          <cell r="F1812" t="str">
            <v>077 12 05</v>
          </cell>
          <cell r="G1812" t="str">
            <v>09702</v>
          </cell>
          <cell r="N1812">
            <v>7785</v>
          </cell>
          <cell r="P1812">
            <v>4539</v>
          </cell>
        </row>
        <row r="1813">
          <cell r="D1813" t="str">
            <v>TVU</v>
          </cell>
          <cell r="F1813" t="str">
            <v>077 12 05</v>
          </cell>
          <cell r="G1813" t="str">
            <v>09702</v>
          </cell>
          <cell r="N1813">
            <v>7370</v>
          </cell>
          <cell r="P1813">
            <v>4298</v>
          </cell>
        </row>
        <row r="1814">
          <cell r="D1814" t="str">
            <v>UK</v>
          </cell>
          <cell r="F1814" t="str">
            <v>077 12 05</v>
          </cell>
          <cell r="G1814" t="str">
            <v>09702</v>
          </cell>
          <cell r="N1814">
            <v>3027</v>
          </cell>
          <cell r="P1814">
            <v>1765</v>
          </cell>
        </row>
        <row r="1815">
          <cell r="D1815" t="str">
            <v>UKF</v>
          </cell>
          <cell r="F1815" t="str">
            <v>077 12 05</v>
          </cell>
          <cell r="G1815" t="str">
            <v>09702</v>
          </cell>
          <cell r="N1815">
            <v>6156</v>
          </cell>
          <cell r="P1815">
            <v>3591</v>
          </cell>
        </row>
        <row r="1816">
          <cell r="D1816" t="str">
            <v>PU</v>
          </cell>
          <cell r="F1816" t="str">
            <v>077 12 05</v>
          </cell>
          <cell r="G1816" t="str">
            <v>09702</v>
          </cell>
          <cell r="N1816">
            <v>6101</v>
          </cell>
          <cell r="P1816">
            <v>3558</v>
          </cell>
        </row>
        <row r="1817">
          <cell r="D1817" t="str">
            <v>UMB</v>
          </cell>
          <cell r="F1817" t="str">
            <v>077 12 05</v>
          </cell>
          <cell r="G1817" t="str">
            <v>09702</v>
          </cell>
          <cell r="N1817">
            <v>1525</v>
          </cell>
          <cell r="P1817">
            <v>889</v>
          </cell>
        </row>
        <row r="1818">
          <cell r="D1818" t="str">
            <v>EU</v>
          </cell>
          <cell r="F1818" t="str">
            <v>077 12 05</v>
          </cell>
          <cell r="G1818" t="str">
            <v>09702</v>
          </cell>
          <cell r="N1818">
            <v>6378</v>
          </cell>
          <cell r="P1818">
            <v>3719</v>
          </cell>
        </row>
        <row r="1819">
          <cell r="D1819" t="str">
            <v>UK</v>
          </cell>
          <cell r="F1819" t="str">
            <v>077 12 05</v>
          </cell>
          <cell r="G1819" t="str">
            <v>09702</v>
          </cell>
          <cell r="N1819">
            <v>13348</v>
          </cell>
          <cell r="P1819">
            <v>7785</v>
          </cell>
        </row>
        <row r="1820">
          <cell r="D1820" t="str">
            <v>UMB</v>
          </cell>
          <cell r="F1820" t="str">
            <v>077 12 05</v>
          </cell>
          <cell r="G1820" t="str">
            <v>09702</v>
          </cell>
          <cell r="N1820">
            <v>7110</v>
          </cell>
          <cell r="P1820">
            <v>4146</v>
          </cell>
        </row>
        <row r="1821">
          <cell r="D1821" t="str">
            <v>UKF</v>
          </cell>
          <cell r="F1821" t="str">
            <v>077 12 05</v>
          </cell>
          <cell r="G1821" t="str">
            <v>09702</v>
          </cell>
          <cell r="N1821">
            <v>9019</v>
          </cell>
          <cell r="P1821">
            <v>5259</v>
          </cell>
        </row>
        <row r="1822">
          <cell r="D1822" t="str">
            <v>UK</v>
          </cell>
          <cell r="F1822" t="str">
            <v>077 12 05</v>
          </cell>
          <cell r="G1822" t="str">
            <v>09702</v>
          </cell>
          <cell r="N1822">
            <v>6628</v>
          </cell>
          <cell r="P1822">
            <v>3865</v>
          </cell>
        </row>
        <row r="1823">
          <cell r="D1823" t="str">
            <v>KU</v>
          </cell>
          <cell r="F1823" t="str">
            <v>077 12 05</v>
          </cell>
          <cell r="G1823" t="str">
            <v>09702</v>
          </cell>
          <cell r="N1823">
            <v>2354</v>
          </cell>
          <cell r="P1823">
            <v>1372</v>
          </cell>
        </row>
        <row r="1824">
          <cell r="D1824" t="str">
            <v>UMB</v>
          </cell>
          <cell r="F1824" t="str">
            <v>077 12 05</v>
          </cell>
          <cell r="G1824" t="str">
            <v>09702</v>
          </cell>
          <cell r="N1824">
            <v>588</v>
          </cell>
          <cell r="P1824">
            <v>343</v>
          </cell>
        </row>
        <row r="1825">
          <cell r="D1825" t="str">
            <v>KU</v>
          </cell>
          <cell r="F1825" t="str">
            <v>077 12 05</v>
          </cell>
          <cell r="G1825" t="str">
            <v>09702</v>
          </cell>
          <cell r="N1825">
            <v>2947</v>
          </cell>
          <cell r="P1825">
            <v>1717</v>
          </cell>
        </row>
        <row r="1826">
          <cell r="D1826" t="str">
            <v>UMB</v>
          </cell>
          <cell r="F1826" t="str">
            <v>077 12 05</v>
          </cell>
          <cell r="G1826" t="str">
            <v>09702</v>
          </cell>
          <cell r="N1826">
            <v>3629</v>
          </cell>
          <cell r="P1826">
            <v>2116</v>
          </cell>
        </row>
        <row r="1827">
          <cell r="D1827" t="str">
            <v>UK</v>
          </cell>
          <cell r="F1827" t="str">
            <v>077 12 05</v>
          </cell>
          <cell r="G1827" t="str">
            <v>09702</v>
          </cell>
          <cell r="N1827">
            <v>4617</v>
          </cell>
          <cell r="P1827">
            <v>2691</v>
          </cell>
        </row>
        <row r="1828">
          <cell r="D1828" t="str">
            <v>TUKE</v>
          </cell>
          <cell r="F1828" t="str">
            <v>077 12 05</v>
          </cell>
          <cell r="G1828" t="str">
            <v>09702</v>
          </cell>
          <cell r="N1828">
            <v>3384</v>
          </cell>
          <cell r="P1828">
            <v>1974</v>
          </cell>
        </row>
        <row r="1829">
          <cell r="D1829" t="str">
            <v>PU</v>
          </cell>
          <cell r="F1829" t="str">
            <v>077 12 05</v>
          </cell>
          <cell r="G1829" t="str">
            <v>09702</v>
          </cell>
          <cell r="N1829">
            <v>846</v>
          </cell>
          <cell r="P1829">
            <v>492</v>
          </cell>
        </row>
        <row r="1830">
          <cell r="D1830" t="str">
            <v>KU</v>
          </cell>
          <cell r="F1830" t="str">
            <v>077 12 05</v>
          </cell>
          <cell r="G1830" t="str">
            <v>09702</v>
          </cell>
          <cell r="N1830">
            <v>3430</v>
          </cell>
          <cell r="P1830">
            <v>1999</v>
          </cell>
        </row>
        <row r="1831">
          <cell r="D1831" t="str">
            <v>UK</v>
          </cell>
          <cell r="F1831" t="str">
            <v>077 12 05</v>
          </cell>
          <cell r="G1831" t="str">
            <v>09702</v>
          </cell>
          <cell r="N1831">
            <v>1559</v>
          </cell>
          <cell r="P1831">
            <v>907</v>
          </cell>
        </row>
        <row r="1832">
          <cell r="D1832" t="str">
            <v>UPJŠ</v>
          </cell>
          <cell r="F1832" t="str">
            <v>077 12 05</v>
          </cell>
          <cell r="G1832" t="str">
            <v>09702</v>
          </cell>
          <cell r="N1832">
            <v>1247</v>
          </cell>
          <cell r="P1832">
            <v>725</v>
          </cell>
        </row>
        <row r="1833">
          <cell r="D1833" t="str">
            <v>KU</v>
          </cell>
          <cell r="F1833" t="str">
            <v>077 12 05</v>
          </cell>
          <cell r="G1833" t="str">
            <v>09702</v>
          </cell>
          <cell r="N1833">
            <v>11203</v>
          </cell>
          <cell r="P1833">
            <v>6533</v>
          </cell>
        </row>
        <row r="1834">
          <cell r="D1834" t="str">
            <v>UK</v>
          </cell>
          <cell r="F1834" t="str">
            <v>077 12 05</v>
          </cell>
          <cell r="G1834" t="str">
            <v>09702</v>
          </cell>
          <cell r="N1834">
            <v>4199</v>
          </cell>
          <cell r="P1834">
            <v>2447</v>
          </cell>
        </row>
        <row r="1835">
          <cell r="D1835" t="str">
            <v>UKF</v>
          </cell>
          <cell r="F1835" t="str">
            <v>077 12 05</v>
          </cell>
          <cell r="G1835" t="str">
            <v>09702</v>
          </cell>
          <cell r="N1835">
            <v>6500</v>
          </cell>
          <cell r="P1835">
            <v>3790</v>
          </cell>
        </row>
        <row r="1836">
          <cell r="D1836" t="str">
            <v>UMB</v>
          </cell>
          <cell r="F1836" t="str">
            <v>077 12 05</v>
          </cell>
          <cell r="G1836" t="str">
            <v>09702</v>
          </cell>
          <cell r="N1836">
            <v>3006</v>
          </cell>
          <cell r="P1836">
            <v>1752</v>
          </cell>
        </row>
        <row r="1837">
          <cell r="D1837" t="str">
            <v>KU</v>
          </cell>
          <cell r="F1837" t="str">
            <v>077 12 05</v>
          </cell>
          <cell r="G1837" t="str">
            <v>09702</v>
          </cell>
          <cell r="N1837">
            <v>3262</v>
          </cell>
          <cell r="P1837">
            <v>1901</v>
          </cell>
        </row>
        <row r="1838">
          <cell r="D1838" t="str">
            <v>UK</v>
          </cell>
          <cell r="F1838" t="str">
            <v>077 12 05</v>
          </cell>
          <cell r="G1838" t="str">
            <v>09702</v>
          </cell>
          <cell r="N1838">
            <v>2388</v>
          </cell>
          <cell r="P1838">
            <v>1393</v>
          </cell>
        </row>
        <row r="1839">
          <cell r="D1839" t="str">
            <v>UMB</v>
          </cell>
          <cell r="F1839" t="str">
            <v>077 12 05</v>
          </cell>
          <cell r="G1839" t="str">
            <v>09702</v>
          </cell>
          <cell r="N1839">
            <v>4602</v>
          </cell>
          <cell r="P1839">
            <v>2683</v>
          </cell>
        </row>
        <row r="1840">
          <cell r="D1840" t="str">
            <v>UKF</v>
          </cell>
          <cell r="F1840" t="str">
            <v>077 12 05</v>
          </cell>
          <cell r="G1840" t="str">
            <v>09702</v>
          </cell>
          <cell r="N1840">
            <v>1150</v>
          </cell>
          <cell r="P1840">
            <v>669</v>
          </cell>
        </row>
        <row r="1841">
          <cell r="D1841" t="str">
            <v>KU</v>
          </cell>
          <cell r="F1841" t="str">
            <v>077 12 05</v>
          </cell>
          <cell r="G1841" t="str">
            <v>09702</v>
          </cell>
          <cell r="N1841">
            <v>3002</v>
          </cell>
          <cell r="P1841">
            <v>1750</v>
          </cell>
        </row>
        <row r="1842">
          <cell r="D1842" t="str">
            <v>TUKE</v>
          </cell>
          <cell r="F1842" t="str">
            <v>077 12 05</v>
          </cell>
          <cell r="G1842" t="str">
            <v>09702</v>
          </cell>
          <cell r="N1842">
            <v>18046</v>
          </cell>
          <cell r="P1842">
            <v>10525</v>
          </cell>
        </row>
        <row r="1843">
          <cell r="D1843" t="str">
            <v>PU</v>
          </cell>
          <cell r="F1843" t="str">
            <v>077 12 05</v>
          </cell>
          <cell r="G1843" t="str">
            <v>09702</v>
          </cell>
          <cell r="N1843">
            <v>18135</v>
          </cell>
          <cell r="P1843">
            <v>10578</v>
          </cell>
        </row>
        <row r="1844">
          <cell r="D1844" t="str">
            <v>TVU</v>
          </cell>
          <cell r="F1844" t="str">
            <v>077 12 05</v>
          </cell>
          <cell r="G1844" t="str">
            <v>09702</v>
          </cell>
          <cell r="N1844">
            <v>16319</v>
          </cell>
          <cell r="P1844">
            <v>9517</v>
          </cell>
        </row>
        <row r="1845">
          <cell r="D1845" t="str">
            <v>STU</v>
          </cell>
          <cell r="F1845" t="str">
            <v>077 12 05</v>
          </cell>
          <cell r="G1845" t="str">
            <v>09702</v>
          </cell>
          <cell r="N1845">
            <v>10412</v>
          </cell>
          <cell r="P1845">
            <v>6072</v>
          </cell>
        </row>
        <row r="1846">
          <cell r="D1846" t="str">
            <v>ŽU</v>
          </cell>
          <cell r="F1846" t="str">
            <v>077 12 05</v>
          </cell>
          <cell r="G1846" t="str">
            <v>09702</v>
          </cell>
          <cell r="N1846">
            <v>10797</v>
          </cell>
          <cell r="P1846">
            <v>6296</v>
          </cell>
        </row>
        <row r="1847">
          <cell r="D1847" t="str">
            <v>ŽU</v>
          </cell>
          <cell r="F1847" t="str">
            <v>077 12 05</v>
          </cell>
          <cell r="G1847" t="str">
            <v>09702</v>
          </cell>
          <cell r="N1847">
            <v>15497</v>
          </cell>
          <cell r="P1847">
            <v>9039</v>
          </cell>
        </row>
        <row r="1848">
          <cell r="D1848" t="str">
            <v>TUKE</v>
          </cell>
          <cell r="F1848" t="str">
            <v>077 12 05</v>
          </cell>
          <cell r="G1848" t="str">
            <v>09702</v>
          </cell>
          <cell r="N1848">
            <v>18980</v>
          </cell>
          <cell r="P1848">
            <v>11070</v>
          </cell>
        </row>
        <row r="1849">
          <cell r="D1849" t="str">
            <v>PU</v>
          </cell>
          <cell r="F1849" t="str">
            <v>077 12 05</v>
          </cell>
          <cell r="G1849" t="str">
            <v>09702</v>
          </cell>
          <cell r="N1849">
            <v>8891</v>
          </cell>
          <cell r="P1849">
            <v>5184</v>
          </cell>
        </row>
        <row r="1850">
          <cell r="D1850" t="str">
            <v>STU</v>
          </cell>
          <cell r="F1850" t="str">
            <v>077 12 05</v>
          </cell>
          <cell r="G1850" t="str">
            <v>09702</v>
          </cell>
          <cell r="N1850">
            <v>18960</v>
          </cell>
          <cell r="P1850">
            <v>11060</v>
          </cell>
        </row>
        <row r="1851">
          <cell r="D1851" t="str">
            <v>TUKE</v>
          </cell>
          <cell r="F1851" t="str">
            <v>077 12 05</v>
          </cell>
          <cell r="G1851" t="str">
            <v>09702</v>
          </cell>
          <cell r="N1851">
            <v>18333</v>
          </cell>
          <cell r="P1851">
            <v>10692</v>
          </cell>
        </row>
        <row r="1852">
          <cell r="D1852" t="str">
            <v>ŽU</v>
          </cell>
          <cell r="F1852" t="str">
            <v>077 12 05</v>
          </cell>
          <cell r="G1852" t="str">
            <v>09702</v>
          </cell>
          <cell r="N1852">
            <v>18779</v>
          </cell>
          <cell r="P1852">
            <v>10952</v>
          </cell>
        </row>
        <row r="1853">
          <cell r="D1853" t="str">
            <v>TUKE</v>
          </cell>
          <cell r="F1853" t="str">
            <v>077 12 05</v>
          </cell>
          <cell r="G1853" t="str">
            <v>09702</v>
          </cell>
          <cell r="N1853">
            <v>18709</v>
          </cell>
          <cell r="P1853">
            <v>10913</v>
          </cell>
        </row>
        <row r="1854">
          <cell r="D1854" t="str">
            <v>STU</v>
          </cell>
          <cell r="F1854" t="str">
            <v>077 12 05</v>
          </cell>
          <cell r="G1854" t="str">
            <v>09702</v>
          </cell>
          <cell r="N1854">
            <v>5010</v>
          </cell>
          <cell r="P1854">
            <v>2921</v>
          </cell>
        </row>
        <row r="1855">
          <cell r="D1855" t="str">
            <v>TUKE</v>
          </cell>
          <cell r="F1855" t="str">
            <v>077 12 05</v>
          </cell>
          <cell r="G1855" t="str">
            <v>09702</v>
          </cell>
          <cell r="N1855">
            <v>18721</v>
          </cell>
          <cell r="P1855">
            <v>10920</v>
          </cell>
        </row>
        <row r="1856">
          <cell r="D1856" t="str">
            <v>STU</v>
          </cell>
          <cell r="F1856" t="str">
            <v>077 12 05</v>
          </cell>
          <cell r="G1856" t="str">
            <v>09702</v>
          </cell>
          <cell r="N1856">
            <v>18530</v>
          </cell>
          <cell r="P1856">
            <v>10808</v>
          </cell>
        </row>
        <row r="1857">
          <cell r="D1857" t="str">
            <v>SPU</v>
          </cell>
          <cell r="F1857" t="str">
            <v>077 12 05</v>
          </cell>
          <cell r="G1857" t="str">
            <v>09702</v>
          </cell>
          <cell r="N1857">
            <v>17215</v>
          </cell>
          <cell r="P1857">
            <v>10040</v>
          </cell>
        </row>
        <row r="1858">
          <cell r="D1858" t="str">
            <v>TUKE</v>
          </cell>
          <cell r="F1858" t="str">
            <v>077 12 05</v>
          </cell>
          <cell r="G1858" t="str">
            <v>09702</v>
          </cell>
          <cell r="N1858">
            <v>4104</v>
          </cell>
          <cell r="P1858">
            <v>2394</v>
          </cell>
        </row>
        <row r="1859">
          <cell r="D1859" t="str">
            <v>TUKE</v>
          </cell>
          <cell r="F1859" t="str">
            <v>077 12 05</v>
          </cell>
          <cell r="G1859" t="str">
            <v>09702</v>
          </cell>
          <cell r="N1859">
            <v>10996</v>
          </cell>
          <cell r="P1859">
            <v>6413</v>
          </cell>
        </row>
        <row r="1860">
          <cell r="D1860" t="str">
            <v>TUKE</v>
          </cell>
          <cell r="F1860" t="str">
            <v>077 12 05</v>
          </cell>
          <cell r="G1860" t="str">
            <v>09702</v>
          </cell>
          <cell r="N1860">
            <v>10694</v>
          </cell>
          <cell r="P1860">
            <v>6237</v>
          </cell>
        </row>
        <row r="1861">
          <cell r="D1861" t="str">
            <v>STU</v>
          </cell>
          <cell r="F1861" t="str">
            <v>077 12 05</v>
          </cell>
          <cell r="G1861" t="str">
            <v>09702</v>
          </cell>
          <cell r="N1861">
            <v>16375</v>
          </cell>
          <cell r="P1861">
            <v>9550</v>
          </cell>
        </row>
        <row r="1862">
          <cell r="D1862" t="str">
            <v>ŽU</v>
          </cell>
          <cell r="F1862" t="str">
            <v>077 12 05</v>
          </cell>
          <cell r="G1862" t="str">
            <v>09702</v>
          </cell>
          <cell r="N1862">
            <v>14663</v>
          </cell>
          <cell r="P1862">
            <v>8551</v>
          </cell>
        </row>
        <row r="1863">
          <cell r="D1863" t="str">
            <v>TUKE</v>
          </cell>
          <cell r="F1863" t="str">
            <v>077 12 05</v>
          </cell>
          <cell r="G1863" t="str">
            <v>09702</v>
          </cell>
          <cell r="N1863">
            <v>17085</v>
          </cell>
          <cell r="P1863">
            <v>9964</v>
          </cell>
        </row>
        <row r="1864">
          <cell r="D1864" t="str">
            <v>TUZVO</v>
          </cell>
          <cell r="F1864" t="str">
            <v>077 12 05</v>
          </cell>
          <cell r="G1864" t="str">
            <v>09702</v>
          </cell>
          <cell r="N1864">
            <v>6387</v>
          </cell>
          <cell r="P1864">
            <v>3725</v>
          </cell>
        </row>
        <row r="1865">
          <cell r="D1865" t="str">
            <v>AU</v>
          </cell>
          <cell r="F1865" t="str">
            <v>077 12 05</v>
          </cell>
          <cell r="G1865" t="str">
            <v>09702</v>
          </cell>
          <cell r="N1865">
            <v>2737</v>
          </cell>
          <cell r="P1865">
            <v>1596</v>
          </cell>
        </row>
        <row r="1866">
          <cell r="D1866" t="str">
            <v>UCM</v>
          </cell>
          <cell r="F1866" t="str">
            <v>077 12 05</v>
          </cell>
          <cell r="G1866" t="str">
            <v>09702</v>
          </cell>
          <cell r="N1866">
            <v>8796</v>
          </cell>
          <cell r="P1866">
            <v>5131</v>
          </cell>
        </row>
        <row r="1867">
          <cell r="D1867" t="str">
            <v>TUKE</v>
          </cell>
          <cell r="F1867" t="str">
            <v>077 12 05</v>
          </cell>
          <cell r="G1867" t="str">
            <v>09702</v>
          </cell>
          <cell r="N1867">
            <v>17784</v>
          </cell>
          <cell r="P1867">
            <v>10374</v>
          </cell>
        </row>
        <row r="1868">
          <cell r="D1868" t="str">
            <v>TUKE</v>
          </cell>
          <cell r="F1868" t="str">
            <v>077 12 05</v>
          </cell>
          <cell r="G1868" t="str">
            <v>09702</v>
          </cell>
          <cell r="N1868">
            <v>9911</v>
          </cell>
          <cell r="P1868">
            <v>5779</v>
          </cell>
        </row>
        <row r="1869">
          <cell r="D1869" t="str">
            <v>TUKE</v>
          </cell>
          <cell r="F1869" t="str">
            <v>077 12 05</v>
          </cell>
          <cell r="G1869" t="str">
            <v>09702</v>
          </cell>
          <cell r="N1869">
            <v>15600</v>
          </cell>
          <cell r="P1869">
            <v>9100</v>
          </cell>
        </row>
        <row r="1870">
          <cell r="D1870" t="str">
            <v>TUKE</v>
          </cell>
          <cell r="F1870" t="str">
            <v>077 12 05</v>
          </cell>
          <cell r="G1870" t="str">
            <v>09702</v>
          </cell>
          <cell r="N1870">
            <v>13198</v>
          </cell>
          <cell r="P1870">
            <v>7697</v>
          </cell>
        </row>
        <row r="1871">
          <cell r="D1871" t="str">
            <v>ŽU</v>
          </cell>
          <cell r="F1871" t="str">
            <v>077 12 05</v>
          </cell>
          <cell r="G1871" t="str">
            <v>09702</v>
          </cell>
          <cell r="N1871">
            <v>15130</v>
          </cell>
          <cell r="P1871">
            <v>8824</v>
          </cell>
        </row>
        <row r="1872">
          <cell r="D1872" t="str">
            <v>PU</v>
          </cell>
          <cell r="F1872" t="str">
            <v>077 12 05</v>
          </cell>
          <cell r="G1872" t="str">
            <v>09702</v>
          </cell>
          <cell r="N1872">
            <v>18206</v>
          </cell>
          <cell r="P1872">
            <v>10619</v>
          </cell>
        </row>
        <row r="1873">
          <cell r="D1873" t="str">
            <v>TUKE</v>
          </cell>
          <cell r="F1873" t="str">
            <v>077 12 05</v>
          </cell>
          <cell r="G1873" t="str">
            <v>09702</v>
          </cell>
          <cell r="N1873">
            <v>17646</v>
          </cell>
          <cell r="P1873">
            <v>10292</v>
          </cell>
        </row>
        <row r="1874">
          <cell r="D1874" t="str">
            <v>ŽU</v>
          </cell>
          <cell r="F1874" t="str">
            <v>077 12 05</v>
          </cell>
          <cell r="G1874" t="str">
            <v>09702</v>
          </cell>
          <cell r="N1874">
            <v>11632</v>
          </cell>
          <cell r="P1874">
            <v>6784</v>
          </cell>
        </row>
        <row r="1875">
          <cell r="D1875" t="str">
            <v>TUZVO</v>
          </cell>
          <cell r="F1875" t="str">
            <v>077 12 05</v>
          </cell>
          <cell r="G1875" t="str">
            <v>09702</v>
          </cell>
          <cell r="N1875">
            <v>7912</v>
          </cell>
          <cell r="P1875">
            <v>4614</v>
          </cell>
        </row>
        <row r="1876">
          <cell r="D1876" t="str">
            <v>UVLF</v>
          </cell>
          <cell r="F1876" t="str">
            <v>077 12 05</v>
          </cell>
          <cell r="G1876" t="str">
            <v>09702</v>
          </cell>
          <cell r="N1876">
            <v>4117</v>
          </cell>
          <cell r="P1876">
            <v>2401</v>
          </cell>
        </row>
        <row r="1877">
          <cell r="D1877" t="str">
            <v>KU</v>
          </cell>
          <cell r="F1877" t="str">
            <v>077 12 05</v>
          </cell>
          <cell r="G1877" t="str">
            <v>09702</v>
          </cell>
          <cell r="N1877">
            <v>6285</v>
          </cell>
          <cell r="P1877">
            <v>3664</v>
          </cell>
        </row>
        <row r="1878">
          <cell r="D1878" t="str">
            <v>STU</v>
          </cell>
          <cell r="F1878" t="str">
            <v>077 12 05</v>
          </cell>
          <cell r="G1878" t="str">
            <v>09702</v>
          </cell>
          <cell r="N1878">
            <v>14754</v>
          </cell>
          <cell r="P1878">
            <v>8605</v>
          </cell>
        </row>
        <row r="1879">
          <cell r="D1879" t="str">
            <v>TUKE</v>
          </cell>
          <cell r="F1879" t="str">
            <v>077 12 05</v>
          </cell>
          <cell r="G1879" t="str">
            <v>09702</v>
          </cell>
          <cell r="N1879">
            <v>18084</v>
          </cell>
          <cell r="P1879">
            <v>10549</v>
          </cell>
        </row>
        <row r="1880">
          <cell r="D1880" t="str">
            <v>STU</v>
          </cell>
          <cell r="F1880" t="str">
            <v>077 12 05</v>
          </cell>
          <cell r="G1880" t="str">
            <v>09702</v>
          </cell>
          <cell r="N1880">
            <v>17511</v>
          </cell>
          <cell r="P1880">
            <v>10214</v>
          </cell>
        </row>
        <row r="1881">
          <cell r="D1881" t="str">
            <v>ŽU</v>
          </cell>
          <cell r="F1881" t="str">
            <v>077 12 05</v>
          </cell>
          <cell r="G1881" t="str">
            <v>09702</v>
          </cell>
          <cell r="N1881">
            <v>13575</v>
          </cell>
          <cell r="P1881">
            <v>7918</v>
          </cell>
        </row>
        <row r="1882">
          <cell r="D1882" t="str">
            <v>TUKE</v>
          </cell>
          <cell r="F1882" t="str">
            <v>077 12 05</v>
          </cell>
          <cell r="G1882" t="str">
            <v>09702</v>
          </cell>
          <cell r="N1882">
            <v>4708</v>
          </cell>
          <cell r="P1882">
            <v>2745</v>
          </cell>
        </row>
        <row r="1883">
          <cell r="D1883" t="str">
            <v>ŽU</v>
          </cell>
          <cell r="F1883" t="str">
            <v>077 12 05</v>
          </cell>
          <cell r="G1883" t="str">
            <v>09702</v>
          </cell>
          <cell r="N1883">
            <v>13226</v>
          </cell>
          <cell r="P1883">
            <v>7714</v>
          </cell>
        </row>
        <row r="1884">
          <cell r="D1884" t="str">
            <v>TUKE</v>
          </cell>
          <cell r="F1884" t="str">
            <v>077 12 05</v>
          </cell>
          <cell r="G1884" t="str">
            <v>09702</v>
          </cell>
          <cell r="N1884">
            <v>17621</v>
          </cell>
          <cell r="P1884">
            <v>10278</v>
          </cell>
        </row>
        <row r="1885">
          <cell r="D1885" t="str">
            <v>TUKE</v>
          </cell>
          <cell r="F1885" t="str">
            <v>077 12 05</v>
          </cell>
          <cell r="G1885" t="str">
            <v>09702</v>
          </cell>
          <cell r="N1885">
            <v>15566</v>
          </cell>
          <cell r="P1885">
            <v>9079</v>
          </cell>
        </row>
        <row r="1886">
          <cell r="D1886" t="str">
            <v>UVLF</v>
          </cell>
          <cell r="F1886" t="str">
            <v>077 12 05</v>
          </cell>
          <cell r="G1886" t="str">
            <v>09702</v>
          </cell>
          <cell r="N1886">
            <v>17907</v>
          </cell>
          <cell r="P1886">
            <v>10445</v>
          </cell>
        </row>
        <row r="1887">
          <cell r="D1887" t="str">
            <v>ŽU</v>
          </cell>
          <cell r="F1887" t="str">
            <v>077 12 05</v>
          </cell>
          <cell r="G1887" t="str">
            <v>09702</v>
          </cell>
          <cell r="N1887">
            <v>10570</v>
          </cell>
          <cell r="P1887">
            <v>6164</v>
          </cell>
        </row>
        <row r="1888">
          <cell r="D1888" t="str">
            <v>UK</v>
          </cell>
          <cell r="F1888" t="str">
            <v>077 12 05</v>
          </cell>
          <cell r="G1888" t="str">
            <v>09702</v>
          </cell>
          <cell r="N1888">
            <v>4180</v>
          </cell>
          <cell r="P1888">
            <v>2437</v>
          </cell>
        </row>
        <row r="1889">
          <cell r="D1889" t="str">
            <v>ŽU</v>
          </cell>
          <cell r="F1889" t="str">
            <v>077 12 05</v>
          </cell>
          <cell r="G1889" t="str">
            <v>09702</v>
          </cell>
          <cell r="N1889">
            <v>9425</v>
          </cell>
          <cell r="P1889">
            <v>5497</v>
          </cell>
        </row>
        <row r="1890">
          <cell r="D1890" t="str">
            <v>STU</v>
          </cell>
          <cell r="F1890" t="str">
            <v>077 12 05</v>
          </cell>
          <cell r="G1890" t="str">
            <v>09702</v>
          </cell>
          <cell r="N1890">
            <v>17855</v>
          </cell>
          <cell r="P1890">
            <v>10413</v>
          </cell>
        </row>
        <row r="1891">
          <cell r="D1891" t="str">
            <v>PU</v>
          </cell>
          <cell r="F1891" t="str">
            <v>077 12 05</v>
          </cell>
          <cell r="G1891" t="str">
            <v>09702</v>
          </cell>
          <cell r="N1891">
            <v>11092</v>
          </cell>
          <cell r="P1891">
            <v>6469</v>
          </cell>
        </row>
        <row r="1892">
          <cell r="D1892" t="str">
            <v>UCM</v>
          </cell>
          <cell r="F1892" t="str">
            <v>077 12 05</v>
          </cell>
          <cell r="G1892" t="str">
            <v>09702</v>
          </cell>
          <cell r="N1892">
            <v>10086</v>
          </cell>
          <cell r="P1892">
            <v>5882</v>
          </cell>
        </row>
        <row r="1893">
          <cell r="D1893" t="str">
            <v>UVLF</v>
          </cell>
          <cell r="F1893" t="str">
            <v>077 12 05</v>
          </cell>
          <cell r="G1893" t="str">
            <v>09702</v>
          </cell>
          <cell r="N1893">
            <v>7306</v>
          </cell>
          <cell r="P1893">
            <v>4260</v>
          </cell>
        </row>
        <row r="1894">
          <cell r="D1894" t="str">
            <v>TUKE</v>
          </cell>
          <cell r="F1894" t="str">
            <v>077 12 05</v>
          </cell>
          <cell r="G1894" t="str">
            <v>09702</v>
          </cell>
          <cell r="N1894">
            <v>17719</v>
          </cell>
          <cell r="P1894">
            <v>10334</v>
          </cell>
        </row>
        <row r="1895">
          <cell r="D1895" t="str">
            <v>TVU</v>
          </cell>
          <cell r="F1895" t="str">
            <v>077 12 05</v>
          </cell>
          <cell r="G1895" t="str">
            <v>09702</v>
          </cell>
          <cell r="N1895">
            <v>2086</v>
          </cell>
          <cell r="P1895">
            <v>1215</v>
          </cell>
        </row>
        <row r="1896">
          <cell r="D1896" t="str">
            <v>EU</v>
          </cell>
          <cell r="F1896" t="str">
            <v>077 12 05</v>
          </cell>
          <cell r="G1896" t="str">
            <v>09702</v>
          </cell>
          <cell r="N1896">
            <v>524</v>
          </cell>
          <cell r="P1896">
            <v>304</v>
          </cell>
        </row>
        <row r="1897">
          <cell r="D1897" t="str">
            <v>STU</v>
          </cell>
          <cell r="F1897" t="str">
            <v>077 12 05</v>
          </cell>
          <cell r="G1897" t="str">
            <v>09702</v>
          </cell>
          <cell r="N1897">
            <v>7465</v>
          </cell>
          <cell r="P1897">
            <v>4354</v>
          </cell>
        </row>
        <row r="1898">
          <cell r="D1898" t="str">
            <v>TUKE</v>
          </cell>
          <cell r="F1898" t="str">
            <v>077 12 05</v>
          </cell>
          <cell r="G1898" t="str">
            <v>09702</v>
          </cell>
          <cell r="N1898">
            <v>14441</v>
          </cell>
          <cell r="P1898">
            <v>8423</v>
          </cell>
        </row>
        <row r="1899">
          <cell r="D1899" t="str">
            <v>UK</v>
          </cell>
          <cell r="F1899" t="str">
            <v>077 12 05</v>
          </cell>
          <cell r="G1899" t="str">
            <v>09702</v>
          </cell>
          <cell r="N1899">
            <v>3406</v>
          </cell>
          <cell r="P1899">
            <v>1985</v>
          </cell>
        </row>
        <row r="1900">
          <cell r="D1900" t="str">
            <v>PU</v>
          </cell>
          <cell r="F1900" t="str">
            <v>077 12 05</v>
          </cell>
          <cell r="G1900" t="str">
            <v>09702</v>
          </cell>
          <cell r="N1900">
            <v>16616</v>
          </cell>
          <cell r="P1900">
            <v>9691</v>
          </cell>
        </row>
        <row r="1901">
          <cell r="D1901" t="str">
            <v>TUZVO</v>
          </cell>
          <cell r="F1901" t="str">
            <v>077 12 05</v>
          </cell>
          <cell r="G1901" t="str">
            <v>09702</v>
          </cell>
          <cell r="N1901">
            <v>5947</v>
          </cell>
          <cell r="P1901">
            <v>3467</v>
          </cell>
        </row>
        <row r="1902">
          <cell r="D1902" t="str">
            <v>SPU</v>
          </cell>
          <cell r="F1902" t="str">
            <v>077 12 05</v>
          </cell>
          <cell r="G1902" t="str">
            <v>09702</v>
          </cell>
          <cell r="N1902">
            <v>8453</v>
          </cell>
          <cell r="P1902">
            <v>4930</v>
          </cell>
        </row>
        <row r="1903">
          <cell r="D1903" t="str">
            <v>SPU</v>
          </cell>
          <cell r="F1903" t="str">
            <v>077 12 05</v>
          </cell>
          <cell r="G1903" t="str">
            <v>09702</v>
          </cell>
          <cell r="N1903">
            <v>17699</v>
          </cell>
          <cell r="P1903">
            <v>10322</v>
          </cell>
        </row>
        <row r="1904">
          <cell r="D1904" t="str">
            <v>UK</v>
          </cell>
          <cell r="F1904" t="str">
            <v>077 12 05</v>
          </cell>
          <cell r="G1904" t="str">
            <v>09702</v>
          </cell>
          <cell r="N1904">
            <v>10321</v>
          </cell>
          <cell r="P1904">
            <v>6020</v>
          </cell>
        </row>
        <row r="1905">
          <cell r="D1905" t="str">
            <v>UPJŠ</v>
          </cell>
          <cell r="F1905" t="str">
            <v>077 12 05</v>
          </cell>
          <cell r="G1905" t="str">
            <v>09702</v>
          </cell>
          <cell r="N1905">
            <v>2580</v>
          </cell>
          <cell r="P1905">
            <v>1505</v>
          </cell>
        </row>
        <row r="1906">
          <cell r="D1906" t="str">
            <v>ŽU</v>
          </cell>
          <cell r="F1906" t="str">
            <v>077 12 05</v>
          </cell>
          <cell r="G1906" t="str">
            <v>09702</v>
          </cell>
          <cell r="N1906">
            <v>9185</v>
          </cell>
          <cell r="P1906">
            <v>5357</v>
          </cell>
        </row>
        <row r="1907">
          <cell r="D1907" t="str">
            <v>UVLF</v>
          </cell>
          <cell r="F1907" t="str">
            <v>077 12 05</v>
          </cell>
          <cell r="G1907" t="str">
            <v>09702</v>
          </cell>
          <cell r="N1907">
            <v>6638</v>
          </cell>
          <cell r="P1907">
            <v>3871</v>
          </cell>
        </row>
        <row r="1908">
          <cell r="D1908" t="str">
            <v>STU</v>
          </cell>
          <cell r="F1908" t="str">
            <v>077 12 05</v>
          </cell>
          <cell r="G1908" t="str">
            <v>09702</v>
          </cell>
          <cell r="N1908">
            <v>10114</v>
          </cell>
          <cell r="P1908">
            <v>5898</v>
          </cell>
        </row>
        <row r="1909">
          <cell r="D1909" t="str">
            <v>STU</v>
          </cell>
          <cell r="F1909" t="str">
            <v>077 12 05</v>
          </cell>
          <cell r="G1909" t="str">
            <v>09702</v>
          </cell>
          <cell r="N1909">
            <v>17550</v>
          </cell>
          <cell r="P1909">
            <v>10236</v>
          </cell>
        </row>
        <row r="1910">
          <cell r="D1910" t="str">
            <v>TVU</v>
          </cell>
          <cell r="F1910" t="str">
            <v>077 12 05</v>
          </cell>
          <cell r="G1910" t="str">
            <v>09702</v>
          </cell>
          <cell r="N1910">
            <v>8745</v>
          </cell>
          <cell r="P1910">
            <v>5099</v>
          </cell>
        </row>
        <row r="1911">
          <cell r="D1911" t="str">
            <v>VŠMU</v>
          </cell>
          <cell r="F1911" t="str">
            <v>077 12 05</v>
          </cell>
          <cell r="G1911" t="str">
            <v>09702</v>
          </cell>
          <cell r="N1911">
            <v>5463</v>
          </cell>
          <cell r="P1911">
            <v>3186</v>
          </cell>
        </row>
        <row r="1912">
          <cell r="D1912" t="str">
            <v>AU</v>
          </cell>
          <cell r="F1912" t="str">
            <v>077 12 05</v>
          </cell>
          <cell r="G1912" t="str">
            <v>09702</v>
          </cell>
          <cell r="N1912">
            <v>1366</v>
          </cell>
          <cell r="P1912">
            <v>795</v>
          </cell>
        </row>
        <row r="1913">
          <cell r="D1913" t="str">
            <v>UCM</v>
          </cell>
          <cell r="F1913" t="str">
            <v>077 12 05</v>
          </cell>
          <cell r="G1913" t="str">
            <v>09702</v>
          </cell>
          <cell r="N1913">
            <v>15803</v>
          </cell>
          <cell r="P1913">
            <v>9216</v>
          </cell>
        </row>
        <row r="1914">
          <cell r="D1914" t="str">
            <v>TUKE</v>
          </cell>
          <cell r="F1914" t="str">
            <v>077 12 05</v>
          </cell>
          <cell r="G1914" t="str">
            <v>09702</v>
          </cell>
          <cell r="N1914">
            <v>12574</v>
          </cell>
          <cell r="P1914">
            <v>7333</v>
          </cell>
        </row>
        <row r="1915">
          <cell r="D1915" t="str">
            <v>STU</v>
          </cell>
          <cell r="F1915" t="str">
            <v>077 12 05</v>
          </cell>
          <cell r="G1915" t="str">
            <v>09702</v>
          </cell>
          <cell r="N1915">
            <v>16428</v>
          </cell>
          <cell r="P1915">
            <v>9583</v>
          </cell>
        </row>
        <row r="1916">
          <cell r="D1916" t="str">
            <v>ŽU</v>
          </cell>
          <cell r="F1916" t="str">
            <v>077 12 05</v>
          </cell>
          <cell r="G1916" t="str">
            <v>09702</v>
          </cell>
          <cell r="N1916">
            <v>17265</v>
          </cell>
          <cell r="P1916">
            <v>10069</v>
          </cell>
        </row>
        <row r="1917">
          <cell r="D1917" t="str">
            <v>STU</v>
          </cell>
          <cell r="F1917" t="str">
            <v>077 12 05</v>
          </cell>
          <cell r="G1917" t="str">
            <v>09702</v>
          </cell>
          <cell r="N1917">
            <v>6999</v>
          </cell>
          <cell r="P1917">
            <v>4082</v>
          </cell>
        </row>
        <row r="1918">
          <cell r="D1918" t="str">
            <v>TUAD</v>
          </cell>
          <cell r="F1918" t="str">
            <v>077 12 05</v>
          </cell>
          <cell r="G1918" t="str">
            <v>09702</v>
          </cell>
          <cell r="N1918">
            <v>4414</v>
          </cell>
          <cell r="P1918">
            <v>2573</v>
          </cell>
        </row>
        <row r="1919">
          <cell r="D1919" t="str">
            <v>ŽU</v>
          </cell>
          <cell r="F1919" t="str">
            <v>077 12 05</v>
          </cell>
          <cell r="G1919" t="str">
            <v>09702</v>
          </cell>
          <cell r="N1919">
            <v>10651</v>
          </cell>
          <cell r="P1919">
            <v>6211</v>
          </cell>
        </row>
        <row r="1920">
          <cell r="D1920" t="str">
            <v>PU</v>
          </cell>
          <cell r="F1920" t="str">
            <v>077 12 05</v>
          </cell>
          <cell r="G1920" t="str">
            <v>09702</v>
          </cell>
          <cell r="N1920">
            <v>10074</v>
          </cell>
          <cell r="P1920">
            <v>5875</v>
          </cell>
        </row>
        <row r="1921">
          <cell r="D1921" t="str">
            <v>SPU</v>
          </cell>
          <cell r="F1921" t="str">
            <v>077 12 05</v>
          </cell>
          <cell r="G1921" t="str">
            <v>09702</v>
          </cell>
          <cell r="N1921">
            <v>10928</v>
          </cell>
          <cell r="P1921">
            <v>6373</v>
          </cell>
        </row>
        <row r="1922">
          <cell r="D1922" t="str">
            <v>ŽU</v>
          </cell>
          <cell r="F1922" t="str">
            <v>077 12 05</v>
          </cell>
          <cell r="G1922" t="str">
            <v>09702</v>
          </cell>
          <cell r="N1922">
            <v>9939</v>
          </cell>
          <cell r="P1922">
            <v>5797</v>
          </cell>
        </row>
        <row r="1923">
          <cell r="D1923" t="str">
            <v>ŽU</v>
          </cell>
          <cell r="F1923" t="str">
            <v>077 12 05</v>
          </cell>
          <cell r="G1923" t="str">
            <v>09702</v>
          </cell>
          <cell r="N1923">
            <v>5215</v>
          </cell>
          <cell r="P1923">
            <v>3040</v>
          </cell>
        </row>
        <row r="1924">
          <cell r="D1924" t="str">
            <v>TUAD</v>
          </cell>
          <cell r="F1924" t="str">
            <v>077 12 05</v>
          </cell>
          <cell r="G1924" t="str">
            <v>09702</v>
          </cell>
          <cell r="N1924">
            <v>6729</v>
          </cell>
          <cell r="P1924">
            <v>3923</v>
          </cell>
        </row>
        <row r="1925">
          <cell r="D1925" t="str">
            <v>UCM</v>
          </cell>
          <cell r="F1925" t="str">
            <v>077 12 05</v>
          </cell>
          <cell r="G1925" t="str">
            <v>09702</v>
          </cell>
          <cell r="N1925">
            <v>2322</v>
          </cell>
          <cell r="P1925">
            <v>1353</v>
          </cell>
        </row>
        <row r="1926">
          <cell r="D1926" t="str">
            <v>STU</v>
          </cell>
          <cell r="F1926" t="str">
            <v>077 12 05</v>
          </cell>
          <cell r="G1926" t="str">
            <v>09702</v>
          </cell>
          <cell r="N1926">
            <v>5894</v>
          </cell>
          <cell r="P1926">
            <v>3437</v>
          </cell>
        </row>
        <row r="1927">
          <cell r="D1927" t="str">
            <v>SPU</v>
          </cell>
          <cell r="F1927" t="str">
            <v>077 12 05</v>
          </cell>
          <cell r="G1927" t="str">
            <v>09702</v>
          </cell>
          <cell r="N1927">
            <v>12578</v>
          </cell>
          <cell r="P1927">
            <v>7336</v>
          </cell>
        </row>
        <row r="1928">
          <cell r="D1928" t="str">
            <v>UPJŠ</v>
          </cell>
          <cell r="F1928" t="str">
            <v>077 12 05</v>
          </cell>
          <cell r="G1928" t="str">
            <v>09702</v>
          </cell>
          <cell r="N1928">
            <v>4695</v>
          </cell>
          <cell r="P1928">
            <v>2738</v>
          </cell>
        </row>
        <row r="1929">
          <cell r="D1929" t="str">
            <v>STU</v>
          </cell>
          <cell r="F1929" t="str">
            <v>077 12 05</v>
          </cell>
          <cell r="G1929" t="str">
            <v>09702</v>
          </cell>
          <cell r="N1929">
            <v>10189</v>
          </cell>
          <cell r="P1929">
            <v>5943</v>
          </cell>
        </row>
        <row r="1930">
          <cell r="D1930" t="str">
            <v>UPJŠ</v>
          </cell>
          <cell r="F1930" t="str">
            <v>077 12 05</v>
          </cell>
          <cell r="G1930" t="str">
            <v>09702</v>
          </cell>
          <cell r="N1930">
            <v>14730</v>
          </cell>
          <cell r="P1930">
            <v>8591</v>
          </cell>
        </row>
        <row r="1931">
          <cell r="D1931" t="str">
            <v>STU</v>
          </cell>
          <cell r="F1931" t="str">
            <v>077 12 05</v>
          </cell>
          <cell r="G1931" t="str">
            <v>09702</v>
          </cell>
          <cell r="N1931">
            <v>6089</v>
          </cell>
          <cell r="P1931">
            <v>3551</v>
          </cell>
        </row>
        <row r="1932">
          <cell r="D1932" t="str">
            <v>TUAD</v>
          </cell>
          <cell r="F1932" t="str">
            <v>077 12 05</v>
          </cell>
          <cell r="G1932" t="str">
            <v>09702</v>
          </cell>
          <cell r="N1932">
            <v>8073</v>
          </cell>
          <cell r="P1932">
            <v>4707</v>
          </cell>
        </row>
        <row r="1933">
          <cell r="D1933" t="str">
            <v>TVU</v>
          </cell>
          <cell r="F1933" t="str">
            <v>077 12 05</v>
          </cell>
          <cell r="G1933" t="str">
            <v>09702</v>
          </cell>
          <cell r="N1933">
            <v>4332</v>
          </cell>
          <cell r="P1933">
            <v>2527</v>
          </cell>
        </row>
        <row r="1934">
          <cell r="D1934" t="str">
            <v>UCM</v>
          </cell>
          <cell r="F1934" t="str">
            <v>077 12 05</v>
          </cell>
          <cell r="G1934" t="str">
            <v>09702</v>
          </cell>
          <cell r="N1934">
            <v>1857</v>
          </cell>
          <cell r="P1934">
            <v>1081</v>
          </cell>
        </row>
        <row r="1935">
          <cell r="D1935" t="str">
            <v>TUKE</v>
          </cell>
          <cell r="F1935" t="str">
            <v>077 12 05</v>
          </cell>
          <cell r="G1935" t="str">
            <v>09702</v>
          </cell>
          <cell r="N1935">
            <v>8160</v>
          </cell>
          <cell r="P1935">
            <v>4760</v>
          </cell>
        </row>
        <row r="1936">
          <cell r="D1936" t="str">
            <v>STU</v>
          </cell>
          <cell r="F1936" t="str">
            <v>077 12 05</v>
          </cell>
          <cell r="G1936" t="str">
            <v>09702</v>
          </cell>
          <cell r="N1936">
            <v>8160</v>
          </cell>
          <cell r="P1936">
            <v>4760</v>
          </cell>
        </row>
        <row r="1937">
          <cell r="D1937" t="str">
            <v>TUKE</v>
          </cell>
          <cell r="F1937" t="str">
            <v>077 12 05</v>
          </cell>
          <cell r="G1937" t="str">
            <v>09702</v>
          </cell>
          <cell r="N1937">
            <v>17051</v>
          </cell>
          <cell r="P1937">
            <v>9944</v>
          </cell>
        </row>
        <row r="1938">
          <cell r="D1938" t="str">
            <v>SPU</v>
          </cell>
          <cell r="F1938" t="str">
            <v>077 12 05</v>
          </cell>
          <cell r="G1938" t="str">
            <v>09702</v>
          </cell>
          <cell r="N1938">
            <v>2527</v>
          </cell>
          <cell r="P1938">
            <v>1472</v>
          </cell>
        </row>
        <row r="1939">
          <cell r="D1939" t="str">
            <v>PU</v>
          </cell>
          <cell r="F1939" t="str">
            <v>077 12 05</v>
          </cell>
          <cell r="G1939" t="str">
            <v>09702</v>
          </cell>
          <cell r="N1939">
            <v>6076</v>
          </cell>
          <cell r="P1939">
            <v>3543</v>
          </cell>
        </row>
        <row r="1940">
          <cell r="D1940" t="str">
            <v>STU</v>
          </cell>
          <cell r="F1940" t="str">
            <v>077 12 05</v>
          </cell>
          <cell r="G1940" t="str">
            <v>09702</v>
          </cell>
          <cell r="N1940">
            <v>5447</v>
          </cell>
          <cell r="P1940">
            <v>3175</v>
          </cell>
        </row>
        <row r="1941">
          <cell r="D1941" t="str">
            <v>UMB</v>
          </cell>
          <cell r="F1941" t="str">
            <v>077 12 05</v>
          </cell>
          <cell r="G1941" t="str">
            <v>09702</v>
          </cell>
          <cell r="N1941">
            <v>1362</v>
          </cell>
          <cell r="P1941">
            <v>793</v>
          </cell>
        </row>
        <row r="1942">
          <cell r="D1942" t="str">
            <v>PU</v>
          </cell>
          <cell r="F1942" t="str">
            <v>077 12 05</v>
          </cell>
          <cell r="G1942" t="str">
            <v>09702</v>
          </cell>
          <cell r="N1942">
            <v>13928</v>
          </cell>
          <cell r="P1942">
            <v>8123</v>
          </cell>
        </row>
        <row r="1943">
          <cell r="D1943" t="str">
            <v>PU</v>
          </cell>
          <cell r="F1943" t="str">
            <v>077 12 05</v>
          </cell>
          <cell r="G1943" t="str">
            <v>09702</v>
          </cell>
          <cell r="N1943">
            <v>5125</v>
          </cell>
          <cell r="P1943">
            <v>2989</v>
          </cell>
        </row>
        <row r="1944">
          <cell r="D1944" t="str">
            <v>STU</v>
          </cell>
          <cell r="F1944" t="str">
            <v>077 12 05</v>
          </cell>
          <cell r="G1944" t="str">
            <v>09702</v>
          </cell>
          <cell r="N1944">
            <v>16747</v>
          </cell>
          <cell r="P1944">
            <v>9767</v>
          </cell>
        </row>
        <row r="1945">
          <cell r="D1945" t="str">
            <v>SPU</v>
          </cell>
          <cell r="F1945" t="str">
            <v>077 12 05</v>
          </cell>
          <cell r="G1945" t="str">
            <v>09702</v>
          </cell>
          <cell r="N1945">
            <v>2724</v>
          </cell>
          <cell r="P1945">
            <v>1589</v>
          </cell>
        </row>
        <row r="1946">
          <cell r="D1946" t="str">
            <v>TUKE</v>
          </cell>
          <cell r="F1946" t="str">
            <v>077 12 05</v>
          </cell>
          <cell r="G1946" t="str">
            <v>09702</v>
          </cell>
          <cell r="N1946">
            <v>6851</v>
          </cell>
          <cell r="P1946">
            <v>3994</v>
          </cell>
        </row>
        <row r="1947">
          <cell r="D1947" t="str">
            <v>PU</v>
          </cell>
          <cell r="F1947" t="str">
            <v>077 12 05</v>
          </cell>
          <cell r="G1947" t="str">
            <v>09702</v>
          </cell>
          <cell r="N1947">
            <v>7332</v>
          </cell>
          <cell r="P1947">
            <v>4277</v>
          </cell>
        </row>
        <row r="1948">
          <cell r="D1948" t="str">
            <v>UK</v>
          </cell>
          <cell r="F1948" t="str">
            <v>077 12 05</v>
          </cell>
          <cell r="G1948" t="str">
            <v>09702</v>
          </cell>
          <cell r="N1948">
            <v>5751</v>
          </cell>
          <cell r="P1948">
            <v>3354</v>
          </cell>
        </row>
        <row r="1949">
          <cell r="D1949" t="str">
            <v>UKF</v>
          </cell>
          <cell r="F1949" t="str">
            <v>077 12 05</v>
          </cell>
          <cell r="G1949" t="str">
            <v>09702</v>
          </cell>
          <cell r="N1949">
            <v>16972</v>
          </cell>
          <cell r="P1949">
            <v>9899</v>
          </cell>
        </row>
        <row r="1950">
          <cell r="D1950" t="str">
            <v>UK</v>
          </cell>
          <cell r="F1950" t="str">
            <v>077 12 05</v>
          </cell>
          <cell r="G1950" t="str">
            <v>09702</v>
          </cell>
          <cell r="N1950">
            <v>8115</v>
          </cell>
          <cell r="P1950">
            <v>4733</v>
          </cell>
        </row>
        <row r="1951">
          <cell r="D1951" t="str">
            <v>TUKE</v>
          </cell>
          <cell r="F1951" t="str">
            <v>077 12 05</v>
          </cell>
          <cell r="G1951" t="str">
            <v>09702</v>
          </cell>
          <cell r="N1951">
            <v>16276</v>
          </cell>
          <cell r="P1951">
            <v>9493</v>
          </cell>
        </row>
        <row r="1952">
          <cell r="D1952" t="str">
            <v>ŽU</v>
          </cell>
          <cell r="F1952" t="str">
            <v>077 12 05</v>
          </cell>
          <cell r="G1952" t="str">
            <v>09702</v>
          </cell>
          <cell r="N1952">
            <v>7157</v>
          </cell>
          <cell r="P1952">
            <v>4174</v>
          </cell>
        </row>
        <row r="1953">
          <cell r="D1953" t="str">
            <v>UK</v>
          </cell>
          <cell r="F1953" t="str">
            <v>077 12 05</v>
          </cell>
          <cell r="G1953" t="str">
            <v>09702</v>
          </cell>
          <cell r="N1953">
            <v>4008</v>
          </cell>
          <cell r="P1953">
            <v>2338</v>
          </cell>
        </row>
        <row r="1954">
          <cell r="D1954" t="str">
            <v>UMB</v>
          </cell>
          <cell r="F1954" t="str">
            <v>077 12 05</v>
          </cell>
          <cell r="G1954" t="str">
            <v>09702</v>
          </cell>
          <cell r="N1954">
            <v>7026</v>
          </cell>
          <cell r="P1954">
            <v>4097</v>
          </cell>
        </row>
        <row r="1955">
          <cell r="D1955" t="str">
            <v>TVU</v>
          </cell>
          <cell r="F1955" t="str">
            <v>077 12 05</v>
          </cell>
          <cell r="G1955" t="str">
            <v>09702</v>
          </cell>
          <cell r="N1955">
            <v>3783</v>
          </cell>
          <cell r="P1955">
            <v>2206</v>
          </cell>
        </row>
        <row r="1956">
          <cell r="D1956" t="str">
            <v>SPU</v>
          </cell>
          <cell r="F1956" t="str">
            <v>077 12 05</v>
          </cell>
          <cell r="G1956" t="str">
            <v>09702</v>
          </cell>
          <cell r="N1956">
            <v>15404</v>
          </cell>
          <cell r="P1956">
            <v>8984</v>
          </cell>
        </row>
        <row r="1957">
          <cell r="D1957" t="str">
            <v>UKF</v>
          </cell>
          <cell r="F1957" t="str">
            <v>077 12 05</v>
          </cell>
          <cell r="G1957" t="str">
            <v>09702</v>
          </cell>
          <cell r="N1957">
            <v>8126</v>
          </cell>
          <cell r="P1957">
            <v>4739</v>
          </cell>
        </row>
        <row r="1958">
          <cell r="D1958" t="str">
            <v>UK</v>
          </cell>
          <cell r="F1958" t="str">
            <v>077 12 05</v>
          </cell>
          <cell r="G1958" t="str">
            <v>09702</v>
          </cell>
          <cell r="N1958">
            <v>13990</v>
          </cell>
          <cell r="P1958">
            <v>8159</v>
          </cell>
        </row>
        <row r="1959">
          <cell r="D1959" t="str">
            <v>EU</v>
          </cell>
          <cell r="F1959" t="str">
            <v>077 12 05</v>
          </cell>
          <cell r="G1959" t="str">
            <v>09702</v>
          </cell>
          <cell r="N1959">
            <v>2448</v>
          </cell>
          <cell r="P1959">
            <v>1428</v>
          </cell>
        </row>
        <row r="1960">
          <cell r="D1960" t="str">
            <v>SPU</v>
          </cell>
          <cell r="F1960" t="str">
            <v>077 12 05</v>
          </cell>
          <cell r="G1960" t="str">
            <v>09702</v>
          </cell>
          <cell r="N1960">
            <v>11901</v>
          </cell>
          <cell r="P1960">
            <v>6940</v>
          </cell>
        </row>
        <row r="1961">
          <cell r="D1961" t="str">
            <v>UK</v>
          </cell>
          <cell r="F1961" t="str">
            <v>077 12 05</v>
          </cell>
          <cell r="G1961" t="str">
            <v>09702</v>
          </cell>
          <cell r="N1961">
            <v>5008</v>
          </cell>
          <cell r="P1961">
            <v>2920</v>
          </cell>
        </row>
        <row r="1962">
          <cell r="D1962" t="str">
            <v>EU</v>
          </cell>
          <cell r="F1962" t="str">
            <v>077 12 05</v>
          </cell>
          <cell r="G1962" t="str">
            <v>09702</v>
          </cell>
          <cell r="N1962">
            <v>1252</v>
          </cell>
          <cell r="P1962">
            <v>729</v>
          </cell>
        </row>
        <row r="1963">
          <cell r="D1963" t="str">
            <v>UK</v>
          </cell>
          <cell r="F1963" t="str">
            <v>077 12 05</v>
          </cell>
          <cell r="G1963" t="str">
            <v>09702</v>
          </cell>
          <cell r="N1963">
            <v>4358</v>
          </cell>
          <cell r="P1963">
            <v>2541</v>
          </cell>
        </row>
        <row r="1964">
          <cell r="D1964" t="str">
            <v>UMB</v>
          </cell>
          <cell r="F1964" t="str">
            <v>077 12 05</v>
          </cell>
          <cell r="G1964" t="str">
            <v>09702</v>
          </cell>
          <cell r="N1964">
            <v>1868</v>
          </cell>
          <cell r="P1964">
            <v>1088</v>
          </cell>
        </row>
        <row r="1965">
          <cell r="D1965" t="str">
            <v>UMB</v>
          </cell>
          <cell r="F1965" t="str">
            <v>077 12 05</v>
          </cell>
          <cell r="G1965" t="str">
            <v>09702</v>
          </cell>
          <cell r="N1965">
            <v>3212</v>
          </cell>
          <cell r="P1965">
            <v>1872</v>
          </cell>
        </row>
        <row r="1966">
          <cell r="D1966" t="str">
            <v>UK</v>
          </cell>
          <cell r="F1966" t="str">
            <v>077 12 05</v>
          </cell>
          <cell r="G1966" t="str">
            <v>09702</v>
          </cell>
          <cell r="N1966">
            <v>803</v>
          </cell>
          <cell r="P1966">
            <v>466</v>
          </cell>
        </row>
        <row r="1967">
          <cell r="D1967" t="str">
            <v>UPJŠ</v>
          </cell>
          <cell r="F1967" t="str">
            <v>077 12 05</v>
          </cell>
          <cell r="G1967" t="str">
            <v>09702</v>
          </cell>
          <cell r="N1967">
            <v>8081</v>
          </cell>
          <cell r="P1967">
            <v>4713</v>
          </cell>
        </row>
        <row r="1968">
          <cell r="D1968" t="str">
            <v>SPU</v>
          </cell>
          <cell r="F1968" t="str">
            <v>077 12 05</v>
          </cell>
          <cell r="G1968" t="str">
            <v>09702</v>
          </cell>
          <cell r="N1968">
            <v>4849</v>
          </cell>
          <cell r="P1968">
            <v>2828</v>
          </cell>
        </row>
        <row r="1969">
          <cell r="D1969" t="str">
            <v>TUKE</v>
          </cell>
          <cell r="F1969" t="str">
            <v>077 12 05</v>
          </cell>
          <cell r="G1969" t="str">
            <v>09702</v>
          </cell>
          <cell r="N1969">
            <v>3232</v>
          </cell>
          <cell r="P1969">
            <v>1884</v>
          </cell>
        </row>
        <row r="1970">
          <cell r="D1970" t="str">
            <v>UKF</v>
          </cell>
          <cell r="F1970" t="str">
            <v>077 12 05</v>
          </cell>
          <cell r="G1970" t="str">
            <v>09702</v>
          </cell>
          <cell r="N1970">
            <v>4300</v>
          </cell>
          <cell r="P1970">
            <v>2507</v>
          </cell>
        </row>
        <row r="1971">
          <cell r="D1971" t="str">
            <v>UK</v>
          </cell>
          <cell r="F1971" t="str">
            <v>077 12 05</v>
          </cell>
          <cell r="G1971" t="str">
            <v>09702</v>
          </cell>
          <cell r="N1971">
            <v>1075</v>
          </cell>
          <cell r="P1971">
            <v>625</v>
          </cell>
        </row>
        <row r="1972">
          <cell r="D1972" t="str">
            <v>UPJŠ</v>
          </cell>
          <cell r="F1972" t="str">
            <v>077 12 05</v>
          </cell>
          <cell r="G1972" t="str">
            <v>09702</v>
          </cell>
          <cell r="N1972">
            <v>2731</v>
          </cell>
          <cell r="P1972">
            <v>1591</v>
          </cell>
        </row>
        <row r="1973">
          <cell r="D1973" t="str">
            <v>TUKE</v>
          </cell>
          <cell r="F1973" t="str">
            <v>077 12 05</v>
          </cell>
          <cell r="G1973" t="str">
            <v>09702</v>
          </cell>
          <cell r="N1973">
            <v>7976</v>
          </cell>
          <cell r="P1973">
            <v>4651</v>
          </cell>
        </row>
        <row r="1974">
          <cell r="D1974" t="str">
            <v>TVU</v>
          </cell>
          <cell r="F1974" t="str">
            <v>077 12 05</v>
          </cell>
          <cell r="G1974" t="str">
            <v>09702</v>
          </cell>
          <cell r="N1974">
            <v>16132</v>
          </cell>
          <cell r="P1974">
            <v>9409</v>
          </cell>
        </row>
        <row r="1975">
          <cell r="D1975" t="str">
            <v>STU</v>
          </cell>
          <cell r="F1975" t="str">
            <v>077 12 05</v>
          </cell>
          <cell r="G1975" t="str">
            <v>09702</v>
          </cell>
          <cell r="N1975">
            <v>7440</v>
          </cell>
          <cell r="P1975">
            <v>4340</v>
          </cell>
        </row>
        <row r="1976">
          <cell r="D1976" t="str">
            <v>PU</v>
          </cell>
          <cell r="F1976" t="str">
            <v>077 12 05</v>
          </cell>
          <cell r="G1976" t="str">
            <v>09702</v>
          </cell>
          <cell r="N1976">
            <v>13103</v>
          </cell>
          <cell r="P1976">
            <v>7641</v>
          </cell>
        </row>
        <row r="1977">
          <cell r="D1977" t="str">
            <v>TUKE</v>
          </cell>
          <cell r="F1977" t="str">
            <v>077 12 05</v>
          </cell>
          <cell r="G1977" t="str">
            <v>09702</v>
          </cell>
          <cell r="N1977">
            <v>3276</v>
          </cell>
          <cell r="P1977">
            <v>1911</v>
          </cell>
        </row>
        <row r="1978">
          <cell r="D1978" t="str">
            <v>TUZVO</v>
          </cell>
          <cell r="F1978" t="str">
            <v>077 12 05</v>
          </cell>
          <cell r="G1978" t="str">
            <v>09702</v>
          </cell>
          <cell r="N1978">
            <v>7133</v>
          </cell>
          <cell r="P1978">
            <v>4160</v>
          </cell>
        </row>
        <row r="1979">
          <cell r="D1979" t="str">
            <v>UK</v>
          </cell>
          <cell r="F1979" t="str">
            <v>077 12 05</v>
          </cell>
          <cell r="G1979" t="str">
            <v>09702</v>
          </cell>
          <cell r="N1979">
            <v>2294</v>
          </cell>
          <cell r="P1979">
            <v>1337</v>
          </cell>
        </row>
        <row r="1980">
          <cell r="D1980" t="str">
            <v>TVU</v>
          </cell>
          <cell r="F1980" t="str">
            <v>077 12 05</v>
          </cell>
          <cell r="G1980" t="str">
            <v>09702</v>
          </cell>
          <cell r="N1980">
            <v>983</v>
          </cell>
          <cell r="P1980">
            <v>571</v>
          </cell>
        </row>
        <row r="1981">
          <cell r="D1981" t="str">
            <v>UMB</v>
          </cell>
          <cell r="F1981" t="str">
            <v>077 12 05</v>
          </cell>
          <cell r="G1981" t="str">
            <v>09702</v>
          </cell>
          <cell r="N1981">
            <v>3534</v>
          </cell>
          <cell r="P1981">
            <v>2060</v>
          </cell>
        </row>
        <row r="1982">
          <cell r="D1982" t="str">
            <v>TUZVO</v>
          </cell>
          <cell r="F1982" t="str">
            <v>077 12 05</v>
          </cell>
          <cell r="G1982" t="str">
            <v>09702</v>
          </cell>
          <cell r="N1982">
            <v>1514</v>
          </cell>
          <cell r="P1982">
            <v>882</v>
          </cell>
        </row>
        <row r="1983">
          <cell r="D1983" t="str">
            <v>TUKE</v>
          </cell>
          <cell r="F1983" t="str">
            <v>077 12 05</v>
          </cell>
          <cell r="G1983" t="str">
            <v>09702</v>
          </cell>
          <cell r="N1983">
            <v>11554</v>
          </cell>
          <cell r="P1983">
            <v>6738</v>
          </cell>
        </row>
        <row r="1984">
          <cell r="D1984" t="str">
            <v>UK</v>
          </cell>
          <cell r="F1984" t="str">
            <v>077 12 05</v>
          </cell>
          <cell r="G1984" t="str">
            <v>09702</v>
          </cell>
          <cell r="N1984">
            <v>8116</v>
          </cell>
          <cell r="P1984">
            <v>4733</v>
          </cell>
        </row>
        <row r="1985">
          <cell r="D1985" t="str">
            <v>TUKE</v>
          </cell>
          <cell r="F1985" t="str">
            <v>077 12 05</v>
          </cell>
          <cell r="G1985" t="str">
            <v>09702</v>
          </cell>
          <cell r="N1985">
            <v>3512</v>
          </cell>
          <cell r="P1985">
            <v>2047</v>
          </cell>
        </row>
        <row r="1986">
          <cell r="D1986" t="str">
            <v>STU</v>
          </cell>
          <cell r="F1986" t="str">
            <v>077 12 05</v>
          </cell>
          <cell r="G1986" t="str">
            <v>09702</v>
          </cell>
          <cell r="N1986">
            <v>16127</v>
          </cell>
          <cell r="P1986">
            <v>9405</v>
          </cell>
        </row>
        <row r="1987">
          <cell r="D1987" t="str">
            <v>ŽU</v>
          </cell>
          <cell r="F1987" t="str">
            <v>077 12 05</v>
          </cell>
          <cell r="G1987" t="str">
            <v>09702</v>
          </cell>
          <cell r="N1987">
            <v>15959</v>
          </cell>
          <cell r="P1987">
            <v>9307</v>
          </cell>
        </row>
        <row r="1988">
          <cell r="D1988" t="str">
            <v>UK</v>
          </cell>
          <cell r="F1988" t="str">
            <v>077 12 05</v>
          </cell>
          <cell r="G1988" t="str">
            <v>09702</v>
          </cell>
          <cell r="N1988">
            <v>6113</v>
          </cell>
          <cell r="P1988">
            <v>3565</v>
          </cell>
        </row>
        <row r="1989">
          <cell r="D1989" t="str">
            <v>ŽU</v>
          </cell>
          <cell r="F1989" t="str">
            <v>077 12 05</v>
          </cell>
          <cell r="G1989" t="str">
            <v>09702</v>
          </cell>
          <cell r="N1989">
            <v>4294</v>
          </cell>
          <cell r="P1989">
            <v>2503</v>
          </cell>
        </row>
        <row r="1990">
          <cell r="D1990" t="str">
            <v>UKF</v>
          </cell>
          <cell r="F1990" t="str">
            <v>077 12 05</v>
          </cell>
          <cell r="G1990" t="str">
            <v>09702</v>
          </cell>
          <cell r="N1990">
            <v>2695</v>
          </cell>
          <cell r="P1990">
            <v>1570</v>
          </cell>
        </row>
        <row r="1991">
          <cell r="D1991" t="str">
            <v>EU</v>
          </cell>
          <cell r="F1991" t="str">
            <v>077 12 05</v>
          </cell>
          <cell r="G1991" t="str">
            <v>09702</v>
          </cell>
          <cell r="N1991">
            <v>4817</v>
          </cell>
          <cell r="P1991">
            <v>2809</v>
          </cell>
        </row>
        <row r="1992">
          <cell r="D1992" t="str">
            <v>UCM</v>
          </cell>
          <cell r="F1992" t="str">
            <v>077 12 05</v>
          </cell>
          <cell r="G1992" t="str">
            <v>09702</v>
          </cell>
          <cell r="N1992">
            <v>3059</v>
          </cell>
          <cell r="P1992">
            <v>1782</v>
          </cell>
        </row>
        <row r="1993">
          <cell r="D1993" t="str">
            <v>UVLF</v>
          </cell>
          <cell r="F1993" t="str">
            <v>077 12 05</v>
          </cell>
          <cell r="G1993" t="str">
            <v>09702</v>
          </cell>
          <cell r="N1993">
            <v>3908</v>
          </cell>
          <cell r="P1993">
            <v>2278</v>
          </cell>
        </row>
        <row r="1994">
          <cell r="D1994" t="str">
            <v>UK</v>
          </cell>
          <cell r="F1994" t="str">
            <v>077 12 05</v>
          </cell>
          <cell r="G1994" t="str">
            <v>09702</v>
          </cell>
          <cell r="N1994">
            <v>14772</v>
          </cell>
          <cell r="P1994">
            <v>8617</v>
          </cell>
        </row>
        <row r="1995">
          <cell r="D1995" t="str">
            <v>SPU</v>
          </cell>
          <cell r="F1995" t="str">
            <v>077 12 05</v>
          </cell>
          <cell r="G1995" t="str">
            <v>09702</v>
          </cell>
          <cell r="N1995">
            <v>6023</v>
          </cell>
          <cell r="P1995">
            <v>3511</v>
          </cell>
        </row>
        <row r="1996">
          <cell r="D1996" t="str">
            <v>ŽU</v>
          </cell>
          <cell r="F1996" t="str">
            <v>077 12 05</v>
          </cell>
          <cell r="G1996" t="str">
            <v>09702</v>
          </cell>
          <cell r="N1996">
            <v>10131</v>
          </cell>
          <cell r="P1996">
            <v>5909</v>
          </cell>
        </row>
        <row r="1997">
          <cell r="D1997" t="str">
            <v>TUKE</v>
          </cell>
          <cell r="F1997" t="str">
            <v>077 12 05</v>
          </cell>
          <cell r="G1997" t="str">
            <v>09702</v>
          </cell>
          <cell r="N1997">
            <v>5455</v>
          </cell>
          <cell r="P1997">
            <v>3180</v>
          </cell>
        </row>
        <row r="1998">
          <cell r="D1998" t="str">
            <v>ŽU</v>
          </cell>
          <cell r="F1998" t="str">
            <v>077 12 05</v>
          </cell>
          <cell r="G1998" t="str">
            <v>09702</v>
          </cell>
          <cell r="N1998">
            <v>5612</v>
          </cell>
          <cell r="P1998">
            <v>3272</v>
          </cell>
        </row>
        <row r="1999">
          <cell r="D1999" t="str">
            <v>UCM</v>
          </cell>
          <cell r="F1999" t="str">
            <v>077 12 05</v>
          </cell>
          <cell r="G1999" t="str">
            <v>09702</v>
          </cell>
          <cell r="N1999">
            <v>6232</v>
          </cell>
          <cell r="P1999">
            <v>3634</v>
          </cell>
        </row>
        <row r="2000">
          <cell r="D2000" t="str">
            <v>UK</v>
          </cell>
          <cell r="F2000" t="str">
            <v>077 12 05</v>
          </cell>
          <cell r="G2000" t="str">
            <v>09702</v>
          </cell>
          <cell r="N2000">
            <v>3360</v>
          </cell>
          <cell r="P2000">
            <v>1960</v>
          </cell>
        </row>
        <row r="2001">
          <cell r="D2001" t="str">
            <v>UMB</v>
          </cell>
          <cell r="F2001" t="str">
            <v>077 12 05</v>
          </cell>
          <cell r="G2001" t="str">
            <v>09702</v>
          </cell>
          <cell r="N2001">
            <v>9562</v>
          </cell>
          <cell r="P2001">
            <v>5576</v>
          </cell>
        </row>
        <row r="2002">
          <cell r="D2002" t="str">
            <v>TUKE</v>
          </cell>
          <cell r="F2002" t="str">
            <v>077 12 05</v>
          </cell>
          <cell r="G2002" t="str">
            <v>09702</v>
          </cell>
          <cell r="N2002">
            <v>10000</v>
          </cell>
          <cell r="P2002">
            <v>5832</v>
          </cell>
        </row>
        <row r="2003">
          <cell r="D2003" t="str">
            <v>UVLF</v>
          </cell>
          <cell r="F2003" t="str">
            <v>077 12 05</v>
          </cell>
          <cell r="G2003" t="str">
            <v>09702</v>
          </cell>
          <cell r="N2003">
            <v>15295</v>
          </cell>
          <cell r="P2003">
            <v>8920</v>
          </cell>
        </row>
        <row r="2004">
          <cell r="D2004" t="str">
            <v>TUKE</v>
          </cell>
          <cell r="F2004" t="str">
            <v>077 12 05</v>
          </cell>
          <cell r="G2004" t="str">
            <v>09702</v>
          </cell>
          <cell r="N2004">
            <v>10650</v>
          </cell>
          <cell r="P2004">
            <v>6211</v>
          </cell>
        </row>
        <row r="2005">
          <cell r="D2005" t="str">
            <v>UK</v>
          </cell>
          <cell r="F2005" t="str">
            <v>077 12 05</v>
          </cell>
          <cell r="G2005" t="str">
            <v>09702</v>
          </cell>
          <cell r="N2005">
            <v>5471</v>
          </cell>
          <cell r="P2005">
            <v>3189</v>
          </cell>
        </row>
        <row r="2006">
          <cell r="D2006" t="str">
            <v>TUKE</v>
          </cell>
          <cell r="F2006" t="str">
            <v>077 12 05</v>
          </cell>
          <cell r="G2006" t="str">
            <v>09702</v>
          </cell>
          <cell r="N2006">
            <v>14570</v>
          </cell>
          <cell r="P2006">
            <v>8498</v>
          </cell>
        </row>
        <row r="2007">
          <cell r="D2007" t="str">
            <v>UKF</v>
          </cell>
          <cell r="F2007" t="str">
            <v>077 12 05</v>
          </cell>
          <cell r="G2007" t="str">
            <v>09702</v>
          </cell>
          <cell r="N2007">
            <v>4986</v>
          </cell>
          <cell r="P2007">
            <v>2907</v>
          </cell>
        </row>
        <row r="2008">
          <cell r="D2008" t="str">
            <v>UK</v>
          </cell>
          <cell r="F2008" t="str">
            <v>077 12 05</v>
          </cell>
          <cell r="G2008" t="str">
            <v>09702</v>
          </cell>
          <cell r="N2008">
            <v>1246</v>
          </cell>
          <cell r="P2008">
            <v>725</v>
          </cell>
        </row>
        <row r="2009">
          <cell r="D2009" t="str">
            <v>PU</v>
          </cell>
          <cell r="F2009" t="str">
            <v>077 12 05</v>
          </cell>
          <cell r="G2009" t="str">
            <v>09702</v>
          </cell>
          <cell r="N2009">
            <v>3138</v>
          </cell>
          <cell r="P2009">
            <v>1829</v>
          </cell>
        </row>
        <row r="2010">
          <cell r="D2010" t="str">
            <v>ŽU</v>
          </cell>
          <cell r="F2010" t="str">
            <v>077 12 05</v>
          </cell>
          <cell r="G2010" t="str">
            <v>09702</v>
          </cell>
          <cell r="N2010">
            <v>19215</v>
          </cell>
          <cell r="P2010">
            <v>11208</v>
          </cell>
        </row>
        <row r="2011">
          <cell r="D2011" t="str">
            <v>ŽU</v>
          </cell>
          <cell r="F2011" t="str">
            <v>077 12 05</v>
          </cell>
          <cell r="G2011" t="str">
            <v>09702</v>
          </cell>
          <cell r="N2011">
            <v>6032</v>
          </cell>
          <cell r="P2011">
            <v>3517</v>
          </cell>
        </row>
        <row r="2012">
          <cell r="D2012" t="str">
            <v>SPU</v>
          </cell>
          <cell r="F2012" t="str">
            <v>077 12 05</v>
          </cell>
          <cell r="G2012" t="str">
            <v>09702</v>
          </cell>
          <cell r="N2012">
            <v>16860</v>
          </cell>
          <cell r="P2012">
            <v>9835</v>
          </cell>
        </row>
        <row r="2013">
          <cell r="D2013" t="str">
            <v>PU</v>
          </cell>
          <cell r="F2013" t="str">
            <v>077 12 05</v>
          </cell>
          <cell r="G2013" t="str">
            <v>09702</v>
          </cell>
          <cell r="N2013">
            <v>11856</v>
          </cell>
          <cell r="P2013">
            <v>6916</v>
          </cell>
        </row>
        <row r="2014">
          <cell r="D2014" t="str">
            <v>STU</v>
          </cell>
          <cell r="F2014" t="str">
            <v>077 12 05</v>
          </cell>
          <cell r="G2014" t="str">
            <v>09702</v>
          </cell>
          <cell r="N2014">
            <v>12603</v>
          </cell>
          <cell r="P2014">
            <v>7351</v>
          </cell>
        </row>
        <row r="2015">
          <cell r="D2015" t="str">
            <v>ŽU</v>
          </cell>
          <cell r="F2015" t="str">
            <v>077 12 05</v>
          </cell>
          <cell r="G2015" t="str">
            <v>09702</v>
          </cell>
          <cell r="N2015">
            <v>8456</v>
          </cell>
          <cell r="P2015">
            <v>4931</v>
          </cell>
        </row>
        <row r="2016">
          <cell r="D2016" t="str">
            <v>TUAD</v>
          </cell>
          <cell r="F2016" t="str">
            <v>077 12 05</v>
          </cell>
          <cell r="G2016" t="str">
            <v>09702</v>
          </cell>
          <cell r="N2016">
            <v>14008</v>
          </cell>
          <cell r="P2016">
            <v>8170</v>
          </cell>
        </row>
        <row r="2017">
          <cell r="D2017" t="str">
            <v>ŽU</v>
          </cell>
          <cell r="F2017" t="str">
            <v>077 12 05</v>
          </cell>
          <cell r="G2017" t="str">
            <v>09702</v>
          </cell>
          <cell r="N2017">
            <v>13010</v>
          </cell>
          <cell r="P2017">
            <v>7588</v>
          </cell>
        </row>
        <row r="2018">
          <cell r="D2018" t="str">
            <v>ŽU</v>
          </cell>
          <cell r="F2018" t="str">
            <v>077 12 05</v>
          </cell>
          <cell r="G2018" t="str">
            <v>09702</v>
          </cell>
          <cell r="N2018">
            <v>7986</v>
          </cell>
          <cell r="P2018">
            <v>4657</v>
          </cell>
        </row>
        <row r="2019">
          <cell r="D2019" t="str">
            <v>ŽU</v>
          </cell>
          <cell r="F2019" t="str">
            <v>077 12 05</v>
          </cell>
          <cell r="G2019" t="str">
            <v>09702</v>
          </cell>
          <cell r="N2019">
            <v>14277</v>
          </cell>
          <cell r="P2019">
            <v>8326</v>
          </cell>
        </row>
        <row r="2020">
          <cell r="D2020" t="str">
            <v>UK</v>
          </cell>
          <cell r="F2020" t="str">
            <v>077 12 05</v>
          </cell>
          <cell r="G2020" t="str">
            <v>09702</v>
          </cell>
          <cell r="N2020">
            <v>8539</v>
          </cell>
          <cell r="P2020">
            <v>4979</v>
          </cell>
        </row>
        <row r="2021">
          <cell r="D2021" t="str">
            <v>SPU</v>
          </cell>
          <cell r="F2021" t="str">
            <v>077 12 05</v>
          </cell>
          <cell r="G2021" t="str">
            <v>09702</v>
          </cell>
          <cell r="N2021">
            <v>15043</v>
          </cell>
          <cell r="P2021">
            <v>8773</v>
          </cell>
        </row>
        <row r="2022">
          <cell r="D2022" t="str">
            <v>TUKE</v>
          </cell>
          <cell r="F2022" t="str">
            <v>077 12 05</v>
          </cell>
          <cell r="G2022" t="str">
            <v>09702</v>
          </cell>
          <cell r="N2022">
            <v>18675</v>
          </cell>
          <cell r="P2022">
            <v>10893</v>
          </cell>
        </row>
        <row r="2023">
          <cell r="D2023" t="str">
            <v>TUKE</v>
          </cell>
          <cell r="F2023" t="str">
            <v>077 12 05</v>
          </cell>
          <cell r="G2023" t="str">
            <v>09702</v>
          </cell>
          <cell r="N2023">
            <v>18795</v>
          </cell>
          <cell r="P2023">
            <v>10963</v>
          </cell>
        </row>
        <row r="2024">
          <cell r="D2024" t="str">
            <v>ŽU</v>
          </cell>
          <cell r="F2024" t="str">
            <v>077 12 05</v>
          </cell>
          <cell r="G2024" t="str">
            <v>09702</v>
          </cell>
          <cell r="N2024">
            <v>14215</v>
          </cell>
          <cell r="P2024">
            <v>8290</v>
          </cell>
        </row>
        <row r="2025">
          <cell r="D2025" t="str">
            <v>PU</v>
          </cell>
          <cell r="F2025" t="str">
            <v>077 12 05</v>
          </cell>
          <cell r="G2025" t="str">
            <v>09702</v>
          </cell>
          <cell r="N2025">
            <v>12459</v>
          </cell>
          <cell r="P2025">
            <v>7267</v>
          </cell>
        </row>
        <row r="2026">
          <cell r="D2026" t="str">
            <v>TUKE</v>
          </cell>
          <cell r="F2026" t="str">
            <v>077 12 05</v>
          </cell>
          <cell r="G2026" t="str">
            <v>09702</v>
          </cell>
          <cell r="N2026">
            <v>18764</v>
          </cell>
          <cell r="P2026">
            <v>10944</v>
          </cell>
        </row>
        <row r="2027">
          <cell r="D2027" t="str">
            <v>SPU</v>
          </cell>
          <cell r="F2027" t="str">
            <v>077 12 05</v>
          </cell>
          <cell r="G2027" t="str">
            <v>09702</v>
          </cell>
          <cell r="N2027">
            <v>2187</v>
          </cell>
          <cell r="P2027">
            <v>1275</v>
          </cell>
        </row>
        <row r="2028">
          <cell r="D2028" t="str">
            <v>PU</v>
          </cell>
          <cell r="F2028" t="str">
            <v>077 12 05</v>
          </cell>
          <cell r="G2028" t="str">
            <v>09702</v>
          </cell>
          <cell r="N2028">
            <v>937</v>
          </cell>
          <cell r="P2028">
            <v>546</v>
          </cell>
        </row>
        <row r="2029">
          <cell r="D2029" t="str">
            <v>PU</v>
          </cell>
          <cell r="F2029" t="str">
            <v>077 12 05</v>
          </cell>
          <cell r="G2029" t="str">
            <v>09702</v>
          </cell>
          <cell r="N2029">
            <v>8300</v>
          </cell>
          <cell r="P2029">
            <v>4840</v>
          </cell>
        </row>
        <row r="2030">
          <cell r="D2030" t="str">
            <v>PU</v>
          </cell>
          <cell r="F2030" t="str">
            <v>077 12 05</v>
          </cell>
          <cell r="G2030" t="str">
            <v>09702</v>
          </cell>
          <cell r="N2030">
            <v>9052</v>
          </cell>
          <cell r="P2030">
            <v>5279</v>
          </cell>
        </row>
        <row r="2031">
          <cell r="D2031" t="str">
            <v>ŽU</v>
          </cell>
          <cell r="F2031" t="str">
            <v>077 12 05</v>
          </cell>
          <cell r="G2031" t="str">
            <v>09702</v>
          </cell>
          <cell r="N2031">
            <v>14282</v>
          </cell>
          <cell r="P2031">
            <v>8330</v>
          </cell>
        </row>
        <row r="2032">
          <cell r="D2032" t="str">
            <v>PU</v>
          </cell>
          <cell r="F2032" t="str">
            <v>077 12 05</v>
          </cell>
          <cell r="G2032" t="str">
            <v>09702</v>
          </cell>
          <cell r="N2032">
            <v>13503</v>
          </cell>
          <cell r="P2032">
            <v>7876</v>
          </cell>
        </row>
        <row r="2033">
          <cell r="D2033" t="str">
            <v>PU</v>
          </cell>
          <cell r="F2033" t="str">
            <v>077 12 05</v>
          </cell>
          <cell r="G2033" t="str">
            <v>09702</v>
          </cell>
          <cell r="N2033">
            <v>6689</v>
          </cell>
          <cell r="P2033">
            <v>3901</v>
          </cell>
        </row>
        <row r="2034">
          <cell r="D2034" t="str">
            <v>ŽU</v>
          </cell>
          <cell r="F2034" t="str">
            <v>077 12 05</v>
          </cell>
          <cell r="G2034" t="str">
            <v>09702</v>
          </cell>
          <cell r="N2034">
            <v>5891</v>
          </cell>
          <cell r="P2034">
            <v>3434</v>
          </cell>
        </row>
        <row r="2035">
          <cell r="D2035" t="str">
            <v>PU</v>
          </cell>
          <cell r="F2035" t="str">
            <v>077 12 05</v>
          </cell>
          <cell r="G2035" t="str">
            <v>09702</v>
          </cell>
          <cell r="N2035">
            <v>6794</v>
          </cell>
          <cell r="P2035">
            <v>3962</v>
          </cell>
        </row>
        <row r="2036">
          <cell r="D2036" t="str">
            <v>UVLF</v>
          </cell>
          <cell r="F2036" t="str">
            <v>077 12 05</v>
          </cell>
          <cell r="G2036" t="str">
            <v>09702</v>
          </cell>
          <cell r="N2036">
            <v>11215</v>
          </cell>
          <cell r="P2036">
            <v>6540</v>
          </cell>
        </row>
        <row r="2037">
          <cell r="D2037" t="str">
            <v>UMB</v>
          </cell>
          <cell r="F2037" t="str">
            <v>077 12 05</v>
          </cell>
          <cell r="G2037" t="str">
            <v>09702</v>
          </cell>
          <cell r="N2037">
            <v>7514</v>
          </cell>
          <cell r="P2037">
            <v>4382</v>
          </cell>
        </row>
        <row r="2038">
          <cell r="D2038" t="str">
            <v>EU</v>
          </cell>
          <cell r="F2038" t="str">
            <v>077 12 05</v>
          </cell>
          <cell r="G2038" t="str">
            <v>09702</v>
          </cell>
          <cell r="N2038">
            <v>18130</v>
          </cell>
          <cell r="P2038">
            <v>10574</v>
          </cell>
        </row>
        <row r="2039">
          <cell r="D2039" t="str">
            <v>TUKE</v>
          </cell>
          <cell r="F2039" t="str">
            <v>077 12 05</v>
          </cell>
          <cell r="G2039" t="str">
            <v>09702</v>
          </cell>
          <cell r="N2039">
            <v>5685</v>
          </cell>
          <cell r="P2039">
            <v>3314</v>
          </cell>
        </row>
        <row r="2040">
          <cell r="D2040" t="str">
            <v>PU</v>
          </cell>
          <cell r="F2040" t="str">
            <v>077 12 05</v>
          </cell>
          <cell r="G2040" t="str">
            <v>09702</v>
          </cell>
          <cell r="N2040">
            <v>11093</v>
          </cell>
          <cell r="P2040">
            <v>6470</v>
          </cell>
        </row>
        <row r="2041">
          <cell r="D2041" t="str">
            <v>TUKE</v>
          </cell>
          <cell r="F2041" t="str">
            <v>077 12 05</v>
          </cell>
          <cell r="G2041" t="str">
            <v>09702</v>
          </cell>
          <cell r="N2041">
            <v>6479</v>
          </cell>
          <cell r="P2041">
            <v>3777</v>
          </cell>
        </row>
        <row r="2042">
          <cell r="D2042" t="str">
            <v>TUKE</v>
          </cell>
          <cell r="F2042" t="str">
            <v>077 12 05</v>
          </cell>
          <cell r="G2042" t="str">
            <v>09702</v>
          </cell>
          <cell r="N2042">
            <v>18156</v>
          </cell>
          <cell r="P2042">
            <v>10591</v>
          </cell>
        </row>
        <row r="2043">
          <cell r="D2043" t="str">
            <v>UPJŠ</v>
          </cell>
          <cell r="F2043" t="str">
            <v>077 12 05</v>
          </cell>
          <cell r="G2043" t="str">
            <v>09702</v>
          </cell>
          <cell r="N2043">
            <v>4944</v>
          </cell>
          <cell r="P2043">
            <v>2884</v>
          </cell>
        </row>
        <row r="2044">
          <cell r="D2044" t="str">
            <v>UKF</v>
          </cell>
          <cell r="F2044" t="str">
            <v>077 12 05</v>
          </cell>
          <cell r="G2044" t="str">
            <v>09702</v>
          </cell>
          <cell r="N2044">
            <v>7796</v>
          </cell>
          <cell r="P2044">
            <v>4546</v>
          </cell>
        </row>
        <row r="2045">
          <cell r="D2045" t="str">
            <v>SPU</v>
          </cell>
          <cell r="F2045" t="str">
            <v>077 12 05</v>
          </cell>
          <cell r="G2045" t="str">
            <v>09702</v>
          </cell>
          <cell r="N2045">
            <v>3341</v>
          </cell>
          <cell r="P2045">
            <v>1948</v>
          </cell>
        </row>
        <row r="2046">
          <cell r="D2046" t="str">
            <v>PU</v>
          </cell>
          <cell r="F2046" t="str">
            <v>077 12 05</v>
          </cell>
          <cell r="G2046" t="str">
            <v>09702</v>
          </cell>
          <cell r="N2046">
            <v>7904</v>
          </cell>
          <cell r="P2046">
            <v>4609</v>
          </cell>
        </row>
        <row r="2047">
          <cell r="D2047" t="str">
            <v>UCM</v>
          </cell>
          <cell r="F2047" t="str">
            <v>077 12 05</v>
          </cell>
          <cell r="G2047" t="str">
            <v>09702</v>
          </cell>
          <cell r="N2047">
            <v>7138</v>
          </cell>
          <cell r="P2047">
            <v>4162</v>
          </cell>
        </row>
        <row r="2048">
          <cell r="D2048" t="str">
            <v>PU</v>
          </cell>
          <cell r="F2048" t="str">
            <v>077 12 05</v>
          </cell>
          <cell r="G2048" t="str">
            <v>09702</v>
          </cell>
          <cell r="N2048">
            <v>10808</v>
          </cell>
          <cell r="P2048">
            <v>6303</v>
          </cell>
        </row>
        <row r="2049">
          <cell r="D2049" t="str">
            <v>UK</v>
          </cell>
          <cell r="F2049" t="str">
            <v>077 12 05</v>
          </cell>
          <cell r="G2049" t="str">
            <v>09702</v>
          </cell>
          <cell r="N2049">
            <v>17445</v>
          </cell>
          <cell r="P2049">
            <v>10174</v>
          </cell>
        </row>
        <row r="2050">
          <cell r="D2050" t="str">
            <v>ŽU</v>
          </cell>
          <cell r="F2050" t="str">
            <v>077 12 05</v>
          </cell>
          <cell r="G2050" t="str">
            <v>09702</v>
          </cell>
          <cell r="N2050">
            <v>16005</v>
          </cell>
          <cell r="P2050">
            <v>9334</v>
          </cell>
        </row>
        <row r="2051">
          <cell r="D2051" t="str">
            <v>UVLF</v>
          </cell>
          <cell r="F2051" t="str">
            <v>077 12 05</v>
          </cell>
          <cell r="G2051" t="str">
            <v>09702</v>
          </cell>
          <cell r="N2051">
            <v>12921</v>
          </cell>
          <cell r="P2051">
            <v>7535</v>
          </cell>
        </row>
        <row r="2052">
          <cell r="D2052" t="str">
            <v>UVLF</v>
          </cell>
          <cell r="F2052" t="str">
            <v>077 12 05</v>
          </cell>
          <cell r="G2052" t="str">
            <v>09702</v>
          </cell>
          <cell r="N2052">
            <v>9462</v>
          </cell>
          <cell r="P2052">
            <v>5518</v>
          </cell>
        </row>
        <row r="2053">
          <cell r="D2053" t="str">
            <v>PU</v>
          </cell>
          <cell r="F2053" t="str">
            <v>077 12 05</v>
          </cell>
          <cell r="G2053" t="str">
            <v>09702</v>
          </cell>
          <cell r="N2053">
            <v>7403</v>
          </cell>
          <cell r="P2053">
            <v>4316</v>
          </cell>
        </row>
        <row r="2054">
          <cell r="D2054" t="str">
            <v>SPU</v>
          </cell>
          <cell r="F2054" t="str">
            <v>077 12 05</v>
          </cell>
          <cell r="G2054" t="str">
            <v>09702</v>
          </cell>
          <cell r="N2054">
            <v>14392</v>
          </cell>
          <cell r="P2054">
            <v>8394</v>
          </cell>
        </row>
        <row r="2055">
          <cell r="D2055" t="str">
            <v>TUKE</v>
          </cell>
          <cell r="F2055" t="str">
            <v>077 12 05</v>
          </cell>
          <cell r="G2055" t="str">
            <v>09702</v>
          </cell>
          <cell r="N2055">
            <v>16265</v>
          </cell>
          <cell r="P2055">
            <v>9487</v>
          </cell>
        </row>
        <row r="2056">
          <cell r="D2056" t="str">
            <v>PU</v>
          </cell>
          <cell r="F2056" t="str">
            <v>077 12 05</v>
          </cell>
          <cell r="G2056" t="str">
            <v>09702</v>
          </cell>
          <cell r="N2056">
            <v>12987</v>
          </cell>
          <cell r="P2056">
            <v>7575</v>
          </cell>
        </row>
        <row r="2057">
          <cell r="D2057" t="str">
            <v>ŽU</v>
          </cell>
          <cell r="F2057" t="str">
            <v>077 12 05</v>
          </cell>
          <cell r="G2057" t="str">
            <v>09702</v>
          </cell>
          <cell r="N2057">
            <v>8103</v>
          </cell>
          <cell r="P2057">
            <v>4726</v>
          </cell>
        </row>
        <row r="2058">
          <cell r="D2058" t="str">
            <v>STU</v>
          </cell>
          <cell r="F2058" t="str">
            <v>077 12 05</v>
          </cell>
          <cell r="G2058" t="str">
            <v>09702</v>
          </cell>
          <cell r="N2058">
            <v>3061</v>
          </cell>
          <cell r="P2058">
            <v>1785</v>
          </cell>
        </row>
        <row r="2059">
          <cell r="D2059" t="str">
            <v>UKF</v>
          </cell>
          <cell r="F2059" t="str">
            <v>077 12 05</v>
          </cell>
          <cell r="G2059" t="str">
            <v>09702</v>
          </cell>
          <cell r="N2059">
            <v>7775</v>
          </cell>
          <cell r="P2059">
            <v>4533</v>
          </cell>
        </row>
        <row r="2060">
          <cell r="D2060" t="str">
            <v>PU</v>
          </cell>
          <cell r="F2060" t="str">
            <v>077 12 05</v>
          </cell>
          <cell r="G2060" t="str">
            <v>09702</v>
          </cell>
          <cell r="N2060">
            <v>5326</v>
          </cell>
          <cell r="P2060">
            <v>3105</v>
          </cell>
        </row>
        <row r="2061">
          <cell r="D2061" t="str">
            <v>UMB</v>
          </cell>
          <cell r="F2061" t="str">
            <v>077 12 05</v>
          </cell>
          <cell r="G2061" t="str">
            <v>09702</v>
          </cell>
          <cell r="N2061">
            <v>1331</v>
          </cell>
          <cell r="P2061">
            <v>774</v>
          </cell>
        </row>
        <row r="2062">
          <cell r="D2062" t="str">
            <v>UK</v>
          </cell>
          <cell r="F2062" t="str">
            <v>077 12 05</v>
          </cell>
          <cell r="G2062" t="str">
            <v>09702</v>
          </cell>
          <cell r="N2062">
            <v>3755</v>
          </cell>
          <cell r="P2062">
            <v>2188</v>
          </cell>
        </row>
        <row r="2063">
          <cell r="D2063" t="str">
            <v>TVU</v>
          </cell>
          <cell r="F2063" t="str">
            <v>077 12 05</v>
          </cell>
          <cell r="G2063" t="str">
            <v>09702</v>
          </cell>
          <cell r="N2063">
            <v>3703</v>
          </cell>
          <cell r="P2063">
            <v>2158</v>
          </cell>
        </row>
        <row r="2064">
          <cell r="D2064" t="str">
            <v>SPU</v>
          </cell>
          <cell r="F2064" t="str">
            <v>077 12 05</v>
          </cell>
          <cell r="G2064" t="str">
            <v>09702</v>
          </cell>
          <cell r="N2064">
            <v>14252</v>
          </cell>
          <cell r="P2064">
            <v>8312</v>
          </cell>
        </row>
        <row r="2065">
          <cell r="D2065" t="str">
            <v>UPJŠ</v>
          </cell>
          <cell r="F2065" t="str">
            <v>077 12 05</v>
          </cell>
          <cell r="G2065" t="str">
            <v>09702</v>
          </cell>
          <cell r="N2065">
            <v>3563</v>
          </cell>
          <cell r="P2065">
            <v>2076</v>
          </cell>
        </row>
        <row r="2066">
          <cell r="D2066" t="str">
            <v>UKF</v>
          </cell>
          <cell r="F2066" t="str">
            <v>077 12 05</v>
          </cell>
          <cell r="G2066" t="str">
            <v>09702</v>
          </cell>
          <cell r="N2066">
            <v>13746</v>
          </cell>
          <cell r="P2066">
            <v>8017</v>
          </cell>
        </row>
        <row r="2067">
          <cell r="D2067" t="str">
            <v>UCM</v>
          </cell>
          <cell r="F2067" t="str">
            <v>077 12 05</v>
          </cell>
          <cell r="G2067" t="str">
            <v>09702</v>
          </cell>
          <cell r="N2067">
            <v>12952</v>
          </cell>
          <cell r="P2067">
            <v>7554</v>
          </cell>
        </row>
        <row r="2068">
          <cell r="D2068" t="str">
            <v>EU</v>
          </cell>
          <cell r="F2068" t="str">
            <v>077 12 05</v>
          </cell>
          <cell r="G2068" t="str">
            <v>09702</v>
          </cell>
          <cell r="N2068">
            <v>3238</v>
          </cell>
          <cell r="P2068">
            <v>1887</v>
          </cell>
        </row>
        <row r="2069">
          <cell r="D2069" t="str">
            <v>UPJŠ</v>
          </cell>
          <cell r="F2069" t="str">
            <v>077 12 05</v>
          </cell>
          <cell r="G2069" t="str">
            <v>09702</v>
          </cell>
          <cell r="N2069">
            <v>6544</v>
          </cell>
          <cell r="P2069">
            <v>3816</v>
          </cell>
        </row>
        <row r="2070">
          <cell r="D2070" t="str">
            <v>KU</v>
          </cell>
          <cell r="F2070" t="str">
            <v>077 12 05</v>
          </cell>
          <cell r="G2070" t="str">
            <v>09702</v>
          </cell>
          <cell r="N2070">
            <v>6436</v>
          </cell>
          <cell r="P2070">
            <v>3753</v>
          </cell>
        </row>
        <row r="2071">
          <cell r="D2071" t="str">
            <v>ŽU</v>
          </cell>
          <cell r="F2071" t="str">
            <v>077 12 05</v>
          </cell>
          <cell r="G2071" t="str">
            <v>09702</v>
          </cell>
          <cell r="N2071">
            <v>17526</v>
          </cell>
          <cell r="P2071">
            <v>10222</v>
          </cell>
        </row>
        <row r="2072">
          <cell r="D2072" t="str">
            <v>UVLF</v>
          </cell>
          <cell r="F2072" t="str">
            <v>077 12 05</v>
          </cell>
          <cell r="G2072" t="str">
            <v>09702</v>
          </cell>
          <cell r="N2072">
            <v>6230</v>
          </cell>
          <cell r="P2072">
            <v>3633</v>
          </cell>
        </row>
        <row r="2073">
          <cell r="D2073" t="str">
            <v>UMB</v>
          </cell>
          <cell r="F2073" t="str">
            <v>077 12 05</v>
          </cell>
          <cell r="G2073" t="str">
            <v>09702</v>
          </cell>
          <cell r="N2073">
            <v>9359</v>
          </cell>
          <cell r="P2073">
            <v>5457</v>
          </cell>
        </row>
        <row r="2074">
          <cell r="D2074" t="str">
            <v>UK</v>
          </cell>
          <cell r="F2074" t="str">
            <v>077 12 05</v>
          </cell>
          <cell r="G2074" t="str">
            <v>09702</v>
          </cell>
          <cell r="N2074">
            <v>4011</v>
          </cell>
          <cell r="P2074">
            <v>2339</v>
          </cell>
        </row>
        <row r="2075">
          <cell r="D2075" t="str">
            <v>TVU</v>
          </cell>
          <cell r="F2075" t="str">
            <v>077 12 05</v>
          </cell>
          <cell r="G2075" t="str">
            <v>09702</v>
          </cell>
          <cell r="N2075">
            <v>4570</v>
          </cell>
          <cell r="P2075">
            <v>2664</v>
          </cell>
        </row>
        <row r="2076">
          <cell r="D2076" t="str">
            <v>SPU</v>
          </cell>
          <cell r="F2076" t="str">
            <v>077 12 05</v>
          </cell>
          <cell r="G2076" t="str">
            <v>09702</v>
          </cell>
          <cell r="N2076">
            <v>7743</v>
          </cell>
          <cell r="P2076">
            <v>4516</v>
          </cell>
        </row>
        <row r="2077">
          <cell r="D2077" t="str">
            <v>TUZVO</v>
          </cell>
          <cell r="F2077" t="str">
            <v>077 12 05</v>
          </cell>
          <cell r="G2077" t="str">
            <v>09702</v>
          </cell>
          <cell r="N2077">
            <v>1936</v>
          </cell>
          <cell r="P2077">
            <v>1128</v>
          </cell>
        </row>
        <row r="2078">
          <cell r="D2078" t="str">
            <v>KU</v>
          </cell>
          <cell r="F2078" t="str">
            <v>077 12 05</v>
          </cell>
          <cell r="G2078" t="str">
            <v>09702</v>
          </cell>
          <cell r="N2078">
            <v>6057</v>
          </cell>
          <cell r="P2078">
            <v>3531</v>
          </cell>
        </row>
        <row r="2079">
          <cell r="D2079" t="str">
            <v>TUKE</v>
          </cell>
          <cell r="F2079" t="str">
            <v>077 12 05</v>
          </cell>
          <cell r="G2079" t="str">
            <v>09702</v>
          </cell>
          <cell r="N2079">
            <v>13092</v>
          </cell>
          <cell r="P2079">
            <v>7637</v>
          </cell>
        </row>
        <row r="2080">
          <cell r="D2080" t="str">
            <v>EU</v>
          </cell>
          <cell r="F2080" t="str">
            <v>077 12 05</v>
          </cell>
          <cell r="G2080" t="str">
            <v>09702</v>
          </cell>
          <cell r="N2080">
            <v>3368</v>
          </cell>
          <cell r="P2080">
            <v>1963</v>
          </cell>
        </row>
        <row r="2081">
          <cell r="D2081" t="str">
            <v>ŽU</v>
          </cell>
          <cell r="F2081" t="str">
            <v>077 12 05</v>
          </cell>
          <cell r="G2081" t="str">
            <v>09702</v>
          </cell>
          <cell r="N2081">
            <v>11355</v>
          </cell>
          <cell r="P2081">
            <v>6623</v>
          </cell>
        </row>
        <row r="2082">
          <cell r="D2082" t="str">
            <v>TUKE</v>
          </cell>
          <cell r="F2082" t="str">
            <v>077 12 05</v>
          </cell>
          <cell r="G2082" t="str">
            <v>09702</v>
          </cell>
          <cell r="N2082">
            <v>2839</v>
          </cell>
          <cell r="P2082">
            <v>1654</v>
          </cell>
        </row>
        <row r="2083">
          <cell r="D2083" t="str">
            <v>STU</v>
          </cell>
          <cell r="F2083" t="str">
            <v>077 12 05</v>
          </cell>
          <cell r="G2083" t="str">
            <v>09702</v>
          </cell>
          <cell r="N2083">
            <v>13201</v>
          </cell>
          <cell r="P2083">
            <v>7700</v>
          </cell>
        </row>
        <row r="2084">
          <cell r="D2084" t="str">
            <v>SPU</v>
          </cell>
          <cell r="F2084" t="str">
            <v>077 12 05</v>
          </cell>
          <cell r="G2084" t="str">
            <v>09702</v>
          </cell>
          <cell r="N2084">
            <v>14485</v>
          </cell>
          <cell r="P2084">
            <v>8449</v>
          </cell>
        </row>
        <row r="2085">
          <cell r="D2085" t="str">
            <v>TUZVO</v>
          </cell>
          <cell r="F2085" t="str">
            <v>077 12 05</v>
          </cell>
          <cell r="G2085" t="str">
            <v>09702</v>
          </cell>
          <cell r="N2085">
            <v>7729</v>
          </cell>
          <cell r="P2085">
            <v>4508</v>
          </cell>
        </row>
        <row r="2086">
          <cell r="D2086" t="str">
            <v>SPU</v>
          </cell>
          <cell r="F2086" t="str">
            <v>077 12 05</v>
          </cell>
          <cell r="G2086" t="str">
            <v>09702</v>
          </cell>
          <cell r="N2086">
            <v>3312</v>
          </cell>
          <cell r="P2086">
            <v>1932</v>
          </cell>
        </row>
        <row r="2087">
          <cell r="D2087" t="str">
            <v>SPU</v>
          </cell>
          <cell r="F2087" t="str">
            <v>077 12 05</v>
          </cell>
          <cell r="G2087" t="str">
            <v>09702</v>
          </cell>
          <cell r="N2087">
            <v>8960</v>
          </cell>
          <cell r="P2087">
            <v>5225</v>
          </cell>
        </row>
        <row r="2088">
          <cell r="D2088" t="str">
            <v>TVU</v>
          </cell>
          <cell r="F2088" t="str">
            <v>077 12 05</v>
          </cell>
          <cell r="G2088" t="str">
            <v>09702</v>
          </cell>
          <cell r="N2088">
            <v>11622</v>
          </cell>
          <cell r="P2088">
            <v>6778</v>
          </cell>
        </row>
        <row r="2089">
          <cell r="D2089" t="str">
            <v>ŽU</v>
          </cell>
          <cell r="F2089" t="str">
            <v>077 12 05</v>
          </cell>
          <cell r="G2089" t="str">
            <v>09702</v>
          </cell>
          <cell r="N2089">
            <v>7923</v>
          </cell>
          <cell r="P2089">
            <v>4621</v>
          </cell>
        </row>
        <row r="2090">
          <cell r="D2090" t="str">
            <v>KU</v>
          </cell>
          <cell r="F2090" t="str">
            <v>077 12 05</v>
          </cell>
          <cell r="G2090" t="str">
            <v>09702</v>
          </cell>
          <cell r="N2090">
            <v>5158</v>
          </cell>
          <cell r="P2090">
            <v>3007</v>
          </cell>
        </row>
        <row r="2091">
          <cell r="D2091" t="str">
            <v>STU</v>
          </cell>
          <cell r="F2091" t="str">
            <v>077 12 05</v>
          </cell>
          <cell r="G2091" t="str">
            <v>09702</v>
          </cell>
          <cell r="N2091">
            <v>6594</v>
          </cell>
          <cell r="P2091">
            <v>3845</v>
          </cell>
        </row>
        <row r="2092">
          <cell r="D2092" t="str">
            <v>TUZVO</v>
          </cell>
          <cell r="F2092" t="str">
            <v>077 12 05</v>
          </cell>
          <cell r="G2092" t="str">
            <v>09702</v>
          </cell>
          <cell r="N2092">
            <v>11008</v>
          </cell>
          <cell r="P2092">
            <v>6420</v>
          </cell>
        </row>
        <row r="2093">
          <cell r="D2093" t="str">
            <v>TUZVO</v>
          </cell>
          <cell r="F2093" t="str">
            <v>077 12 05</v>
          </cell>
          <cell r="G2093" t="str">
            <v>09702</v>
          </cell>
          <cell r="N2093">
            <v>7554</v>
          </cell>
          <cell r="P2093">
            <v>4405</v>
          </cell>
        </row>
        <row r="2094">
          <cell r="D2094" t="str">
            <v>ŽU</v>
          </cell>
          <cell r="F2094" t="str">
            <v>077 12 05</v>
          </cell>
          <cell r="G2094" t="str">
            <v>09702</v>
          </cell>
          <cell r="N2094">
            <v>8031</v>
          </cell>
          <cell r="P2094">
            <v>4684</v>
          </cell>
        </row>
        <row r="2095">
          <cell r="D2095" t="str">
            <v>UPJŠ</v>
          </cell>
          <cell r="F2095" t="str">
            <v>077 12 05</v>
          </cell>
          <cell r="G2095" t="str">
            <v>09702</v>
          </cell>
          <cell r="N2095">
            <v>11754</v>
          </cell>
          <cell r="P2095">
            <v>6855</v>
          </cell>
        </row>
        <row r="2096">
          <cell r="D2096" t="str">
            <v>UVLF</v>
          </cell>
          <cell r="F2096" t="str">
            <v>077 12 05</v>
          </cell>
          <cell r="G2096" t="str">
            <v>09702</v>
          </cell>
          <cell r="N2096">
            <v>15120</v>
          </cell>
          <cell r="P2096">
            <v>8820</v>
          </cell>
        </row>
        <row r="2097">
          <cell r="D2097" t="str">
            <v>KU</v>
          </cell>
          <cell r="F2097" t="str">
            <v>077 12 05</v>
          </cell>
          <cell r="G2097" t="str">
            <v>09702</v>
          </cell>
          <cell r="N2097">
            <v>4294</v>
          </cell>
          <cell r="P2097">
            <v>2503</v>
          </cell>
        </row>
        <row r="2098">
          <cell r="D2098" t="str">
            <v>STU</v>
          </cell>
          <cell r="F2098" t="str">
            <v>077 12 05</v>
          </cell>
          <cell r="G2098" t="str">
            <v>09702</v>
          </cell>
          <cell r="N2098">
            <v>4253</v>
          </cell>
          <cell r="P2098">
            <v>2480</v>
          </cell>
        </row>
        <row r="2099">
          <cell r="D2099" t="str">
            <v>UPJŠ</v>
          </cell>
          <cell r="F2099" t="str">
            <v>077 12 05</v>
          </cell>
          <cell r="G2099" t="str">
            <v>09702</v>
          </cell>
          <cell r="N2099">
            <v>3733</v>
          </cell>
          <cell r="P2099">
            <v>2177</v>
          </cell>
        </row>
        <row r="2100">
          <cell r="D2100" t="str">
            <v>STU</v>
          </cell>
          <cell r="F2100" t="str">
            <v>077 12 05</v>
          </cell>
          <cell r="G2100" t="str">
            <v>09702</v>
          </cell>
          <cell r="N2100">
            <v>14516</v>
          </cell>
          <cell r="P2100">
            <v>8466</v>
          </cell>
        </row>
        <row r="2101">
          <cell r="D2101" t="str">
            <v>SPU</v>
          </cell>
          <cell r="F2101" t="str">
            <v>077 12 05</v>
          </cell>
          <cell r="G2101" t="str">
            <v>09702</v>
          </cell>
          <cell r="N2101">
            <v>13083</v>
          </cell>
          <cell r="P2101">
            <v>7631</v>
          </cell>
        </row>
        <row r="2102">
          <cell r="D2102" t="str">
            <v>VŠMU</v>
          </cell>
          <cell r="F2102" t="str">
            <v>077 12 05</v>
          </cell>
          <cell r="G2102" t="str">
            <v>09702</v>
          </cell>
          <cell r="N2102">
            <v>5144</v>
          </cell>
          <cell r="P2102">
            <v>2999</v>
          </cell>
        </row>
        <row r="2103">
          <cell r="D2103" t="str">
            <v>UKF</v>
          </cell>
          <cell r="F2103" t="str">
            <v>077 12 05</v>
          </cell>
          <cell r="G2103" t="str">
            <v>09702</v>
          </cell>
          <cell r="N2103">
            <v>12022</v>
          </cell>
          <cell r="P2103">
            <v>7011</v>
          </cell>
        </row>
        <row r="2104">
          <cell r="D2104" t="str">
            <v>TUKE</v>
          </cell>
          <cell r="F2104" t="str">
            <v>077 12 05</v>
          </cell>
          <cell r="G2104" t="str">
            <v>09702</v>
          </cell>
          <cell r="N2104">
            <v>11317</v>
          </cell>
          <cell r="P2104">
            <v>6601</v>
          </cell>
        </row>
        <row r="2105">
          <cell r="D2105" t="str">
            <v>ŽU</v>
          </cell>
          <cell r="F2105" t="str">
            <v>077 12 05</v>
          </cell>
          <cell r="G2105" t="str">
            <v>09702</v>
          </cell>
          <cell r="N2105">
            <v>5654</v>
          </cell>
          <cell r="P2105">
            <v>3297</v>
          </cell>
        </row>
        <row r="2106">
          <cell r="D2106" t="str">
            <v>SPU</v>
          </cell>
          <cell r="F2106" t="str">
            <v>077 12 05</v>
          </cell>
          <cell r="G2106" t="str">
            <v>09702</v>
          </cell>
          <cell r="N2106">
            <v>7690</v>
          </cell>
          <cell r="P2106">
            <v>4484</v>
          </cell>
        </row>
        <row r="2107">
          <cell r="D2107" t="str">
            <v>STU</v>
          </cell>
          <cell r="F2107" t="str">
            <v>077 12 05</v>
          </cell>
          <cell r="G2107" t="str">
            <v>09702</v>
          </cell>
          <cell r="N2107">
            <v>16717</v>
          </cell>
          <cell r="P2107">
            <v>9751</v>
          </cell>
        </row>
        <row r="2108">
          <cell r="D2108" t="str">
            <v>ŽU</v>
          </cell>
          <cell r="F2108" t="str">
            <v>077 12 05</v>
          </cell>
          <cell r="G2108" t="str">
            <v>09702</v>
          </cell>
          <cell r="N2108">
            <v>12357</v>
          </cell>
          <cell r="P2108">
            <v>7206</v>
          </cell>
        </row>
        <row r="2109">
          <cell r="D2109" t="str">
            <v>UKF</v>
          </cell>
          <cell r="F2109" t="str">
            <v>077 12 05</v>
          </cell>
          <cell r="G2109" t="str">
            <v>09702</v>
          </cell>
          <cell r="N2109">
            <v>11939</v>
          </cell>
          <cell r="P2109">
            <v>6962</v>
          </cell>
        </row>
        <row r="2110">
          <cell r="D2110" t="str">
            <v>UKF</v>
          </cell>
          <cell r="F2110" t="str">
            <v>077 12 05</v>
          </cell>
          <cell r="G2110" t="str">
            <v>09702</v>
          </cell>
          <cell r="N2110">
            <v>10123</v>
          </cell>
          <cell r="P2110">
            <v>5903</v>
          </cell>
        </row>
        <row r="2111">
          <cell r="D2111" t="str">
            <v>UK</v>
          </cell>
          <cell r="F2111" t="str">
            <v>077 12 05</v>
          </cell>
          <cell r="G2111" t="str">
            <v>09702</v>
          </cell>
          <cell r="N2111">
            <v>3176</v>
          </cell>
          <cell r="P2111">
            <v>1851</v>
          </cell>
        </row>
        <row r="2112">
          <cell r="D2112" t="str">
            <v>SPU</v>
          </cell>
          <cell r="F2112" t="str">
            <v>077 12 05</v>
          </cell>
          <cell r="G2112" t="str">
            <v>09702</v>
          </cell>
          <cell r="N2112">
            <v>10343</v>
          </cell>
          <cell r="P2112">
            <v>6031</v>
          </cell>
        </row>
        <row r="2113">
          <cell r="D2113" t="str">
            <v>UMB</v>
          </cell>
          <cell r="F2113" t="str">
            <v>077 12 05</v>
          </cell>
          <cell r="G2113" t="str">
            <v>09702</v>
          </cell>
          <cell r="N2113">
            <v>4695</v>
          </cell>
          <cell r="P2113">
            <v>2738</v>
          </cell>
        </row>
        <row r="2114">
          <cell r="D2114" t="str">
            <v>EU</v>
          </cell>
          <cell r="F2114" t="str">
            <v>077 12 05</v>
          </cell>
          <cell r="G2114" t="str">
            <v>09702</v>
          </cell>
          <cell r="N2114">
            <v>1174</v>
          </cell>
          <cell r="P2114">
            <v>683</v>
          </cell>
        </row>
        <row r="2115">
          <cell r="D2115" t="str">
            <v>UPJŠ</v>
          </cell>
          <cell r="F2115" t="str">
            <v>077 12 05</v>
          </cell>
          <cell r="G2115" t="str">
            <v>09702</v>
          </cell>
          <cell r="N2115">
            <v>11650</v>
          </cell>
          <cell r="P2115">
            <v>6794</v>
          </cell>
        </row>
        <row r="2116">
          <cell r="D2116" t="str">
            <v>UKF</v>
          </cell>
          <cell r="F2116" t="str">
            <v>077 12 05</v>
          </cell>
          <cell r="G2116" t="str">
            <v>09702</v>
          </cell>
          <cell r="N2116">
            <v>3552</v>
          </cell>
          <cell r="P2116">
            <v>2072</v>
          </cell>
        </row>
        <row r="2117">
          <cell r="D2117" t="str">
            <v>TVU</v>
          </cell>
          <cell r="F2117" t="str">
            <v>077 12 05</v>
          </cell>
          <cell r="G2117" t="str">
            <v>09702</v>
          </cell>
          <cell r="N2117">
            <v>1184</v>
          </cell>
          <cell r="P2117">
            <v>689</v>
          </cell>
        </row>
        <row r="2118">
          <cell r="D2118" t="str">
            <v>EU</v>
          </cell>
          <cell r="F2118" t="str">
            <v>077 12 05</v>
          </cell>
          <cell r="G2118" t="str">
            <v>09702</v>
          </cell>
          <cell r="N2118">
            <v>1184</v>
          </cell>
          <cell r="P2118">
            <v>689</v>
          </cell>
        </row>
        <row r="2119">
          <cell r="D2119" t="str">
            <v>PU</v>
          </cell>
          <cell r="F2119" t="str">
            <v>077 12 05</v>
          </cell>
          <cell r="G2119" t="str">
            <v>09702</v>
          </cell>
          <cell r="N2119">
            <v>10599</v>
          </cell>
          <cell r="P2119">
            <v>6182</v>
          </cell>
        </row>
        <row r="2120">
          <cell r="D2120" t="str">
            <v>UK</v>
          </cell>
          <cell r="F2120" t="str">
            <v>077 12 05</v>
          </cell>
          <cell r="G2120" t="str">
            <v>09702</v>
          </cell>
          <cell r="N2120">
            <v>4924</v>
          </cell>
          <cell r="P2120">
            <v>2871</v>
          </cell>
        </row>
        <row r="2121">
          <cell r="D2121" t="str">
            <v>UKF</v>
          </cell>
          <cell r="F2121" t="str">
            <v>077 12 05</v>
          </cell>
          <cell r="G2121" t="str">
            <v>09702</v>
          </cell>
          <cell r="N2121">
            <v>3117</v>
          </cell>
          <cell r="P2121">
            <v>1816</v>
          </cell>
        </row>
        <row r="2122">
          <cell r="D2122" t="str">
            <v>UK</v>
          </cell>
          <cell r="F2122" t="str">
            <v>077 12 05</v>
          </cell>
          <cell r="G2122" t="str">
            <v>09702</v>
          </cell>
          <cell r="N2122">
            <v>779</v>
          </cell>
          <cell r="P2122">
            <v>452</v>
          </cell>
        </row>
        <row r="2123">
          <cell r="D2123" t="str">
            <v>PU</v>
          </cell>
          <cell r="F2123" t="str">
            <v>077 12 05</v>
          </cell>
          <cell r="G2123" t="str">
            <v>09702</v>
          </cell>
          <cell r="N2123">
            <v>3190</v>
          </cell>
          <cell r="P2123">
            <v>1859</v>
          </cell>
        </row>
        <row r="2124">
          <cell r="D2124" t="str">
            <v>UVLF</v>
          </cell>
          <cell r="F2124" t="str">
            <v>077 12 05</v>
          </cell>
          <cell r="G2124" t="str">
            <v>09702</v>
          </cell>
          <cell r="N2124">
            <v>8423</v>
          </cell>
          <cell r="P2124">
            <v>4911</v>
          </cell>
        </row>
        <row r="2125">
          <cell r="D2125" t="str">
            <v>UVLF</v>
          </cell>
          <cell r="F2125" t="str">
            <v>077 12 05</v>
          </cell>
          <cell r="G2125" t="str">
            <v>09702</v>
          </cell>
          <cell r="N2125">
            <v>7230</v>
          </cell>
          <cell r="P2125">
            <v>4216</v>
          </cell>
        </row>
        <row r="2126">
          <cell r="D2126" t="str">
            <v>UPJŠ</v>
          </cell>
          <cell r="F2126" t="str">
            <v>077 12 05</v>
          </cell>
          <cell r="G2126" t="str">
            <v>09702</v>
          </cell>
          <cell r="N2126">
            <v>6907</v>
          </cell>
          <cell r="P2126">
            <v>4027</v>
          </cell>
        </row>
        <row r="2127">
          <cell r="D2127" t="str">
            <v>UK</v>
          </cell>
          <cell r="F2127" t="str">
            <v>077 12 05</v>
          </cell>
          <cell r="G2127" t="str">
            <v>09702</v>
          </cell>
          <cell r="N2127">
            <v>15369</v>
          </cell>
          <cell r="P2127">
            <v>8963</v>
          </cell>
        </row>
        <row r="2128">
          <cell r="D2128" t="str">
            <v>UMB</v>
          </cell>
          <cell r="F2128" t="str">
            <v>077 12 05</v>
          </cell>
          <cell r="G2128" t="str">
            <v>09702</v>
          </cell>
          <cell r="N2128">
            <v>4273</v>
          </cell>
          <cell r="P2128">
            <v>2492</v>
          </cell>
        </row>
        <row r="2129">
          <cell r="D2129" t="str">
            <v>TUZVO</v>
          </cell>
          <cell r="F2129" t="str">
            <v>077 12 05</v>
          </cell>
          <cell r="G2129" t="str">
            <v>09702</v>
          </cell>
          <cell r="N2129">
            <v>1831</v>
          </cell>
          <cell r="P2129">
            <v>1066</v>
          </cell>
        </row>
        <row r="2130">
          <cell r="D2130" t="str">
            <v>ŽU</v>
          </cell>
          <cell r="F2130" t="str">
            <v>077 12 05</v>
          </cell>
          <cell r="G2130" t="str">
            <v>09702</v>
          </cell>
          <cell r="N2130">
            <v>3643</v>
          </cell>
          <cell r="P2130">
            <v>2123</v>
          </cell>
        </row>
        <row r="2131">
          <cell r="D2131" t="str">
            <v>EU</v>
          </cell>
          <cell r="F2131" t="str">
            <v>077 12 05</v>
          </cell>
          <cell r="G2131" t="str">
            <v>09702</v>
          </cell>
          <cell r="N2131">
            <v>2852</v>
          </cell>
          <cell r="P2131">
            <v>1662</v>
          </cell>
        </row>
        <row r="2132">
          <cell r="D2132" t="str">
            <v>EU</v>
          </cell>
          <cell r="F2132" t="str">
            <v>077 12 05</v>
          </cell>
          <cell r="G2132" t="str">
            <v>09702</v>
          </cell>
          <cell r="N2132">
            <v>5185</v>
          </cell>
          <cell r="P2132">
            <v>3024</v>
          </cell>
        </row>
        <row r="2133">
          <cell r="D2133" t="str">
            <v>UCM</v>
          </cell>
          <cell r="F2133" t="str">
            <v>077 12 05</v>
          </cell>
          <cell r="G2133" t="str">
            <v>09702</v>
          </cell>
          <cell r="N2133">
            <v>6654</v>
          </cell>
          <cell r="P2133">
            <v>3880</v>
          </cell>
        </row>
        <row r="2134">
          <cell r="D2134" t="str">
            <v>UK</v>
          </cell>
          <cell r="F2134" t="str">
            <v>077 12 05</v>
          </cell>
          <cell r="G2134" t="str">
            <v>09702</v>
          </cell>
          <cell r="N2134">
            <v>5745</v>
          </cell>
          <cell r="P2134">
            <v>3349</v>
          </cell>
        </row>
        <row r="2135">
          <cell r="D2135" t="str">
            <v>ŽU</v>
          </cell>
          <cell r="F2135" t="str">
            <v>077 12 05</v>
          </cell>
          <cell r="G2135" t="str">
            <v>09702</v>
          </cell>
          <cell r="N2135">
            <v>7660</v>
          </cell>
          <cell r="P2135">
            <v>4467</v>
          </cell>
        </row>
        <row r="2136">
          <cell r="D2136" t="str">
            <v>TUZVO</v>
          </cell>
          <cell r="F2136" t="str">
            <v>077 12 05</v>
          </cell>
          <cell r="G2136" t="str">
            <v>09702</v>
          </cell>
          <cell r="N2136">
            <v>8982</v>
          </cell>
          <cell r="P2136">
            <v>5238</v>
          </cell>
        </row>
        <row r="2137">
          <cell r="D2137" t="str">
            <v>SPU</v>
          </cell>
          <cell r="F2137" t="str">
            <v>077 12 05</v>
          </cell>
          <cell r="G2137" t="str">
            <v>09702</v>
          </cell>
          <cell r="N2137">
            <v>2790</v>
          </cell>
          <cell r="P2137">
            <v>1626</v>
          </cell>
        </row>
        <row r="2138">
          <cell r="D2138" t="str">
            <v>UKF</v>
          </cell>
          <cell r="F2138" t="str">
            <v>077 12 05</v>
          </cell>
          <cell r="G2138" t="str">
            <v>09702</v>
          </cell>
          <cell r="N2138">
            <v>7285</v>
          </cell>
          <cell r="P2138">
            <v>4249</v>
          </cell>
        </row>
        <row r="2139">
          <cell r="D2139" t="str">
            <v>UKF</v>
          </cell>
          <cell r="F2139" t="str">
            <v>077 12 05</v>
          </cell>
          <cell r="G2139" t="str">
            <v>09702</v>
          </cell>
          <cell r="N2139">
            <v>5153</v>
          </cell>
          <cell r="P2139">
            <v>3005</v>
          </cell>
        </row>
        <row r="2140">
          <cell r="D2140" t="str">
            <v>UCM</v>
          </cell>
          <cell r="F2140" t="str">
            <v>077 12 05</v>
          </cell>
          <cell r="G2140" t="str">
            <v>09702</v>
          </cell>
          <cell r="N2140">
            <v>3435</v>
          </cell>
          <cell r="P2140">
            <v>2003</v>
          </cell>
        </row>
        <row r="2141">
          <cell r="D2141" t="str">
            <v>UK</v>
          </cell>
          <cell r="F2141" t="str">
            <v>077 12 05</v>
          </cell>
          <cell r="G2141" t="str">
            <v>09702</v>
          </cell>
          <cell r="N2141">
            <v>6277</v>
          </cell>
          <cell r="P2141">
            <v>3661</v>
          </cell>
        </row>
        <row r="2142">
          <cell r="D2142" t="str">
            <v>VŠVU</v>
          </cell>
          <cell r="F2142" t="str">
            <v>077 12 05</v>
          </cell>
          <cell r="G2142" t="str">
            <v>09702</v>
          </cell>
          <cell r="N2142">
            <v>10268</v>
          </cell>
          <cell r="P2142">
            <v>5988</v>
          </cell>
        </row>
        <row r="2143">
          <cell r="D2143" t="str">
            <v>VŠVU</v>
          </cell>
          <cell r="F2143" t="str">
            <v>077 12 05</v>
          </cell>
          <cell r="G2143" t="str">
            <v>09702</v>
          </cell>
          <cell r="N2143">
            <v>9681</v>
          </cell>
          <cell r="P2143">
            <v>5645</v>
          </cell>
        </row>
        <row r="2144">
          <cell r="D2144" t="str">
            <v>PU</v>
          </cell>
          <cell r="F2144" t="str">
            <v>077 12 05</v>
          </cell>
          <cell r="G2144" t="str">
            <v>09702</v>
          </cell>
          <cell r="N2144">
            <v>7092</v>
          </cell>
          <cell r="P2144">
            <v>4137</v>
          </cell>
        </row>
        <row r="2145">
          <cell r="D2145" t="str">
            <v>VŠVU</v>
          </cell>
          <cell r="F2145" t="str">
            <v>077 12 05</v>
          </cell>
          <cell r="G2145" t="str">
            <v>09702</v>
          </cell>
          <cell r="N2145">
            <v>12511</v>
          </cell>
          <cell r="P2145">
            <v>7296</v>
          </cell>
        </row>
        <row r="2146">
          <cell r="D2146" t="str">
            <v>VŠMU</v>
          </cell>
          <cell r="F2146" t="str">
            <v>077 12 05</v>
          </cell>
          <cell r="G2146" t="str">
            <v>09702</v>
          </cell>
          <cell r="N2146">
            <v>5120</v>
          </cell>
          <cell r="P2146">
            <v>2985</v>
          </cell>
        </row>
        <row r="2147">
          <cell r="D2147" t="str">
            <v>VŠVU</v>
          </cell>
          <cell r="F2147" t="str">
            <v>077 12 05</v>
          </cell>
          <cell r="G2147" t="str">
            <v>09702</v>
          </cell>
          <cell r="N2147">
            <v>11709</v>
          </cell>
          <cell r="P2147">
            <v>6828</v>
          </cell>
        </row>
        <row r="2148">
          <cell r="D2148" t="str">
            <v>UK</v>
          </cell>
          <cell r="F2148" t="str">
            <v>077 12 05</v>
          </cell>
          <cell r="G2148" t="str">
            <v>09702</v>
          </cell>
          <cell r="N2148">
            <v>9066</v>
          </cell>
          <cell r="P2148">
            <v>5287</v>
          </cell>
        </row>
        <row r="2149">
          <cell r="D2149" t="str">
            <v>PU</v>
          </cell>
          <cell r="F2149" t="str">
            <v>077 12 05</v>
          </cell>
          <cell r="G2149" t="str">
            <v>09702</v>
          </cell>
          <cell r="N2149">
            <v>7731</v>
          </cell>
          <cell r="P2149">
            <v>4509</v>
          </cell>
        </row>
        <row r="2150">
          <cell r="D2150" t="str">
            <v>PU</v>
          </cell>
          <cell r="F2150" t="str">
            <v>077 12 05</v>
          </cell>
          <cell r="G2150" t="str">
            <v>09702</v>
          </cell>
          <cell r="N2150">
            <v>17136</v>
          </cell>
          <cell r="P2150">
            <v>9996</v>
          </cell>
        </row>
        <row r="2151">
          <cell r="D2151" t="str">
            <v>VŠVU</v>
          </cell>
          <cell r="F2151" t="str">
            <v>077 12 05</v>
          </cell>
          <cell r="G2151" t="str">
            <v>09702</v>
          </cell>
          <cell r="N2151">
            <v>10590</v>
          </cell>
          <cell r="P2151">
            <v>6176</v>
          </cell>
        </row>
        <row r="2152">
          <cell r="D2152" t="str">
            <v>VŠMU</v>
          </cell>
          <cell r="F2152" t="str">
            <v>077 12 05</v>
          </cell>
          <cell r="G2152" t="str">
            <v>09702</v>
          </cell>
          <cell r="N2152">
            <v>5298</v>
          </cell>
          <cell r="P2152">
            <v>3089</v>
          </cell>
        </row>
        <row r="2153">
          <cell r="D2153" t="str">
            <v>STU</v>
          </cell>
          <cell r="F2153" t="str">
            <v>077 12 05</v>
          </cell>
          <cell r="G2153" t="str">
            <v>09702</v>
          </cell>
          <cell r="N2153">
            <v>6679</v>
          </cell>
          <cell r="P2153">
            <v>3894</v>
          </cell>
        </row>
        <row r="2154">
          <cell r="D2154" t="str">
            <v>VŠMU</v>
          </cell>
          <cell r="F2154" t="str">
            <v>077 12 05</v>
          </cell>
          <cell r="G2154" t="str">
            <v>09702</v>
          </cell>
          <cell r="N2154">
            <v>4826</v>
          </cell>
          <cell r="P2154">
            <v>2814</v>
          </cell>
        </row>
        <row r="2155">
          <cell r="D2155" t="str">
            <v>STU</v>
          </cell>
          <cell r="F2155" t="str">
            <v>077 12 05</v>
          </cell>
          <cell r="G2155" t="str">
            <v>09702</v>
          </cell>
          <cell r="N2155">
            <v>8428</v>
          </cell>
          <cell r="P2155">
            <v>4915</v>
          </cell>
        </row>
        <row r="2156">
          <cell r="D2156" t="str">
            <v>VŠVU</v>
          </cell>
          <cell r="F2156" t="str">
            <v>077 12 05</v>
          </cell>
          <cell r="G2156" t="str">
            <v>09702</v>
          </cell>
          <cell r="N2156">
            <v>10350</v>
          </cell>
          <cell r="P2156">
            <v>6036</v>
          </cell>
        </row>
        <row r="2157">
          <cell r="D2157" t="str">
            <v>STU</v>
          </cell>
          <cell r="F2157" t="str">
            <v>077 12 05</v>
          </cell>
          <cell r="G2157" t="str">
            <v>09702</v>
          </cell>
          <cell r="N2157">
            <v>4504</v>
          </cell>
          <cell r="P2157">
            <v>2626</v>
          </cell>
        </row>
        <row r="2158">
          <cell r="D2158" t="str">
            <v>VŠMU</v>
          </cell>
          <cell r="F2158" t="str">
            <v>077 12 05</v>
          </cell>
          <cell r="G2158" t="str">
            <v>09702</v>
          </cell>
          <cell r="N2158">
            <v>4667</v>
          </cell>
          <cell r="P2158">
            <v>2720</v>
          </cell>
        </row>
        <row r="2159">
          <cell r="D2159" t="str">
            <v>UKF</v>
          </cell>
          <cell r="F2159" t="str">
            <v>077 12 05</v>
          </cell>
          <cell r="G2159" t="str">
            <v>09702</v>
          </cell>
          <cell r="N2159">
            <v>2811</v>
          </cell>
          <cell r="P2159">
            <v>1639</v>
          </cell>
        </row>
        <row r="2160">
          <cell r="D2160" t="str">
            <v>KU</v>
          </cell>
          <cell r="F2160" t="str">
            <v>077 12 05</v>
          </cell>
          <cell r="G2160" t="str">
            <v>09702</v>
          </cell>
          <cell r="N2160">
            <v>4216</v>
          </cell>
          <cell r="P2160">
            <v>2458</v>
          </cell>
        </row>
        <row r="2161">
          <cell r="D2161" t="str">
            <v>UK</v>
          </cell>
          <cell r="F2161" t="str">
            <v>077 12 05</v>
          </cell>
          <cell r="G2161" t="str">
            <v>09702</v>
          </cell>
          <cell r="N2161">
            <v>2811</v>
          </cell>
          <cell r="P2161">
            <v>1639</v>
          </cell>
        </row>
        <row r="2162">
          <cell r="D2162" t="str">
            <v>STU</v>
          </cell>
          <cell r="F2162" t="str">
            <v>077 12 05</v>
          </cell>
          <cell r="G2162" t="str">
            <v>09702</v>
          </cell>
          <cell r="N2162">
            <v>2899</v>
          </cell>
          <cell r="P2162">
            <v>1689</v>
          </cell>
        </row>
        <row r="2163">
          <cell r="D2163" t="str">
            <v>TUKE</v>
          </cell>
          <cell r="F2163" t="str">
            <v>077 12 05</v>
          </cell>
          <cell r="G2163" t="str">
            <v>09702</v>
          </cell>
          <cell r="N2163">
            <v>10570</v>
          </cell>
          <cell r="P2163">
            <v>6164</v>
          </cell>
        </row>
        <row r="2164">
          <cell r="D2164" t="str">
            <v>PU</v>
          </cell>
          <cell r="F2164" t="str">
            <v>077 15 02</v>
          </cell>
          <cell r="G2164" t="str">
            <v>09413</v>
          </cell>
          <cell r="N2164">
            <v>-20370</v>
          </cell>
          <cell r="P2164">
            <v>-20370</v>
          </cell>
        </row>
        <row r="2165">
          <cell r="D2165" t="str">
            <v>UK</v>
          </cell>
          <cell r="F2165" t="str">
            <v>077 15 02</v>
          </cell>
          <cell r="G2165" t="str">
            <v>09413</v>
          </cell>
          <cell r="N2165">
            <v>-5120</v>
          </cell>
          <cell r="P2165">
            <v>-5120</v>
          </cell>
        </row>
        <row r="2166">
          <cell r="D2166" t="str">
            <v>TUKE</v>
          </cell>
          <cell r="F2166" t="str">
            <v>077 15 02</v>
          </cell>
          <cell r="G2166" t="str">
            <v>09413</v>
          </cell>
          <cell r="N2166">
            <v>-300</v>
          </cell>
          <cell r="P2166">
            <v>-300</v>
          </cell>
        </row>
        <row r="2167">
          <cell r="D2167" t="str">
            <v>STU</v>
          </cell>
          <cell r="F2167" t="str">
            <v>077 15 02</v>
          </cell>
          <cell r="G2167" t="str">
            <v>09413</v>
          </cell>
          <cell r="N2167">
            <v>-898</v>
          </cell>
          <cell r="P2167">
            <v>-898</v>
          </cell>
        </row>
        <row r="2168">
          <cell r="D2168" t="str">
            <v>UK</v>
          </cell>
          <cell r="F2168" t="str">
            <v>077 15 02</v>
          </cell>
          <cell r="G2168" t="str">
            <v>09413</v>
          </cell>
          <cell r="N2168">
            <v>-22351</v>
          </cell>
          <cell r="P2168">
            <v>-22351</v>
          </cell>
        </row>
        <row r="2169">
          <cell r="D2169" t="str">
            <v>UMB</v>
          </cell>
          <cell r="F2169" t="str">
            <v>077 15 02</v>
          </cell>
          <cell r="G2169" t="str">
            <v>09413</v>
          </cell>
          <cell r="N2169">
            <v>-945</v>
          </cell>
          <cell r="P2169">
            <v>-945</v>
          </cell>
        </row>
        <row r="2170">
          <cell r="D2170" t="str">
            <v>TUKE</v>
          </cell>
          <cell r="F2170" t="str">
            <v>077 15 02</v>
          </cell>
          <cell r="G2170" t="str">
            <v>09413</v>
          </cell>
          <cell r="N2170">
            <v>-300</v>
          </cell>
          <cell r="P2170">
            <v>-300</v>
          </cell>
        </row>
        <row r="2171">
          <cell r="D2171" t="str">
            <v>TUZVO</v>
          </cell>
          <cell r="F2171" t="str">
            <v>077 15 02</v>
          </cell>
          <cell r="G2171" t="str">
            <v>09413</v>
          </cell>
          <cell r="N2171">
            <v>-250</v>
          </cell>
          <cell r="P2171">
            <v>-250</v>
          </cell>
        </row>
        <row r="2172">
          <cell r="D2172" t="str">
            <v>STU</v>
          </cell>
          <cell r="F2172" t="str">
            <v>077 15 02</v>
          </cell>
          <cell r="G2172" t="str">
            <v>09413</v>
          </cell>
          <cell r="N2172">
            <v>-2311</v>
          </cell>
          <cell r="P2172">
            <v>-2311</v>
          </cell>
        </row>
        <row r="2173">
          <cell r="D2173" t="str">
            <v>UK</v>
          </cell>
          <cell r="F2173" t="str">
            <v>077 19 01</v>
          </cell>
          <cell r="G2173" t="str">
            <v>09413</v>
          </cell>
          <cell r="P2173">
            <v>300000</v>
          </cell>
        </row>
        <row r="2174">
          <cell r="D2174" t="str">
            <v>UK</v>
          </cell>
          <cell r="F2174" t="str">
            <v>077 19 01</v>
          </cell>
          <cell r="G2174" t="str">
            <v>09413</v>
          </cell>
          <cell r="P2174">
            <v>150000</v>
          </cell>
        </row>
        <row r="2175">
          <cell r="D2175" t="str">
            <v>UK</v>
          </cell>
          <cell r="F2175" t="str">
            <v>077 19 01</v>
          </cell>
          <cell r="G2175" t="str">
            <v>09413</v>
          </cell>
          <cell r="P2175">
            <v>120000</v>
          </cell>
        </row>
        <row r="2176">
          <cell r="D2176" t="str">
            <v>UK</v>
          </cell>
          <cell r="F2176" t="str">
            <v>077 19 01</v>
          </cell>
          <cell r="G2176" t="str">
            <v>09413</v>
          </cell>
          <cell r="P2176">
            <v>360000</v>
          </cell>
        </row>
        <row r="2177">
          <cell r="D2177" t="str">
            <v>UK</v>
          </cell>
          <cell r="F2177" t="str">
            <v>077 19 01</v>
          </cell>
          <cell r="G2177" t="str">
            <v>09413</v>
          </cell>
          <cell r="P2177">
            <v>590000</v>
          </cell>
        </row>
        <row r="2178">
          <cell r="D2178" t="str">
            <v>UK</v>
          </cell>
          <cell r="F2178" t="str">
            <v>077 19 01</v>
          </cell>
          <cell r="G2178" t="str">
            <v>09413</v>
          </cell>
          <cell r="P2178">
            <v>200000</v>
          </cell>
        </row>
        <row r="2179">
          <cell r="D2179" t="str">
            <v>UK</v>
          </cell>
          <cell r="F2179" t="str">
            <v>077 19 01</v>
          </cell>
          <cell r="G2179" t="str">
            <v>09413</v>
          </cell>
          <cell r="P2179">
            <v>130000</v>
          </cell>
        </row>
        <row r="2180">
          <cell r="D2180" t="str">
            <v>UPJŠ</v>
          </cell>
          <cell r="F2180" t="str">
            <v>077 19 01</v>
          </cell>
          <cell r="G2180" t="str">
            <v>09413</v>
          </cell>
          <cell r="P2180">
            <v>150000</v>
          </cell>
        </row>
        <row r="2181">
          <cell r="D2181" t="str">
            <v>UPJŠ</v>
          </cell>
          <cell r="F2181" t="str">
            <v>077 19 01</v>
          </cell>
          <cell r="G2181" t="str">
            <v>09413</v>
          </cell>
          <cell r="P2181">
            <v>300000</v>
          </cell>
        </row>
        <row r="2182">
          <cell r="D2182" t="str">
            <v>UPJŠ</v>
          </cell>
          <cell r="F2182" t="str">
            <v>077 19 01</v>
          </cell>
          <cell r="G2182" t="str">
            <v>09413</v>
          </cell>
          <cell r="P2182">
            <v>350000</v>
          </cell>
        </row>
        <row r="2183">
          <cell r="D2183" t="str">
            <v>UPJŠ</v>
          </cell>
          <cell r="F2183" t="str">
            <v>077 19 01</v>
          </cell>
          <cell r="G2183" t="str">
            <v>09413</v>
          </cell>
          <cell r="P2183">
            <v>50000</v>
          </cell>
        </row>
        <row r="2184">
          <cell r="D2184" t="str">
            <v>UPJŠ</v>
          </cell>
          <cell r="F2184" t="str">
            <v>077 19 01</v>
          </cell>
          <cell r="G2184" t="str">
            <v>09413</v>
          </cell>
          <cell r="P2184">
            <v>100000</v>
          </cell>
        </row>
        <row r="2185">
          <cell r="D2185" t="str">
            <v>PU</v>
          </cell>
          <cell r="F2185" t="str">
            <v>077 19 01</v>
          </cell>
          <cell r="G2185" t="str">
            <v>09413</v>
          </cell>
          <cell r="P2185">
            <v>100000</v>
          </cell>
        </row>
        <row r="2186">
          <cell r="D2186" t="str">
            <v>PU</v>
          </cell>
          <cell r="F2186" t="str">
            <v>077 19 01</v>
          </cell>
          <cell r="G2186" t="str">
            <v>09413</v>
          </cell>
          <cell r="P2186">
            <v>50000</v>
          </cell>
        </row>
        <row r="2187">
          <cell r="D2187" t="str">
            <v>PU</v>
          </cell>
          <cell r="F2187" t="str">
            <v>077 19 01</v>
          </cell>
          <cell r="G2187" t="str">
            <v>09413</v>
          </cell>
          <cell r="P2187">
            <v>300000</v>
          </cell>
        </row>
        <row r="2188">
          <cell r="D2188" t="str">
            <v>UCM</v>
          </cell>
          <cell r="F2188" t="str">
            <v>077 19 01</v>
          </cell>
          <cell r="G2188" t="str">
            <v>09413</v>
          </cell>
          <cell r="P2188">
            <v>100000</v>
          </cell>
        </row>
        <row r="2189">
          <cell r="D2189" t="str">
            <v>UCM</v>
          </cell>
          <cell r="F2189" t="str">
            <v>077 19 01</v>
          </cell>
          <cell r="G2189" t="str">
            <v>09413</v>
          </cell>
          <cell r="P2189">
            <v>100000</v>
          </cell>
        </row>
        <row r="2190">
          <cell r="D2190" t="str">
            <v>UCM</v>
          </cell>
          <cell r="F2190" t="str">
            <v>077 19 01</v>
          </cell>
          <cell r="G2190" t="str">
            <v>09413</v>
          </cell>
          <cell r="P2190">
            <v>400000</v>
          </cell>
        </row>
        <row r="2191">
          <cell r="D2191" t="str">
            <v>UVLF</v>
          </cell>
          <cell r="F2191" t="str">
            <v>077 19 01</v>
          </cell>
          <cell r="G2191" t="str">
            <v>09413</v>
          </cell>
          <cell r="P2191">
            <v>40000</v>
          </cell>
        </row>
        <row r="2192">
          <cell r="D2192" t="str">
            <v>UVLF</v>
          </cell>
          <cell r="F2192" t="str">
            <v>077 19 01</v>
          </cell>
          <cell r="G2192" t="str">
            <v>09413</v>
          </cell>
          <cell r="P2192">
            <v>250000</v>
          </cell>
        </row>
        <row r="2193">
          <cell r="D2193" t="str">
            <v>UVLF</v>
          </cell>
          <cell r="F2193" t="str">
            <v>077 19 01</v>
          </cell>
          <cell r="G2193" t="str">
            <v>09413</v>
          </cell>
          <cell r="P2193">
            <v>40000</v>
          </cell>
        </row>
        <row r="2194">
          <cell r="D2194" t="str">
            <v>UKF</v>
          </cell>
          <cell r="F2194" t="str">
            <v>077 19 01</v>
          </cell>
          <cell r="G2194" t="str">
            <v>09413</v>
          </cell>
          <cell r="P2194">
            <v>400000</v>
          </cell>
        </row>
        <row r="2195">
          <cell r="D2195" t="str">
            <v>UKF</v>
          </cell>
          <cell r="F2195" t="str">
            <v>077 19 01</v>
          </cell>
          <cell r="G2195" t="str">
            <v>09413</v>
          </cell>
          <cell r="P2195">
            <v>50000</v>
          </cell>
        </row>
        <row r="2196">
          <cell r="D2196" t="str">
            <v>UMB</v>
          </cell>
          <cell r="F2196" t="str">
            <v>077 19 01</v>
          </cell>
          <cell r="G2196" t="str">
            <v>09413</v>
          </cell>
          <cell r="P2196">
            <v>440000</v>
          </cell>
        </row>
        <row r="2197">
          <cell r="D2197" t="str">
            <v>UMB</v>
          </cell>
          <cell r="F2197" t="str">
            <v>077 19 01</v>
          </cell>
          <cell r="G2197" t="str">
            <v>09413</v>
          </cell>
          <cell r="P2197">
            <v>100000</v>
          </cell>
        </row>
        <row r="2198">
          <cell r="D2198" t="str">
            <v>UMB</v>
          </cell>
          <cell r="F2198" t="str">
            <v>077 19 01</v>
          </cell>
          <cell r="G2198" t="str">
            <v>09413</v>
          </cell>
          <cell r="P2198">
            <v>110000</v>
          </cell>
        </row>
        <row r="2199">
          <cell r="D2199" t="str">
            <v>TVU</v>
          </cell>
          <cell r="F2199" t="str">
            <v>077 19 01</v>
          </cell>
          <cell r="G2199" t="str">
            <v>09413</v>
          </cell>
          <cell r="P2199">
            <v>200000</v>
          </cell>
        </row>
        <row r="2200">
          <cell r="D2200" t="str">
            <v>TVU</v>
          </cell>
          <cell r="F2200" t="str">
            <v>077 19 01</v>
          </cell>
          <cell r="G2200" t="str">
            <v>09413</v>
          </cell>
          <cell r="P2200">
            <v>40000</v>
          </cell>
        </row>
        <row r="2201">
          <cell r="D2201" t="str">
            <v>STU</v>
          </cell>
          <cell r="F2201" t="str">
            <v>077 19 01</v>
          </cell>
          <cell r="G2201" t="str">
            <v>09413</v>
          </cell>
          <cell r="P2201">
            <v>350000</v>
          </cell>
        </row>
        <row r="2202">
          <cell r="D2202" t="str">
            <v>STU</v>
          </cell>
          <cell r="F2202" t="str">
            <v>077 19 01</v>
          </cell>
          <cell r="G2202" t="str">
            <v>09413</v>
          </cell>
          <cell r="P2202">
            <v>100000</v>
          </cell>
        </row>
        <row r="2203">
          <cell r="D2203" t="str">
            <v>STU</v>
          </cell>
          <cell r="F2203" t="str">
            <v>077 19 01</v>
          </cell>
          <cell r="G2203" t="str">
            <v>09413</v>
          </cell>
          <cell r="P2203">
            <v>100000</v>
          </cell>
        </row>
        <row r="2204">
          <cell r="D2204" t="str">
            <v>STU</v>
          </cell>
          <cell r="F2204" t="str">
            <v>077 19 01</v>
          </cell>
          <cell r="G2204" t="str">
            <v>09413</v>
          </cell>
          <cell r="P2204">
            <v>20000</v>
          </cell>
        </row>
        <row r="2205">
          <cell r="D2205" t="str">
            <v>STU</v>
          </cell>
          <cell r="F2205" t="str">
            <v>077 19 01</v>
          </cell>
          <cell r="G2205" t="str">
            <v>09413</v>
          </cell>
          <cell r="P2205">
            <v>68000</v>
          </cell>
        </row>
        <row r="2206">
          <cell r="D2206" t="str">
            <v>STU</v>
          </cell>
          <cell r="F2206" t="str">
            <v>077 19 01</v>
          </cell>
          <cell r="G2206" t="str">
            <v>09413</v>
          </cell>
          <cell r="P2206">
            <v>134000</v>
          </cell>
        </row>
        <row r="2207">
          <cell r="D2207" t="str">
            <v>STU</v>
          </cell>
          <cell r="F2207" t="str">
            <v>077 19 01</v>
          </cell>
          <cell r="G2207" t="str">
            <v>09413</v>
          </cell>
          <cell r="P2207">
            <v>86000</v>
          </cell>
        </row>
        <row r="2208">
          <cell r="D2208" t="str">
            <v>STU</v>
          </cell>
          <cell r="F2208" t="str">
            <v>077 19 01</v>
          </cell>
          <cell r="G2208" t="str">
            <v>09413</v>
          </cell>
          <cell r="P2208">
            <v>70000</v>
          </cell>
        </row>
        <row r="2209">
          <cell r="D2209" t="str">
            <v>STU</v>
          </cell>
          <cell r="F2209" t="str">
            <v>077 19 01</v>
          </cell>
          <cell r="G2209" t="str">
            <v>09413</v>
          </cell>
          <cell r="P2209">
            <v>20000</v>
          </cell>
        </row>
        <row r="2210">
          <cell r="D2210" t="str">
            <v>STU</v>
          </cell>
          <cell r="F2210" t="str">
            <v>077 19 01</v>
          </cell>
          <cell r="G2210" t="str">
            <v>09413</v>
          </cell>
          <cell r="P2210">
            <v>68000</v>
          </cell>
        </row>
        <row r="2211">
          <cell r="D2211" t="str">
            <v>STU</v>
          </cell>
          <cell r="F2211" t="str">
            <v>077 19 01</v>
          </cell>
          <cell r="G2211" t="str">
            <v>09413</v>
          </cell>
          <cell r="P2211">
            <v>54000</v>
          </cell>
        </row>
        <row r="2212">
          <cell r="D2212" t="str">
            <v>TUKE</v>
          </cell>
          <cell r="F2212" t="str">
            <v>077 19 01</v>
          </cell>
          <cell r="G2212" t="str">
            <v>09413</v>
          </cell>
          <cell r="P2212">
            <v>200000</v>
          </cell>
        </row>
        <row r="2213">
          <cell r="D2213" t="str">
            <v>TUKE</v>
          </cell>
          <cell r="F2213" t="str">
            <v>077 19 01</v>
          </cell>
          <cell r="G2213" t="str">
            <v>09413</v>
          </cell>
          <cell r="P2213">
            <v>200000</v>
          </cell>
        </row>
        <row r="2214">
          <cell r="D2214" t="str">
            <v>TUKE</v>
          </cell>
          <cell r="F2214" t="str">
            <v>077 19 01</v>
          </cell>
          <cell r="G2214" t="str">
            <v>09413</v>
          </cell>
          <cell r="P2214">
            <v>100000</v>
          </cell>
        </row>
        <row r="2215">
          <cell r="D2215" t="str">
            <v>TUKE</v>
          </cell>
          <cell r="F2215" t="str">
            <v>077 19 01</v>
          </cell>
          <cell r="G2215" t="str">
            <v>09413</v>
          </cell>
          <cell r="P2215">
            <v>100000</v>
          </cell>
        </row>
        <row r="2216">
          <cell r="D2216" t="str">
            <v>TUKE</v>
          </cell>
          <cell r="F2216" t="str">
            <v>077 19 01</v>
          </cell>
          <cell r="G2216" t="str">
            <v>09413</v>
          </cell>
          <cell r="P2216">
            <v>100000</v>
          </cell>
        </row>
        <row r="2217">
          <cell r="D2217" t="str">
            <v>TUKE</v>
          </cell>
          <cell r="F2217" t="str">
            <v>077 19 01</v>
          </cell>
          <cell r="G2217" t="str">
            <v>09413</v>
          </cell>
          <cell r="P2217">
            <v>70000</v>
          </cell>
        </row>
        <row r="2218">
          <cell r="D2218" t="str">
            <v>TUKE</v>
          </cell>
          <cell r="F2218" t="str">
            <v>077 19 01</v>
          </cell>
          <cell r="G2218" t="str">
            <v>09413</v>
          </cell>
          <cell r="P2218">
            <v>80000</v>
          </cell>
        </row>
        <row r="2219">
          <cell r="D2219" t="str">
            <v>TUKE</v>
          </cell>
          <cell r="F2219" t="str">
            <v>077 19 01</v>
          </cell>
          <cell r="G2219" t="str">
            <v>09413</v>
          </cell>
          <cell r="P2219">
            <v>80000</v>
          </cell>
        </row>
        <row r="2220">
          <cell r="D2220" t="str">
            <v>ŽU</v>
          </cell>
          <cell r="F2220" t="str">
            <v>077 19 01</v>
          </cell>
          <cell r="G2220" t="str">
            <v>09413</v>
          </cell>
          <cell r="P2220">
            <v>110000</v>
          </cell>
        </row>
        <row r="2221">
          <cell r="D2221" t="str">
            <v>ŽU</v>
          </cell>
          <cell r="F2221" t="str">
            <v>077 19 01</v>
          </cell>
          <cell r="G2221" t="str">
            <v>09413</v>
          </cell>
          <cell r="P2221">
            <v>200000</v>
          </cell>
        </row>
        <row r="2222">
          <cell r="D2222" t="str">
            <v>ŽU</v>
          </cell>
          <cell r="F2222" t="str">
            <v>077 19 01</v>
          </cell>
          <cell r="G2222" t="str">
            <v>09413</v>
          </cell>
          <cell r="P2222">
            <v>180000</v>
          </cell>
        </row>
        <row r="2223">
          <cell r="D2223" t="str">
            <v>TUAD</v>
          </cell>
          <cell r="F2223" t="str">
            <v>077 19 01</v>
          </cell>
          <cell r="G2223" t="str">
            <v>09413</v>
          </cell>
          <cell r="P2223">
            <v>200000</v>
          </cell>
        </row>
        <row r="2224">
          <cell r="D2224" t="str">
            <v>TUAD</v>
          </cell>
          <cell r="F2224" t="str">
            <v>077 19 01</v>
          </cell>
          <cell r="G2224" t="str">
            <v>09413</v>
          </cell>
          <cell r="P2224">
            <v>300000</v>
          </cell>
        </row>
        <row r="2225">
          <cell r="D2225" t="str">
            <v>EU</v>
          </cell>
          <cell r="F2225" t="str">
            <v>077 19 01</v>
          </cell>
          <cell r="G2225" t="str">
            <v>09413</v>
          </cell>
          <cell r="P2225">
            <v>400000</v>
          </cell>
        </row>
        <row r="2226">
          <cell r="D2226" t="str">
            <v>EU</v>
          </cell>
          <cell r="F2226" t="str">
            <v>077 19 01</v>
          </cell>
          <cell r="G2226" t="str">
            <v>09413</v>
          </cell>
          <cell r="P2226">
            <v>150000</v>
          </cell>
        </row>
        <row r="2227">
          <cell r="D2227" t="str">
            <v>EU</v>
          </cell>
          <cell r="F2227" t="str">
            <v>077 19 01</v>
          </cell>
          <cell r="G2227" t="str">
            <v>09413</v>
          </cell>
          <cell r="P2227">
            <v>300000</v>
          </cell>
        </row>
        <row r="2228">
          <cell r="D2228" t="str">
            <v>EU</v>
          </cell>
          <cell r="F2228" t="str">
            <v>077 19 01</v>
          </cell>
          <cell r="G2228" t="str">
            <v>09413</v>
          </cell>
          <cell r="P2228">
            <v>150000</v>
          </cell>
        </row>
        <row r="2229">
          <cell r="D2229" t="str">
            <v>EU</v>
          </cell>
          <cell r="F2229" t="str">
            <v>077 19 01</v>
          </cell>
          <cell r="G2229" t="str">
            <v>09413</v>
          </cell>
          <cell r="P2229">
            <v>500000</v>
          </cell>
        </row>
        <row r="2230">
          <cell r="D2230" t="str">
            <v>SPU</v>
          </cell>
          <cell r="F2230" t="str">
            <v>077 19 01</v>
          </cell>
          <cell r="G2230" t="str">
            <v>09413</v>
          </cell>
          <cell r="P2230">
            <v>460000</v>
          </cell>
        </row>
        <row r="2231">
          <cell r="D2231" t="str">
            <v>TUZVO</v>
          </cell>
          <cell r="F2231" t="str">
            <v>077 19 01</v>
          </cell>
          <cell r="G2231" t="str">
            <v>09413</v>
          </cell>
          <cell r="P2231">
            <v>150000</v>
          </cell>
        </row>
        <row r="2232">
          <cell r="D2232" t="str">
            <v>TUZVO</v>
          </cell>
          <cell r="F2232" t="str">
            <v>077 19 01</v>
          </cell>
          <cell r="G2232" t="str">
            <v>09413</v>
          </cell>
          <cell r="P2232">
            <v>200000</v>
          </cell>
        </row>
        <row r="2233">
          <cell r="D2233" t="str">
            <v>TUZVO</v>
          </cell>
          <cell r="F2233" t="str">
            <v>077 19 01</v>
          </cell>
          <cell r="G2233" t="str">
            <v>09413</v>
          </cell>
          <cell r="P2233">
            <v>100000</v>
          </cell>
        </row>
        <row r="2234">
          <cell r="D2234" t="str">
            <v>TUZVO</v>
          </cell>
          <cell r="F2234" t="str">
            <v>077 19 01</v>
          </cell>
          <cell r="G2234" t="str">
            <v>09413</v>
          </cell>
          <cell r="P2234">
            <v>50000</v>
          </cell>
        </row>
        <row r="2235">
          <cell r="D2235" t="str">
            <v>VŠMU</v>
          </cell>
          <cell r="F2235" t="str">
            <v>077 19 01</v>
          </cell>
          <cell r="G2235" t="str">
            <v>09413</v>
          </cell>
          <cell r="P2235">
            <v>200000</v>
          </cell>
        </row>
        <row r="2236">
          <cell r="D2236" t="str">
            <v>VŠMU</v>
          </cell>
          <cell r="F2236" t="str">
            <v>077 19 01</v>
          </cell>
          <cell r="G2236" t="str">
            <v>09413</v>
          </cell>
          <cell r="P2236">
            <v>50000</v>
          </cell>
        </row>
        <row r="2237">
          <cell r="D2237" t="str">
            <v>VŠVU</v>
          </cell>
          <cell r="F2237" t="str">
            <v>077 19 01</v>
          </cell>
          <cell r="G2237" t="str">
            <v>09413</v>
          </cell>
          <cell r="P2237">
            <v>100000</v>
          </cell>
        </row>
        <row r="2238">
          <cell r="D2238" t="str">
            <v>AU</v>
          </cell>
          <cell r="F2238" t="str">
            <v>077 19 01</v>
          </cell>
          <cell r="G2238" t="str">
            <v>09413</v>
          </cell>
          <cell r="P2238">
            <v>80000</v>
          </cell>
        </row>
        <row r="2239">
          <cell r="D2239" t="str">
            <v>AU</v>
          </cell>
          <cell r="F2239" t="str">
            <v>077 19 01</v>
          </cell>
          <cell r="G2239" t="str">
            <v>09413</v>
          </cell>
          <cell r="P2239">
            <v>50000</v>
          </cell>
        </row>
        <row r="2240">
          <cell r="D2240" t="str">
            <v>AU</v>
          </cell>
          <cell r="F2240" t="str">
            <v>077 19 01</v>
          </cell>
          <cell r="G2240" t="str">
            <v>09413</v>
          </cell>
          <cell r="P2240">
            <v>30000</v>
          </cell>
        </row>
        <row r="2241">
          <cell r="D2241" t="str">
            <v>KU</v>
          </cell>
          <cell r="F2241" t="str">
            <v>077 19 01</v>
          </cell>
          <cell r="G2241" t="str">
            <v>09413</v>
          </cell>
          <cell r="P2241">
            <v>95000</v>
          </cell>
        </row>
        <row r="2242">
          <cell r="D2242" t="str">
            <v>KU</v>
          </cell>
          <cell r="F2242" t="str">
            <v>077 19 01</v>
          </cell>
          <cell r="G2242" t="str">
            <v>09413</v>
          </cell>
          <cell r="P2242">
            <v>300000</v>
          </cell>
        </row>
        <row r="2243">
          <cell r="D2243" t="str">
            <v>KU</v>
          </cell>
          <cell r="F2243" t="str">
            <v>077 19 01</v>
          </cell>
          <cell r="G2243" t="str">
            <v>09413</v>
          </cell>
          <cell r="P2243">
            <v>5000</v>
          </cell>
        </row>
        <row r="2244">
          <cell r="D2244" t="str">
            <v>UJS</v>
          </cell>
          <cell r="F2244" t="str">
            <v>077 19 01</v>
          </cell>
          <cell r="G2244" t="str">
            <v>09413</v>
          </cell>
          <cell r="P2244">
            <v>100000</v>
          </cell>
        </row>
        <row r="2245">
          <cell r="D2245" t="str">
            <v>UK</v>
          </cell>
          <cell r="F2245" t="str">
            <v>077 15 03</v>
          </cell>
          <cell r="G2245" t="str">
            <v>0810</v>
          </cell>
          <cell r="N2245">
            <v>-1153</v>
          </cell>
          <cell r="P2245">
            <v>-1153</v>
          </cell>
        </row>
        <row r="2246">
          <cell r="D2246" t="str">
            <v>UK</v>
          </cell>
          <cell r="F2246" t="str">
            <v>077 11 01</v>
          </cell>
          <cell r="G2246" t="str">
            <v>09413</v>
          </cell>
          <cell r="N2246">
            <v>-173818</v>
          </cell>
          <cell r="P2246">
            <v>-173818</v>
          </cell>
        </row>
        <row r="2247">
          <cell r="D2247" t="str">
            <v>UPJŠ</v>
          </cell>
          <cell r="F2247" t="str">
            <v>077 11 01</v>
          </cell>
          <cell r="G2247" t="str">
            <v>09413</v>
          </cell>
          <cell r="N2247">
            <v>-84483</v>
          </cell>
          <cell r="P2247">
            <v>-84483</v>
          </cell>
        </row>
        <row r="2248">
          <cell r="D2248" t="str">
            <v>UPJŠ</v>
          </cell>
          <cell r="F2248" t="str">
            <v>077 11 01</v>
          </cell>
          <cell r="G2248" t="str">
            <v>09413</v>
          </cell>
          <cell r="N2248">
            <v>623194</v>
          </cell>
          <cell r="P2248">
            <v>623194</v>
          </cell>
        </row>
        <row r="2249">
          <cell r="D2249" t="str">
            <v>UCM</v>
          </cell>
          <cell r="F2249" t="str">
            <v>077 11 01</v>
          </cell>
          <cell r="G2249" t="str">
            <v>09413</v>
          </cell>
          <cell r="N2249">
            <v>-41166</v>
          </cell>
          <cell r="P2249">
            <v>-41166</v>
          </cell>
        </row>
        <row r="2250">
          <cell r="D2250" t="str">
            <v>UVLF</v>
          </cell>
          <cell r="F2250" t="str">
            <v>077 11 01</v>
          </cell>
          <cell r="G2250" t="str">
            <v>09413</v>
          </cell>
          <cell r="N2250">
            <v>-35710</v>
          </cell>
          <cell r="P2250">
            <v>-35710</v>
          </cell>
        </row>
        <row r="2251">
          <cell r="D2251" t="str">
            <v>UKF</v>
          </cell>
          <cell r="F2251" t="str">
            <v>077 11 01</v>
          </cell>
          <cell r="G2251" t="str">
            <v>09413</v>
          </cell>
          <cell r="N2251">
            <v>-69220</v>
          </cell>
          <cell r="P2251">
            <v>-69220</v>
          </cell>
        </row>
        <row r="2252">
          <cell r="D2252" t="str">
            <v>UMB</v>
          </cell>
          <cell r="F2252" t="str">
            <v>077 11 01</v>
          </cell>
          <cell r="G2252" t="str">
            <v>09413</v>
          </cell>
          <cell r="N2252">
            <v>-66943</v>
          </cell>
          <cell r="P2252">
            <v>-66943</v>
          </cell>
        </row>
        <row r="2253">
          <cell r="D2253" t="str">
            <v>TUAD</v>
          </cell>
          <cell r="F2253" t="str">
            <v>077 11 01</v>
          </cell>
          <cell r="G2253" t="str">
            <v>09413</v>
          </cell>
          <cell r="N2253">
            <v>-21672</v>
          </cell>
          <cell r="P2253">
            <v>-21672</v>
          </cell>
        </row>
        <row r="2254">
          <cell r="D2254" t="str">
            <v>EU</v>
          </cell>
          <cell r="F2254" t="str">
            <v>077 11 01</v>
          </cell>
          <cell r="G2254" t="str">
            <v>09413</v>
          </cell>
          <cell r="N2254">
            <v>-51670</v>
          </cell>
          <cell r="P2254">
            <v>-51670</v>
          </cell>
        </row>
        <row r="2255">
          <cell r="D2255" t="str">
            <v>VŠMU</v>
          </cell>
          <cell r="F2255" t="str">
            <v>077 11 01</v>
          </cell>
          <cell r="G2255" t="str">
            <v>09413</v>
          </cell>
          <cell r="N2255">
            <v>-9325</v>
          </cell>
          <cell r="P2255">
            <v>-9325</v>
          </cell>
        </row>
        <row r="2256">
          <cell r="D2256" t="str">
            <v>VŠVU</v>
          </cell>
          <cell r="F2256" t="str">
            <v>077 11 01</v>
          </cell>
          <cell r="G2256" t="str">
            <v>09413</v>
          </cell>
          <cell r="N2256">
            <v>-6003</v>
          </cell>
          <cell r="P2256">
            <v>-6003</v>
          </cell>
        </row>
        <row r="2257">
          <cell r="D2257" t="str">
            <v>AU</v>
          </cell>
          <cell r="F2257" t="str">
            <v>077 11 01</v>
          </cell>
          <cell r="G2257" t="str">
            <v>09413</v>
          </cell>
          <cell r="N2257">
            <v>-13546</v>
          </cell>
          <cell r="P2257">
            <v>-13546</v>
          </cell>
        </row>
        <row r="2258">
          <cell r="D2258" t="str">
            <v>KU</v>
          </cell>
          <cell r="F2258" t="str">
            <v>077 11 01</v>
          </cell>
          <cell r="G2258" t="str">
            <v>09413</v>
          </cell>
          <cell r="N2258">
            <v>-27729</v>
          </cell>
          <cell r="P2258">
            <v>-27729</v>
          </cell>
        </row>
        <row r="2259">
          <cell r="D2259" t="str">
            <v>UJS</v>
          </cell>
          <cell r="F2259" t="str">
            <v>077 11 01</v>
          </cell>
          <cell r="G2259" t="str">
            <v>09413</v>
          </cell>
          <cell r="N2259">
            <v>-21909</v>
          </cell>
          <cell r="P2259">
            <v>-21909</v>
          </cell>
        </row>
        <row r="2260">
          <cell r="D2260" t="str">
            <v>UMB</v>
          </cell>
          <cell r="F2260" t="str">
            <v>077 12 02</v>
          </cell>
          <cell r="G2260" t="str">
            <v>01402</v>
          </cell>
          <cell r="N2260">
            <v>-2491</v>
          </cell>
          <cell r="P2260">
            <v>-2491</v>
          </cell>
        </row>
        <row r="2261">
          <cell r="D2261" t="str">
            <v>TVU</v>
          </cell>
          <cell r="F2261" t="str">
            <v>077 12 02</v>
          </cell>
          <cell r="G2261" t="str">
            <v>01402</v>
          </cell>
          <cell r="N2261">
            <v>2491</v>
          </cell>
          <cell r="P2261">
            <v>2491</v>
          </cell>
        </row>
        <row r="2262">
          <cell r="D2262" t="str">
            <v>UPJŠ</v>
          </cell>
          <cell r="F2262" t="str">
            <v>077 12 02</v>
          </cell>
          <cell r="G2262" t="str">
            <v>01402</v>
          </cell>
          <cell r="N2262">
            <v>-2000</v>
          </cell>
          <cell r="P2262">
            <v>-2000</v>
          </cell>
        </row>
        <row r="2263">
          <cell r="D2263" t="str">
            <v>UMB</v>
          </cell>
          <cell r="F2263" t="str">
            <v>077 12 02</v>
          </cell>
          <cell r="G2263" t="str">
            <v>01402</v>
          </cell>
          <cell r="N2263">
            <v>2000</v>
          </cell>
          <cell r="P2263">
            <v>2000</v>
          </cell>
        </row>
        <row r="2264">
          <cell r="D2264" t="str">
            <v>UK</v>
          </cell>
          <cell r="F2264" t="str">
            <v>077 12 02</v>
          </cell>
          <cell r="G2264" t="str">
            <v>01402</v>
          </cell>
          <cell r="N2264">
            <v>-1209</v>
          </cell>
          <cell r="P2264">
            <v>-1209</v>
          </cell>
        </row>
        <row r="2265">
          <cell r="D2265" t="str">
            <v>UKF</v>
          </cell>
          <cell r="F2265" t="str">
            <v>077 12 02</v>
          </cell>
          <cell r="G2265" t="str">
            <v>01402</v>
          </cell>
          <cell r="N2265">
            <v>1209</v>
          </cell>
          <cell r="P2265">
            <v>1209</v>
          </cell>
        </row>
        <row r="2266">
          <cell r="D2266" t="str">
            <v>UK</v>
          </cell>
          <cell r="F2266" t="str">
            <v>077 12 02</v>
          </cell>
          <cell r="G2266" t="str">
            <v>01402</v>
          </cell>
          <cell r="N2266">
            <v>-2500</v>
          </cell>
          <cell r="P2266">
            <v>-2500</v>
          </cell>
        </row>
        <row r="2267">
          <cell r="D2267" t="str">
            <v>TUZVO</v>
          </cell>
          <cell r="F2267" t="str">
            <v>077 12 02</v>
          </cell>
          <cell r="G2267" t="str">
            <v>01402</v>
          </cell>
          <cell r="N2267">
            <v>2500</v>
          </cell>
          <cell r="P2267">
            <v>2500</v>
          </cell>
        </row>
        <row r="2268">
          <cell r="D2268" t="str">
            <v>UK</v>
          </cell>
          <cell r="F2268" t="str">
            <v>077 12 02</v>
          </cell>
          <cell r="G2268" t="str">
            <v>01402</v>
          </cell>
          <cell r="N2268">
            <v>-3262</v>
          </cell>
          <cell r="P2268">
            <v>-3262</v>
          </cell>
        </row>
        <row r="2269">
          <cell r="D2269" t="str">
            <v>STU</v>
          </cell>
          <cell r="F2269" t="str">
            <v>077 12 02</v>
          </cell>
          <cell r="G2269" t="str">
            <v>01402</v>
          </cell>
          <cell r="N2269">
            <v>3262</v>
          </cell>
          <cell r="P2269">
            <v>3262</v>
          </cell>
        </row>
        <row r="2270">
          <cell r="D2270" t="str">
            <v>UPJŠ</v>
          </cell>
          <cell r="F2270" t="str">
            <v>077 12 02</v>
          </cell>
          <cell r="G2270" t="str">
            <v>01402</v>
          </cell>
          <cell r="N2270">
            <v>-1145</v>
          </cell>
          <cell r="P2270">
            <v>-1145</v>
          </cell>
        </row>
        <row r="2271">
          <cell r="D2271" t="str">
            <v>TUZVO</v>
          </cell>
          <cell r="F2271" t="str">
            <v>077 12 02</v>
          </cell>
          <cell r="G2271" t="str">
            <v>01402</v>
          </cell>
          <cell r="N2271">
            <v>1145</v>
          </cell>
          <cell r="P2271">
            <v>1145</v>
          </cell>
        </row>
        <row r="2272">
          <cell r="D2272" t="str">
            <v>ŽU</v>
          </cell>
          <cell r="F2272" t="str">
            <v>077 12 02</v>
          </cell>
          <cell r="G2272" t="str">
            <v>01402</v>
          </cell>
          <cell r="N2272">
            <v>-4006</v>
          </cell>
          <cell r="P2272">
            <v>-4006</v>
          </cell>
        </row>
        <row r="2273">
          <cell r="D2273" t="str">
            <v>STU</v>
          </cell>
          <cell r="F2273" t="str">
            <v>077 12 02</v>
          </cell>
          <cell r="G2273" t="str">
            <v>01402</v>
          </cell>
          <cell r="N2273">
            <v>4006</v>
          </cell>
          <cell r="P2273">
            <v>4006</v>
          </cell>
        </row>
        <row r="2274">
          <cell r="D2274" t="str">
            <v>PU</v>
          </cell>
          <cell r="F2274" t="str">
            <v>077 12 02</v>
          </cell>
          <cell r="G2274" t="str">
            <v>01402</v>
          </cell>
          <cell r="N2274">
            <v>-500</v>
          </cell>
          <cell r="P2274">
            <v>-500</v>
          </cell>
        </row>
        <row r="2275">
          <cell r="D2275" t="str">
            <v>UPJŠ</v>
          </cell>
          <cell r="F2275" t="str">
            <v>077 12 02</v>
          </cell>
          <cell r="G2275" t="str">
            <v>01402</v>
          </cell>
          <cell r="N2275">
            <v>500</v>
          </cell>
          <cell r="P2275">
            <v>500</v>
          </cell>
        </row>
        <row r="2276">
          <cell r="D2276" t="str">
            <v>UK</v>
          </cell>
          <cell r="F2276" t="str">
            <v>077 11 01</v>
          </cell>
          <cell r="G2276" t="str">
            <v>09413</v>
          </cell>
          <cell r="N2276">
            <v>22500</v>
          </cell>
          <cell r="P2276">
            <v>13125</v>
          </cell>
        </row>
        <row r="2277">
          <cell r="D2277" t="str">
            <v>TUKE</v>
          </cell>
          <cell r="F2277" t="str">
            <v>077 19 01</v>
          </cell>
          <cell r="G2277" t="str">
            <v>09413</v>
          </cell>
          <cell r="N2277" t="str">
            <v xml:space="preserve">   </v>
          </cell>
          <cell r="P2277">
            <v>972000</v>
          </cell>
        </row>
        <row r="2278">
          <cell r="D2278" t="str">
            <v>EU</v>
          </cell>
          <cell r="F2278" t="str">
            <v>077 15 01</v>
          </cell>
          <cell r="G2278" t="str">
            <v>09413</v>
          </cell>
          <cell r="N2278">
            <v>160000</v>
          </cell>
          <cell r="P2278">
            <v>93333</v>
          </cell>
        </row>
        <row r="2279">
          <cell r="D2279" t="str">
            <v>UK</v>
          </cell>
          <cell r="F2279" t="str">
            <v>077 11 01</v>
          </cell>
          <cell r="G2279" t="str">
            <v>09413</v>
          </cell>
          <cell r="N2279">
            <v>495000</v>
          </cell>
          <cell r="P2279">
            <v>288750</v>
          </cell>
        </row>
        <row r="2280">
          <cell r="D2280" t="str">
            <v>UK</v>
          </cell>
          <cell r="F2280" t="str">
            <v>077 11 01</v>
          </cell>
          <cell r="G2280" t="str">
            <v>09413</v>
          </cell>
          <cell r="N2280">
            <v>330000</v>
          </cell>
          <cell r="P2280">
            <v>192500</v>
          </cell>
        </row>
        <row r="2281">
          <cell r="D2281" t="str">
            <v>UPJŠ</v>
          </cell>
          <cell r="F2281" t="str">
            <v>077 11 01</v>
          </cell>
          <cell r="G2281" t="str">
            <v>09413</v>
          </cell>
          <cell r="N2281">
            <v>495000</v>
          </cell>
          <cell r="P2281">
            <v>288750</v>
          </cell>
        </row>
        <row r="2282">
          <cell r="D2282" t="str">
            <v>UK</v>
          </cell>
          <cell r="F2282" t="str">
            <v>077 11 01</v>
          </cell>
          <cell r="G2282" t="str">
            <v>09413</v>
          </cell>
          <cell r="N2282">
            <v>206000</v>
          </cell>
          <cell r="P2282">
            <v>120166</v>
          </cell>
        </row>
        <row r="2283">
          <cell r="D2283" t="str">
            <v>UPJŠ</v>
          </cell>
          <cell r="F2283" t="str">
            <v>077 11 01</v>
          </cell>
          <cell r="G2283" t="str">
            <v>09413</v>
          </cell>
          <cell r="N2283">
            <v>73000</v>
          </cell>
          <cell r="P2283">
            <v>42583</v>
          </cell>
        </row>
        <row r="2284">
          <cell r="D2284" t="str">
            <v>PU</v>
          </cell>
          <cell r="F2284" t="str">
            <v>077 11 01</v>
          </cell>
          <cell r="G2284" t="str">
            <v>09413</v>
          </cell>
          <cell r="N2284">
            <v>63000</v>
          </cell>
          <cell r="P2284">
            <v>36750</v>
          </cell>
        </row>
        <row r="2285">
          <cell r="D2285" t="str">
            <v>UCM</v>
          </cell>
          <cell r="F2285" t="str">
            <v>077 11 01</v>
          </cell>
          <cell r="G2285" t="str">
            <v>09413</v>
          </cell>
          <cell r="N2285">
            <v>35000</v>
          </cell>
          <cell r="P2285">
            <v>20416</v>
          </cell>
        </row>
        <row r="2286">
          <cell r="D2286" t="str">
            <v>UVLF</v>
          </cell>
          <cell r="F2286" t="str">
            <v>077 11 01</v>
          </cell>
          <cell r="G2286" t="str">
            <v>09413</v>
          </cell>
          <cell r="N2286">
            <v>22000</v>
          </cell>
          <cell r="P2286">
            <v>12833</v>
          </cell>
        </row>
        <row r="2287">
          <cell r="D2287" t="str">
            <v>UKF</v>
          </cell>
          <cell r="F2287" t="str">
            <v>077 11 01</v>
          </cell>
          <cell r="G2287" t="str">
            <v>09413</v>
          </cell>
          <cell r="N2287">
            <v>54000</v>
          </cell>
          <cell r="P2287">
            <v>31500</v>
          </cell>
        </row>
        <row r="2288">
          <cell r="D2288" t="str">
            <v>UMB</v>
          </cell>
          <cell r="F2288" t="str">
            <v>077 11 01</v>
          </cell>
          <cell r="G2288" t="str">
            <v>09413</v>
          </cell>
          <cell r="N2288">
            <v>45000</v>
          </cell>
          <cell r="P2288">
            <v>26250</v>
          </cell>
        </row>
        <row r="2289">
          <cell r="D2289" t="str">
            <v>TVU</v>
          </cell>
          <cell r="F2289" t="str">
            <v>077 11 01</v>
          </cell>
          <cell r="G2289" t="str">
            <v>09413</v>
          </cell>
          <cell r="N2289">
            <v>38000</v>
          </cell>
          <cell r="P2289">
            <v>22166</v>
          </cell>
        </row>
        <row r="2290">
          <cell r="D2290" t="str">
            <v>STU</v>
          </cell>
          <cell r="F2290" t="str">
            <v>077 11 01</v>
          </cell>
          <cell r="G2290" t="str">
            <v>09413</v>
          </cell>
          <cell r="N2290">
            <v>103000</v>
          </cell>
          <cell r="P2290">
            <v>60083</v>
          </cell>
        </row>
        <row r="2291">
          <cell r="D2291" t="str">
            <v>TUKE</v>
          </cell>
          <cell r="F2291" t="str">
            <v>077 11 01</v>
          </cell>
          <cell r="G2291" t="str">
            <v>09413</v>
          </cell>
          <cell r="N2291">
            <v>96000</v>
          </cell>
          <cell r="P2291">
            <v>56000</v>
          </cell>
        </row>
        <row r="2292">
          <cell r="D2292" t="str">
            <v>ŽU</v>
          </cell>
          <cell r="F2292" t="str">
            <v>077 11 01</v>
          </cell>
          <cell r="G2292" t="str">
            <v>09413</v>
          </cell>
          <cell r="N2292">
            <v>69000</v>
          </cell>
          <cell r="P2292">
            <v>40250</v>
          </cell>
        </row>
        <row r="2293">
          <cell r="D2293" t="str">
            <v>TUAD</v>
          </cell>
          <cell r="F2293" t="str">
            <v>077 11 01</v>
          </cell>
          <cell r="G2293" t="str">
            <v>09413</v>
          </cell>
          <cell r="N2293">
            <v>22000</v>
          </cell>
          <cell r="P2293">
            <v>12833</v>
          </cell>
        </row>
        <row r="2294">
          <cell r="D2294" t="str">
            <v>EU</v>
          </cell>
          <cell r="F2294" t="str">
            <v>077 11 01</v>
          </cell>
          <cell r="G2294" t="str">
            <v>09413</v>
          </cell>
          <cell r="N2294">
            <v>65000</v>
          </cell>
          <cell r="P2294">
            <v>37916</v>
          </cell>
        </row>
        <row r="2295">
          <cell r="D2295" t="str">
            <v>SPU</v>
          </cell>
          <cell r="F2295" t="str">
            <v>077 11 01</v>
          </cell>
          <cell r="G2295" t="str">
            <v>09413</v>
          </cell>
          <cell r="N2295">
            <v>37000</v>
          </cell>
          <cell r="P2295">
            <v>21583</v>
          </cell>
        </row>
        <row r="2296">
          <cell r="D2296" t="str">
            <v>TUZVO</v>
          </cell>
          <cell r="F2296" t="str">
            <v>077 11 01</v>
          </cell>
          <cell r="G2296" t="str">
            <v>09413</v>
          </cell>
          <cell r="N2296">
            <v>14000</v>
          </cell>
          <cell r="P2296">
            <v>8166</v>
          </cell>
        </row>
        <row r="2297">
          <cell r="D2297" t="str">
            <v>VŠMU</v>
          </cell>
          <cell r="F2297" t="str">
            <v>077 11 01</v>
          </cell>
          <cell r="G2297" t="str">
            <v>09413</v>
          </cell>
          <cell r="N2297">
            <v>10000</v>
          </cell>
          <cell r="P2297">
            <v>5833</v>
          </cell>
        </row>
        <row r="2298">
          <cell r="D2298" t="str">
            <v>VŠVU</v>
          </cell>
          <cell r="F2298" t="str">
            <v>077 11 01</v>
          </cell>
          <cell r="G2298" t="str">
            <v>09413</v>
          </cell>
          <cell r="N2298">
            <v>8000</v>
          </cell>
          <cell r="P2298">
            <v>4666</v>
          </cell>
        </row>
        <row r="2299">
          <cell r="D2299" t="str">
            <v>AU</v>
          </cell>
          <cell r="F2299" t="str">
            <v>077 11 01</v>
          </cell>
          <cell r="G2299" t="str">
            <v>09413</v>
          </cell>
          <cell r="N2299">
            <v>6000</v>
          </cell>
          <cell r="P2299">
            <v>3500</v>
          </cell>
        </row>
        <row r="2300">
          <cell r="D2300" t="str">
            <v>KU</v>
          </cell>
          <cell r="F2300" t="str">
            <v>077 11 01</v>
          </cell>
          <cell r="G2300" t="str">
            <v>09413</v>
          </cell>
          <cell r="N2300">
            <v>22000</v>
          </cell>
          <cell r="P2300">
            <v>12833</v>
          </cell>
        </row>
        <row r="2301">
          <cell r="D2301" t="str">
            <v>UJS</v>
          </cell>
          <cell r="F2301" t="str">
            <v>077 11 01</v>
          </cell>
          <cell r="G2301" t="str">
            <v>09413</v>
          </cell>
          <cell r="N2301">
            <v>12000</v>
          </cell>
          <cell r="P2301">
            <v>7000</v>
          </cell>
        </row>
        <row r="2302">
          <cell r="D2302" t="str">
            <v>TUKE</v>
          </cell>
          <cell r="F2302" t="str">
            <v>077 12 01</v>
          </cell>
          <cell r="G2302" t="str">
            <v>01402</v>
          </cell>
          <cell r="N2302">
            <v>24240</v>
          </cell>
          <cell r="P2302">
            <v>14140</v>
          </cell>
        </row>
        <row r="2303">
          <cell r="D2303" t="str">
            <v>UK</v>
          </cell>
          <cell r="F2303" t="str">
            <v>077 11 01</v>
          </cell>
          <cell r="G2303" t="str">
            <v>09413</v>
          </cell>
          <cell r="N2303">
            <v>708742</v>
          </cell>
          <cell r="P2303">
            <v>413432</v>
          </cell>
        </row>
        <row r="2304">
          <cell r="D2304" t="str">
            <v>UPJŠ</v>
          </cell>
          <cell r="F2304" t="str">
            <v>077 11 01</v>
          </cell>
          <cell r="G2304" t="str">
            <v>09413</v>
          </cell>
          <cell r="N2304">
            <v>249874</v>
          </cell>
          <cell r="P2304">
            <v>145759</v>
          </cell>
        </row>
        <row r="2305">
          <cell r="D2305" t="str">
            <v>PU</v>
          </cell>
          <cell r="F2305" t="str">
            <v>077 11 01</v>
          </cell>
          <cell r="G2305" t="str">
            <v>09413</v>
          </cell>
          <cell r="N2305">
            <v>169851</v>
          </cell>
          <cell r="P2305">
            <v>99079</v>
          </cell>
        </row>
        <row r="2306">
          <cell r="D2306" t="str">
            <v>UCM</v>
          </cell>
          <cell r="F2306" t="str">
            <v>077 11 01</v>
          </cell>
          <cell r="G2306" t="str">
            <v>09413</v>
          </cell>
          <cell r="N2306">
            <v>86109</v>
          </cell>
          <cell r="P2306">
            <v>50230</v>
          </cell>
        </row>
        <row r="2307">
          <cell r="D2307" t="str">
            <v>UVLF</v>
          </cell>
          <cell r="F2307" t="str">
            <v>077 11 01</v>
          </cell>
          <cell r="G2307" t="str">
            <v>09413</v>
          </cell>
          <cell r="N2307">
            <v>107789</v>
          </cell>
          <cell r="P2307">
            <v>62876</v>
          </cell>
        </row>
        <row r="2308">
          <cell r="D2308" t="str">
            <v>UKF</v>
          </cell>
          <cell r="F2308" t="str">
            <v>077 11 01</v>
          </cell>
          <cell r="G2308" t="str">
            <v>09413</v>
          </cell>
          <cell r="N2308">
            <v>150972</v>
          </cell>
          <cell r="P2308">
            <v>88067</v>
          </cell>
        </row>
        <row r="2309">
          <cell r="D2309" t="str">
            <v>UMB</v>
          </cell>
          <cell r="F2309" t="str">
            <v>077 11 01</v>
          </cell>
          <cell r="G2309" t="str">
            <v>09413</v>
          </cell>
          <cell r="N2309">
            <v>127849</v>
          </cell>
          <cell r="P2309">
            <v>74578</v>
          </cell>
        </row>
        <row r="2310">
          <cell r="D2310" t="str">
            <v>TVU</v>
          </cell>
          <cell r="F2310" t="str">
            <v>077 11 01</v>
          </cell>
          <cell r="G2310" t="str">
            <v>09413</v>
          </cell>
          <cell r="N2310">
            <v>95102</v>
          </cell>
          <cell r="P2310">
            <v>55476</v>
          </cell>
        </row>
        <row r="2311">
          <cell r="D2311" t="str">
            <v>STU</v>
          </cell>
          <cell r="F2311" t="str">
            <v>077 11 01</v>
          </cell>
          <cell r="G2311" t="str">
            <v>09413</v>
          </cell>
          <cell r="N2311">
            <v>400899</v>
          </cell>
          <cell r="P2311">
            <v>233857</v>
          </cell>
        </row>
        <row r="2312">
          <cell r="D2312" t="str">
            <v>TUKE</v>
          </cell>
          <cell r="F2312" t="str">
            <v>077 11 01</v>
          </cell>
          <cell r="G2312" t="str">
            <v>09413</v>
          </cell>
          <cell r="N2312">
            <v>340563</v>
          </cell>
          <cell r="P2312">
            <v>198661</v>
          </cell>
        </row>
        <row r="2313">
          <cell r="D2313" t="str">
            <v>ŽU</v>
          </cell>
          <cell r="F2313" t="str">
            <v>077 11 01</v>
          </cell>
          <cell r="G2313" t="str">
            <v>09413</v>
          </cell>
          <cell r="N2313">
            <v>92878</v>
          </cell>
          <cell r="P2313">
            <v>54178</v>
          </cell>
        </row>
        <row r="2314">
          <cell r="D2314" t="str">
            <v>TUAD</v>
          </cell>
          <cell r="F2314" t="str">
            <v>077 11 01</v>
          </cell>
          <cell r="G2314" t="str">
            <v>09413</v>
          </cell>
          <cell r="N2314">
            <v>82519</v>
          </cell>
          <cell r="P2314">
            <v>48136</v>
          </cell>
        </row>
        <row r="2315">
          <cell r="D2315" t="str">
            <v>EU</v>
          </cell>
          <cell r="F2315" t="str">
            <v>077 11 01</v>
          </cell>
          <cell r="G2315" t="str">
            <v>09413</v>
          </cell>
          <cell r="N2315">
            <v>134837</v>
          </cell>
          <cell r="P2315">
            <v>78654</v>
          </cell>
        </row>
        <row r="2316">
          <cell r="D2316" t="str">
            <v>SPU</v>
          </cell>
          <cell r="F2316" t="str">
            <v>077 11 01</v>
          </cell>
          <cell r="G2316" t="str">
            <v>09413</v>
          </cell>
          <cell r="N2316">
            <v>138928</v>
          </cell>
          <cell r="P2316">
            <v>81041</v>
          </cell>
        </row>
        <row r="2317">
          <cell r="D2317" t="str">
            <v>TUZVO</v>
          </cell>
          <cell r="F2317" t="str">
            <v>077 11 01</v>
          </cell>
          <cell r="G2317" t="str">
            <v>09413</v>
          </cell>
          <cell r="N2317">
            <v>71835</v>
          </cell>
          <cell r="P2317">
            <v>41903</v>
          </cell>
        </row>
        <row r="2318">
          <cell r="D2318" t="str">
            <v>VŠMU</v>
          </cell>
          <cell r="F2318" t="str">
            <v>077 11 01</v>
          </cell>
          <cell r="G2318" t="str">
            <v>09413</v>
          </cell>
          <cell r="N2318">
            <v>61648</v>
          </cell>
          <cell r="P2318">
            <v>35961</v>
          </cell>
        </row>
        <row r="2319">
          <cell r="D2319" t="str">
            <v>VŠVU</v>
          </cell>
          <cell r="F2319" t="str">
            <v>077 11 01</v>
          </cell>
          <cell r="G2319" t="str">
            <v>09413</v>
          </cell>
          <cell r="N2319">
            <v>43543</v>
          </cell>
          <cell r="P2319">
            <v>25400</v>
          </cell>
        </row>
        <row r="2320">
          <cell r="D2320" t="str">
            <v>AU</v>
          </cell>
          <cell r="F2320" t="str">
            <v>077 11 01</v>
          </cell>
          <cell r="G2320" t="str">
            <v>09413</v>
          </cell>
          <cell r="N2320">
            <v>38036</v>
          </cell>
          <cell r="P2320">
            <v>22187</v>
          </cell>
        </row>
        <row r="2321">
          <cell r="D2321" t="str">
            <v>KU</v>
          </cell>
          <cell r="F2321" t="str">
            <v>077 11 01</v>
          </cell>
          <cell r="G2321" t="str">
            <v>09413</v>
          </cell>
          <cell r="N2321">
            <v>69976</v>
          </cell>
          <cell r="P2321">
            <v>40819</v>
          </cell>
        </row>
        <row r="2322">
          <cell r="D2322" t="str">
            <v>UJS</v>
          </cell>
          <cell r="F2322" t="str">
            <v>077 11 01</v>
          </cell>
          <cell r="G2322" t="str">
            <v>09413</v>
          </cell>
          <cell r="N2322">
            <v>34085</v>
          </cell>
          <cell r="P2322">
            <v>19882</v>
          </cell>
        </row>
        <row r="2323">
          <cell r="D2323" t="str">
            <v>UK</v>
          </cell>
          <cell r="F2323" t="str">
            <v>077 12 01</v>
          </cell>
          <cell r="G2323" t="str">
            <v>01402</v>
          </cell>
          <cell r="N2323">
            <v>341941</v>
          </cell>
          <cell r="P2323">
            <v>199465</v>
          </cell>
        </row>
        <row r="2324">
          <cell r="D2324" t="str">
            <v>UPJŠ</v>
          </cell>
          <cell r="F2324" t="str">
            <v>077 12 01</v>
          </cell>
          <cell r="G2324" t="str">
            <v>01402</v>
          </cell>
          <cell r="N2324">
            <v>117908</v>
          </cell>
          <cell r="P2324">
            <v>68779</v>
          </cell>
        </row>
        <row r="2325">
          <cell r="D2325" t="str">
            <v>PU</v>
          </cell>
          <cell r="F2325" t="str">
            <v>077 12 01</v>
          </cell>
          <cell r="G2325" t="str">
            <v>01402</v>
          </cell>
          <cell r="N2325">
            <v>57627</v>
          </cell>
          <cell r="P2325">
            <v>33615</v>
          </cell>
        </row>
        <row r="2326">
          <cell r="D2326" t="str">
            <v>UCM</v>
          </cell>
          <cell r="F2326" t="str">
            <v>077 12 01</v>
          </cell>
          <cell r="G2326" t="str">
            <v>01402</v>
          </cell>
          <cell r="N2326">
            <v>22732</v>
          </cell>
          <cell r="P2326">
            <v>13260</v>
          </cell>
        </row>
        <row r="2327">
          <cell r="D2327" t="str">
            <v>UVLF</v>
          </cell>
          <cell r="F2327" t="str">
            <v>077 12 01</v>
          </cell>
          <cell r="G2327" t="str">
            <v>01402</v>
          </cell>
          <cell r="N2327">
            <v>32458</v>
          </cell>
          <cell r="P2327">
            <v>18933</v>
          </cell>
        </row>
        <row r="2328">
          <cell r="D2328" t="str">
            <v>UKF</v>
          </cell>
          <cell r="F2328" t="str">
            <v>077 12 01</v>
          </cell>
          <cell r="G2328" t="str">
            <v>01402</v>
          </cell>
          <cell r="N2328">
            <v>60169</v>
          </cell>
          <cell r="P2328">
            <v>35098</v>
          </cell>
        </row>
        <row r="2329">
          <cell r="D2329" t="str">
            <v>UMB</v>
          </cell>
          <cell r="F2329" t="str">
            <v>077 12 01</v>
          </cell>
          <cell r="G2329" t="str">
            <v>01402</v>
          </cell>
          <cell r="N2329">
            <v>60682</v>
          </cell>
          <cell r="P2329">
            <v>35397</v>
          </cell>
        </row>
        <row r="2330">
          <cell r="D2330" t="str">
            <v>TVU</v>
          </cell>
          <cell r="F2330" t="str">
            <v>077 12 01</v>
          </cell>
          <cell r="G2330" t="str">
            <v>01402</v>
          </cell>
          <cell r="N2330">
            <v>45609</v>
          </cell>
          <cell r="P2330">
            <v>26605</v>
          </cell>
        </row>
        <row r="2331">
          <cell r="D2331" t="str">
            <v>STU</v>
          </cell>
          <cell r="F2331" t="str">
            <v>077 12 01</v>
          </cell>
          <cell r="G2331" t="str">
            <v>01402</v>
          </cell>
          <cell r="N2331">
            <v>173212</v>
          </cell>
          <cell r="P2331">
            <v>101040</v>
          </cell>
        </row>
        <row r="2332">
          <cell r="D2332" t="str">
            <v>TUKE</v>
          </cell>
          <cell r="F2332" t="str">
            <v>077 12 01</v>
          </cell>
          <cell r="G2332" t="str">
            <v>01402</v>
          </cell>
          <cell r="N2332">
            <v>173262</v>
          </cell>
          <cell r="P2332">
            <v>101069</v>
          </cell>
        </row>
        <row r="2333">
          <cell r="D2333" t="str">
            <v>ŽU</v>
          </cell>
          <cell r="F2333" t="str">
            <v>077 12 01</v>
          </cell>
          <cell r="G2333" t="str">
            <v>01402</v>
          </cell>
          <cell r="N2333">
            <v>33450</v>
          </cell>
          <cell r="P2333">
            <v>19512</v>
          </cell>
        </row>
        <row r="2334">
          <cell r="D2334" t="str">
            <v>TUAD</v>
          </cell>
          <cell r="F2334" t="str">
            <v>077 12 01</v>
          </cell>
          <cell r="G2334" t="str">
            <v>01402</v>
          </cell>
          <cell r="N2334">
            <v>37073</v>
          </cell>
          <cell r="P2334">
            <v>21625</v>
          </cell>
        </row>
        <row r="2335">
          <cell r="D2335" t="str">
            <v>EU</v>
          </cell>
          <cell r="F2335" t="str">
            <v>077 12 01</v>
          </cell>
          <cell r="G2335" t="str">
            <v>01402</v>
          </cell>
          <cell r="N2335">
            <v>55396</v>
          </cell>
          <cell r="P2335">
            <v>32314</v>
          </cell>
        </row>
        <row r="2336">
          <cell r="D2336" t="str">
            <v>SPU</v>
          </cell>
          <cell r="F2336" t="str">
            <v>077 12 01</v>
          </cell>
          <cell r="G2336" t="str">
            <v>01402</v>
          </cell>
          <cell r="N2336">
            <v>57702</v>
          </cell>
          <cell r="P2336">
            <v>33659</v>
          </cell>
        </row>
        <row r="2337">
          <cell r="D2337" t="str">
            <v>TUZVO</v>
          </cell>
          <cell r="F2337" t="str">
            <v>077 12 01</v>
          </cell>
          <cell r="G2337" t="str">
            <v>01402</v>
          </cell>
          <cell r="N2337">
            <v>58167</v>
          </cell>
          <cell r="P2337">
            <v>33930</v>
          </cell>
        </row>
        <row r="2338">
          <cell r="D2338" t="str">
            <v>VŠMU</v>
          </cell>
          <cell r="F2338" t="str">
            <v>077 12 01</v>
          </cell>
          <cell r="G2338" t="str">
            <v>01402</v>
          </cell>
          <cell r="N2338">
            <v>19603</v>
          </cell>
          <cell r="P2338">
            <v>11435</v>
          </cell>
        </row>
        <row r="2339">
          <cell r="D2339" t="str">
            <v>VŠVU</v>
          </cell>
          <cell r="F2339" t="str">
            <v>077 12 01</v>
          </cell>
          <cell r="G2339" t="str">
            <v>01402</v>
          </cell>
          <cell r="N2339">
            <v>12078</v>
          </cell>
          <cell r="P2339">
            <v>7045</v>
          </cell>
        </row>
        <row r="2340">
          <cell r="D2340" t="str">
            <v>AU</v>
          </cell>
          <cell r="F2340" t="str">
            <v>077 12 01</v>
          </cell>
          <cell r="G2340" t="str">
            <v>01402</v>
          </cell>
          <cell r="N2340">
            <v>20689</v>
          </cell>
          <cell r="P2340">
            <v>12068</v>
          </cell>
        </row>
        <row r="2341">
          <cell r="D2341" t="str">
            <v>KU</v>
          </cell>
          <cell r="F2341" t="str">
            <v>077 12 01</v>
          </cell>
          <cell r="G2341" t="str">
            <v>01402</v>
          </cell>
          <cell r="N2341">
            <v>21570</v>
          </cell>
          <cell r="P2341">
            <v>12582</v>
          </cell>
        </row>
        <row r="2342">
          <cell r="D2342" t="str">
            <v>UJS</v>
          </cell>
          <cell r="F2342" t="str">
            <v>077 12 01</v>
          </cell>
          <cell r="G2342" t="str">
            <v>01402</v>
          </cell>
          <cell r="N2342">
            <v>12199</v>
          </cell>
          <cell r="P2342">
            <v>7116</v>
          </cell>
        </row>
        <row r="2343">
          <cell r="D2343" t="str">
            <v>UK</v>
          </cell>
          <cell r="F2343" t="str">
            <v>077 15 03</v>
          </cell>
          <cell r="G2343" t="str">
            <v>09606</v>
          </cell>
          <cell r="N2343">
            <v>37660</v>
          </cell>
          <cell r="P2343">
            <v>21968</v>
          </cell>
        </row>
        <row r="2344">
          <cell r="D2344" t="str">
            <v>UPJŠ</v>
          </cell>
          <cell r="F2344" t="str">
            <v>077 15 03</v>
          </cell>
          <cell r="G2344" t="str">
            <v>09606</v>
          </cell>
          <cell r="N2344">
            <v>7301</v>
          </cell>
          <cell r="P2344">
            <v>4258</v>
          </cell>
        </row>
        <row r="2345">
          <cell r="D2345" t="str">
            <v>PU</v>
          </cell>
          <cell r="F2345" t="str">
            <v>077 15 03</v>
          </cell>
          <cell r="G2345" t="str">
            <v>09606</v>
          </cell>
          <cell r="N2345">
            <v>8424</v>
          </cell>
          <cell r="P2345">
            <v>4914</v>
          </cell>
        </row>
        <row r="2346">
          <cell r="D2346" t="str">
            <v>UCM</v>
          </cell>
          <cell r="F2346" t="str">
            <v>077 15 03</v>
          </cell>
          <cell r="G2346" t="str">
            <v>09606</v>
          </cell>
          <cell r="N2346">
            <v>915</v>
          </cell>
          <cell r="P2346">
            <v>533</v>
          </cell>
        </row>
        <row r="2347">
          <cell r="D2347" t="str">
            <v>UVLF</v>
          </cell>
          <cell r="F2347" t="str">
            <v>077 15 03</v>
          </cell>
          <cell r="G2347" t="str">
            <v>09606</v>
          </cell>
          <cell r="N2347">
            <v>2704</v>
          </cell>
          <cell r="P2347">
            <v>1577</v>
          </cell>
        </row>
        <row r="2348">
          <cell r="D2348" t="str">
            <v>UKF</v>
          </cell>
          <cell r="F2348" t="str">
            <v>077 15 03</v>
          </cell>
          <cell r="G2348" t="str">
            <v>09606</v>
          </cell>
          <cell r="N2348">
            <v>8487</v>
          </cell>
          <cell r="P2348">
            <v>4950</v>
          </cell>
        </row>
        <row r="2349">
          <cell r="D2349" t="str">
            <v>UMB</v>
          </cell>
          <cell r="F2349" t="str">
            <v>077 15 03</v>
          </cell>
          <cell r="G2349" t="str">
            <v>09606</v>
          </cell>
          <cell r="N2349">
            <v>10501</v>
          </cell>
          <cell r="P2349">
            <v>6125</v>
          </cell>
        </row>
        <row r="2350">
          <cell r="D2350" t="str">
            <v>TVU</v>
          </cell>
          <cell r="F2350" t="str">
            <v>077 15 03</v>
          </cell>
          <cell r="G2350" t="str">
            <v>09606</v>
          </cell>
          <cell r="N2350">
            <v>1424</v>
          </cell>
          <cell r="P2350">
            <v>830</v>
          </cell>
        </row>
        <row r="2351">
          <cell r="D2351" t="str">
            <v>STU</v>
          </cell>
          <cell r="F2351" t="str">
            <v>077 15 03</v>
          </cell>
          <cell r="G2351" t="str">
            <v>09606</v>
          </cell>
          <cell r="N2351">
            <v>28442</v>
          </cell>
          <cell r="P2351">
            <v>16591</v>
          </cell>
        </row>
        <row r="2352">
          <cell r="D2352" t="str">
            <v>TUKE</v>
          </cell>
          <cell r="F2352" t="str">
            <v>077 15 03</v>
          </cell>
          <cell r="G2352" t="str">
            <v>09606</v>
          </cell>
          <cell r="N2352">
            <v>21237</v>
          </cell>
          <cell r="P2352">
            <v>12388</v>
          </cell>
        </row>
        <row r="2353">
          <cell r="D2353" t="str">
            <v>ŽU</v>
          </cell>
          <cell r="F2353" t="str">
            <v>077 15 03</v>
          </cell>
          <cell r="G2353" t="str">
            <v>09606</v>
          </cell>
          <cell r="N2353">
            <v>16106</v>
          </cell>
          <cell r="P2353">
            <v>9395</v>
          </cell>
        </row>
        <row r="2354">
          <cell r="D2354" t="str">
            <v>TUAD</v>
          </cell>
          <cell r="F2354" t="str">
            <v>077 15 03</v>
          </cell>
          <cell r="G2354" t="str">
            <v>09606</v>
          </cell>
          <cell r="N2354">
            <v>457</v>
          </cell>
          <cell r="P2354">
            <v>266</v>
          </cell>
        </row>
        <row r="2355">
          <cell r="D2355" t="str">
            <v>EU</v>
          </cell>
          <cell r="F2355" t="str">
            <v>077 15 03</v>
          </cell>
          <cell r="G2355" t="str">
            <v>09606</v>
          </cell>
          <cell r="N2355">
            <v>11483</v>
          </cell>
          <cell r="P2355">
            <v>6698</v>
          </cell>
        </row>
        <row r="2356">
          <cell r="D2356" t="str">
            <v>SPU</v>
          </cell>
          <cell r="F2356" t="str">
            <v>077 15 03</v>
          </cell>
          <cell r="G2356" t="str">
            <v>09606</v>
          </cell>
          <cell r="N2356">
            <v>7960</v>
          </cell>
          <cell r="P2356">
            <v>4643</v>
          </cell>
        </row>
        <row r="2357">
          <cell r="D2357" t="str">
            <v>TUZVO</v>
          </cell>
          <cell r="F2357" t="str">
            <v>077 15 03</v>
          </cell>
          <cell r="G2357" t="str">
            <v>09606</v>
          </cell>
          <cell r="N2357">
            <v>3916</v>
          </cell>
          <cell r="P2357">
            <v>2284</v>
          </cell>
        </row>
        <row r="2358">
          <cell r="D2358" t="str">
            <v>AU</v>
          </cell>
          <cell r="F2358" t="str">
            <v>077 15 03</v>
          </cell>
          <cell r="G2358" t="str">
            <v>09606</v>
          </cell>
          <cell r="N2358">
            <v>509</v>
          </cell>
          <cell r="P2358">
            <v>296</v>
          </cell>
        </row>
        <row r="2359">
          <cell r="D2359" t="str">
            <v>KU</v>
          </cell>
          <cell r="F2359" t="str">
            <v>077 15 03</v>
          </cell>
          <cell r="G2359" t="str">
            <v>09606</v>
          </cell>
          <cell r="N2359">
            <v>2087</v>
          </cell>
          <cell r="P2359">
            <v>1217</v>
          </cell>
        </row>
        <row r="2360">
          <cell r="D2360" t="str">
            <v>UJS</v>
          </cell>
          <cell r="F2360" t="str">
            <v>077 15 03</v>
          </cell>
          <cell r="G2360" t="str">
            <v>09606</v>
          </cell>
          <cell r="N2360">
            <v>2030</v>
          </cell>
          <cell r="P2360">
            <v>1184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2"/>
      <sheetName val="T1 - výskumné z verejnej správy"/>
      <sheetName val="Hárok1"/>
      <sheetName val="Hárok3"/>
      <sheetName val="T2 - výsk. nie z verej. správy"/>
      <sheetName val="Hárok4"/>
      <sheetName val="T3 - výsk. zahr. grant. schémy"/>
      <sheetName val="Hárok5"/>
      <sheetName val="T4 - nevýskumné zahraničné"/>
      <sheetName val="oblasti výskumu"/>
      <sheetName val="VŠ"/>
      <sheetName val="Odbory VaT"/>
      <sheetName val="Hárok6"/>
      <sheetName val="T5 - nevýskumné domáce"/>
      <sheetName val="Subjekty verejnej správ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asti výskumu"/>
      <sheetName val="Odbory VaT"/>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asti výskumu"/>
      <sheetName val="Odbory VaT"/>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asti výskumu"/>
      <sheetName val="Odbory Va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bory VaT"/>
      <sheetName val="oblasti výskumu"/>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Subjekty verejnej správy"/>
      <sheetName val="oblasti výskumu"/>
      <sheetName val="VŠ"/>
      <sheetName val="Odbory Va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1000000}" name="Vysokáškola" displayName="Vysokáškola" ref="A1:A22" totalsRowShown="0" headerRowDxfId="75" dataDxfId="74">
  <autoFilter ref="A1:A22" xr:uid="{00000000-0009-0000-0100-000056000000}"/>
  <tableColumns count="1">
    <tableColumn id="1" xr3:uid="{00000000-0010-0000-0100-000001000000}" name="Vysoká škola" dataDxfId="7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2000000}" name="Fakulty" displayName="Fakulty" ref="C1:V18" totalsRowShown="0">
  <autoFilter ref="C1:V18" xr:uid="{00000000-0009-0000-0100-000058000000}"/>
  <tableColumns count="20">
    <tableColumn id="1" xr3:uid="{00000000-0010-0000-0200-000001000000}" name="UK Bratislava"/>
    <tableColumn id="2" xr3:uid="{00000000-0010-0000-0200-000002000000}" name="UPJŠ Košice"/>
    <tableColumn id="3" xr3:uid="{00000000-0010-0000-0200-000003000000}" name="PU Prešov"/>
    <tableColumn id="4" xr3:uid="{00000000-0010-0000-0200-000004000000}" name="UCM Trnava"/>
    <tableColumn id="5" xr3:uid="{00000000-0010-0000-0200-000005000000}" name="UVLF Košice"/>
    <tableColumn id="6" xr3:uid="{00000000-0010-0000-0200-000006000000}" name="UKF Nitra"/>
    <tableColumn id="7" xr3:uid="{00000000-0010-0000-0200-000007000000}" name="UMB Banská Bystrica"/>
    <tableColumn id="8" xr3:uid="{00000000-0010-0000-0200-000008000000}" name="TVU Trnava"/>
    <tableColumn id="9" xr3:uid="{00000000-0010-0000-0200-000009000000}" name="STU Bratislava"/>
    <tableColumn id="10" xr3:uid="{00000000-0010-0000-0200-00000A000000}" name="TU Košice"/>
    <tableColumn id="11" xr3:uid="{00000000-0010-0000-0200-00000B000000}" name="ŽU Žilina"/>
    <tableColumn id="12" xr3:uid="{00000000-0010-0000-0200-00000C000000}" name="TUAD Trenčín"/>
    <tableColumn id="13" xr3:uid="{00000000-0010-0000-0200-00000D000000}" name="EU Bratislava"/>
    <tableColumn id="14" xr3:uid="{00000000-0010-0000-0200-00000E000000}" name="SPU Nitra"/>
    <tableColumn id="15" xr3:uid="{00000000-0010-0000-0200-00000F000000}" name="TU Zvolen"/>
    <tableColumn id="16" xr3:uid="{00000000-0010-0000-0200-000010000000}" name="VŠMU Bratislava"/>
    <tableColumn id="17" xr3:uid="{00000000-0010-0000-0200-000011000000}" name="VŠVU Bratislava"/>
    <tableColumn id="18" xr3:uid="{00000000-0010-0000-0200-000012000000}" name="AU Banská Bystrica"/>
    <tableColumn id="19" xr3:uid="{00000000-0010-0000-0200-000013000000}" name="KU Ružomberok"/>
    <tableColumn id="20" xr3:uid="{00000000-0010-0000-0200-000014000000}" name="UJS Komárno"/>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SKUPINY" displayName="SKUPINY" ref="A1:A9" totalsRowShown="0" headerRowDxfId="72" headerRowBorderDxfId="71" tableBorderDxfId="70">
  <autoFilter ref="A1:A9" xr:uid="{00000000-0009-0000-0100-000001000000}"/>
  <tableColumns count="1">
    <tableColumn id="1" xr3:uid="{00000000-0010-0000-0300-000001000000}" name="SKUPINA ODBOROV VEDY A TECHNIK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PODSKUPINY" displayName="PODSKUPINY" ref="C1:I13" totalsRowShown="0" headerRowDxfId="69" dataDxfId="67" headerRowBorderDxfId="68" tableBorderDxfId="66">
  <autoFilter ref="C1:I13" xr:uid="{00000000-0009-0000-0100-000002000000}"/>
  <tableColumns count="7">
    <tableColumn id="1" xr3:uid="{00000000-0010-0000-0400-000001000000}" name="PRÍRODNÉ VEDY, MATEMATICKÉ VEDY, INFORMATICKÉ VEDY A KYBERNETICKÉ VEDY" dataDxfId="65"/>
    <tableColumn id="2" xr3:uid="{00000000-0010-0000-0400-000002000000}" name="TECHNICKÉ VEDY" dataDxfId="64"/>
    <tableColumn id="3" xr3:uid="{00000000-0010-0000-0400-000003000000}" name="LEKÁRSKE VEDY A ZDRAVOTNÍCKE VEDY" dataDxfId="63"/>
    <tableColumn id="4" xr3:uid="{00000000-0010-0000-0400-000004000000}" name="PÔDOHOSPODÁRSKE VEDY, LESNÍCKE VEDY A VETERINÁRSKE VEDY" dataDxfId="62"/>
    <tableColumn id="5" xr3:uid="{00000000-0010-0000-0400-000005000000}" name="SPOLOČENSKÉ VEDY" dataDxfId="61"/>
    <tableColumn id="6" xr3:uid="{00000000-0010-0000-0400-000006000000}" name="HUMANITNÉ VEDY" dataDxfId="60"/>
    <tableColumn id="7" xr3:uid="{00000000-0010-0000-0400-000007000000}" name="UMELECKÉ VEDY A VEDY O UMENÍ" dataDxfId="5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DBORY" displayName="ODBORY" ref="K1:BB45" totalsRowShown="0" headerRowDxfId="58" dataDxfId="56" headerRowBorderDxfId="57" tableBorderDxfId="55">
  <autoFilter ref="K1:BB45" xr:uid="{00000000-0009-0000-0100-000003000000}"/>
  <tableColumns count="44">
    <tableColumn id="1" xr3:uid="{00000000-0010-0000-0500-000001000000}" name="matematické vedy" dataDxfId="54"/>
    <tableColumn id="2" xr3:uid="{00000000-0010-0000-0500-000002000000}" name="počítačové a informatické vedy (vrátane kybernetiky)" dataDxfId="53"/>
    <tableColumn id="3" xr3:uid="{00000000-0010-0000-0500-000003000000}" name="fyzikálne vedy" dataDxfId="52"/>
    <tableColumn id="4" xr3:uid="{00000000-0010-0000-0500-000004000000}" name="chemické vedy" dataDxfId="51"/>
    <tableColumn id="5" xr3:uid="{00000000-0010-0000-0500-000005000000}" name="vedy o Zemi a súvisiace environmentálne vedy" dataDxfId="50"/>
    <tableColumn id="6" xr3:uid="{00000000-0010-0000-0500-000006000000}" name="biologické vedy" dataDxfId="49"/>
    <tableColumn id="7" xr3:uid="{00000000-0010-0000-0500-000007000000}" name="ostatné odbory prírodných vied" dataDxfId="48"/>
    <tableColumn id="8" xr3:uid="{00000000-0010-0000-0500-000008000000}" name="stavebné inžinierstvo (vrátane dopravy)" dataDxfId="47"/>
    <tableColumn id="9" xr3:uid="{00000000-0010-0000-0500-000009000000}" name="elektrotechnika, informačné a komunikačné technológie" dataDxfId="46"/>
    <tableColumn id="10" xr3:uid="{00000000-0010-0000-0500-00000A000000}" name="strojárstvo" dataDxfId="45"/>
    <tableColumn id="11" xr3:uid="{00000000-0010-0000-0500-00000B000000}" name="chemické inžinierstvo" dataDxfId="44"/>
    <tableColumn id="12" xr3:uid="{00000000-0010-0000-0500-00000C000000}" name="materiálové inžinierstvo" dataDxfId="43"/>
    <tableColumn id="13" xr3:uid="{00000000-0010-0000-0500-00000D000000}" name="medicínske inžinierstvo" dataDxfId="42"/>
    <tableColumn id="14" xr3:uid="{00000000-0010-0000-0500-00000E000000}" name="environmentálne inžinierstvo (vrátane baníctva, hutníctva a vodohospodárstva)" dataDxfId="41"/>
    <tableColumn id="15" xr3:uid="{00000000-0010-0000-0500-00000F000000}" name="environmentálne biotechnológie" dataDxfId="40"/>
    <tableColumn id="16" xr3:uid="{00000000-0010-0000-0500-000010000000}" name="priemyselné biotechnológie" dataDxfId="39"/>
    <tableColumn id="17" xr3:uid="{00000000-0010-0000-0500-000011000000}" name="nanotechnológie" dataDxfId="38"/>
    <tableColumn id="18" xr3:uid="{00000000-0010-0000-0500-000012000000}" name="ostatné odbory technických vied" dataDxfId="37"/>
    <tableColumn id="19" xr3:uid="{00000000-0010-0000-0500-000013000000}" name="základné lekárske vedy (vrátane základných farmaceutických vied)" dataDxfId="36"/>
    <tableColumn id="20" xr3:uid="{00000000-0010-0000-0500-000014000000}" name="klinické lekárske vedy (vrátane klinických farmaceutických vied)" dataDxfId="35"/>
    <tableColumn id="21" xr3:uid="{00000000-0010-0000-0500-000015000000}" name="zdravotnícke vedy" dataDxfId="34"/>
    <tableColumn id="22" xr3:uid="{00000000-0010-0000-0500-000016000000}" name="biotechnológie v zdravotníctve" dataDxfId="33"/>
    <tableColumn id="23" xr3:uid="{00000000-0010-0000-0500-000017000000}" name="ostatné odbory lekárskych vied a zdravotníckych vied" dataDxfId="32"/>
    <tableColumn id="24" xr3:uid="{00000000-0010-0000-0500-000018000000}" name="poľnohospodárske vedy, lesníctvo a rybárstvo" dataDxfId="31"/>
    <tableColumn id="25" xr3:uid="{00000000-0010-0000-0500-000019000000}" name="živočíšna produkcia" dataDxfId="30"/>
    <tableColumn id="26" xr3:uid="{00000000-0010-0000-0500-00001A000000}" name="veterinárske vedy" dataDxfId="29"/>
    <tableColumn id="27" xr3:uid="{00000000-0010-0000-0500-00001B000000}" name="biotechnológie v poľnohospodárstve" dataDxfId="28"/>
    <tableColumn id="28" xr3:uid="{00000000-0010-0000-0500-00001C000000}" name="ostatné odbory pôdohospodárskych vied" dataDxfId="27"/>
    <tableColumn id="29" xr3:uid="{00000000-0010-0000-0500-00001D000000}" name="psychologické vedy" dataDxfId="26"/>
    <tableColumn id="30" xr3:uid="{00000000-0010-0000-0500-00001E000000}" name="ekonómia a podnikanie" dataDxfId="25"/>
    <tableColumn id="31" xr3:uid="{00000000-0010-0000-0500-00001F000000}" name="pedagogické vedy" dataDxfId="24"/>
    <tableColumn id="32" xr3:uid="{00000000-0010-0000-0500-000020000000}" name="sociálne vedy" dataDxfId="23"/>
    <tableColumn id="33" xr3:uid="{00000000-0010-0000-0500-000021000000}" name="právne vedy" dataDxfId="22"/>
    <tableColumn id="34" xr3:uid="{00000000-0010-0000-0500-000022000000}" name="politické vedy" dataDxfId="21"/>
    <tableColumn id="35" xr3:uid="{00000000-0010-0000-0500-000023000000}" name="sociálna a ekonomická geografia" dataDxfId="20"/>
    <tableColumn id="36" xr3:uid="{00000000-0010-0000-0500-000024000000}" name="masmediálna komunikácia" dataDxfId="19"/>
    <tableColumn id="37" xr3:uid="{00000000-0010-0000-0500-000025000000}" name="ostatné odbory spoločenských vied" dataDxfId="18"/>
    <tableColumn id="38" xr3:uid="{00000000-0010-0000-0500-000026000000}" name="historické vedy a archeológia" dataDxfId="17"/>
    <tableColumn id="39" xr3:uid="{00000000-0010-0000-0500-000027000000}" name="filologické a literárne vedy" dataDxfId="16"/>
    <tableColumn id="40" xr3:uid="{00000000-0010-0000-0500-000028000000}" name="filozofické vedy, etika, religionistika a teologické vedy" dataDxfId="15"/>
    <tableColumn id="41" xr3:uid="{00000000-0010-0000-0500-000029000000}" name="vedy o umení" dataDxfId="14"/>
    <tableColumn id="42" xr3:uid="{00000000-0010-0000-0500-00002A000000}" name="ostatné odbory humanitných vied" dataDxfId="13"/>
    <tableColumn id="43" xr3:uid="{00000000-0010-0000-0500-00002B000000}" name="umenie" dataDxfId="12"/>
    <tableColumn id="44" xr3:uid="{00000000-0010-0000-0500-00002C000000}" name="ostatné odbory umenia" dataDxfId="11"/>
  </tableColumns>
  <tableStyleInfo name="TableStyleMedium2"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nadaciatatrabanky.sk/grant/audiovizualna-tvorba/" TargetMode="External"/><Relationship Id="rId18" Type="http://schemas.openxmlformats.org/officeDocument/2006/relationships/hyperlink" Target="https://www.hf.sk/vyzvy" TargetMode="External"/><Relationship Id="rId26" Type="http://schemas.openxmlformats.org/officeDocument/2006/relationships/hyperlink" Target="https://www.crz.gov.sk/zmluva/8566951/" TargetMode="External"/><Relationship Id="rId39" Type="http://schemas.openxmlformats.org/officeDocument/2006/relationships/hyperlink" Target="https://crz.gov.sk/zmluva/8395556/" TargetMode="External"/><Relationship Id="rId21" Type="http://schemas.openxmlformats.org/officeDocument/2006/relationships/hyperlink" Target="https://www.nadaciatatrabanky.sk/grant/umenie-hudba/" TargetMode="External"/><Relationship Id="rId34" Type="http://schemas.openxmlformats.org/officeDocument/2006/relationships/hyperlink" Target="https://crz.gov.sk/zmluva/7715937/" TargetMode="External"/><Relationship Id="rId42" Type="http://schemas.openxmlformats.org/officeDocument/2006/relationships/hyperlink" Target="https://crz.gov.sk/zmluva/7516826/" TargetMode="External"/><Relationship Id="rId47" Type="http://schemas.openxmlformats.org/officeDocument/2006/relationships/hyperlink" Target="https://www.asb.sk/stavebnictvo/studenti-vedecki-pracovnici-doktorandi-zapojte-sa-so-svojim-kreativnym-projektom-budte-1-s-1" TargetMode="External"/><Relationship Id="rId50" Type="http://schemas.openxmlformats.org/officeDocument/2006/relationships/hyperlink" Target="https://www.crz.gov.sk/zmluva/6615184/" TargetMode="External"/><Relationship Id="rId55" Type="http://schemas.openxmlformats.org/officeDocument/2006/relationships/hyperlink" Target="https://www.crz.gov.sk/zmluva/7377499/" TargetMode="External"/><Relationship Id="rId63" Type="http://schemas.openxmlformats.org/officeDocument/2006/relationships/comments" Target="../comments1.xml"/><Relationship Id="rId7" Type="http://schemas.openxmlformats.org/officeDocument/2006/relationships/hyperlink" Target="https://www.nadaciaspp.sk/programy/partnerske-projekty-kultura-a-umenie/" TargetMode="External"/><Relationship Id="rId2" Type="http://schemas.openxmlformats.org/officeDocument/2006/relationships/hyperlink" Target="http://projekty.ujs.sk/index.php?option=com_rsform&amp;view=submissions&amp;layout=view&amp;cid=505&amp;Itemid=137&amp;lang=sk" TargetMode="External"/><Relationship Id="rId16" Type="http://schemas.openxmlformats.org/officeDocument/2006/relationships/hyperlink" Target="https://www.nadaciatatrabanky.sk/grant/audiovizualna-tvorba/" TargetMode="External"/><Relationship Id="rId29" Type="http://schemas.openxmlformats.org/officeDocument/2006/relationships/hyperlink" Target="https://www.crz.gov.sk/zmluva/6736869/" TargetMode="External"/><Relationship Id="rId11" Type="http://schemas.openxmlformats.org/officeDocument/2006/relationships/hyperlink" Target="https://www.nadaciatatrabanky.sk/grant/audiovizualna-tvorba/" TargetMode="External"/><Relationship Id="rId24" Type="http://schemas.openxmlformats.org/officeDocument/2006/relationships/hyperlink" Target="https://www.crz.gov.sk/zmluva/6794947/" TargetMode="External"/><Relationship Id="rId32" Type="http://schemas.openxmlformats.org/officeDocument/2006/relationships/hyperlink" Target="https://www.crz.gov.sk/zmluva/7535723/" TargetMode="External"/><Relationship Id="rId37" Type="http://schemas.openxmlformats.org/officeDocument/2006/relationships/hyperlink" Target="https://crz.gov.sk/zmluva/8114280/" TargetMode="External"/><Relationship Id="rId40" Type="http://schemas.openxmlformats.org/officeDocument/2006/relationships/hyperlink" Target="https://crz.gov.sk/zmluva/7261810/" TargetMode="External"/><Relationship Id="rId45" Type="http://schemas.openxmlformats.org/officeDocument/2006/relationships/hyperlink" Target="https://www.crz.gov.sk/zmluva/7405497/" TargetMode="External"/><Relationship Id="rId53" Type="http://schemas.openxmlformats.org/officeDocument/2006/relationships/hyperlink" Target="https://www.crz.gov.sk/4518850/" TargetMode="External"/><Relationship Id="rId58" Type="http://schemas.openxmlformats.org/officeDocument/2006/relationships/hyperlink" Target="https://www.crz.gov.sk/zmluva/7249149/" TargetMode="External"/><Relationship Id="rId5" Type="http://schemas.openxmlformats.org/officeDocument/2006/relationships/hyperlink" Target="http://www.nadaciatatrabanky.sk/" TargetMode="External"/><Relationship Id="rId61" Type="http://schemas.openxmlformats.org/officeDocument/2006/relationships/printerSettings" Target="../printerSettings/printerSettings1.bin"/><Relationship Id="rId19" Type="http://schemas.openxmlformats.org/officeDocument/2006/relationships/hyperlink" Target="https://www.nadaciatatrabanky.sk/grant/umenie-hudba/" TargetMode="External"/><Relationship Id="rId14" Type="http://schemas.openxmlformats.org/officeDocument/2006/relationships/hyperlink" Target="https://www.nadaciatatrabanky.sk/grant/audiovizualna-tvorba/" TargetMode="External"/><Relationship Id="rId22" Type="http://schemas.openxmlformats.org/officeDocument/2006/relationships/hyperlink" Target="https://www.crz.gov.sk/zmluva/8075099/" TargetMode="External"/><Relationship Id="rId27" Type="http://schemas.openxmlformats.org/officeDocument/2006/relationships/hyperlink" Target="https://www.crz.gov.sk/zmluva/7321419/" TargetMode="External"/><Relationship Id="rId30" Type="http://schemas.openxmlformats.org/officeDocument/2006/relationships/hyperlink" Target="https://www.crz.gov.sk/zmluva/8183330/" TargetMode="External"/><Relationship Id="rId35" Type="http://schemas.openxmlformats.org/officeDocument/2006/relationships/hyperlink" Target="https://crz.gov.sk/zmluva/7716027/" TargetMode="External"/><Relationship Id="rId43" Type="http://schemas.openxmlformats.org/officeDocument/2006/relationships/hyperlink" Target="http://www.ctp.eu/" TargetMode="External"/><Relationship Id="rId48" Type="http://schemas.openxmlformats.org/officeDocument/2006/relationships/hyperlink" Target="https://www.crz.gov.sk/data/att/4512453.pdf" TargetMode="External"/><Relationship Id="rId56" Type="http://schemas.openxmlformats.org/officeDocument/2006/relationships/hyperlink" Target="https://www.crz.gov.sk/zmluva/6135124/" TargetMode="External"/><Relationship Id="rId8" Type="http://schemas.openxmlformats.org/officeDocument/2006/relationships/hyperlink" Target="https://www.hf.sk/vyzvy" TargetMode="External"/><Relationship Id="rId51" Type="http://schemas.openxmlformats.org/officeDocument/2006/relationships/hyperlink" Target="https://www.crz.gov.sk/zmluva/5082265/" TargetMode="External"/><Relationship Id="rId3" Type="http://schemas.openxmlformats.org/officeDocument/2006/relationships/hyperlink" Target="http://projekty.ujs.sk/index.php?option=com_rsform&amp;view=submissions&amp;layout=view&amp;cid=505&amp;Itemid=137&amp;lang=sk" TargetMode="External"/><Relationship Id="rId12" Type="http://schemas.openxmlformats.org/officeDocument/2006/relationships/hyperlink" Target="https://www.nadaciatatrabanky.sk/grant/audiovizualna-tvorba/" TargetMode="External"/><Relationship Id="rId17" Type="http://schemas.openxmlformats.org/officeDocument/2006/relationships/hyperlink" Target="https://www.nadaciatatrabanky.sk/grant/audiovizualna-tvorba/" TargetMode="External"/><Relationship Id="rId25" Type="http://schemas.openxmlformats.org/officeDocument/2006/relationships/hyperlink" Target="https://www.crz.gov.sk/4451379/" TargetMode="External"/><Relationship Id="rId33" Type="http://schemas.openxmlformats.org/officeDocument/2006/relationships/hyperlink" Target="https://www.crz.gov.sk/zmluva/7199054/" TargetMode="External"/><Relationship Id="rId38" Type="http://schemas.openxmlformats.org/officeDocument/2006/relationships/hyperlink" Target="https://crz.gov.sk/zmluva/8717899/" TargetMode="External"/><Relationship Id="rId46" Type="http://schemas.openxmlformats.org/officeDocument/2006/relationships/hyperlink" Target="https://www.nadaciatatrabanky.sk/grant/vzdelanie-pre-institucie/" TargetMode="External"/><Relationship Id="rId59" Type="http://schemas.openxmlformats.org/officeDocument/2006/relationships/hyperlink" Target="https://crz.gov.sk/zmluva/6684962/" TargetMode="External"/><Relationship Id="rId20" Type="http://schemas.openxmlformats.org/officeDocument/2006/relationships/hyperlink" Target="https://www.nadaciatatrabanky.sk/grant/umenie-hudba/" TargetMode="External"/><Relationship Id="rId41" Type="http://schemas.openxmlformats.org/officeDocument/2006/relationships/hyperlink" Target="https://crz.gov.sk/zmluva/5263951/" TargetMode="External"/><Relationship Id="rId54" Type="http://schemas.openxmlformats.org/officeDocument/2006/relationships/hyperlink" Target="https://www.crz.gov.sk/zmluva/8052347/" TargetMode="External"/><Relationship Id="rId62" Type="http://schemas.openxmlformats.org/officeDocument/2006/relationships/vmlDrawing" Target="../drawings/vmlDrawing1.vml"/><Relationship Id="rId1" Type="http://schemas.openxmlformats.org/officeDocument/2006/relationships/hyperlink" Target="https://www.crz.gov.sk/data/att/4248345.pdf" TargetMode="External"/><Relationship Id="rId6" Type="http://schemas.openxmlformats.org/officeDocument/2006/relationships/hyperlink" Target="https://www.hf.sk/vyzvy" TargetMode="External"/><Relationship Id="rId15" Type="http://schemas.openxmlformats.org/officeDocument/2006/relationships/hyperlink" Target="https://www.nadaciatatrabanky.sk/grant/audiovizualna-tvorba/" TargetMode="External"/><Relationship Id="rId23" Type="http://schemas.openxmlformats.org/officeDocument/2006/relationships/hyperlink" Target="https://crz.gov.sk/zmluva/8579603/" TargetMode="External"/><Relationship Id="rId28" Type="http://schemas.openxmlformats.org/officeDocument/2006/relationships/hyperlink" Target="https://www.crz.gov.sk/zmluva/8610714/" TargetMode="External"/><Relationship Id="rId36" Type="http://schemas.openxmlformats.org/officeDocument/2006/relationships/hyperlink" Target="https://crz.gov.sk/zmluva/7650320/" TargetMode="External"/><Relationship Id="rId49" Type="http://schemas.openxmlformats.org/officeDocument/2006/relationships/hyperlink" Target="https://www.crz.gov.sk/data/att/2874654.pdf" TargetMode="External"/><Relationship Id="rId57" Type="http://schemas.openxmlformats.org/officeDocument/2006/relationships/hyperlink" Target="https://crz.gov.sk/zmluva/7058392/" TargetMode="External"/><Relationship Id="rId10" Type="http://schemas.openxmlformats.org/officeDocument/2006/relationships/hyperlink" Target="https://www.nadaciatatrabanky.sk/grant/audiovizualna-tvorba/" TargetMode="External"/><Relationship Id="rId31" Type="http://schemas.openxmlformats.org/officeDocument/2006/relationships/hyperlink" Target="https://www.crz.gov.sk/zmluva/5855683/" TargetMode="External"/><Relationship Id="rId44" Type="http://schemas.openxmlformats.org/officeDocument/2006/relationships/hyperlink" Target="https://www.novartis.com/sk-sk/pacienti-opatrovatelia/ziadost-o-poskytnutie-podpory" TargetMode="External"/><Relationship Id="rId52" Type="http://schemas.openxmlformats.org/officeDocument/2006/relationships/hyperlink" Target="https://www.crz.gov.sk/4518774/" TargetMode="External"/><Relationship Id="rId60" Type="http://schemas.openxmlformats.org/officeDocument/2006/relationships/hyperlink" Target="https://crz.gov.sk/zmluva/7377017/" TargetMode="External"/><Relationship Id="rId4" Type="http://schemas.openxmlformats.org/officeDocument/2006/relationships/hyperlink" Target="https://www.crz.gov.sk/data/att/4575516.pdf" TargetMode="External"/><Relationship Id="rId9" Type="http://schemas.openxmlformats.org/officeDocument/2006/relationships/hyperlink" Target="https://www.nadaciatatrabanky.sk/grant/divadlo/"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rasmusplus.sk/erasmus_2021_2027" TargetMode="External"/><Relationship Id="rId21" Type="http://schemas.openxmlformats.org/officeDocument/2006/relationships/hyperlink" Target="https://www.erasmusplus.sk/vyzva-2021/" TargetMode="External"/><Relationship Id="rId42" Type="http://schemas.openxmlformats.org/officeDocument/2006/relationships/hyperlink" Target="https://www.erasmusplus.sk/vyzva-2022/" TargetMode="External"/><Relationship Id="rId63" Type="http://schemas.openxmlformats.org/officeDocument/2006/relationships/hyperlink" Target="https://www.cost.eu/actions/CA20123/" TargetMode="External"/><Relationship Id="rId84" Type="http://schemas.openxmlformats.org/officeDocument/2006/relationships/hyperlink" Target="https://www.ceepus.info/content/contact" TargetMode="External"/><Relationship Id="rId138" Type="http://schemas.openxmlformats.org/officeDocument/2006/relationships/hyperlink" Target="https://erasmus-plus.ec.europa.eu/projects/search/details/2020-1-CZ01-KA226-HE-094424" TargetMode="External"/><Relationship Id="rId107" Type="http://schemas.openxmlformats.org/officeDocument/2006/relationships/hyperlink" Target="https://www.visegradfund.org/apply/grants/v4-gen/" TargetMode="External"/><Relationship Id="rId11" Type="http://schemas.openxmlformats.org/officeDocument/2006/relationships/hyperlink" Target="https://www.erasmusplus.sk/vyzva-2023/" TargetMode="External"/><Relationship Id="rId32" Type="http://schemas.openxmlformats.org/officeDocument/2006/relationships/hyperlink" Target="https://erasmus-plus.ec.europa.eu/" TargetMode="External"/><Relationship Id="rId53" Type="http://schemas.openxmlformats.org/officeDocument/2006/relationships/hyperlink" Target="https://www.visegradfund.org/" TargetMode="External"/><Relationship Id="rId74" Type="http://schemas.openxmlformats.org/officeDocument/2006/relationships/hyperlink" Target="https://www.jecstrust.org/en/je/call-for-projects" TargetMode="External"/><Relationship Id="rId128" Type="http://schemas.openxmlformats.org/officeDocument/2006/relationships/hyperlink" Target="http://www.erasmusplus.sk/" TargetMode="External"/><Relationship Id="rId149" Type="http://schemas.openxmlformats.org/officeDocument/2006/relationships/hyperlink" Target="https://www.daad.de/de/" TargetMode="External"/><Relationship Id="rId5" Type="http://schemas.openxmlformats.org/officeDocument/2006/relationships/hyperlink" Target="https://www.erasmusplus.sk/" TargetMode="External"/><Relationship Id="rId95" Type="http://schemas.openxmlformats.org/officeDocument/2006/relationships/hyperlink" Target="https://eitrawmaterials.eu/call-for-projects/" TargetMode="External"/><Relationship Id="rId22" Type="http://schemas.openxmlformats.org/officeDocument/2006/relationships/hyperlink" Target="https://www.cost.eu/actions/CA18237/" TargetMode="External"/><Relationship Id="rId27" Type="http://schemas.openxmlformats.org/officeDocument/2006/relationships/hyperlink" Target="https://www.cost.eu/actions/CA20132/" TargetMode="External"/><Relationship Id="rId43" Type="http://schemas.openxmlformats.org/officeDocument/2006/relationships/hyperlink" Target="https://www.erasmusplus.sk/vyzva-2022/" TargetMode="External"/><Relationship Id="rId48" Type="http://schemas.openxmlformats.org/officeDocument/2006/relationships/hyperlink" Target="https://www.ampeu.hr/files/Prilog_I_VET_KA220_pristupacni_PDF.pdf" TargetMode="External"/><Relationship Id="rId64" Type="http://schemas.openxmlformats.org/officeDocument/2006/relationships/hyperlink" Target="http://www.erasmusplus.sk/" TargetMode="External"/><Relationship Id="rId69" Type="http://schemas.openxmlformats.org/officeDocument/2006/relationships/hyperlink" Target="https://ec.europa.eu/info/funding-tenders/opportunities/portal/screen/opportunities/topic-details/erasmus-jmo-2023-module" TargetMode="External"/><Relationship Id="rId113" Type="http://schemas.openxmlformats.org/officeDocument/2006/relationships/hyperlink" Target="https://crz.gov.sk/zmluva/8139541/" TargetMode="External"/><Relationship Id="rId118" Type="http://schemas.openxmlformats.org/officeDocument/2006/relationships/hyperlink" Target="https://www.stipendia.sk/sk/main/vysledky-vyberovych-konani/" TargetMode="External"/><Relationship Id="rId134" Type="http://schemas.openxmlformats.org/officeDocument/2006/relationships/hyperlink" Target="https://www.erasmusplus.sk/index.php?sw=41&amp;submenu=420&amp;vyzva=0" TargetMode="External"/><Relationship Id="rId139" Type="http://schemas.openxmlformats.org/officeDocument/2006/relationships/hyperlink" Target="https://www.erasmusplus.sk/vyzva-2021/" TargetMode="External"/><Relationship Id="rId80" Type="http://schemas.openxmlformats.org/officeDocument/2006/relationships/hyperlink" Target="https://www.jecstrust.org/en/je/call-for-projects" TargetMode="External"/><Relationship Id="rId85" Type="http://schemas.openxmlformats.org/officeDocument/2006/relationships/hyperlink" Target="https://www.ceepus.info/content/contact" TargetMode="External"/><Relationship Id="rId150" Type="http://schemas.openxmlformats.org/officeDocument/2006/relationships/hyperlink" Target="https://erasmus-plus.ec.europa.eu/" TargetMode="External"/><Relationship Id="rId12" Type="http://schemas.openxmlformats.org/officeDocument/2006/relationships/hyperlink" Target="https://www.erasmusplus.sk/vyzva-2023/" TargetMode="External"/><Relationship Id="rId17" Type="http://schemas.openxmlformats.org/officeDocument/2006/relationships/hyperlink" Target="https://e-services.cost.eu/files/domain_files/CA/Action_CA18236/mou/CA18236-e.pdf" TargetMode="External"/><Relationship Id="rId33" Type="http://schemas.openxmlformats.org/officeDocument/2006/relationships/hyperlink" Target="https://erasmus-plus.ec.europa.eu/" TargetMode="External"/><Relationship Id="rId38" Type="http://schemas.openxmlformats.org/officeDocument/2006/relationships/hyperlink" Target="https://www.visegradfund.org/" TargetMode="External"/><Relationship Id="rId59" Type="http://schemas.openxmlformats.org/officeDocument/2006/relationships/hyperlink" Target="https://erasmus-plus.ec.europa.eu/" TargetMode="External"/><Relationship Id="rId103" Type="http://schemas.openxmlformats.org/officeDocument/2006/relationships/hyperlink" Target="https://misti.mit.edu/faculty-funds" TargetMode="External"/><Relationship Id="rId108" Type="http://schemas.openxmlformats.org/officeDocument/2006/relationships/hyperlink" Target="http://www.cost.eu/" TargetMode="External"/><Relationship Id="rId124" Type="http://schemas.openxmlformats.org/officeDocument/2006/relationships/hyperlink" Target="http://www.erasmusplus.sk/" TargetMode="External"/><Relationship Id="rId129" Type="http://schemas.openxmlformats.org/officeDocument/2006/relationships/hyperlink" Target="https://www.stuba.sk/sk/zahranicne-partnerske-institucie/dohody-programu-erasmus/bip-blended-intensive-programme.html?page_id=8995" TargetMode="External"/><Relationship Id="rId54" Type="http://schemas.openxmlformats.org/officeDocument/2006/relationships/hyperlink" Target="https://www.erasmusplus.sk/vyzva-2021/" TargetMode="External"/><Relationship Id="rId70" Type="http://schemas.openxmlformats.org/officeDocument/2006/relationships/hyperlink" Target="https://ec.europa.eu/info/funding-tenders/opportunities/docs/2021-2027/crea/wp-call/2022/call-fiche_crea-cross-2022-jourpart_en.pdf" TargetMode="External"/><Relationship Id="rId75" Type="http://schemas.openxmlformats.org/officeDocument/2006/relationships/hyperlink" Target="https://www.jecstrust.org/en/je/call-for-projects" TargetMode="External"/><Relationship Id="rId91" Type="http://schemas.openxmlformats.org/officeDocument/2006/relationships/hyperlink" Target="https://eitrawmaterials.eu/call-for-projects/" TargetMode="External"/><Relationship Id="rId96" Type="http://schemas.openxmlformats.org/officeDocument/2006/relationships/hyperlink" Target="https://eitrawmaterials.eu/call-for-projects/" TargetMode="External"/><Relationship Id="rId140" Type="http://schemas.openxmlformats.org/officeDocument/2006/relationships/hyperlink" Target="https://www.crz.gov.sk/zmluva/7861540/" TargetMode="External"/><Relationship Id="rId145" Type="http://schemas.openxmlformats.org/officeDocument/2006/relationships/hyperlink" Target="https://www.olympic.sk/dualnakariera/dual-career-concept" TargetMode="External"/><Relationship Id="rId1" Type="http://schemas.openxmlformats.org/officeDocument/2006/relationships/hyperlink" Target="https://www.ujs.sk/hu/alkalmazottak/5021" TargetMode="External"/><Relationship Id="rId6" Type="http://schemas.openxmlformats.org/officeDocument/2006/relationships/hyperlink" Target="https://www.erasmusplus.sk/" TargetMode="External"/><Relationship Id="rId23" Type="http://schemas.openxmlformats.org/officeDocument/2006/relationships/hyperlink" Target="https://www.cost.eu/actions/CA19128/" TargetMode="External"/><Relationship Id="rId28" Type="http://schemas.openxmlformats.org/officeDocument/2006/relationships/hyperlink" Target="https://www.cost.eu/actions/CA19116/" TargetMode="External"/><Relationship Id="rId49" Type="http://schemas.openxmlformats.org/officeDocument/2006/relationships/hyperlink" Target="https://www.erasmusplus.it/wp-content/uploads/2022/02/KA210_ListaAmmessiContributo_60000_2021_2_REV1.pdf" TargetMode="External"/><Relationship Id="rId114" Type="http://schemas.openxmlformats.org/officeDocument/2006/relationships/hyperlink" Target="https://crz.gov.sk/zmluva/8416102/" TargetMode="External"/><Relationship Id="rId119" Type="http://schemas.openxmlformats.org/officeDocument/2006/relationships/hyperlink" Target="https://www.stipendia.sk/sk/main/vysledky-vyberovych-konani/" TargetMode="External"/><Relationship Id="rId44" Type="http://schemas.openxmlformats.org/officeDocument/2006/relationships/hyperlink" Target="https://erasmus-plus.ec.europa.eu/" TargetMode="External"/><Relationship Id="rId60" Type="http://schemas.openxmlformats.org/officeDocument/2006/relationships/hyperlink" Target="https://2014-2020.erasmusplus.it/" TargetMode="External"/><Relationship Id="rId65" Type="http://schemas.openxmlformats.org/officeDocument/2006/relationships/hyperlink" Target="http://www.erasmusplus.sk/" TargetMode="External"/><Relationship Id="rId81" Type="http://schemas.openxmlformats.org/officeDocument/2006/relationships/hyperlink" Target="https://www.visegradfund.org/apply/grants/strategic-grants/" TargetMode="External"/><Relationship Id="rId86" Type="http://schemas.openxmlformats.org/officeDocument/2006/relationships/hyperlink" Target="https://www.ceepus.info/content/contact" TargetMode="External"/><Relationship Id="rId130" Type="http://schemas.openxmlformats.org/officeDocument/2006/relationships/hyperlink" Target="http://web.saaic.sk/erasmusplus/site/index.php?sw=41&amp;submenu=61&amp;vv_rok=2020&amp;vv_typ=KA203" TargetMode="External"/><Relationship Id="rId135" Type="http://schemas.openxmlformats.org/officeDocument/2006/relationships/hyperlink" Target="http://www.visegradfund.org/" TargetMode="External"/><Relationship Id="rId151" Type="http://schemas.openxmlformats.org/officeDocument/2006/relationships/hyperlink" Target="https://www.eacea.ec.europa.eu/document/download/5fcc56cf-0e37-423a-9bd4-5ec41679f121_en?filename=CERV-2022-CITIZENS-CIV.pdf" TargetMode="External"/><Relationship Id="rId13" Type="http://schemas.openxmlformats.org/officeDocument/2006/relationships/hyperlink" Target="https://www.erasmusplus.sk/vyzva-2023/" TargetMode="External"/><Relationship Id="rId18" Type="http://schemas.openxmlformats.org/officeDocument/2006/relationships/hyperlink" Target="https://www.cost.eu/actions/CA22155/" TargetMode="External"/><Relationship Id="rId39" Type="http://schemas.openxmlformats.org/officeDocument/2006/relationships/hyperlink" Target="https://www.erasmusplus.sk/vyzva-2021/" TargetMode="External"/><Relationship Id="rId109" Type="http://schemas.openxmlformats.org/officeDocument/2006/relationships/hyperlink" Target="https://www.aktion.saia.sk/sk/main/projekty-akcie/" TargetMode="External"/><Relationship Id="rId34" Type="http://schemas.openxmlformats.org/officeDocument/2006/relationships/hyperlink" Target="https://www.erasmusplus.sk/vyzva-2023/" TargetMode="External"/><Relationship Id="rId50" Type="http://schemas.openxmlformats.org/officeDocument/2006/relationships/hyperlink" Target="https://www.erasmusplus.sk/vyzva-2021/" TargetMode="External"/><Relationship Id="rId55" Type="http://schemas.openxmlformats.org/officeDocument/2006/relationships/hyperlink" Target="https://www.dzs.cz/" TargetMode="External"/><Relationship Id="rId76" Type="http://schemas.openxmlformats.org/officeDocument/2006/relationships/hyperlink" Target="https://www.jecstrust.org/en/je/call-for-projects" TargetMode="External"/><Relationship Id="rId97" Type="http://schemas.openxmlformats.org/officeDocument/2006/relationships/hyperlink" Target="https://eitrawmaterials.eu/call-for-projects/" TargetMode="External"/><Relationship Id="rId104" Type="http://schemas.openxmlformats.org/officeDocument/2006/relationships/hyperlink" Target="https://misti.mit.edu/faculty-funds" TargetMode="External"/><Relationship Id="rId120" Type="http://schemas.openxmlformats.org/officeDocument/2006/relationships/hyperlink" Target="https://www.stipendia.sk/sk/main/vysledky-vyberovych-konani/" TargetMode="External"/><Relationship Id="rId125" Type="http://schemas.openxmlformats.org/officeDocument/2006/relationships/hyperlink" Target="http://www.saia.sk/" TargetMode="External"/><Relationship Id="rId141" Type="http://schemas.openxmlformats.org/officeDocument/2006/relationships/hyperlink" Target="https://www.crz.gov.sk/data/att/3982653.pdf" TargetMode="External"/><Relationship Id="rId146" Type="http://schemas.openxmlformats.org/officeDocument/2006/relationships/hyperlink" Target="https://www.crz.gov.sk/zmluva/6057794/" TargetMode="External"/><Relationship Id="rId7" Type="http://schemas.openxmlformats.org/officeDocument/2006/relationships/hyperlink" Target="https://www.erasmusplus.sk/" TargetMode="External"/><Relationship Id="rId71" Type="http://schemas.openxmlformats.org/officeDocument/2006/relationships/hyperlink" Target="https://14-20.sk-cz.eu/sk/vyzvy/prioritna-os-1/2020/399-vyzva-na-predkladanie-ziadosti-o-nfp-c-interreg-v-a-sk-cz-2020-12" TargetMode="External"/><Relationship Id="rId92" Type="http://schemas.openxmlformats.org/officeDocument/2006/relationships/hyperlink" Target="https://eitrawmaterials.eu/call-for-projects/" TargetMode="External"/><Relationship Id="rId2" Type="http://schemas.openxmlformats.org/officeDocument/2006/relationships/hyperlink" Target="https://www.ujs.sk/hu/alkalmazottak/5021" TargetMode="External"/><Relationship Id="rId29" Type="http://schemas.openxmlformats.org/officeDocument/2006/relationships/hyperlink" Target="https://www.cost.eu/actions/CA18226/" TargetMode="External"/><Relationship Id="rId24" Type="http://schemas.openxmlformats.org/officeDocument/2006/relationships/hyperlink" Target="https://www.cost.eu/actions/CA21138/" TargetMode="External"/><Relationship Id="rId40" Type="http://schemas.openxmlformats.org/officeDocument/2006/relationships/hyperlink" Target="https://ec.europa.eu/info/funding-tenders/opportunities/portal/screen/opportunities/topic-details/erasmus-edu-2022-cbhe-strand-2" TargetMode="External"/><Relationship Id="rId45" Type="http://schemas.openxmlformats.org/officeDocument/2006/relationships/hyperlink" Target="https://www.erasmusplus.sk/vyzva-2023/" TargetMode="External"/><Relationship Id="rId66" Type="http://schemas.openxmlformats.org/officeDocument/2006/relationships/hyperlink" Target="http://www.erasmusplus.sk/" TargetMode="External"/><Relationship Id="rId87" Type="http://schemas.openxmlformats.org/officeDocument/2006/relationships/hyperlink" Target="https://www.itms2014.sk/vyzva?id=719bbc4d-255a-4e3b-b647-010dd1803667" TargetMode="External"/><Relationship Id="rId110" Type="http://schemas.openxmlformats.org/officeDocument/2006/relationships/hyperlink" Target="http://www.cost.eu/" TargetMode="External"/><Relationship Id="rId115" Type="http://schemas.openxmlformats.org/officeDocument/2006/relationships/hyperlink" Target="https://www.visegradfund.org/" TargetMode="External"/><Relationship Id="rId131" Type="http://schemas.openxmlformats.org/officeDocument/2006/relationships/hyperlink" Target="https://www.crz.gov.sk/zmluva/5964527/" TargetMode="External"/><Relationship Id="rId136" Type="http://schemas.openxmlformats.org/officeDocument/2006/relationships/hyperlink" Target="https://erasmus-plus.ec.europa.eu/sk/document/call-2022-cooperation-partnerships-in-higher-education-ka220-hed-applications-sample" TargetMode="External"/><Relationship Id="rId61" Type="http://schemas.openxmlformats.org/officeDocument/2006/relationships/hyperlink" Target="https://www.erasmusplus.sk/" TargetMode="External"/><Relationship Id="rId82" Type="http://schemas.openxmlformats.org/officeDocument/2006/relationships/hyperlink" Target="https://www.ceepus.info/content/contact" TargetMode="External"/><Relationship Id="rId152" Type="http://schemas.openxmlformats.org/officeDocument/2006/relationships/printerSettings" Target="../printerSettings/printerSettings2.bin"/><Relationship Id="rId19" Type="http://schemas.openxmlformats.org/officeDocument/2006/relationships/hyperlink" Target="https://www.cost.eu/actions/CA18135/" TargetMode="External"/><Relationship Id="rId14" Type="http://schemas.openxmlformats.org/officeDocument/2006/relationships/hyperlink" Target="https://www.erasmusplus.sk/vyzva-2023/" TargetMode="External"/><Relationship Id="rId30" Type="http://schemas.openxmlformats.org/officeDocument/2006/relationships/hyperlink" Target="https://www.cost.eu/actions/CA22141/" TargetMode="External"/><Relationship Id="rId35" Type="http://schemas.openxmlformats.org/officeDocument/2006/relationships/hyperlink" Target="https://www.erasmusplus.sk/vyzva-2023/" TargetMode="External"/><Relationship Id="rId56" Type="http://schemas.openxmlformats.org/officeDocument/2006/relationships/hyperlink" Target="https://www.erasmusplus.sk/" TargetMode="External"/><Relationship Id="rId77" Type="http://schemas.openxmlformats.org/officeDocument/2006/relationships/hyperlink" Target="https://www.jecstrust.org/en/je/call-for-projects" TargetMode="External"/><Relationship Id="rId100" Type="http://schemas.openxmlformats.org/officeDocument/2006/relationships/hyperlink" Target="https://www.visegradfund.org/apply/grants/visegrad-grants/" TargetMode="External"/><Relationship Id="rId105" Type="http://schemas.openxmlformats.org/officeDocument/2006/relationships/hyperlink" Target="https://misti.mit.edu/faculty-funds" TargetMode="External"/><Relationship Id="rId126" Type="http://schemas.openxmlformats.org/officeDocument/2006/relationships/hyperlink" Target="https://www.esa.int/" TargetMode="External"/><Relationship Id="rId147" Type="http://schemas.openxmlformats.org/officeDocument/2006/relationships/hyperlink" Target="https://www.minedu.sk/data/files/11274_nove-cost-akcie-odsuhlasene-2752022.pdf" TargetMode="External"/><Relationship Id="rId8" Type="http://schemas.openxmlformats.org/officeDocument/2006/relationships/hyperlink" Target="https://www.erasmusplus.sk/" TargetMode="External"/><Relationship Id="rId51" Type="http://schemas.openxmlformats.org/officeDocument/2006/relationships/hyperlink" Target="http://www.giz.de/" TargetMode="External"/><Relationship Id="rId72" Type="http://schemas.openxmlformats.org/officeDocument/2006/relationships/hyperlink" Target="https://14-20.sk-cz.eu/sk/vyzvy/prioritna-os-1/2020/399-vyzva-na-predkladanie-ziadosti-o-nfp-c-interreg-v-a-sk-cz-2020-12" TargetMode="External"/><Relationship Id="rId93" Type="http://schemas.openxmlformats.org/officeDocument/2006/relationships/hyperlink" Target="https://eitrawmaterials.eu/call-for-projects/" TargetMode="External"/><Relationship Id="rId98" Type="http://schemas.openxmlformats.org/officeDocument/2006/relationships/hyperlink" Target="https://eitrawmaterials.eu/call-for-projects/" TargetMode="External"/><Relationship Id="rId121" Type="http://schemas.openxmlformats.org/officeDocument/2006/relationships/hyperlink" Target="https://www.stipendia.sk/sk/main/vysledky-vyberovych-konani/" TargetMode="External"/><Relationship Id="rId142" Type="http://schemas.openxmlformats.org/officeDocument/2006/relationships/hyperlink" Target="https://www.crz.gov.sk/zmluva/7520121/" TargetMode="External"/><Relationship Id="rId3" Type="http://schemas.openxmlformats.org/officeDocument/2006/relationships/hyperlink" Target="https://www.erasmusplus.sk/vyzva-2021/" TargetMode="External"/><Relationship Id="rId25" Type="http://schemas.openxmlformats.org/officeDocument/2006/relationships/hyperlink" Target="https://www.cost.eu/actions/CA22150/" TargetMode="External"/><Relationship Id="rId46" Type="http://schemas.openxmlformats.org/officeDocument/2006/relationships/hyperlink" Target="https://www.erasmusplus.sk/vyzva-2023/" TargetMode="External"/><Relationship Id="rId67" Type="http://schemas.openxmlformats.org/officeDocument/2006/relationships/hyperlink" Target="https://ec.europa.eu/info/index_sk" TargetMode="External"/><Relationship Id="rId116" Type="http://schemas.openxmlformats.org/officeDocument/2006/relationships/hyperlink" Target="https://www.erasmusplus.sk/vyzva-2022/" TargetMode="External"/><Relationship Id="rId137" Type="http://schemas.openxmlformats.org/officeDocument/2006/relationships/hyperlink" Target="https://2014-2020.erasmusplus.org.pl/akcje/akcja-2-szkolnictwo-wyzsze/" TargetMode="External"/><Relationship Id="rId20" Type="http://schemas.openxmlformats.org/officeDocument/2006/relationships/hyperlink" Target="https://www.cost.eu/actions/CA22164/" TargetMode="External"/><Relationship Id="rId41" Type="http://schemas.openxmlformats.org/officeDocument/2006/relationships/hyperlink" Target="https://erasmusplus.org.uk/results-and-statistics.html" TargetMode="External"/><Relationship Id="rId62" Type="http://schemas.openxmlformats.org/officeDocument/2006/relationships/hyperlink" Target="https://www.erasmusplus.sk/vyzva-2022/" TargetMode="External"/><Relationship Id="rId83" Type="http://schemas.openxmlformats.org/officeDocument/2006/relationships/hyperlink" Target="https://www.ceepus.info/content/contact" TargetMode="External"/><Relationship Id="rId88" Type="http://schemas.openxmlformats.org/officeDocument/2006/relationships/hyperlink" Target="https://www.itms2014.sk/vyzva?id=719bbc4d-255a-4e3b-b647-010dd1803667" TargetMode="External"/><Relationship Id="rId111" Type="http://schemas.openxmlformats.org/officeDocument/2006/relationships/hyperlink" Target="https://ec.europa.eu/" TargetMode="External"/><Relationship Id="rId132" Type="http://schemas.openxmlformats.org/officeDocument/2006/relationships/hyperlink" Target="https://www.erasmusplus.sk/index.php?sw=41&amp;submenu=420&amp;vyzva=0" TargetMode="External"/><Relationship Id="rId153" Type="http://schemas.openxmlformats.org/officeDocument/2006/relationships/vmlDrawing" Target="../drawings/vmlDrawing2.vml"/><Relationship Id="rId15" Type="http://schemas.openxmlformats.org/officeDocument/2006/relationships/hyperlink" Target="https://www.erasmusplus.sk/vyzva-2023/" TargetMode="External"/><Relationship Id="rId36" Type="http://schemas.openxmlformats.org/officeDocument/2006/relationships/hyperlink" Target="https://www.erasmusplus.sk/vyzva-2022/" TargetMode="External"/><Relationship Id="rId57" Type="http://schemas.openxmlformats.org/officeDocument/2006/relationships/hyperlink" Target="https://erasmus-plus.ec.europa.eu/" TargetMode="External"/><Relationship Id="rId106" Type="http://schemas.openxmlformats.org/officeDocument/2006/relationships/hyperlink" Target="https://misti.mit.edu/faculty-funds" TargetMode="External"/><Relationship Id="rId127" Type="http://schemas.openxmlformats.org/officeDocument/2006/relationships/hyperlink" Target="http://www.erasmusplus.sk/" TargetMode="External"/><Relationship Id="rId10" Type="http://schemas.openxmlformats.org/officeDocument/2006/relationships/hyperlink" Target="https://www.cost.eu/actions/CA18207/" TargetMode="External"/><Relationship Id="rId31" Type="http://schemas.openxmlformats.org/officeDocument/2006/relationships/hyperlink" Target="https://erasmus-plus.ec.europa.eu/" TargetMode="External"/><Relationship Id="rId52" Type="http://schemas.openxmlformats.org/officeDocument/2006/relationships/hyperlink" Target="https://www.erasmusplus.sk/vyzva-2023/" TargetMode="External"/><Relationship Id="rId73" Type="http://schemas.openxmlformats.org/officeDocument/2006/relationships/hyperlink" Target="https://www.jecstrust.org/en/je/call-for-projects" TargetMode="External"/><Relationship Id="rId78" Type="http://schemas.openxmlformats.org/officeDocument/2006/relationships/hyperlink" Target="https://www.jecstrust.org/en/je/call-for-projects" TargetMode="External"/><Relationship Id="rId94" Type="http://schemas.openxmlformats.org/officeDocument/2006/relationships/hyperlink" Target="https://eitrawmaterials.eu/call-for-projects/" TargetMode="External"/><Relationship Id="rId99" Type="http://schemas.openxmlformats.org/officeDocument/2006/relationships/hyperlink" Target="https://www.visegradfund.org/apply/grants/visegrad-grants/" TargetMode="External"/><Relationship Id="rId101" Type="http://schemas.openxmlformats.org/officeDocument/2006/relationships/hyperlink" Target="https://www.visegradfund.org/apply/grants/visegrad-grants/" TargetMode="External"/><Relationship Id="rId122" Type="http://schemas.openxmlformats.org/officeDocument/2006/relationships/hyperlink" Target="https://interreg.eu/" TargetMode="External"/><Relationship Id="rId143" Type="http://schemas.openxmlformats.org/officeDocument/2006/relationships/hyperlink" Target="https://www.crz.gov.sk/zmluva/8439841/" TargetMode="External"/><Relationship Id="rId148" Type="http://schemas.openxmlformats.org/officeDocument/2006/relationships/hyperlink" Target="https://www.unicef.org/eca/topics/ecaro" TargetMode="External"/><Relationship Id="rId4" Type="http://schemas.openxmlformats.org/officeDocument/2006/relationships/hyperlink" Target="https://www.eeagrants.sk/site/assets/files/2743/tabulka_vysledky_vyzvy_clt01.pdf?csrt=901435501801320697" TargetMode="External"/><Relationship Id="rId9" Type="http://schemas.openxmlformats.org/officeDocument/2006/relationships/hyperlink" Target="https://www.crz.gov.sk/zmluva/6297668/" TargetMode="External"/><Relationship Id="rId26" Type="http://schemas.openxmlformats.org/officeDocument/2006/relationships/hyperlink" Target="https://www.cost.eu/actions/CA20123/" TargetMode="External"/><Relationship Id="rId47" Type="http://schemas.openxmlformats.org/officeDocument/2006/relationships/hyperlink" Target="https://www.erasmusplus.sk/vyzva-2023/" TargetMode="External"/><Relationship Id="rId68" Type="http://schemas.openxmlformats.org/officeDocument/2006/relationships/hyperlink" Target="https://14-20.sk-cz.eu/sk/vyzvy/prioritna-os-1/2019/337-vyzva-na-predkladanie-ziadosti-o-nfp-c-interreg-v-a-sk-cz-2019-11" TargetMode="External"/><Relationship Id="rId89" Type="http://schemas.openxmlformats.org/officeDocument/2006/relationships/hyperlink" Target="https://eitrawmaterials.eu/call-for-projects/" TargetMode="External"/><Relationship Id="rId112" Type="http://schemas.openxmlformats.org/officeDocument/2006/relationships/hyperlink" Target="https://digitalmove.eu.udn.vn/" TargetMode="External"/><Relationship Id="rId133" Type="http://schemas.openxmlformats.org/officeDocument/2006/relationships/hyperlink" Target="https://www.erasmusplus.sk/index.php?sw=41&amp;submenu=420&amp;vyzva=0" TargetMode="External"/><Relationship Id="rId154" Type="http://schemas.openxmlformats.org/officeDocument/2006/relationships/comments" Target="../comments2.xml"/><Relationship Id="rId16" Type="http://schemas.openxmlformats.org/officeDocument/2006/relationships/hyperlink" Target="https://e-services.cost.eu/files/domain_files/CA/Action_CA21103/mou/CA21103-e.pdf" TargetMode="External"/><Relationship Id="rId37" Type="http://schemas.openxmlformats.org/officeDocument/2006/relationships/hyperlink" Target="https://www.visegradfund.org/" TargetMode="External"/><Relationship Id="rId58" Type="http://schemas.openxmlformats.org/officeDocument/2006/relationships/hyperlink" Target="https://viaf.org/viaf/147492030/" TargetMode="External"/><Relationship Id="rId79" Type="http://schemas.openxmlformats.org/officeDocument/2006/relationships/hyperlink" Target="https://www.jecstrust.org/en/je/call-for-projects" TargetMode="External"/><Relationship Id="rId102" Type="http://schemas.openxmlformats.org/officeDocument/2006/relationships/hyperlink" Target="https://www.esa.int/" TargetMode="External"/><Relationship Id="rId123" Type="http://schemas.openxmlformats.org/officeDocument/2006/relationships/hyperlink" Target="http://www.erasmusplus.sk/" TargetMode="External"/><Relationship Id="rId144" Type="http://schemas.openxmlformats.org/officeDocument/2006/relationships/hyperlink" Target="https://www.olympic.sk/vyhladavanie?form_protection_code=4444&amp;keys=Erasmus%2B%20&amp;form_protection_contact=&amp;page=1." TargetMode="External"/><Relationship Id="rId90" Type="http://schemas.openxmlformats.org/officeDocument/2006/relationships/hyperlink" Target="https://eitrawmaterials.eu/call-for-project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rz.gov.sk/zmluva/7573137/" TargetMode="External"/><Relationship Id="rId13" Type="http://schemas.openxmlformats.org/officeDocument/2006/relationships/hyperlink" Target="https://www.culture.gov.sk/wp-content/uploads/2022/11/Vyzva_podprogram_1_3_2023.pdf" TargetMode="External"/><Relationship Id="rId18" Type="http://schemas.openxmlformats.org/officeDocument/2006/relationships/hyperlink" Target="https://crz.gov.sk/zmluva/7393581/" TargetMode="External"/><Relationship Id="rId3" Type="http://schemas.openxmlformats.org/officeDocument/2006/relationships/hyperlink" Target="https://www.fpu.sk/wp-content/uploads/vyzva-4-2023.pdf" TargetMode="External"/><Relationship Id="rId21" Type="http://schemas.openxmlformats.org/officeDocument/2006/relationships/hyperlink" Target="https://www.visegradfund.org/" TargetMode="External"/><Relationship Id="rId7" Type="http://schemas.openxmlformats.org/officeDocument/2006/relationships/hyperlink" Target="https://crz.gov.sk/zmluva/7573107/" TargetMode="External"/><Relationship Id="rId12" Type="http://schemas.openxmlformats.org/officeDocument/2006/relationships/hyperlink" Target="https://zilina.sk/dotacie/grantovy-system-rok-2023/" TargetMode="External"/><Relationship Id="rId17" Type="http://schemas.openxmlformats.org/officeDocument/2006/relationships/hyperlink" Target="https://www.fpu.sk/wp-content/uploads/vyzva-4-2023.pdf" TargetMode="External"/><Relationship Id="rId25" Type="http://schemas.openxmlformats.org/officeDocument/2006/relationships/comments" Target="../comments3.xml"/><Relationship Id="rId2" Type="http://schemas.openxmlformats.org/officeDocument/2006/relationships/hyperlink" Target="https://www.fpu.sk/wp-content/uploads/vyzva-4-2023.pdf" TargetMode="External"/><Relationship Id="rId16" Type="http://schemas.openxmlformats.org/officeDocument/2006/relationships/hyperlink" Target="https://www.fpu.sk/wp-content/uploads/vyzva-4-2023.pdf" TargetMode="External"/><Relationship Id="rId20" Type="http://schemas.openxmlformats.org/officeDocument/2006/relationships/hyperlink" Target="https://www.employment.gov.sk/sk/esf/" TargetMode="External"/><Relationship Id="rId1" Type="http://schemas.openxmlformats.org/officeDocument/2006/relationships/hyperlink" Target="https://www.ujs.sk/hu/alkalmazottak/54-reformatus-teologiai-kar/6169-paeddr-attila-petheo-phd.html" TargetMode="External"/><Relationship Id="rId6" Type="http://schemas.openxmlformats.org/officeDocument/2006/relationships/hyperlink" Target="https://www.bbsk.sk/sekcie/dotacie" TargetMode="External"/><Relationship Id="rId11" Type="http://schemas.openxmlformats.org/officeDocument/2006/relationships/hyperlink" Target="https://www.asb.sk/stavebnictvo/studenti-vedecki-pracovnici-doktorandi-zapojte-sa-so-svojim-kreativnym-projektom-budte-1-s-1" TargetMode="External"/><Relationship Id="rId24" Type="http://schemas.openxmlformats.org/officeDocument/2006/relationships/vmlDrawing" Target="../drawings/vmlDrawing3.vml"/><Relationship Id="rId5" Type="http://schemas.openxmlformats.org/officeDocument/2006/relationships/hyperlink" Target="http://www.avf.sk/vyzvy2024/challengesarchive/challenge42023.aspx" TargetMode="External"/><Relationship Id="rId15" Type="http://schemas.openxmlformats.org/officeDocument/2006/relationships/hyperlink" Target="https://www.op-kzp.sk/obsah-vyzvy/48-vyzva-zamerana-na-znizenie-energetickej-narocnosti-verejnych-budov-opkzp-po4-sc431-2018-48/" TargetMode="External"/><Relationship Id="rId23" Type="http://schemas.openxmlformats.org/officeDocument/2006/relationships/printerSettings" Target="../printerSettings/printerSettings3.bin"/><Relationship Id="rId10" Type="http://schemas.openxmlformats.org/officeDocument/2006/relationships/hyperlink" Target="https://www.justice.gov.sk/dokumenty/2024/02/Zoznam-prijimatelov-dotacie-LP2023-final.pdf" TargetMode="External"/><Relationship Id="rId19" Type="http://schemas.openxmlformats.org/officeDocument/2006/relationships/hyperlink" Target="https://www.employment.gov.sk/sk/esf/" TargetMode="External"/><Relationship Id="rId4" Type="http://schemas.openxmlformats.org/officeDocument/2006/relationships/hyperlink" Target="https://www.fpu.sk/wp-content/uploads/vyzva-4-2023.pdf" TargetMode="External"/><Relationship Id="rId9" Type="http://schemas.openxmlformats.org/officeDocument/2006/relationships/hyperlink" Target="https://nitra.sk/wp-content/uploads/2023/01/Vyzva-Kultura-a-kreativny-priemysel-schvaleny.pdf" TargetMode="External"/><Relationship Id="rId14" Type="http://schemas.openxmlformats.org/officeDocument/2006/relationships/hyperlink" Target="https://www.minedu.sk/31052021-vyzva-na-predkladanie-ziadosti-o-nenavratny-financny-prispevok-s-nazvom-podpora-vnutornych-systemov-zabezpecovania-kvality-vysokoskolskeho-vzdelavania-oplz-po12021dop131-01-vyzva-uzavreta/" TargetMode="External"/><Relationship Id="rId22" Type="http://schemas.openxmlformats.org/officeDocument/2006/relationships/hyperlink" Target="https://bratislava.egrant.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pageSetUpPr fitToPage="1"/>
  </sheetPr>
  <dimension ref="A1:V1004"/>
  <sheetViews>
    <sheetView topLeftCell="J1" zoomScaleNormal="100" workbookViewId="0">
      <pane ySplit="2" topLeftCell="A1003" activePane="bottomLeft" state="frozen"/>
      <selection activeCell="N1538" sqref="N1538"/>
      <selection pane="bottomLeft" activeCell="Q970" sqref="Q970:Q1003"/>
    </sheetView>
  </sheetViews>
  <sheetFormatPr defaultColWidth="9.1796875" defaultRowHeight="15.5" x14ac:dyDescent="0.25"/>
  <cols>
    <col min="1" max="1" width="17.81640625" style="9" customWidth="1"/>
    <col min="2" max="2" width="24.81640625" style="1" customWidth="1"/>
    <col min="3" max="3" width="40.453125" style="1" customWidth="1"/>
    <col min="4" max="4" width="36.453125" style="1" customWidth="1"/>
    <col min="5" max="5" width="19.81640625" style="1" customWidth="1"/>
    <col min="6" max="8" width="25.54296875" style="1" customWidth="1"/>
    <col min="9" max="9" width="35.7265625" style="1" customWidth="1"/>
    <col min="10" max="10" width="37" style="1" customWidth="1"/>
    <col min="11" max="11" width="18.1796875" style="1" customWidth="1"/>
    <col min="12" max="12" width="21.81640625" style="1" customWidth="1"/>
    <col min="13" max="13" width="14.7265625" style="1" customWidth="1"/>
    <col min="14" max="14" width="21.81640625" style="1" customWidth="1"/>
    <col min="15" max="15" width="12.26953125" style="1" customWidth="1"/>
    <col min="16" max="16" width="12" style="10" customWidth="1"/>
    <col min="17" max="17" width="21.1796875" style="1" customWidth="1"/>
    <col min="18" max="19" width="38.7265625" style="1" customWidth="1"/>
    <col min="20" max="20" width="26" style="1" customWidth="1"/>
    <col min="21" max="21" width="9.1796875" style="1"/>
    <col min="22" max="22" width="13.453125" style="1" customWidth="1"/>
    <col min="23" max="16384" width="9.1796875" style="1"/>
  </cols>
  <sheetData>
    <row r="1" spans="1:22" s="12" customFormat="1" ht="32.25" customHeight="1" x14ac:dyDescent="0.25">
      <c r="A1" s="14" t="s">
        <v>701</v>
      </c>
      <c r="P1" s="13"/>
    </row>
    <row r="2" spans="1:22" s="2" customFormat="1" ht="138" customHeight="1" thickBot="1" x14ac:dyDescent="0.3">
      <c r="A2" s="256" t="s">
        <v>22</v>
      </c>
      <c r="B2" s="224" t="s">
        <v>141</v>
      </c>
      <c r="C2" s="225" t="s">
        <v>145</v>
      </c>
      <c r="D2" s="225" t="s">
        <v>140</v>
      </c>
      <c r="E2" s="225" t="s">
        <v>15</v>
      </c>
      <c r="F2" s="226" t="s">
        <v>166</v>
      </c>
      <c r="G2" s="226" t="s">
        <v>171</v>
      </c>
      <c r="H2" s="226" t="s">
        <v>172</v>
      </c>
      <c r="I2" s="225" t="s">
        <v>202</v>
      </c>
      <c r="J2" s="225" t="s">
        <v>146</v>
      </c>
      <c r="K2" s="225" t="s">
        <v>142</v>
      </c>
      <c r="L2" s="225" t="s">
        <v>3</v>
      </c>
      <c r="M2" s="225" t="s">
        <v>152</v>
      </c>
      <c r="N2" s="225" t="s">
        <v>143</v>
      </c>
      <c r="O2" s="225" t="s">
        <v>137</v>
      </c>
      <c r="P2" s="257" t="s">
        <v>138</v>
      </c>
      <c r="Q2" s="227" t="s">
        <v>7607</v>
      </c>
      <c r="R2" s="225" t="s">
        <v>144</v>
      </c>
      <c r="S2" s="225" t="s">
        <v>175</v>
      </c>
      <c r="T2" s="225" t="s">
        <v>151</v>
      </c>
      <c r="U2" s="225" t="s">
        <v>914</v>
      </c>
      <c r="V2" s="225" t="s">
        <v>915</v>
      </c>
    </row>
    <row r="3" spans="1:22" ht="38" hidden="1" thickBot="1" x14ac:dyDescent="0.3">
      <c r="A3" s="117" t="s">
        <v>26</v>
      </c>
      <c r="B3" s="201" t="s">
        <v>107</v>
      </c>
      <c r="C3" s="116" t="s">
        <v>998</v>
      </c>
      <c r="D3" s="116" t="s">
        <v>999</v>
      </c>
      <c r="E3" s="130" t="s">
        <v>1000</v>
      </c>
      <c r="F3" s="284" t="s">
        <v>206</v>
      </c>
      <c r="G3" s="284" t="s">
        <v>241</v>
      </c>
      <c r="H3" s="284" t="s">
        <v>418</v>
      </c>
      <c r="I3" s="116" t="s">
        <v>200</v>
      </c>
      <c r="J3" s="116" t="s">
        <v>1001</v>
      </c>
      <c r="K3" s="116" t="s">
        <v>241</v>
      </c>
      <c r="L3" s="116" t="s">
        <v>1002</v>
      </c>
      <c r="M3" s="258">
        <v>30857571</v>
      </c>
      <c r="N3" s="122">
        <v>45233</v>
      </c>
      <c r="O3" s="116">
        <v>2023</v>
      </c>
      <c r="P3" s="116">
        <v>2023</v>
      </c>
      <c r="Q3" s="478">
        <v>2000</v>
      </c>
      <c r="R3" s="116"/>
      <c r="S3" s="116" t="s">
        <v>1003</v>
      </c>
      <c r="T3" s="70"/>
      <c r="U3" s="137" t="s">
        <v>162</v>
      </c>
      <c r="V3" s="116"/>
    </row>
    <row r="4" spans="1:22" ht="38" hidden="1" thickBot="1" x14ac:dyDescent="0.3">
      <c r="A4" s="117" t="s">
        <v>26</v>
      </c>
      <c r="B4" s="201" t="s">
        <v>107</v>
      </c>
      <c r="C4" s="116" t="s">
        <v>1004</v>
      </c>
      <c r="D4" s="116" t="s">
        <v>999</v>
      </c>
      <c r="E4" s="130" t="s">
        <v>1005</v>
      </c>
      <c r="F4" s="284" t="s">
        <v>206</v>
      </c>
      <c r="G4" s="284" t="s">
        <v>241</v>
      </c>
      <c r="H4" s="284" t="s">
        <v>418</v>
      </c>
      <c r="I4" s="116" t="s">
        <v>200</v>
      </c>
      <c r="J4" s="116" t="s">
        <v>1001</v>
      </c>
      <c r="K4" s="116" t="s">
        <v>241</v>
      </c>
      <c r="L4" s="116" t="s">
        <v>1002</v>
      </c>
      <c r="M4" s="258">
        <v>30857571</v>
      </c>
      <c r="N4" s="122">
        <v>45233</v>
      </c>
      <c r="O4" s="116">
        <v>2023</v>
      </c>
      <c r="P4" s="116">
        <v>2023</v>
      </c>
      <c r="Q4" s="478">
        <v>2000</v>
      </c>
      <c r="R4" s="116"/>
      <c r="S4" s="116" t="s">
        <v>1003</v>
      </c>
      <c r="T4" s="70"/>
      <c r="U4" s="137" t="s">
        <v>162</v>
      </c>
      <c r="V4" s="116"/>
    </row>
    <row r="5" spans="1:22" ht="409.6" hidden="1" thickBot="1" x14ac:dyDescent="0.3">
      <c r="A5" s="117" t="s">
        <v>26</v>
      </c>
      <c r="B5" s="201" t="s">
        <v>106</v>
      </c>
      <c r="C5" s="116" t="s">
        <v>1006</v>
      </c>
      <c r="D5" s="116" t="s">
        <v>1007</v>
      </c>
      <c r="E5" s="130" t="s">
        <v>1008</v>
      </c>
      <c r="F5" s="284" t="s">
        <v>1009</v>
      </c>
      <c r="G5" s="284" t="s">
        <v>241</v>
      </c>
      <c r="H5" s="284" t="s">
        <v>316</v>
      </c>
      <c r="I5" s="116" t="s">
        <v>200</v>
      </c>
      <c r="J5" s="237" t="s">
        <v>1010</v>
      </c>
      <c r="K5" s="116" t="s">
        <v>1011</v>
      </c>
      <c r="L5" s="116" t="s">
        <v>1002</v>
      </c>
      <c r="M5" s="258">
        <v>30857571</v>
      </c>
      <c r="N5" s="122">
        <v>45243</v>
      </c>
      <c r="O5" s="116">
        <v>2023</v>
      </c>
      <c r="P5" s="116">
        <v>2024</v>
      </c>
      <c r="Q5" s="478">
        <v>1700</v>
      </c>
      <c r="R5" s="116" t="s">
        <v>1012</v>
      </c>
      <c r="S5" s="128" t="s">
        <v>1013</v>
      </c>
      <c r="T5" s="70"/>
      <c r="U5" s="137" t="s">
        <v>162</v>
      </c>
      <c r="V5" s="116"/>
    </row>
    <row r="6" spans="1:22" ht="275.5" hidden="1" thickBot="1" x14ac:dyDescent="0.3">
      <c r="A6" s="117" t="s">
        <v>11</v>
      </c>
      <c r="B6" s="201" t="s">
        <v>58</v>
      </c>
      <c r="C6" s="213" t="s">
        <v>1921</v>
      </c>
      <c r="D6" s="213" t="s">
        <v>1922</v>
      </c>
      <c r="E6" s="137" t="s">
        <v>1923</v>
      </c>
      <c r="F6" s="176" t="s">
        <v>169</v>
      </c>
      <c r="G6" s="176" t="s">
        <v>231</v>
      </c>
      <c r="H6" s="176" t="s">
        <v>407</v>
      </c>
      <c r="I6" s="137" t="s">
        <v>195</v>
      </c>
      <c r="J6" s="116" t="s">
        <v>1924</v>
      </c>
      <c r="K6" s="116"/>
      <c r="L6" s="204" t="s">
        <v>1925</v>
      </c>
      <c r="M6" s="177">
        <v>54345944</v>
      </c>
      <c r="N6" s="136">
        <v>44926</v>
      </c>
      <c r="O6" s="139">
        <v>2023</v>
      </c>
      <c r="P6" s="139">
        <v>2025</v>
      </c>
      <c r="Q6" s="478">
        <v>10000</v>
      </c>
      <c r="R6" s="116" t="s">
        <v>1926</v>
      </c>
      <c r="S6" s="116" t="s">
        <v>1927</v>
      </c>
      <c r="T6" s="70"/>
      <c r="U6" s="137" t="s">
        <v>162</v>
      </c>
      <c r="V6" s="116"/>
    </row>
    <row r="7" spans="1:22" ht="263" hidden="1" thickBot="1" x14ac:dyDescent="0.3">
      <c r="A7" s="117" t="s">
        <v>11</v>
      </c>
      <c r="B7" s="201" t="s">
        <v>58</v>
      </c>
      <c r="C7" s="269" t="s">
        <v>1928</v>
      </c>
      <c r="D7" s="269" t="s">
        <v>1922</v>
      </c>
      <c r="E7" s="270" t="s">
        <v>1929</v>
      </c>
      <c r="F7" s="176" t="s">
        <v>169</v>
      </c>
      <c r="G7" s="176" t="s">
        <v>231</v>
      </c>
      <c r="H7" s="176" t="s">
        <v>407</v>
      </c>
      <c r="I7" s="137" t="s">
        <v>195</v>
      </c>
      <c r="J7" s="116" t="s">
        <v>1911</v>
      </c>
      <c r="K7" s="116"/>
      <c r="L7" s="270" t="s">
        <v>1930</v>
      </c>
      <c r="M7" s="116">
        <v>34000445</v>
      </c>
      <c r="N7" s="136">
        <v>44844</v>
      </c>
      <c r="O7" s="139">
        <v>2022</v>
      </c>
      <c r="P7" s="139">
        <v>2023</v>
      </c>
      <c r="Q7" s="478">
        <v>1598</v>
      </c>
      <c r="R7" s="116" t="s">
        <v>1931</v>
      </c>
      <c r="S7" s="116" t="s">
        <v>1932</v>
      </c>
      <c r="T7" s="70"/>
      <c r="U7" s="137" t="s">
        <v>162</v>
      </c>
      <c r="V7" s="116"/>
    </row>
    <row r="8" spans="1:22" ht="250.5" hidden="1" thickBot="1" x14ac:dyDescent="0.3">
      <c r="A8" s="117" t="s">
        <v>11</v>
      </c>
      <c r="B8" s="201" t="s">
        <v>53</v>
      </c>
      <c r="C8" s="132" t="s">
        <v>1936</v>
      </c>
      <c r="D8" s="132" t="s">
        <v>1937</v>
      </c>
      <c r="E8" s="270" t="s">
        <v>1938</v>
      </c>
      <c r="F8" s="176" t="s">
        <v>169</v>
      </c>
      <c r="G8" s="176" t="s">
        <v>231</v>
      </c>
      <c r="H8" s="176" t="s">
        <v>268</v>
      </c>
      <c r="I8" s="137" t="s">
        <v>195</v>
      </c>
      <c r="J8" s="116"/>
      <c r="K8" s="116"/>
      <c r="L8" s="137" t="s">
        <v>1939</v>
      </c>
      <c r="M8" s="116">
        <v>46031103</v>
      </c>
      <c r="N8" s="136">
        <v>45002</v>
      </c>
      <c r="O8" s="139">
        <v>2023</v>
      </c>
      <c r="P8" s="139">
        <v>2023</v>
      </c>
      <c r="Q8" s="478">
        <v>1080</v>
      </c>
      <c r="R8" s="116"/>
      <c r="S8" s="116" t="s">
        <v>1940</v>
      </c>
      <c r="T8" s="70"/>
      <c r="U8" s="137" t="s">
        <v>162</v>
      </c>
      <c r="V8" s="116"/>
    </row>
    <row r="9" spans="1:22" ht="238" hidden="1" thickBot="1" x14ac:dyDescent="0.3">
      <c r="A9" s="117" t="s">
        <v>11</v>
      </c>
      <c r="B9" s="201" t="s">
        <v>53</v>
      </c>
      <c r="C9" s="132" t="s">
        <v>1941</v>
      </c>
      <c r="D9" s="132" t="s">
        <v>1937</v>
      </c>
      <c r="E9" s="270" t="s">
        <v>1938</v>
      </c>
      <c r="F9" s="176" t="s">
        <v>169</v>
      </c>
      <c r="G9" s="176" t="s">
        <v>231</v>
      </c>
      <c r="H9" s="176" t="s">
        <v>268</v>
      </c>
      <c r="I9" s="137" t="s">
        <v>195</v>
      </c>
      <c r="J9" s="116"/>
      <c r="K9" s="116"/>
      <c r="L9" s="137" t="s">
        <v>1939</v>
      </c>
      <c r="M9" s="116">
        <v>46031103</v>
      </c>
      <c r="N9" s="136">
        <v>45204</v>
      </c>
      <c r="O9" s="139">
        <v>2023</v>
      </c>
      <c r="P9" s="139">
        <v>2024</v>
      </c>
      <c r="Q9" s="478">
        <v>1080</v>
      </c>
      <c r="R9" s="116"/>
      <c r="S9" s="116" t="s">
        <v>1942</v>
      </c>
      <c r="T9" s="70"/>
      <c r="U9" s="137" t="s">
        <v>162</v>
      </c>
      <c r="V9" s="116"/>
    </row>
    <row r="10" spans="1:22" ht="338" hidden="1" thickBot="1" x14ac:dyDescent="0.3">
      <c r="A10" s="117" t="s">
        <v>11</v>
      </c>
      <c r="B10" s="201" t="s">
        <v>53</v>
      </c>
      <c r="C10" s="132" t="s">
        <v>1943</v>
      </c>
      <c r="D10" s="132" t="s">
        <v>1944</v>
      </c>
      <c r="E10" s="270" t="s">
        <v>1945</v>
      </c>
      <c r="F10" s="176" t="s">
        <v>169</v>
      </c>
      <c r="G10" s="176" t="s">
        <v>231</v>
      </c>
      <c r="H10" s="176" t="s">
        <v>622</v>
      </c>
      <c r="I10" s="137" t="s">
        <v>195</v>
      </c>
      <c r="J10" s="116"/>
      <c r="K10" s="116"/>
      <c r="L10" s="137" t="s">
        <v>1946</v>
      </c>
      <c r="M10" s="177">
        <v>53708539</v>
      </c>
      <c r="N10" s="136">
        <v>44837</v>
      </c>
      <c r="O10" s="139">
        <v>2022</v>
      </c>
      <c r="P10" s="139">
        <v>2023</v>
      </c>
      <c r="Q10" s="478">
        <v>2400</v>
      </c>
      <c r="R10" s="116"/>
      <c r="S10" s="116" t="s">
        <v>1947</v>
      </c>
      <c r="T10" s="70"/>
      <c r="U10" s="137" t="s">
        <v>162</v>
      </c>
      <c r="V10" s="116"/>
    </row>
    <row r="11" spans="1:22" ht="63" hidden="1" thickBot="1" x14ac:dyDescent="0.3">
      <c r="A11" s="117" t="s">
        <v>11</v>
      </c>
      <c r="B11" s="201" t="s">
        <v>56</v>
      </c>
      <c r="C11" s="145" t="s">
        <v>1965</v>
      </c>
      <c r="D11" s="272" t="s">
        <v>1966</v>
      </c>
      <c r="E11" s="209" t="s">
        <v>1967</v>
      </c>
      <c r="F11" s="176" t="s">
        <v>169</v>
      </c>
      <c r="G11" s="176" t="s">
        <v>231</v>
      </c>
      <c r="H11" s="176" t="s">
        <v>407</v>
      </c>
      <c r="I11" s="137" t="s">
        <v>195</v>
      </c>
      <c r="J11" s="116" t="s">
        <v>1266</v>
      </c>
      <c r="K11" s="137" t="s">
        <v>1968</v>
      </c>
      <c r="L11" s="137" t="s">
        <v>1969</v>
      </c>
      <c r="M11" s="274">
        <v>50659669</v>
      </c>
      <c r="N11" s="136">
        <v>44453</v>
      </c>
      <c r="O11" s="275">
        <v>2021</v>
      </c>
      <c r="P11" s="139">
        <v>2024</v>
      </c>
      <c r="Q11" s="478">
        <v>15969.6</v>
      </c>
      <c r="R11" s="116"/>
      <c r="S11" s="116" t="s">
        <v>1970</v>
      </c>
      <c r="T11" s="137" t="s">
        <v>1968</v>
      </c>
      <c r="U11" s="137" t="s">
        <v>162</v>
      </c>
      <c r="V11" s="276"/>
    </row>
    <row r="12" spans="1:22" ht="38" hidden="1" thickBot="1" x14ac:dyDescent="0.3">
      <c r="A12" s="117" t="s">
        <v>11</v>
      </c>
      <c r="B12" s="201" t="s">
        <v>56</v>
      </c>
      <c r="C12" s="145" t="s">
        <v>1971</v>
      </c>
      <c r="D12" s="272" t="s">
        <v>1972</v>
      </c>
      <c r="E12" s="209" t="s">
        <v>1973</v>
      </c>
      <c r="F12" s="176" t="s">
        <v>169</v>
      </c>
      <c r="G12" s="176" t="s">
        <v>231</v>
      </c>
      <c r="H12" s="176" t="s">
        <v>407</v>
      </c>
      <c r="I12" s="137" t="s">
        <v>195</v>
      </c>
      <c r="J12" s="116" t="s">
        <v>1266</v>
      </c>
      <c r="K12" s="137" t="s">
        <v>1968</v>
      </c>
      <c r="L12" s="137" t="s">
        <v>1974</v>
      </c>
      <c r="M12" s="274">
        <v>46376747</v>
      </c>
      <c r="N12" s="136">
        <v>44461</v>
      </c>
      <c r="O12" s="275">
        <v>2021</v>
      </c>
      <c r="P12" s="139">
        <v>2024</v>
      </c>
      <c r="Q12" s="478">
        <v>11977.2</v>
      </c>
      <c r="R12" s="116"/>
      <c r="S12" s="116" t="s">
        <v>1975</v>
      </c>
      <c r="T12" s="137" t="s">
        <v>1968</v>
      </c>
      <c r="U12" s="137" t="s">
        <v>162</v>
      </c>
      <c r="V12" s="116"/>
    </row>
    <row r="13" spans="1:22" ht="50.5" hidden="1" thickBot="1" x14ac:dyDescent="0.3">
      <c r="A13" s="117" t="s">
        <v>11</v>
      </c>
      <c r="B13" s="201" t="s">
        <v>56</v>
      </c>
      <c r="C13" s="145" t="s">
        <v>1976</v>
      </c>
      <c r="D13" s="272" t="s">
        <v>1972</v>
      </c>
      <c r="E13" s="209" t="s">
        <v>1977</v>
      </c>
      <c r="F13" s="176" t="s">
        <v>169</v>
      </c>
      <c r="G13" s="176" t="s">
        <v>231</v>
      </c>
      <c r="H13" s="176" t="s">
        <v>407</v>
      </c>
      <c r="I13" s="137" t="s">
        <v>195</v>
      </c>
      <c r="J13" s="116" t="s">
        <v>1266</v>
      </c>
      <c r="K13" s="137" t="s">
        <v>1968</v>
      </c>
      <c r="L13" s="137" t="s">
        <v>1978</v>
      </c>
      <c r="M13" s="274">
        <v>36744930</v>
      </c>
      <c r="N13" s="136">
        <v>45197</v>
      </c>
      <c r="O13" s="275">
        <v>2023</v>
      </c>
      <c r="P13" s="139">
        <v>2026</v>
      </c>
      <c r="Q13" s="478">
        <v>6198.24</v>
      </c>
      <c r="R13" s="116"/>
      <c r="S13" s="116" t="s">
        <v>1979</v>
      </c>
      <c r="T13" s="137" t="s">
        <v>1968</v>
      </c>
      <c r="U13" s="137" t="s">
        <v>162</v>
      </c>
      <c r="V13" s="276"/>
    </row>
    <row r="14" spans="1:22" ht="50.5" hidden="1" thickBot="1" x14ac:dyDescent="0.3">
      <c r="A14" s="117" t="s">
        <v>11</v>
      </c>
      <c r="B14" s="201" t="s">
        <v>54</v>
      </c>
      <c r="C14" s="128" t="s">
        <v>1990</v>
      </c>
      <c r="D14" s="132" t="s">
        <v>1991</v>
      </c>
      <c r="E14" s="116" t="s">
        <v>1992</v>
      </c>
      <c r="F14" s="176" t="s">
        <v>169</v>
      </c>
      <c r="G14" s="176" t="s">
        <v>231</v>
      </c>
      <c r="H14" s="176" t="s">
        <v>638</v>
      </c>
      <c r="I14" s="137" t="s">
        <v>195</v>
      </c>
      <c r="J14" s="116" t="s">
        <v>1983</v>
      </c>
      <c r="K14" s="116"/>
      <c r="L14" s="116" t="s">
        <v>1993</v>
      </c>
      <c r="M14" s="277">
        <v>31104266</v>
      </c>
      <c r="N14" s="136">
        <v>45098</v>
      </c>
      <c r="O14" s="139">
        <v>2023</v>
      </c>
      <c r="P14" s="139">
        <v>2023</v>
      </c>
      <c r="Q14" s="478">
        <v>303</v>
      </c>
      <c r="R14" s="116"/>
      <c r="S14" s="193" t="s">
        <v>1994</v>
      </c>
      <c r="T14" s="70"/>
      <c r="U14" s="137" t="s">
        <v>162</v>
      </c>
      <c r="V14" s="116"/>
    </row>
    <row r="15" spans="1:22" ht="151.5" hidden="1" thickBot="1" x14ac:dyDescent="0.3">
      <c r="A15" s="117" t="s">
        <v>27</v>
      </c>
      <c r="B15" s="201" t="s">
        <v>110</v>
      </c>
      <c r="C15" s="132" t="s">
        <v>1038</v>
      </c>
      <c r="D15" s="132" t="s">
        <v>1039</v>
      </c>
      <c r="E15" s="116">
        <v>3230001006</v>
      </c>
      <c r="F15" s="284" t="s">
        <v>169</v>
      </c>
      <c r="G15" s="284" t="s">
        <v>234</v>
      </c>
      <c r="H15" s="284" t="s">
        <v>380</v>
      </c>
      <c r="I15" s="116" t="s">
        <v>191</v>
      </c>
      <c r="J15" s="116" t="s">
        <v>1040</v>
      </c>
      <c r="K15" s="116" t="s">
        <v>1041</v>
      </c>
      <c r="L15" s="116" t="s">
        <v>1042</v>
      </c>
      <c r="M15" s="116">
        <v>31377424</v>
      </c>
      <c r="N15" s="122">
        <v>45174</v>
      </c>
      <c r="O15" s="139">
        <v>2023</v>
      </c>
      <c r="P15" s="139">
        <v>2023</v>
      </c>
      <c r="Q15" s="478">
        <v>5900</v>
      </c>
      <c r="R15" s="116" t="s">
        <v>1043</v>
      </c>
      <c r="S15" s="116" t="s">
        <v>7611</v>
      </c>
      <c r="T15" s="116"/>
      <c r="U15" s="137" t="s">
        <v>162</v>
      </c>
      <c r="V15" s="116"/>
    </row>
    <row r="16" spans="1:22" ht="175.5" hidden="1" thickBot="1" x14ac:dyDescent="0.3">
      <c r="A16" s="117" t="s">
        <v>28</v>
      </c>
      <c r="B16" s="201" t="s">
        <v>119</v>
      </c>
      <c r="C16" s="250" t="s">
        <v>7314</v>
      </c>
      <c r="D16" s="249" t="s">
        <v>7315</v>
      </c>
      <c r="E16" s="250" t="s">
        <v>7316</v>
      </c>
      <c r="F16" s="176" t="s">
        <v>170</v>
      </c>
      <c r="G16" s="176" t="s">
        <v>238</v>
      </c>
      <c r="H16" s="176" t="s">
        <v>383</v>
      </c>
      <c r="I16" s="250" t="s">
        <v>197</v>
      </c>
      <c r="J16" s="250" t="s">
        <v>7317</v>
      </c>
      <c r="K16" s="250" t="s">
        <v>7318</v>
      </c>
      <c r="L16" s="250" t="s">
        <v>7319</v>
      </c>
      <c r="M16" s="292" t="s">
        <v>7320</v>
      </c>
      <c r="N16" s="251">
        <v>45215</v>
      </c>
      <c r="O16" s="250">
        <v>2023</v>
      </c>
      <c r="P16" s="250">
        <v>2025</v>
      </c>
      <c r="Q16" s="480">
        <v>3500</v>
      </c>
      <c r="R16" s="250" t="s">
        <v>7321</v>
      </c>
      <c r="S16" s="293" t="s">
        <v>7322</v>
      </c>
      <c r="T16" s="252"/>
      <c r="U16" s="137" t="s">
        <v>162</v>
      </c>
      <c r="V16" s="116"/>
    </row>
    <row r="17" spans="1:22" ht="100.5" hidden="1" thickBot="1" x14ac:dyDescent="0.3">
      <c r="A17" s="117" t="s">
        <v>28</v>
      </c>
      <c r="B17" s="201" t="s">
        <v>117</v>
      </c>
      <c r="C17" s="253" t="s">
        <v>7323</v>
      </c>
      <c r="D17" s="254" t="s">
        <v>7324</v>
      </c>
      <c r="E17" s="130" t="s">
        <v>7325</v>
      </c>
      <c r="F17" s="176" t="s">
        <v>169</v>
      </c>
      <c r="G17" s="176" t="s">
        <v>231</v>
      </c>
      <c r="H17" s="176" t="s">
        <v>407</v>
      </c>
      <c r="I17" s="116" t="s">
        <v>195</v>
      </c>
      <c r="J17" s="133" t="s">
        <v>1887</v>
      </c>
      <c r="K17" s="181" t="s">
        <v>7326</v>
      </c>
      <c r="L17" s="181" t="s">
        <v>7327</v>
      </c>
      <c r="M17" s="116">
        <v>36777889</v>
      </c>
      <c r="N17" s="136">
        <v>44879</v>
      </c>
      <c r="O17" s="139">
        <v>2022</v>
      </c>
      <c r="P17" s="139">
        <v>2023</v>
      </c>
      <c r="Q17" s="480">
        <v>2981.47</v>
      </c>
      <c r="R17" s="116"/>
      <c r="S17" s="133" t="s">
        <v>7328</v>
      </c>
      <c r="T17" s="70"/>
      <c r="U17" s="137" t="s">
        <v>162</v>
      </c>
      <c r="V17" s="116"/>
    </row>
    <row r="18" spans="1:22" ht="113" hidden="1" thickBot="1" x14ac:dyDescent="0.3">
      <c r="A18" s="117" t="s">
        <v>28</v>
      </c>
      <c r="B18" s="201" t="s">
        <v>117</v>
      </c>
      <c r="C18" s="253" t="s">
        <v>7329</v>
      </c>
      <c r="D18" s="254" t="s">
        <v>7330</v>
      </c>
      <c r="E18" s="130" t="s">
        <v>7331</v>
      </c>
      <c r="F18" s="176" t="s">
        <v>169</v>
      </c>
      <c r="G18" s="176" t="s">
        <v>231</v>
      </c>
      <c r="H18" s="176" t="s">
        <v>407</v>
      </c>
      <c r="I18" s="116" t="s">
        <v>195</v>
      </c>
      <c r="J18" s="133" t="s">
        <v>1887</v>
      </c>
      <c r="K18" s="181" t="s">
        <v>7326</v>
      </c>
      <c r="L18" s="181" t="s">
        <v>7327</v>
      </c>
      <c r="M18" s="116">
        <v>36477419</v>
      </c>
      <c r="N18" s="136">
        <v>44879</v>
      </c>
      <c r="O18" s="139">
        <v>2022</v>
      </c>
      <c r="P18" s="139">
        <v>2023</v>
      </c>
      <c r="Q18" s="480">
        <v>2975.95</v>
      </c>
      <c r="R18" s="116"/>
      <c r="S18" s="184" t="s">
        <v>7332</v>
      </c>
      <c r="T18" s="70"/>
      <c r="U18" s="137" t="s">
        <v>162</v>
      </c>
      <c r="V18" s="116"/>
    </row>
    <row r="19" spans="1:22" ht="150.5" hidden="1" thickBot="1" x14ac:dyDescent="0.3">
      <c r="A19" s="117" t="s">
        <v>28</v>
      </c>
      <c r="B19" s="201" t="s">
        <v>117</v>
      </c>
      <c r="C19" s="253" t="s">
        <v>7333</v>
      </c>
      <c r="D19" s="254" t="s">
        <v>7334</v>
      </c>
      <c r="E19" s="130" t="s">
        <v>7335</v>
      </c>
      <c r="F19" s="176" t="s">
        <v>169</v>
      </c>
      <c r="G19" s="176" t="s">
        <v>231</v>
      </c>
      <c r="H19" s="176" t="s">
        <v>407</v>
      </c>
      <c r="I19" s="116" t="s">
        <v>195</v>
      </c>
      <c r="J19" s="133" t="s">
        <v>1887</v>
      </c>
      <c r="K19" s="181" t="s">
        <v>7326</v>
      </c>
      <c r="L19" s="181" t="s">
        <v>7327</v>
      </c>
      <c r="M19" s="116">
        <v>52311392</v>
      </c>
      <c r="N19" s="136">
        <v>45244</v>
      </c>
      <c r="O19" s="139">
        <v>2022</v>
      </c>
      <c r="P19" s="139">
        <v>2023</v>
      </c>
      <c r="Q19" s="480">
        <v>2986.2</v>
      </c>
      <c r="R19" s="116"/>
      <c r="S19" s="184" t="s">
        <v>7336</v>
      </c>
      <c r="T19" s="70"/>
      <c r="U19" s="137" t="s">
        <v>162</v>
      </c>
      <c r="V19" s="116"/>
    </row>
    <row r="20" spans="1:22" s="74" customFormat="1" ht="175.5" hidden="1" customHeight="1" x14ac:dyDescent="0.3">
      <c r="A20" s="117" t="s">
        <v>28</v>
      </c>
      <c r="B20" s="201" t="s">
        <v>118</v>
      </c>
      <c r="C20" s="132" t="s">
        <v>7337</v>
      </c>
      <c r="D20" s="132" t="s">
        <v>7338</v>
      </c>
      <c r="E20" s="255" t="s">
        <v>7339</v>
      </c>
      <c r="F20" s="176" t="s">
        <v>170</v>
      </c>
      <c r="G20" s="176" t="s">
        <v>238</v>
      </c>
      <c r="H20" s="176" t="s">
        <v>446</v>
      </c>
      <c r="I20" s="116" t="s">
        <v>197</v>
      </c>
      <c r="J20" s="116" t="s">
        <v>1887</v>
      </c>
      <c r="K20" s="133"/>
      <c r="L20" s="116" t="s">
        <v>7340</v>
      </c>
      <c r="M20" s="116">
        <v>52289460</v>
      </c>
      <c r="N20" s="136">
        <v>45203</v>
      </c>
      <c r="O20" s="139">
        <v>2023</v>
      </c>
      <c r="P20" s="139">
        <v>2024</v>
      </c>
      <c r="Q20" s="480">
        <v>2000</v>
      </c>
      <c r="R20" s="116"/>
      <c r="S20" s="116" t="s">
        <v>7341</v>
      </c>
      <c r="T20" s="70"/>
      <c r="U20" s="137" t="s">
        <v>162</v>
      </c>
      <c r="V20" s="116"/>
    </row>
    <row r="21" spans="1:22" s="79" customFormat="1" ht="132" hidden="1" customHeight="1" x14ac:dyDescent="0.3">
      <c r="A21" s="117" t="s">
        <v>32</v>
      </c>
      <c r="B21" s="201" t="s">
        <v>104</v>
      </c>
      <c r="C21" s="202" t="s">
        <v>1122</v>
      </c>
      <c r="D21" s="137" t="s">
        <v>1123</v>
      </c>
      <c r="E21" s="137" t="s">
        <v>1124</v>
      </c>
      <c r="F21" s="175" t="s">
        <v>206</v>
      </c>
      <c r="G21" s="203" t="s">
        <v>241</v>
      </c>
      <c r="H21" s="175" t="s">
        <v>418</v>
      </c>
      <c r="I21" s="137" t="s">
        <v>200</v>
      </c>
      <c r="J21" s="197" t="s">
        <v>1125</v>
      </c>
      <c r="K21" s="186" t="s">
        <v>1126</v>
      </c>
      <c r="L21" s="186" t="s">
        <v>997</v>
      </c>
      <c r="M21" s="186">
        <v>225690</v>
      </c>
      <c r="N21" s="198">
        <v>45085</v>
      </c>
      <c r="O21" s="186">
        <v>2023</v>
      </c>
      <c r="P21" s="186">
        <v>2023</v>
      </c>
      <c r="Q21" s="429">
        <v>600</v>
      </c>
      <c r="R21" s="186"/>
      <c r="S21" s="186" t="s">
        <v>1127</v>
      </c>
      <c r="T21" s="186"/>
      <c r="U21" s="137" t="s">
        <v>916</v>
      </c>
      <c r="V21" s="137" t="s">
        <v>1134</v>
      </c>
    </row>
    <row r="22" spans="1:22" s="80" customFormat="1" ht="171" hidden="1" customHeight="1" x14ac:dyDescent="0.3">
      <c r="A22" s="117" t="s">
        <v>28</v>
      </c>
      <c r="B22" s="201" t="s">
        <v>118</v>
      </c>
      <c r="C22" s="132" t="s">
        <v>7342</v>
      </c>
      <c r="D22" s="132" t="s">
        <v>7343</v>
      </c>
      <c r="E22" s="116" t="s">
        <v>7344</v>
      </c>
      <c r="F22" s="176" t="s">
        <v>170</v>
      </c>
      <c r="G22" s="176" t="s">
        <v>238</v>
      </c>
      <c r="H22" s="176" t="s">
        <v>446</v>
      </c>
      <c r="I22" s="116" t="s">
        <v>197</v>
      </c>
      <c r="J22" s="116" t="s">
        <v>1438</v>
      </c>
      <c r="K22" s="133"/>
      <c r="L22" s="116" t="s">
        <v>7345</v>
      </c>
      <c r="M22" s="116">
        <v>42034451</v>
      </c>
      <c r="N22" s="136">
        <v>44981</v>
      </c>
      <c r="O22" s="139">
        <v>2023</v>
      </c>
      <c r="P22" s="139" t="s">
        <v>2795</v>
      </c>
      <c r="Q22" s="480">
        <v>300</v>
      </c>
      <c r="R22" s="116"/>
      <c r="S22" s="70" t="s">
        <v>7346</v>
      </c>
      <c r="T22" s="70"/>
      <c r="U22" s="137" t="s">
        <v>162</v>
      </c>
      <c r="V22" s="116"/>
    </row>
    <row r="23" spans="1:22" s="80" customFormat="1" ht="198.75" hidden="1" customHeight="1" x14ac:dyDescent="0.3">
      <c r="A23" s="117" t="s">
        <v>32</v>
      </c>
      <c r="B23" s="201" t="s">
        <v>104</v>
      </c>
      <c r="C23" s="137" t="s">
        <v>1115</v>
      </c>
      <c r="D23" s="137" t="s">
        <v>1116</v>
      </c>
      <c r="E23" s="137" t="s">
        <v>1128</v>
      </c>
      <c r="F23" s="175" t="s">
        <v>206</v>
      </c>
      <c r="G23" s="203" t="s">
        <v>241</v>
      </c>
      <c r="H23" s="175" t="s">
        <v>418</v>
      </c>
      <c r="I23" s="137" t="s">
        <v>200</v>
      </c>
      <c r="J23" s="197" t="s">
        <v>1125</v>
      </c>
      <c r="K23" s="186" t="s">
        <v>1126</v>
      </c>
      <c r="L23" s="186" t="s">
        <v>997</v>
      </c>
      <c r="M23" s="186">
        <v>31818625</v>
      </c>
      <c r="N23" s="198"/>
      <c r="O23" s="186">
        <v>2023</v>
      </c>
      <c r="P23" s="186">
        <v>2023</v>
      </c>
      <c r="Q23" s="429">
        <v>500</v>
      </c>
      <c r="R23" s="116"/>
      <c r="S23" s="186" t="s">
        <v>1117</v>
      </c>
      <c r="T23" s="116"/>
      <c r="U23" s="137" t="s">
        <v>916</v>
      </c>
      <c r="V23" s="137" t="s">
        <v>1134</v>
      </c>
    </row>
    <row r="24" spans="1:22" s="80" customFormat="1" ht="102" hidden="1" customHeight="1" x14ac:dyDescent="0.3">
      <c r="A24" s="117" t="s">
        <v>28</v>
      </c>
      <c r="B24" s="201" t="s">
        <v>118</v>
      </c>
      <c r="C24" s="132" t="s">
        <v>7347</v>
      </c>
      <c r="D24" s="132" t="s">
        <v>7348</v>
      </c>
      <c r="E24" s="116" t="s">
        <v>7349</v>
      </c>
      <c r="F24" s="176" t="s">
        <v>170</v>
      </c>
      <c r="G24" s="176" t="s">
        <v>238</v>
      </c>
      <c r="H24" s="176" t="s">
        <v>446</v>
      </c>
      <c r="I24" s="116" t="s">
        <v>197</v>
      </c>
      <c r="J24" s="116" t="s">
        <v>1438</v>
      </c>
      <c r="K24" s="133"/>
      <c r="L24" s="116" t="s">
        <v>7345</v>
      </c>
      <c r="M24" s="116">
        <v>42034451</v>
      </c>
      <c r="N24" s="136">
        <v>44981</v>
      </c>
      <c r="O24" s="139">
        <v>2023</v>
      </c>
      <c r="P24" s="139" t="s">
        <v>2795</v>
      </c>
      <c r="Q24" s="480">
        <v>400</v>
      </c>
      <c r="R24" s="116"/>
      <c r="S24" s="116" t="s">
        <v>7350</v>
      </c>
      <c r="T24" s="70"/>
      <c r="U24" s="137" t="s">
        <v>162</v>
      </c>
      <c r="V24" s="116"/>
    </row>
    <row r="25" spans="1:22" s="81" customFormat="1" ht="96.75" hidden="1" customHeight="1" x14ac:dyDescent="0.3">
      <c r="A25" s="117" t="s">
        <v>12</v>
      </c>
      <c r="B25" s="201" t="s">
        <v>95</v>
      </c>
      <c r="C25" s="132" t="s">
        <v>1445</v>
      </c>
      <c r="D25" s="132" t="s">
        <v>1439</v>
      </c>
      <c r="E25" s="139" t="s">
        <v>1446</v>
      </c>
      <c r="F25" s="175" t="s">
        <v>205</v>
      </c>
      <c r="G25" s="175" t="s">
        <v>225</v>
      </c>
      <c r="H25" s="175" t="s">
        <v>517</v>
      </c>
      <c r="I25" s="116" t="s">
        <v>189</v>
      </c>
      <c r="J25" s="116" t="s">
        <v>812</v>
      </c>
      <c r="K25" s="116" t="s">
        <v>1438</v>
      </c>
      <c r="L25" s="116" t="s">
        <v>1447</v>
      </c>
      <c r="M25" s="138">
        <v>36022047</v>
      </c>
      <c r="N25" s="136">
        <v>44645</v>
      </c>
      <c r="O25" s="139">
        <v>2022</v>
      </c>
      <c r="P25" s="139">
        <v>2023</v>
      </c>
      <c r="Q25" s="478">
        <v>11000</v>
      </c>
      <c r="R25" s="116"/>
      <c r="S25" s="116" t="s">
        <v>1448</v>
      </c>
      <c r="T25" s="116"/>
      <c r="U25" s="137" t="s">
        <v>162</v>
      </c>
      <c r="V25" s="116"/>
    </row>
    <row r="26" spans="1:22" s="81" customFormat="1" ht="101.25" hidden="1" customHeight="1" x14ac:dyDescent="0.3">
      <c r="A26" s="117" t="s">
        <v>12</v>
      </c>
      <c r="B26" s="201" t="s">
        <v>93</v>
      </c>
      <c r="C26" s="132" t="s">
        <v>1449</v>
      </c>
      <c r="D26" s="132" t="s">
        <v>1450</v>
      </c>
      <c r="E26" s="139" t="s">
        <v>1451</v>
      </c>
      <c r="F26" s="175" t="s">
        <v>205</v>
      </c>
      <c r="G26" s="175" t="s">
        <v>225</v>
      </c>
      <c r="H26" s="175" t="s">
        <v>672</v>
      </c>
      <c r="I26" s="116" t="s">
        <v>189</v>
      </c>
      <c r="J26" s="116" t="s">
        <v>812</v>
      </c>
      <c r="K26" s="116" t="s">
        <v>1438</v>
      </c>
      <c r="L26" s="116" t="s">
        <v>1452</v>
      </c>
      <c r="M26" s="138">
        <v>46945997</v>
      </c>
      <c r="N26" s="136">
        <v>44824</v>
      </c>
      <c r="O26" s="139">
        <v>2022</v>
      </c>
      <c r="P26" s="139">
        <v>2022</v>
      </c>
      <c r="Q26" s="478">
        <v>21000</v>
      </c>
      <c r="R26" s="116"/>
      <c r="S26" s="116" t="s">
        <v>1453</v>
      </c>
      <c r="T26" s="116"/>
      <c r="U26" s="137" t="s">
        <v>162</v>
      </c>
      <c r="V26" s="116"/>
    </row>
    <row r="27" spans="1:22" s="81" customFormat="1" ht="99.75" hidden="1" customHeight="1" x14ac:dyDescent="0.3">
      <c r="A27" s="117" t="s">
        <v>12</v>
      </c>
      <c r="B27" s="201" t="s">
        <v>130</v>
      </c>
      <c r="C27" s="132" t="s">
        <v>1454</v>
      </c>
      <c r="D27" s="132" t="s">
        <v>1455</v>
      </c>
      <c r="E27" s="116" t="s">
        <v>1456</v>
      </c>
      <c r="F27" s="175" t="s">
        <v>168</v>
      </c>
      <c r="G27" s="175" t="s">
        <v>218</v>
      </c>
      <c r="H27" s="175" t="s">
        <v>331</v>
      </c>
      <c r="I27" s="116" t="s">
        <v>183</v>
      </c>
      <c r="J27" s="116" t="s">
        <v>1457</v>
      </c>
      <c r="K27" s="116" t="s">
        <v>1438</v>
      </c>
      <c r="L27" s="116" t="s">
        <v>1458</v>
      </c>
      <c r="M27" s="138">
        <v>36472549</v>
      </c>
      <c r="N27" s="136">
        <v>44844</v>
      </c>
      <c r="O27" s="139">
        <v>2022</v>
      </c>
      <c r="P27" s="139">
        <v>2023</v>
      </c>
      <c r="Q27" s="478">
        <v>12600</v>
      </c>
      <c r="R27" s="116"/>
      <c r="S27" s="116" t="s">
        <v>1459</v>
      </c>
      <c r="T27" s="116"/>
      <c r="U27" s="137" t="s">
        <v>162</v>
      </c>
      <c r="V27" s="116"/>
    </row>
    <row r="28" spans="1:22" s="81" customFormat="1" ht="100.5" hidden="1" customHeight="1" x14ac:dyDescent="0.3">
      <c r="A28" s="117" t="s">
        <v>12</v>
      </c>
      <c r="B28" s="201" t="s">
        <v>95</v>
      </c>
      <c r="C28" s="132" t="s">
        <v>1460</v>
      </c>
      <c r="D28" s="132" t="s">
        <v>1441</v>
      </c>
      <c r="E28" s="139">
        <v>15072022</v>
      </c>
      <c r="F28" s="175" t="s">
        <v>205</v>
      </c>
      <c r="G28" s="175" t="s">
        <v>225</v>
      </c>
      <c r="H28" s="175" t="s">
        <v>517</v>
      </c>
      <c r="I28" s="116" t="s">
        <v>189</v>
      </c>
      <c r="J28" s="116" t="s">
        <v>1266</v>
      </c>
      <c r="K28" s="116" t="s">
        <v>1438</v>
      </c>
      <c r="L28" s="116" t="s">
        <v>1461</v>
      </c>
      <c r="M28" s="138">
        <v>52974014</v>
      </c>
      <c r="N28" s="136">
        <v>44757</v>
      </c>
      <c r="O28" s="139">
        <v>2022</v>
      </c>
      <c r="P28" s="139">
        <v>2022</v>
      </c>
      <c r="Q28" s="478">
        <v>833.33</v>
      </c>
      <c r="R28" s="116"/>
      <c r="S28" s="116" t="s">
        <v>1462</v>
      </c>
      <c r="T28" s="133" t="s">
        <v>1442</v>
      </c>
      <c r="U28" s="137" t="s">
        <v>162</v>
      </c>
      <c r="V28" s="116"/>
    </row>
    <row r="29" spans="1:22" s="81" customFormat="1" ht="96.75" hidden="1" customHeight="1" x14ac:dyDescent="0.3">
      <c r="A29" s="117" t="s">
        <v>12</v>
      </c>
      <c r="B29" s="201" t="s">
        <v>93</v>
      </c>
      <c r="C29" s="132" t="s">
        <v>1463</v>
      </c>
      <c r="D29" s="132" t="s">
        <v>1464</v>
      </c>
      <c r="E29" s="139">
        <v>28022023</v>
      </c>
      <c r="F29" s="175" t="s">
        <v>205</v>
      </c>
      <c r="G29" s="175" t="s">
        <v>225</v>
      </c>
      <c r="H29" s="175" t="s">
        <v>645</v>
      </c>
      <c r="I29" s="116" t="s">
        <v>189</v>
      </c>
      <c r="J29" s="116" t="s">
        <v>1266</v>
      </c>
      <c r="K29" s="116" t="s">
        <v>1438</v>
      </c>
      <c r="L29" s="116" t="s">
        <v>1465</v>
      </c>
      <c r="M29" s="138">
        <v>36230545</v>
      </c>
      <c r="N29" s="136">
        <v>44985</v>
      </c>
      <c r="O29" s="139">
        <v>2023</v>
      </c>
      <c r="P29" s="139">
        <v>2023</v>
      </c>
      <c r="Q29" s="478">
        <v>2000</v>
      </c>
      <c r="R29" s="116"/>
      <c r="S29" s="70" t="s">
        <v>1466</v>
      </c>
      <c r="T29" s="116"/>
      <c r="U29" s="137" t="s">
        <v>162</v>
      </c>
      <c r="V29" s="116"/>
    </row>
    <row r="30" spans="1:22" s="81" customFormat="1" ht="96.75" hidden="1" customHeight="1" x14ac:dyDescent="0.3">
      <c r="A30" s="117" t="s">
        <v>12</v>
      </c>
      <c r="B30" s="201" t="s">
        <v>60</v>
      </c>
      <c r="C30" s="132" t="s">
        <v>1467</v>
      </c>
      <c r="D30" s="132" t="s">
        <v>1468</v>
      </c>
      <c r="E30" s="139" t="s">
        <v>1469</v>
      </c>
      <c r="F30" s="175" t="s">
        <v>205</v>
      </c>
      <c r="G30" s="175" t="s">
        <v>229</v>
      </c>
      <c r="H30" s="175" t="s">
        <v>229</v>
      </c>
      <c r="I30" s="116" t="s">
        <v>181</v>
      </c>
      <c r="J30" s="116" t="s">
        <v>812</v>
      </c>
      <c r="K30" s="116" t="s">
        <v>1438</v>
      </c>
      <c r="L30" s="116" t="s">
        <v>1470</v>
      </c>
      <c r="M30" s="138">
        <v>30223041</v>
      </c>
      <c r="N30" s="136">
        <v>45036</v>
      </c>
      <c r="O30" s="139">
        <v>2023</v>
      </c>
      <c r="P30" s="139">
        <v>2023</v>
      </c>
      <c r="Q30" s="478">
        <v>1500</v>
      </c>
      <c r="R30" s="116"/>
      <c r="S30" s="116" t="s">
        <v>1471</v>
      </c>
      <c r="T30" s="116"/>
      <c r="U30" s="137" t="s">
        <v>162</v>
      </c>
      <c r="V30" s="116"/>
    </row>
    <row r="31" spans="1:22" s="81" customFormat="1" ht="96.75" hidden="1" customHeight="1" x14ac:dyDescent="0.3">
      <c r="A31" s="117" t="s">
        <v>12</v>
      </c>
      <c r="B31" s="201" t="s">
        <v>60</v>
      </c>
      <c r="C31" s="132" t="s">
        <v>1472</v>
      </c>
      <c r="D31" s="132" t="s">
        <v>1468</v>
      </c>
      <c r="E31" s="139" t="s">
        <v>1473</v>
      </c>
      <c r="F31" s="175" t="s">
        <v>205</v>
      </c>
      <c r="G31" s="175" t="s">
        <v>229</v>
      </c>
      <c r="H31" s="175" t="s">
        <v>229</v>
      </c>
      <c r="I31" s="116" t="s">
        <v>181</v>
      </c>
      <c r="J31" s="116" t="s">
        <v>812</v>
      </c>
      <c r="K31" s="116" t="s">
        <v>1438</v>
      </c>
      <c r="L31" s="116" t="s">
        <v>1474</v>
      </c>
      <c r="M31" s="138">
        <v>36773123</v>
      </c>
      <c r="N31" s="136">
        <v>45062</v>
      </c>
      <c r="O31" s="139">
        <v>2023</v>
      </c>
      <c r="P31" s="139">
        <v>2023</v>
      </c>
      <c r="Q31" s="478">
        <v>4000</v>
      </c>
      <c r="R31" s="116"/>
      <c r="S31" s="116" t="s">
        <v>1475</v>
      </c>
      <c r="T31" s="116"/>
      <c r="U31" s="137" t="s">
        <v>162</v>
      </c>
      <c r="V31" s="116"/>
    </row>
    <row r="32" spans="1:22" s="81" customFormat="1" ht="96.75" hidden="1" customHeight="1" x14ac:dyDescent="0.3">
      <c r="A32" s="117" t="s">
        <v>12</v>
      </c>
      <c r="B32" s="201" t="s">
        <v>95</v>
      </c>
      <c r="C32" s="132" t="s">
        <v>1476</v>
      </c>
      <c r="D32" s="132" t="s">
        <v>1477</v>
      </c>
      <c r="E32" s="139" t="s">
        <v>1478</v>
      </c>
      <c r="F32" s="175" t="s">
        <v>205</v>
      </c>
      <c r="G32" s="175" t="s">
        <v>225</v>
      </c>
      <c r="H32" s="175" t="s">
        <v>666</v>
      </c>
      <c r="I32" s="116" t="s">
        <v>189</v>
      </c>
      <c r="J32" s="116" t="s">
        <v>1479</v>
      </c>
      <c r="K32" s="116" t="s">
        <v>1438</v>
      </c>
      <c r="L32" s="116" t="s">
        <v>1480</v>
      </c>
      <c r="M32" s="138">
        <v>36567906</v>
      </c>
      <c r="N32" s="136">
        <v>45096</v>
      </c>
      <c r="O32" s="139">
        <v>2023</v>
      </c>
      <c r="P32" s="139">
        <v>2023</v>
      </c>
      <c r="Q32" s="478">
        <v>350</v>
      </c>
      <c r="R32" s="116"/>
      <c r="S32" s="116" t="s">
        <v>1481</v>
      </c>
      <c r="T32" s="116"/>
      <c r="U32" s="137" t="s">
        <v>162</v>
      </c>
      <c r="V32" s="116"/>
    </row>
    <row r="33" spans="1:22" s="81" customFormat="1" ht="96.75" hidden="1" customHeight="1" x14ac:dyDescent="0.3">
      <c r="A33" s="117" t="s">
        <v>12</v>
      </c>
      <c r="B33" s="201" t="s">
        <v>60</v>
      </c>
      <c r="C33" s="132" t="s">
        <v>1482</v>
      </c>
      <c r="D33" s="132" t="s">
        <v>1483</v>
      </c>
      <c r="E33" s="139" t="s">
        <v>1484</v>
      </c>
      <c r="F33" s="175" t="s">
        <v>205</v>
      </c>
      <c r="G33" s="175" t="s">
        <v>229</v>
      </c>
      <c r="H33" s="175" t="s">
        <v>229</v>
      </c>
      <c r="I33" s="116" t="s">
        <v>181</v>
      </c>
      <c r="J33" s="116" t="s">
        <v>812</v>
      </c>
      <c r="K33" s="116" t="s">
        <v>1438</v>
      </c>
      <c r="L33" s="116" t="s">
        <v>1485</v>
      </c>
      <c r="M33" s="138">
        <v>34115901</v>
      </c>
      <c r="N33" s="136">
        <v>45195</v>
      </c>
      <c r="O33" s="139">
        <v>2023</v>
      </c>
      <c r="P33" s="139">
        <v>2023</v>
      </c>
      <c r="Q33" s="478">
        <v>1500</v>
      </c>
      <c r="R33" s="116"/>
      <c r="S33" s="116" t="s">
        <v>1486</v>
      </c>
      <c r="T33" s="116"/>
      <c r="U33" s="137" t="s">
        <v>162</v>
      </c>
      <c r="V33" s="116"/>
    </row>
    <row r="34" spans="1:22" s="81" customFormat="1" ht="64.5" hidden="1" customHeight="1" x14ac:dyDescent="0.3">
      <c r="A34" s="117" t="s">
        <v>12</v>
      </c>
      <c r="B34" s="201" t="s">
        <v>130</v>
      </c>
      <c r="C34" s="132" t="s">
        <v>1487</v>
      </c>
      <c r="D34" s="132" t="s">
        <v>1488</v>
      </c>
      <c r="E34" s="116" t="s">
        <v>1489</v>
      </c>
      <c r="F34" s="175" t="s">
        <v>168</v>
      </c>
      <c r="G34" s="175" t="s">
        <v>211</v>
      </c>
      <c r="H34" s="175" t="s">
        <v>678</v>
      </c>
      <c r="I34" s="116" t="s">
        <v>183</v>
      </c>
      <c r="J34" s="116" t="s">
        <v>1490</v>
      </c>
      <c r="K34" s="116" t="s">
        <v>1438</v>
      </c>
      <c r="L34" s="116" t="s">
        <v>1491</v>
      </c>
      <c r="M34" s="138">
        <v>31821987</v>
      </c>
      <c r="N34" s="136">
        <v>45128</v>
      </c>
      <c r="O34" s="139">
        <v>2023</v>
      </c>
      <c r="P34" s="139">
        <v>2023</v>
      </c>
      <c r="Q34" s="478">
        <v>670</v>
      </c>
      <c r="R34" s="116" t="s">
        <v>1492</v>
      </c>
      <c r="S34" s="133" t="s">
        <v>1493</v>
      </c>
      <c r="T34" s="116"/>
      <c r="U34" s="137" t="s">
        <v>162</v>
      </c>
      <c r="V34" s="116"/>
    </row>
    <row r="35" spans="1:22" s="80" customFormat="1" ht="89.25" hidden="1" customHeight="1" x14ac:dyDescent="0.3">
      <c r="A35" s="117" t="s">
        <v>32</v>
      </c>
      <c r="B35" s="201" t="s">
        <v>104</v>
      </c>
      <c r="C35" s="202" t="s">
        <v>1129</v>
      </c>
      <c r="D35" s="204" t="s">
        <v>1130</v>
      </c>
      <c r="E35" s="202" t="s">
        <v>1131</v>
      </c>
      <c r="F35" s="205" t="s">
        <v>206</v>
      </c>
      <c r="G35" s="203" t="s">
        <v>241</v>
      </c>
      <c r="H35" s="205" t="s">
        <v>418</v>
      </c>
      <c r="I35" s="142" t="s">
        <v>200</v>
      </c>
      <c r="J35" s="206" t="s">
        <v>1125</v>
      </c>
      <c r="K35" s="207" t="s">
        <v>1126</v>
      </c>
      <c r="L35" s="208" t="s">
        <v>997</v>
      </c>
      <c r="M35" s="209" t="s">
        <v>1132</v>
      </c>
      <c r="N35" s="210">
        <v>44888</v>
      </c>
      <c r="O35" s="211">
        <v>2022</v>
      </c>
      <c r="P35" s="211">
        <v>2023</v>
      </c>
      <c r="Q35" s="431">
        <v>600</v>
      </c>
      <c r="R35" s="116"/>
      <c r="S35" s="186" t="s">
        <v>1133</v>
      </c>
      <c r="T35" s="70"/>
      <c r="U35" s="137" t="s">
        <v>916</v>
      </c>
      <c r="V35" s="137" t="s">
        <v>1134</v>
      </c>
    </row>
    <row r="36" spans="1:22" s="80" customFormat="1" ht="153" hidden="1" customHeight="1" x14ac:dyDescent="0.3">
      <c r="A36" s="117" t="s">
        <v>12</v>
      </c>
      <c r="B36" s="201" t="s">
        <v>95</v>
      </c>
      <c r="C36" s="132" t="s">
        <v>1494</v>
      </c>
      <c r="D36" s="132" t="s">
        <v>1495</v>
      </c>
      <c r="E36" s="139" t="s">
        <v>1496</v>
      </c>
      <c r="F36" s="175" t="s">
        <v>205</v>
      </c>
      <c r="G36" s="175" t="s">
        <v>225</v>
      </c>
      <c r="H36" s="175" t="s">
        <v>517</v>
      </c>
      <c r="I36" s="116" t="s">
        <v>189</v>
      </c>
      <c r="J36" s="116" t="s">
        <v>812</v>
      </c>
      <c r="K36" s="116" t="s">
        <v>1438</v>
      </c>
      <c r="L36" s="116" t="s">
        <v>1497</v>
      </c>
      <c r="M36" s="138">
        <v>36553069</v>
      </c>
      <c r="N36" s="136">
        <v>45251</v>
      </c>
      <c r="O36" s="139">
        <v>2023</v>
      </c>
      <c r="P36" s="139">
        <v>2023</v>
      </c>
      <c r="Q36" s="478">
        <v>55884</v>
      </c>
      <c r="R36" s="116"/>
      <c r="S36" s="116" t="s">
        <v>1498</v>
      </c>
      <c r="T36" s="116"/>
      <c r="U36" s="137" t="s">
        <v>162</v>
      </c>
      <c r="V36" s="116"/>
    </row>
    <row r="37" spans="1:22" s="80" customFormat="1" ht="93" hidden="1" customHeight="1" x14ac:dyDescent="0.3">
      <c r="A37" s="117" t="s">
        <v>12</v>
      </c>
      <c r="B37" s="201" t="s">
        <v>95</v>
      </c>
      <c r="C37" s="132" t="s">
        <v>1499</v>
      </c>
      <c r="D37" s="132" t="s">
        <v>1437</v>
      </c>
      <c r="E37" s="139" t="s">
        <v>1500</v>
      </c>
      <c r="F37" s="175" t="s">
        <v>205</v>
      </c>
      <c r="G37" s="175" t="s">
        <v>225</v>
      </c>
      <c r="H37" s="175" t="s">
        <v>517</v>
      </c>
      <c r="I37" s="116" t="s">
        <v>189</v>
      </c>
      <c r="J37" s="116" t="s">
        <v>812</v>
      </c>
      <c r="K37" s="116" t="s">
        <v>1438</v>
      </c>
      <c r="L37" s="116" t="s">
        <v>1501</v>
      </c>
      <c r="M37" s="138">
        <v>36543411</v>
      </c>
      <c r="N37" s="136">
        <v>45226</v>
      </c>
      <c r="O37" s="139">
        <v>2023</v>
      </c>
      <c r="P37" s="139">
        <v>2023</v>
      </c>
      <c r="Q37" s="478">
        <v>2710</v>
      </c>
      <c r="R37" s="116"/>
      <c r="S37" s="116" t="s">
        <v>1502</v>
      </c>
      <c r="T37" s="116"/>
      <c r="U37" s="137" t="s">
        <v>162</v>
      </c>
      <c r="V37" s="116"/>
    </row>
    <row r="38" spans="1:22" s="80" customFormat="1" ht="58.5" hidden="1" customHeight="1" x14ac:dyDescent="0.3">
      <c r="A38" s="117" t="s">
        <v>12</v>
      </c>
      <c r="B38" s="201" t="s">
        <v>95</v>
      </c>
      <c r="C38" s="132" t="s">
        <v>1503</v>
      </c>
      <c r="D38" s="132" t="s">
        <v>1441</v>
      </c>
      <c r="E38" s="139" t="s">
        <v>1504</v>
      </c>
      <c r="F38" s="175" t="s">
        <v>205</v>
      </c>
      <c r="G38" s="175" t="s">
        <v>225</v>
      </c>
      <c r="H38" s="175" t="s">
        <v>492</v>
      </c>
      <c r="I38" s="116" t="s">
        <v>189</v>
      </c>
      <c r="J38" s="116" t="s">
        <v>1266</v>
      </c>
      <c r="K38" s="116" t="s">
        <v>1438</v>
      </c>
      <c r="L38" s="116" t="s">
        <v>1505</v>
      </c>
      <c r="M38" s="138">
        <v>42199212</v>
      </c>
      <c r="N38" s="136">
        <v>44958</v>
      </c>
      <c r="O38" s="139">
        <v>2023</v>
      </c>
      <c r="P38" s="139">
        <v>2023</v>
      </c>
      <c r="Q38" s="478">
        <v>2500</v>
      </c>
      <c r="R38" s="116"/>
      <c r="S38" s="116" t="s">
        <v>1506</v>
      </c>
      <c r="T38" s="133" t="s">
        <v>1442</v>
      </c>
      <c r="U38" s="137" t="s">
        <v>162</v>
      </c>
      <c r="V38" s="116"/>
    </row>
    <row r="39" spans="1:22" s="84" customFormat="1" ht="200.5" hidden="1" thickBot="1" x14ac:dyDescent="0.3">
      <c r="A39" s="117" t="s">
        <v>12</v>
      </c>
      <c r="B39" s="201" t="s">
        <v>59</v>
      </c>
      <c r="C39" s="132" t="s">
        <v>1507</v>
      </c>
      <c r="D39" s="132" t="s">
        <v>1508</v>
      </c>
      <c r="E39" s="116" t="s">
        <v>1509</v>
      </c>
      <c r="F39" s="175" t="s">
        <v>169</v>
      </c>
      <c r="G39" s="175" t="s">
        <v>231</v>
      </c>
      <c r="H39" s="175" t="s">
        <v>407</v>
      </c>
      <c r="I39" s="116" t="s">
        <v>195</v>
      </c>
      <c r="J39" s="116" t="s">
        <v>812</v>
      </c>
      <c r="K39" s="116" t="s">
        <v>1444</v>
      </c>
      <c r="L39" s="116" t="s">
        <v>1510</v>
      </c>
      <c r="M39" s="138">
        <v>46549684</v>
      </c>
      <c r="N39" s="136">
        <v>44757</v>
      </c>
      <c r="O39" s="139">
        <v>2022</v>
      </c>
      <c r="P39" s="139">
        <v>2023</v>
      </c>
      <c r="Q39" s="478">
        <v>2000</v>
      </c>
      <c r="R39" s="116"/>
      <c r="S39" s="116" t="s">
        <v>1511</v>
      </c>
      <c r="T39" s="116" t="s">
        <v>1512</v>
      </c>
      <c r="U39" s="137" t="s">
        <v>162</v>
      </c>
      <c r="V39" s="116"/>
    </row>
    <row r="40" spans="1:22" ht="225.5" hidden="1" thickBot="1" x14ac:dyDescent="0.3">
      <c r="A40" s="117" t="s">
        <v>12</v>
      </c>
      <c r="B40" s="201" t="s">
        <v>59</v>
      </c>
      <c r="C40" s="132" t="s">
        <v>1513</v>
      </c>
      <c r="D40" s="132" t="s">
        <v>1514</v>
      </c>
      <c r="E40" s="116" t="s">
        <v>1515</v>
      </c>
      <c r="F40" s="175" t="s">
        <v>169</v>
      </c>
      <c r="G40" s="175" t="s">
        <v>231</v>
      </c>
      <c r="H40" s="175" t="s">
        <v>407</v>
      </c>
      <c r="I40" s="116" t="s">
        <v>195</v>
      </c>
      <c r="J40" s="116" t="s">
        <v>812</v>
      </c>
      <c r="K40" s="116" t="s">
        <v>1444</v>
      </c>
      <c r="L40" s="116" t="s">
        <v>1510</v>
      </c>
      <c r="M40" s="138">
        <v>46549684</v>
      </c>
      <c r="N40" s="136">
        <v>44758</v>
      </c>
      <c r="O40" s="139">
        <v>2022</v>
      </c>
      <c r="P40" s="139">
        <v>2023</v>
      </c>
      <c r="Q40" s="478">
        <v>2000</v>
      </c>
      <c r="R40" s="116"/>
      <c r="S40" s="116" t="s">
        <v>1516</v>
      </c>
      <c r="T40" s="116" t="s">
        <v>1517</v>
      </c>
      <c r="U40" s="137" t="s">
        <v>162</v>
      </c>
      <c r="V40" s="116"/>
    </row>
    <row r="41" spans="1:22" ht="100.5" hidden="1" thickBot="1" x14ac:dyDescent="0.3">
      <c r="A41" s="117" t="s">
        <v>12</v>
      </c>
      <c r="B41" s="201" t="s">
        <v>59</v>
      </c>
      <c r="C41" s="132" t="s">
        <v>1518</v>
      </c>
      <c r="D41" s="132" t="s">
        <v>1519</v>
      </c>
      <c r="E41" s="116" t="s">
        <v>1520</v>
      </c>
      <c r="F41" s="175" t="s">
        <v>169</v>
      </c>
      <c r="G41" s="175" t="s">
        <v>231</v>
      </c>
      <c r="H41" s="175" t="s">
        <v>407</v>
      </c>
      <c r="I41" s="116" t="s">
        <v>195</v>
      </c>
      <c r="J41" s="116" t="s">
        <v>812</v>
      </c>
      <c r="K41" s="116" t="s">
        <v>1444</v>
      </c>
      <c r="L41" s="116" t="s">
        <v>1521</v>
      </c>
      <c r="M41" s="138">
        <v>36572861</v>
      </c>
      <c r="N41" s="136">
        <v>44986</v>
      </c>
      <c r="O41" s="139">
        <v>2023</v>
      </c>
      <c r="P41" s="139">
        <v>2024</v>
      </c>
      <c r="Q41" s="478">
        <v>3000</v>
      </c>
      <c r="R41" s="116"/>
      <c r="S41" s="116" t="s">
        <v>1522</v>
      </c>
      <c r="T41" s="116"/>
      <c r="U41" s="137" t="s">
        <v>162</v>
      </c>
      <c r="V41" s="116"/>
    </row>
    <row r="42" spans="1:22" ht="200.5" hidden="1" thickBot="1" x14ac:dyDescent="0.3">
      <c r="A42" s="117" t="s">
        <v>12</v>
      </c>
      <c r="B42" s="201" t="s">
        <v>59</v>
      </c>
      <c r="C42" s="132" t="s">
        <v>1523</v>
      </c>
      <c r="D42" s="132" t="s">
        <v>1524</v>
      </c>
      <c r="E42" s="116" t="s">
        <v>1525</v>
      </c>
      <c r="F42" s="175" t="s">
        <v>169</v>
      </c>
      <c r="G42" s="175" t="s">
        <v>231</v>
      </c>
      <c r="H42" s="175" t="s">
        <v>407</v>
      </c>
      <c r="I42" s="116" t="s">
        <v>195</v>
      </c>
      <c r="J42" s="116" t="s">
        <v>1526</v>
      </c>
      <c r="K42" s="116" t="s">
        <v>1444</v>
      </c>
      <c r="L42" s="116" t="s">
        <v>1527</v>
      </c>
      <c r="M42" s="138">
        <v>35739347</v>
      </c>
      <c r="N42" s="136">
        <v>42824</v>
      </c>
      <c r="O42" s="139">
        <v>2017</v>
      </c>
      <c r="P42" s="139">
        <v>2023</v>
      </c>
      <c r="Q42" s="478">
        <v>1300</v>
      </c>
      <c r="R42" s="116"/>
      <c r="S42" s="116" t="s">
        <v>1528</v>
      </c>
      <c r="T42" s="116" t="s">
        <v>1529</v>
      </c>
      <c r="U42" s="137" t="s">
        <v>162</v>
      </c>
      <c r="V42" s="116"/>
    </row>
    <row r="43" spans="1:22" ht="188" hidden="1" thickBot="1" x14ac:dyDescent="0.3">
      <c r="A43" s="117" t="s">
        <v>12</v>
      </c>
      <c r="B43" s="201" t="s">
        <v>59</v>
      </c>
      <c r="C43" s="132" t="s">
        <v>1530</v>
      </c>
      <c r="D43" s="132" t="s">
        <v>1531</v>
      </c>
      <c r="E43" s="116" t="s">
        <v>1532</v>
      </c>
      <c r="F43" s="175" t="s">
        <v>169</v>
      </c>
      <c r="G43" s="175" t="s">
        <v>231</v>
      </c>
      <c r="H43" s="175" t="s">
        <v>407</v>
      </c>
      <c r="I43" s="116" t="s">
        <v>195</v>
      </c>
      <c r="J43" s="116" t="s">
        <v>1533</v>
      </c>
      <c r="K43" s="116" t="s">
        <v>1444</v>
      </c>
      <c r="L43" s="116" t="s">
        <v>1534</v>
      </c>
      <c r="M43" s="138">
        <v>53166558</v>
      </c>
      <c r="N43" s="136">
        <v>45062</v>
      </c>
      <c r="O43" s="139">
        <v>2023</v>
      </c>
      <c r="P43" s="139">
        <v>2023</v>
      </c>
      <c r="Q43" s="478">
        <v>2000</v>
      </c>
      <c r="R43" s="116"/>
      <c r="S43" s="116" t="s">
        <v>1535</v>
      </c>
      <c r="T43" s="116"/>
      <c r="U43" s="137" t="s">
        <v>162</v>
      </c>
      <c r="V43" s="116"/>
    </row>
    <row r="44" spans="1:22" s="84" customFormat="1" ht="50.5" hidden="1" thickBot="1" x14ac:dyDescent="0.3">
      <c r="A44" s="117" t="s">
        <v>12</v>
      </c>
      <c r="B44" s="201" t="s">
        <v>93</v>
      </c>
      <c r="C44" s="132" t="s">
        <v>1536</v>
      </c>
      <c r="D44" s="132" t="s">
        <v>1537</v>
      </c>
      <c r="E44" s="139" t="s">
        <v>1538</v>
      </c>
      <c r="F44" s="175" t="s">
        <v>205</v>
      </c>
      <c r="G44" s="175" t="s">
        <v>225</v>
      </c>
      <c r="H44" s="175" t="s">
        <v>645</v>
      </c>
      <c r="I44" s="116" t="s">
        <v>189</v>
      </c>
      <c r="J44" s="116" t="s">
        <v>1539</v>
      </c>
      <c r="K44" s="116" t="s">
        <v>1444</v>
      </c>
      <c r="L44" s="116" t="s">
        <v>1540</v>
      </c>
      <c r="M44" s="138">
        <v>34142983</v>
      </c>
      <c r="N44" s="136">
        <v>44907</v>
      </c>
      <c r="O44" s="139">
        <v>2023</v>
      </c>
      <c r="P44" s="139">
        <v>2023</v>
      </c>
      <c r="Q44" s="478">
        <v>1666.67</v>
      </c>
      <c r="R44" s="116"/>
      <c r="S44" s="116" t="s">
        <v>1541</v>
      </c>
      <c r="T44" s="116"/>
      <c r="U44" s="137" t="s">
        <v>162</v>
      </c>
      <c r="V44" s="116"/>
    </row>
    <row r="45" spans="1:22" ht="50.5" hidden="1" thickBot="1" x14ac:dyDescent="0.3">
      <c r="A45" s="117" t="s">
        <v>12</v>
      </c>
      <c r="B45" s="201" t="s">
        <v>93</v>
      </c>
      <c r="C45" s="132" t="s">
        <v>1542</v>
      </c>
      <c r="D45" s="132" t="s">
        <v>1537</v>
      </c>
      <c r="E45" s="139" t="s">
        <v>1543</v>
      </c>
      <c r="F45" s="175" t="s">
        <v>205</v>
      </c>
      <c r="G45" s="175" t="s">
        <v>225</v>
      </c>
      <c r="H45" s="175" t="s">
        <v>645</v>
      </c>
      <c r="I45" s="116" t="s">
        <v>189</v>
      </c>
      <c r="J45" s="116" t="s">
        <v>1539</v>
      </c>
      <c r="K45" s="116" t="s">
        <v>1444</v>
      </c>
      <c r="L45" s="116" t="s">
        <v>1544</v>
      </c>
      <c r="M45" s="138">
        <v>35716266</v>
      </c>
      <c r="N45" s="136">
        <v>44963</v>
      </c>
      <c r="O45" s="139">
        <v>2023</v>
      </c>
      <c r="P45" s="139">
        <v>2023</v>
      </c>
      <c r="Q45" s="478">
        <v>750</v>
      </c>
      <c r="R45" s="116"/>
      <c r="S45" s="116" t="s">
        <v>1541</v>
      </c>
      <c r="T45" s="116"/>
      <c r="U45" s="137" t="s">
        <v>162</v>
      </c>
      <c r="V45" s="116"/>
    </row>
    <row r="46" spans="1:22" ht="38" hidden="1" thickBot="1" x14ac:dyDescent="0.3">
      <c r="A46" s="117" t="s">
        <v>12</v>
      </c>
      <c r="B46" s="201" t="s">
        <v>93</v>
      </c>
      <c r="C46" s="132" t="s">
        <v>1545</v>
      </c>
      <c r="D46" s="132" t="s">
        <v>1546</v>
      </c>
      <c r="E46" s="139" t="s">
        <v>1547</v>
      </c>
      <c r="F46" s="175" t="s">
        <v>205</v>
      </c>
      <c r="G46" s="175" t="s">
        <v>225</v>
      </c>
      <c r="H46" s="175" t="s">
        <v>263</v>
      </c>
      <c r="I46" s="116" t="s">
        <v>177</v>
      </c>
      <c r="J46" s="116" t="s">
        <v>1548</v>
      </c>
      <c r="K46" s="116" t="s">
        <v>1444</v>
      </c>
      <c r="L46" s="116" t="s">
        <v>1549</v>
      </c>
      <c r="M46" s="138">
        <v>35826487</v>
      </c>
      <c r="N46" s="136">
        <v>44099</v>
      </c>
      <c r="O46" s="139">
        <v>2021</v>
      </c>
      <c r="P46" s="139">
        <v>2023</v>
      </c>
      <c r="Q46" s="478">
        <v>21735.5</v>
      </c>
      <c r="R46" s="116"/>
      <c r="S46" s="196" t="s">
        <v>1550</v>
      </c>
      <c r="T46" s="116"/>
      <c r="U46" s="137" t="s">
        <v>162</v>
      </c>
      <c r="V46" s="116"/>
    </row>
    <row r="47" spans="1:22" ht="63" hidden="1" thickBot="1" x14ac:dyDescent="0.3">
      <c r="A47" s="117" t="s">
        <v>12</v>
      </c>
      <c r="B47" s="201" t="s">
        <v>93</v>
      </c>
      <c r="C47" s="132" t="s">
        <v>1551</v>
      </c>
      <c r="D47" s="132" t="s">
        <v>1546</v>
      </c>
      <c r="E47" s="139">
        <v>1</v>
      </c>
      <c r="F47" s="175" t="s">
        <v>205</v>
      </c>
      <c r="G47" s="175" t="s">
        <v>225</v>
      </c>
      <c r="H47" s="175" t="s">
        <v>263</v>
      </c>
      <c r="I47" s="116" t="s">
        <v>177</v>
      </c>
      <c r="J47" s="116" t="s">
        <v>1266</v>
      </c>
      <c r="K47" s="116" t="s">
        <v>1444</v>
      </c>
      <c r="L47" s="116" t="s">
        <v>1552</v>
      </c>
      <c r="M47" s="138">
        <v>46989617</v>
      </c>
      <c r="N47" s="136">
        <v>44895</v>
      </c>
      <c r="O47" s="139">
        <v>2023</v>
      </c>
      <c r="P47" s="139">
        <v>2023</v>
      </c>
      <c r="Q47" s="478">
        <v>105</v>
      </c>
      <c r="R47" s="116"/>
      <c r="S47" s="128" t="s">
        <v>1553</v>
      </c>
      <c r="T47" s="116"/>
      <c r="U47" s="137" t="s">
        <v>162</v>
      </c>
      <c r="V47" s="116"/>
    </row>
    <row r="48" spans="1:22" ht="63" hidden="1" thickBot="1" x14ac:dyDescent="0.3">
      <c r="A48" s="117" t="s">
        <v>12</v>
      </c>
      <c r="B48" s="201" t="s">
        <v>93</v>
      </c>
      <c r="C48" s="132" t="s">
        <v>1554</v>
      </c>
      <c r="D48" s="132" t="s">
        <v>1546</v>
      </c>
      <c r="E48" s="139">
        <v>1</v>
      </c>
      <c r="F48" s="175" t="s">
        <v>205</v>
      </c>
      <c r="G48" s="175" t="s">
        <v>225</v>
      </c>
      <c r="H48" s="175" t="s">
        <v>263</v>
      </c>
      <c r="I48" s="116" t="s">
        <v>177</v>
      </c>
      <c r="J48" s="116" t="s">
        <v>1266</v>
      </c>
      <c r="K48" s="116" t="s">
        <v>1444</v>
      </c>
      <c r="L48" s="116" t="s">
        <v>1555</v>
      </c>
      <c r="M48" s="138">
        <v>30995604</v>
      </c>
      <c r="N48" s="136">
        <v>44958</v>
      </c>
      <c r="O48" s="139">
        <v>2023</v>
      </c>
      <c r="P48" s="139">
        <v>2023</v>
      </c>
      <c r="Q48" s="478">
        <v>106</v>
      </c>
      <c r="R48" s="116"/>
      <c r="S48" s="128" t="s">
        <v>1553</v>
      </c>
      <c r="T48" s="116"/>
      <c r="U48" s="137" t="s">
        <v>162</v>
      </c>
      <c r="V48" s="116"/>
    </row>
    <row r="49" spans="1:22" ht="63" hidden="1" thickBot="1" x14ac:dyDescent="0.3">
      <c r="A49" s="117" t="s">
        <v>12</v>
      </c>
      <c r="B49" s="201" t="s">
        <v>93</v>
      </c>
      <c r="C49" s="132" t="s">
        <v>1554</v>
      </c>
      <c r="D49" s="132" t="s">
        <v>1546</v>
      </c>
      <c r="E49" s="139">
        <v>1</v>
      </c>
      <c r="F49" s="175" t="s">
        <v>205</v>
      </c>
      <c r="G49" s="175" t="s">
        <v>225</v>
      </c>
      <c r="H49" s="175" t="s">
        <v>263</v>
      </c>
      <c r="I49" s="116" t="s">
        <v>177</v>
      </c>
      <c r="J49" s="116" t="s">
        <v>1266</v>
      </c>
      <c r="K49" s="116" t="s">
        <v>1444</v>
      </c>
      <c r="L49" s="116" t="s">
        <v>1556</v>
      </c>
      <c r="M49" s="138">
        <v>195405</v>
      </c>
      <c r="N49" s="136">
        <v>44956</v>
      </c>
      <c r="O49" s="139">
        <v>2023</v>
      </c>
      <c r="P49" s="139">
        <v>2023</v>
      </c>
      <c r="Q49" s="478">
        <v>134.6</v>
      </c>
      <c r="R49" s="116"/>
      <c r="S49" s="128" t="s">
        <v>1553</v>
      </c>
      <c r="T49" s="116"/>
      <c r="U49" s="137" t="s">
        <v>162</v>
      </c>
      <c r="V49" s="116"/>
    </row>
    <row r="50" spans="1:22" ht="63" hidden="1" thickBot="1" x14ac:dyDescent="0.3">
      <c r="A50" s="117" t="s">
        <v>12</v>
      </c>
      <c r="B50" s="201" t="s">
        <v>93</v>
      </c>
      <c r="C50" s="132" t="s">
        <v>1554</v>
      </c>
      <c r="D50" s="132" t="s">
        <v>1546</v>
      </c>
      <c r="E50" s="139" t="s">
        <v>1557</v>
      </c>
      <c r="F50" s="175" t="s">
        <v>205</v>
      </c>
      <c r="G50" s="175" t="s">
        <v>225</v>
      </c>
      <c r="H50" s="175" t="s">
        <v>263</v>
      </c>
      <c r="I50" s="116" t="s">
        <v>177</v>
      </c>
      <c r="J50" s="116" t="s">
        <v>1266</v>
      </c>
      <c r="K50" s="116" t="s">
        <v>1444</v>
      </c>
      <c r="L50" s="116" t="s">
        <v>1558</v>
      </c>
      <c r="M50" s="138">
        <v>36454079</v>
      </c>
      <c r="N50" s="136">
        <v>44901</v>
      </c>
      <c r="O50" s="139">
        <v>2023</v>
      </c>
      <c r="P50" s="139">
        <v>2023</v>
      </c>
      <c r="Q50" s="478">
        <v>105.6</v>
      </c>
      <c r="R50" s="116"/>
      <c r="S50" s="128" t="s">
        <v>1553</v>
      </c>
      <c r="T50" s="116"/>
      <c r="U50" s="137" t="s">
        <v>162</v>
      </c>
      <c r="V50" s="116"/>
    </row>
    <row r="51" spans="1:22" ht="285.75" hidden="1" customHeight="1" x14ac:dyDescent="0.3">
      <c r="A51" s="117" t="s">
        <v>12</v>
      </c>
      <c r="B51" s="201" t="s">
        <v>93</v>
      </c>
      <c r="C51" s="132" t="s">
        <v>1554</v>
      </c>
      <c r="D51" s="132" t="s">
        <v>1546</v>
      </c>
      <c r="E51" s="139" t="s">
        <v>1559</v>
      </c>
      <c r="F51" s="175" t="s">
        <v>205</v>
      </c>
      <c r="G51" s="175" t="s">
        <v>225</v>
      </c>
      <c r="H51" s="175" t="s">
        <v>263</v>
      </c>
      <c r="I51" s="116" t="s">
        <v>177</v>
      </c>
      <c r="J51" s="116" t="s">
        <v>1266</v>
      </c>
      <c r="K51" s="116" t="s">
        <v>1444</v>
      </c>
      <c r="L51" s="116" t="s">
        <v>1560</v>
      </c>
      <c r="M51" s="138">
        <v>34118594</v>
      </c>
      <c r="N51" s="136">
        <v>44972</v>
      </c>
      <c r="O51" s="139">
        <v>2023</v>
      </c>
      <c r="P51" s="139">
        <v>2023</v>
      </c>
      <c r="Q51" s="478">
        <v>105.3</v>
      </c>
      <c r="R51" s="116"/>
      <c r="S51" s="128" t="s">
        <v>1553</v>
      </c>
      <c r="T51" s="116"/>
      <c r="U51" s="137" t="s">
        <v>162</v>
      </c>
      <c r="V51" s="116"/>
    </row>
    <row r="52" spans="1:22" ht="152.25" hidden="1" customHeight="1" x14ac:dyDescent="0.3">
      <c r="A52" s="117" t="s">
        <v>12</v>
      </c>
      <c r="B52" s="201" t="s">
        <v>93</v>
      </c>
      <c r="C52" s="132" t="s">
        <v>1554</v>
      </c>
      <c r="D52" s="132" t="s">
        <v>1546</v>
      </c>
      <c r="E52" s="139">
        <v>1</v>
      </c>
      <c r="F52" s="175" t="s">
        <v>205</v>
      </c>
      <c r="G52" s="175" t="s">
        <v>225</v>
      </c>
      <c r="H52" s="175" t="s">
        <v>263</v>
      </c>
      <c r="I52" s="116" t="s">
        <v>177</v>
      </c>
      <c r="J52" s="116" t="s">
        <v>1266</v>
      </c>
      <c r="K52" s="116" t="s">
        <v>1444</v>
      </c>
      <c r="L52" s="116" t="s">
        <v>1561</v>
      </c>
      <c r="M52" s="138">
        <v>53253426</v>
      </c>
      <c r="N52" s="136">
        <v>44974</v>
      </c>
      <c r="O52" s="139">
        <v>2023</v>
      </c>
      <c r="P52" s="139">
        <v>2023</v>
      </c>
      <c r="Q52" s="478">
        <v>46.8</v>
      </c>
      <c r="R52" s="116"/>
      <c r="S52" s="128" t="s">
        <v>1553</v>
      </c>
      <c r="T52" s="116"/>
      <c r="U52" s="137" t="s">
        <v>162</v>
      </c>
      <c r="V52" s="116"/>
    </row>
    <row r="53" spans="1:22" ht="72" hidden="1" customHeight="1" x14ac:dyDescent="0.3">
      <c r="A53" s="117" t="s">
        <v>12</v>
      </c>
      <c r="B53" s="201" t="s">
        <v>93</v>
      </c>
      <c r="C53" s="132" t="s">
        <v>1554</v>
      </c>
      <c r="D53" s="132" t="s">
        <v>1546</v>
      </c>
      <c r="E53" s="139">
        <v>1</v>
      </c>
      <c r="F53" s="175" t="s">
        <v>205</v>
      </c>
      <c r="G53" s="175" t="s">
        <v>225</v>
      </c>
      <c r="H53" s="175" t="s">
        <v>263</v>
      </c>
      <c r="I53" s="116" t="s">
        <v>177</v>
      </c>
      <c r="J53" s="116" t="s">
        <v>1266</v>
      </c>
      <c r="K53" s="116" t="s">
        <v>1444</v>
      </c>
      <c r="L53" s="116" t="s">
        <v>1562</v>
      </c>
      <c r="M53" s="138">
        <v>36623199</v>
      </c>
      <c r="N53" s="136">
        <v>44988</v>
      </c>
      <c r="O53" s="139">
        <v>2023</v>
      </c>
      <c r="P53" s="139">
        <v>2023</v>
      </c>
      <c r="Q53" s="478">
        <v>35.1</v>
      </c>
      <c r="R53" s="116"/>
      <c r="S53" s="128" t="s">
        <v>1553</v>
      </c>
      <c r="T53" s="116"/>
      <c r="U53" s="137" t="s">
        <v>162</v>
      </c>
      <c r="V53" s="116"/>
    </row>
    <row r="54" spans="1:22" ht="112.5" hidden="1" customHeight="1" x14ac:dyDescent="0.3">
      <c r="A54" s="117" t="s">
        <v>12</v>
      </c>
      <c r="B54" s="201" t="s">
        <v>93</v>
      </c>
      <c r="C54" s="132" t="s">
        <v>1554</v>
      </c>
      <c r="D54" s="132" t="s">
        <v>1546</v>
      </c>
      <c r="E54" s="139" t="s">
        <v>1563</v>
      </c>
      <c r="F54" s="175" t="s">
        <v>205</v>
      </c>
      <c r="G54" s="175" t="s">
        <v>225</v>
      </c>
      <c r="H54" s="175" t="s">
        <v>263</v>
      </c>
      <c r="I54" s="116" t="s">
        <v>177</v>
      </c>
      <c r="J54" s="116" t="s">
        <v>1266</v>
      </c>
      <c r="K54" s="116" t="s">
        <v>1444</v>
      </c>
      <c r="L54" s="116" t="s">
        <v>1564</v>
      </c>
      <c r="M54" s="138">
        <v>36260878</v>
      </c>
      <c r="N54" s="136">
        <v>44999</v>
      </c>
      <c r="O54" s="139">
        <v>2023</v>
      </c>
      <c r="P54" s="139">
        <v>2023</v>
      </c>
      <c r="Q54" s="478">
        <v>23.4</v>
      </c>
      <c r="R54" s="116"/>
      <c r="S54" s="128" t="s">
        <v>1553</v>
      </c>
      <c r="T54" s="116"/>
      <c r="U54" s="137" t="s">
        <v>162</v>
      </c>
      <c r="V54" s="116"/>
    </row>
    <row r="55" spans="1:22" ht="57.75" hidden="1" customHeight="1" x14ac:dyDescent="0.3">
      <c r="A55" s="117" t="s">
        <v>12</v>
      </c>
      <c r="B55" s="201" t="s">
        <v>93</v>
      </c>
      <c r="C55" s="132" t="s">
        <v>1554</v>
      </c>
      <c r="D55" s="132" t="s">
        <v>1546</v>
      </c>
      <c r="E55" s="139">
        <v>231000029</v>
      </c>
      <c r="F55" s="175" t="s">
        <v>205</v>
      </c>
      <c r="G55" s="175" t="s">
        <v>225</v>
      </c>
      <c r="H55" s="175" t="s">
        <v>263</v>
      </c>
      <c r="I55" s="116" t="s">
        <v>177</v>
      </c>
      <c r="J55" s="116" t="s">
        <v>1266</v>
      </c>
      <c r="K55" s="116" t="s">
        <v>1444</v>
      </c>
      <c r="L55" s="116" t="s">
        <v>1565</v>
      </c>
      <c r="M55" s="138">
        <v>614041</v>
      </c>
      <c r="N55" s="136">
        <v>44986</v>
      </c>
      <c r="O55" s="139">
        <v>2023</v>
      </c>
      <c r="P55" s="139">
        <v>2023</v>
      </c>
      <c r="Q55" s="478">
        <v>321.60000000000002</v>
      </c>
      <c r="R55" s="116"/>
      <c r="S55" s="128" t="s">
        <v>1553</v>
      </c>
      <c r="T55" s="116"/>
      <c r="U55" s="137" t="s">
        <v>162</v>
      </c>
      <c r="V55" s="116"/>
    </row>
    <row r="56" spans="1:22" ht="69" hidden="1" customHeight="1" x14ac:dyDescent="0.3">
      <c r="A56" s="117" t="s">
        <v>12</v>
      </c>
      <c r="B56" s="201" t="s">
        <v>93</v>
      </c>
      <c r="C56" s="132" t="s">
        <v>1554</v>
      </c>
      <c r="D56" s="132" t="s">
        <v>1546</v>
      </c>
      <c r="E56" s="139">
        <v>232000055</v>
      </c>
      <c r="F56" s="175" t="s">
        <v>205</v>
      </c>
      <c r="G56" s="175" t="s">
        <v>225</v>
      </c>
      <c r="H56" s="175" t="s">
        <v>263</v>
      </c>
      <c r="I56" s="116" t="s">
        <v>177</v>
      </c>
      <c r="J56" s="116" t="s">
        <v>1266</v>
      </c>
      <c r="K56" s="116" t="s">
        <v>1444</v>
      </c>
      <c r="L56" s="116" t="s">
        <v>1566</v>
      </c>
      <c r="M56" s="138">
        <v>31436846</v>
      </c>
      <c r="N56" s="136">
        <v>44986</v>
      </c>
      <c r="O56" s="139">
        <v>2023</v>
      </c>
      <c r="P56" s="139">
        <v>2023</v>
      </c>
      <c r="Q56" s="478">
        <v>562.79999999999995</v>
      </c>
      <c r="R56" s="116"/>
      <c r="S56" s="128" t="s">
        <v>1553</v>
      </c>
      <c r="T56" s="116"/>
      <c r="U56" s="137" t="s">
        <v>162</v>
      </c>
      <c r="V56" s="116"/>
    </row>
    <row r="57" spans="1:22" ht="87.75" hidden="1" customHeight="1" x14ac:dyDescent="0.3">
      <c r="A57" s="117" t="s">
        <v>12</v>
      </c>
      <c r="B57" s="201" t="s">
        <v>93</v>
      </c>
      <c r="C57" s="132" t="s">
        <v>1554</v>
      </c>
      <c r="D57" s="132" t="s">
        <v>1546</v>
      </c>
      <c r="E57" s="139">
        <v>1</v>
      </c>
      <c r="F57" s="175" t="s">
        <v>205</v>
      </c>
      <c r="G57" s="175" t="s">
        <v>225</v>
      </c>
      <c r="H57" s="175" t="s">
        <v>263</v>
      </c>
      <c r="I57" s="116" t="s">
        <v>177</v>
      </c>
      <c r="J57" s="116" t="s">
        <v>1266</v>
      </c>
      <c r="K57" s="116" t="s">
        <v>1444</v>
      </c>
      <c r="L57" s="116" t="s">
        <v>1567</v>
      </c>
      <c r="M57" s="138">
        <v>198536</v>
      </c>
      <c r="N57" s="136">
        <v>45021</v>
      </c>
      <c r="O57" s="139">
        <v>2023</v>
      </c>
      <c r="P57" s="139">
        <v>2023</v>
      </c>
      <c r="Q57" s="478">
        <v>1055.2</v>
      </c>
      <c r="R57" s="116"/>
      <c r="S57" s="128" t="s">
        <v>1553</v>
      </c>
      <c r="T57" s="116"/>
      <c r="U57" s="137" t="s">
        <v>162</v>
      </c>
      <c r="V57" s="116"/>
    </row>
    <row r="58" spans="1:22" ht="69" hidden="1" customHeight="1" x14ac:dyDescent="0.3">
      <c r="A58" s="117" t="s">
        <v>12</v>
      </c>
      <c r="B58" s="201" t="s">
        <v>93</v>
      </c>
      <c r="C58" s="132" t="s">
        <v>1554</v>
      </c>
      <c r="D58" s="132" t="s">
        <v>1546</v>
      </c>
      <c r="E58" s="139">
        <v>1</v>
      </c>
      <c r="F58" s="175" t="s">
        <v>205</v>
      </c>
      <c r="G58" s="175" t="s">
        <v>225</v>
      </c>
      <c r="H58" s="175" t="s">
        <v>263</v>
      </c>
      <c r="I58" s="116" t="s">
        <v>177</v>
      </c>
      <c r="J58" s="116" t="s">
        <v>1266</v>
      </c>
      <c r="K58" s="116" t="s">
        <v>1444</v>
      </c>
      <c r="L58" s="116" t="s">
        <v>1568</v>
      </c>
      <c r="M58" s="138">
        <v>31388370</v>
      </c>
      <c r="N58" s="136">
        <v>45020</v>
      </c>
      <c r="O58" s="139">
        <v>2023</v>
      </c>
      <c r="P58" s="139">
        <v>2023</v>
      </c>
      <c r="Q58" s="478">
        <v>471.1</v>
      </c>
      <c r="R58" s="116"/>
      <c r="S58" s="128" t="s">
        <v>1553</v>
      </c>
      <c r="T58" s="116"/>
      <c r="U58" s="137" t="s">
        <v>162</v>
      </c>
      <c r="V58" s="116"/>
    </row>
    <row r="59" spans="1:22" ht="84.75" hidden="1" customHeight="1" x14ac:dyDescent="0.3">
      <c r="A59" s="117" t="s">
        <v>12</v>
      </c>
      <c r="B59" s="201" t="s">
        <v>93</v>
      </c>
      <c r="C59" s="132" t="s">
        <v>1554</v>
      </c>
      <c r="D59" s="132" t="s">
        <v>1546</v>
      </c>
      <c r="E59" s="139">
        <v>1</v>
      </c>
      <c r="F59" s="175" t="s">
        <v>205</v>
      </c>
      <c r="G59" s="175" t="s">
        <v>225</v>
      </c>
      <c r="H59" s="175" t="s">
        <v>263</v>
      </c>
      <c r="I59" s="116" t="s">
        <v>177</v>
      </c>
      <c r="J59" s="116" t="s">
        <v>1266</v>
      </c>
      <c r="K59" s="116" t="s">
        <v>1444</v>
      </c>
      <c r="L59" s="116" t="s">
        <v>1555</v>
      </c>
      <c r="M59" s="138">
        <v>30995604</v>
      </c>
      <c r="N59" s="136">
        <v>45040</v>
      </c>
      <c r="O59" s="139">
        <v>2023</v>
      </c>
      <c r="P59" s="139">
        <v>2023</v>
      </c>
      <c r="Q59" s="478">
        <v>53</v>
      </c>
      <c r="R59" s="116"/>
      <c r="S59" s="128" t="s">
        <v>1553</v>
      </c>
      <c r="T59" s="116"/>
      <c r="U59" s="137" t="s">
        <v>162</v>
      </c>
      <c r="V59" s="116"/>
    </row>
    <row r="60" spans="1:22" ht="204.75" hidden="1" customHeight="1" x14ac:dyDescent="0.3">
      <c r="A60" s="117" t="s">
        <v>12</v>
      </c>
      <c r="B60" s="201" t="s">
        <v>93</v>
      </c>
      <c r="C60" s="132" t="s">
        <v>1554</v>
      </c>
      <c r="D60" s="132" t="s">
        <v>1546</v>
      </c>
      <c r="E60" s="139">
        <v>1</v>
      </c>
      <c r="F60" s="175" t="s">
        <v>205</v>
      </c>
      <c r="G60" s="175" t="s">
        <v>225</v>
      </c>
      <c r="H60" s="175" t="s">
        <v>263</v>
      </c>
      <c r="I60" s="116" t="s">
        <v>177</v>
      </c>
      <c r="J60" s="116" t="s">
        <v>1266</v>
      </c>
      <c r="K60" s="116" t="s">
        <v>1444</v>
      </c>
      <c r="L60" s="116" t="s">
        <v>1569</v>
      </c>
      <c r="M60" s="138">
        <v>43863876</v>
      </c>
      <c r="N60" s="136">
        <v>45041</v>
      </c>
      <c r="O60" s="139">
        <v>2023</v>
      </c>
      <c r="P60" s="139">
        <v>2023</v>
      </c>
      <c r="Q60" s="478">
        <v>375.5</v>
      </c>
      <c r="R60" s="116"/>
      <c r="S60" s="128" t="s">
        <v>1553</v>
      </c>
      <c r="T60" s="116"/>
      <c r="U60" s="137" t="s">
        <v>162</v>
      </c>
      <c r="V60" s="116"/>
    </row>
    <row r="61" spans="1:22" ht="104.25" hidden="1" customHeight="1" x14ac:dyDescent="0.3">
      <c r="A61" s="117" t="s">
        <v>12</v>
      </c>
      <c r="B61" s="201" t="s">
        <v>93</v>
      </c>
      <c r="C61" s="132" t="s">
        <v>1554</v>
      </c>
      <c r="D61" s="132" t="s">
        <v>1546</v>
      </c>
      <c r="E61" s="139" t="s">
        <v>1570</v>
      </c>
      <c r="F61" s="175" t="s">
        <v>205</v>
      </c>
      <c r="G61" s="175" t="s">
        <v>225</v>
      </c>
      <c r="H61" s="175" t="s">
        <v>263</v>
      </c>
      <c r="I61" s="116" t="s">
        <v>177</v>
      </c>
      <c r="J61" s="116" t="s">
        <v>1266</v>
      </c>
      <c r="K61" s="116" t="s">
        <v>1444</v>
      </c>
      <c r="L61" s="116" t="s">
        <v>1560</v>
      </c>
      <c r="M61" s="138">
        <v>34118594</v>
      </c>
      <c r="N61" s="136">
        <v>45058</v>
      </c>
      <c r="O61" s="139">
        <v>2023</v>
      </c>
      <c r="P61" s="139">
        <v>2023</v>
      </c>
      <c r="Q61" s="478">
        <v>223.2</v>
      </c>
      <c r="R61" s="116"/>
      <c r="S61" s="128" t="s">
        <v>1553</v>
      </c>
      <c r="T61" s="116"/>
      <c r="U61" s="137" t="s">
        <v>162</v>
      </c>
      <c r="V61" s="116"/>
    </row>
    <row r="62" spans="1:22" ht="292.5" hidden="1" customHeight="1" x14ac:dyDescent="0.3">
      <c r="A62" s="117" t="s">
        <v>12</v>
      </c>
      <c r="B62" s="201" t="s">
        <v>93</v>
      </c>
      <c r="C62" s="132" t="s">
        <v>1554</v>
      </c>
      <c r="D62" s="132" t="s">
        <v>1546</v>
      </c>
      <c r="E62" s="139">
        <v>1</v>
      </c>
      <c r="F62" s="175" t="s">
        <v>205</v>
      </c>
      <c r="G62" s="175" t="s">
        <v>225</v>
      </c>
      <c r="H62" s="175" t="s">
        <v>263</v>
      </c>
      <c r="I62" s="116" t="s">
        <v>177</v>
      </c>
      <c r="J62" s="116" t="s">
        <v>1266</v>
      </c>
      <c r="K62" s="116" t="s">
        <v>1444</v>
      </c>
      <c r="L62" s="116" t="s">
        <v>1568</v>
      </c>
      <c r="M62" s="138">
        <v>31388370</v>
      </c>
      <c r="N62" s="136">
        <v>45061</v>
      </c>
      <c r="O62" s="139">
        <v>2023</v>
      </c>
      <c r="P62" s="139">
        <v>2023</v>
      </c>
      <c r="Q62" s="478">
        <v>51.7</v>
      </c>
      <c r="R62" s="116"/>
      <c r="S62" s="128" t="s">
        <v>1553</v>
      </c>
      <c r="T62" s="116"/>
      <c r="U62" s="137" t="s">
        <v>162</v>
      </c>
      <c r="V62" s="116"/>
    </row>
    <row r="63" spans="1:22" ht="123" hidden="1" customHeight="1" x14ac:dyDescent="0.3">
      <c r="A63" s="117" t="s">
        <v>12</v>
      </c>
      <c r="B63" s="201" t="s">
        <v>93</v>
      </c>
      <c r="C63" s="132" t="s">
        <v>1554</v>
      </c>
      <c r="D63" s="132" t="s">
        <v>1546</v>
      </c>
      <c r="E63" s="139">
        <v>1</v>
      </c>
      <c r="F63" s="175" t="s">
        <v>205</v>
      </c>
      <c r="G63" s="175" t="s">
        <v>225</v>
      </c>
      <c r="H63" s="175" t="s">
        <v>263</v>
      </c>
      <c r="I63" s="116" t="s">
        <v>177</v>
      </c>
      <c r="J63" s="116" t="s">
        <v>1266</v>
      </c>
      <c r="K63" s="116" t="s">
        <v>1444</v>
      </c>
      <c r="L63" s="116" t="s">
        <v>1571</v>
      </c>
      <c r="M63" s="138">
        <v>36567906</v>
      </c>
      <c r="N63" s="136">
        <v>45058</v>
      </c>
      <c r="O63" s="139">
        <v>2023</v>
      </c>
      <c r="P63" s="139">
        <v>2023</v>
      </c>
      <c r="Q63" s="478">
        <v>23.3</v>
      </c>
      <c r="R63" s="116"/>
      <c r="S63" s="128" t="s">
        <v>1553</v>
      </c>
      <c r="T63" s="116"/>
      <c r="U63" s="137" t="s">
        <v>162</v>
      </c>
      <c r="V63" s="116"/>
    </row>
    <row r="64" spans="1:22" ht="204" hidden="1" customHeight="1" x14ac:dyDescent="0.3">
      <c r="A64" s="117" t="s">
        <v>12</v>
      </c>
      <c r="B64" s="201" t="s">
        <v>93</v>
      </c>
      <c r="C64" s="132" t="s">
        <v>1554</v>
      </c>
      <c r="D64" s="132" t="s">
        <v>1546</v>
      </c>
      <c r="E64" s="139">
        <v>1</v>
      </c>
      <c r="F64" s="175" t="s">
        <v>205</v>
      </c>
      <c r="G64" s="175" t="s">
        <v>225</v>
      </c>
      <c r="H64" s="175" t="s">
        <v>263</v>
      </c>
      <c r="I64" s="116" t="s">
        <v>177</v>
      </c>
      <c r="J64" s="116" t="s">
        <v>1266</v>
      </c>
      <c r="K64" s="116" t="s">
        <v>1444</v>
      </c>
      <c r="L64" s="116" t="s">
        <v>1572</v>
      </c>
      <c r="M64" s="138">
        <v>26937948</v>
      </c>
      <c r="N64" s="136">
        <v>45056</v>
      </c>
      <c r="O64" s="139">
        <v>2023</v>
      </c>
      <c r="P64" s="139">
        <v>2023</v>
      </c>
      <c r="Q64" s="478">
        <v>99</v>
      </c>
      <c r="R64" s="116"/>
      <c r="S64" s="128" t="s">
        <v>1553</v>
      </c>
      <c r="T64" s="116"/>
      <c r="U64" s="137" t="s">
        <v>162</v>
      </c>
      <c r="V64" s="116"/>
    </row>
    <row r="65" spans="1:22" ht="258" hidden="1" customHeight="1" x14ac:dyDescent="0.3">
      <c r="A65" s="117" t="s">
        <v>12</v>
      </c>
      <c r="B65" s="201" t="s">
        <v>93</v>
      </c>
      <c r="C65" s="132" t="s">
        <v>1554</v>
      </c>
      <c r="D65" s="132" t="s">
        <v>1546</v>
      </c>
      <c r="E65" s="139">
        <v>1</v>
      </c>
      <c r="F65" s="175" t="s">
        <v>205</v>
      </c>
      <c r="G65" s="175" t="s">
        <v>225</v>
      </c>
      <c r="H65" s="175" t="s">
        <v>263</v>
      </c>
      <c r="I65" s="116" t="s">
        <v>177</v>
      </c>
      <c r="J65" s="116" t="s">
        <v>1266</v>
      </c>
      <c r="K65" s="116" t="s">
        <v>1444</v>
      </c>
      <c r="L65" s="116" t="s">
        <v>1573</v>
      </c>
      <c r="M65" s="138">
        <v>612235</v>
      </c>
      <c r="N65" s="136">
        <v>45057</v>
      </c>
      <c r="O65" s="139">
        <v>2023</v>
      </c>
      <c r="P65" s="139">
        <v>2023</v>
      </c>
      <c r="Q65" s="478">
        <v>23.4</v>
      </c>
      <c r="R65" s="116"/>
      <c r="S65" s="128" t="s">
        <v>1553</v>
      </c>
      <c r="T65" s="116"/>
      <c r="U65" s="137" t="s">
        <v>162</v>
      </c>
      <c r="V65" s="116"/>
    </row>
    <row r="66" spans="1:22" ht="114" hidden="1" customHeight="1" x14ac:dyDescent="0.3">
      <c r="A66" s="117" t="s">
        <v>12</v>
      </c>
      <c r="B66" s="201" t="s">
        <v>93</v>
      </c>
      <c r="C66" s="132" t="s">
        <v>1554</v>
      </c>
      <c r="D66" s="132" t="s">
        <v>1546</v>
      </c>
      <c r="E66" s="139">
        <v>1</v>
      </c>
      <c r="F66" s="175" t="s">
        <v>205</v>
      </c>
      <c r="G66" s="175" t="s">
        <v>225</v>
      </c>
      <c r="H66" s="175" t="s">
        <v>263</v>
      </c>
      <c r="I66" s="116" t="s">
        <v>177</v>
      </c>
      <c r="J66" s="116" t="s">
        <v>1266</v>
      </c>
      <c r="K66" s="116" t="s">
        <v>1444</v>
      </c>
      <c r="L66" s="116" t="s">
        <v>1574</v>
      </c>
      <c r="M66" s="138">
        <v>614068</v>
      </c>
      <c r="N66" s="136">
        <v>45050</v>
      </c>
      <c r="O66" s="139">
        <v>2023</v>
      </c>
      <c r="P66" s="139">
        <v>2023</v>
      </c>
      <c r="Q66" s="478">
        <v>67.2</v>
      </c>
      <c r="R66" s="116"/>
      <c r="S66" s="128" t="s">
        <v>1553</v>
      </c>
      <c r="T66" s="116"/>
      <c r="U66" s="137" t="s">
        <v>162</v>
      </c>
      <c r="V66" s="116"/>
    </row>
    <row r="67" spans="1:22" ht="239.25" hidden="1" customHeight="1" x14ac:dyDescent="0.3">
      <c r="A67" s="117" t="s">
        <v>12</v>
      </c>
      <c r="B67" s="201" t="s">
        <v>93</v>
      </c>
      <c r="C67" s="132" t="s">
        <v>1554</v>
      </c>
      <c r="D67" s="132" t="s">
        <v>1546</v>
      </c>
      <c r="E67" s="139" t="s">
        <v>1575</v>
      </c>
      <c r="F67" s="175" t="s">
        <v>205</v>
      </c>
      <c r="G67" s="175" t="s">
        <v>225</v>
      </c>
      <c r="H67" s="175" t="s">
        <v>263</v>
      </c>
      <c r="I67" s="116" t="s">
        <v>177</v>
      </c>
      <c r="J67" s="116" t="s">
        <v>1266</v>
      </c>
      <c r="K67" s="116" t="s">
        <v>1444</v>
      </c>
      <c r="L67" s="116" t="s">
        <v>1576</v>
      </c>
      <c r="M67" s="138">
        <v>14427460</v>
      </c>
      <c r="N67" s="136">
        <v>45075</v>
      </c>
      <c r="O67" s="139">
        <v>2023</v>
      </c>
      <c r="P67" s="139">
        <v>2023</v>
      </c>
      <c r="Q67" s="478">
        <v>380.7</v>
      </c>
      <c r="R67" s="116"/>
      <c r="S67" s="128" t="s">
        <v>1553</v>
      </c>
      <c r="T67" s="116"/>
      <c r="U67" s="137" t="s">
        <v>162</v>
      </c>
      <c r="V67" s="116"/>
    </row>
    <row r="68" spans="1:22" ht="211.5" hidden="1" customHeight="1" x14ac:dyDescent="0.3">
      <c r="A68" s="117" t="s">
        <v>12</v>
      </c>
      <c r="B68" s="201" t="s">
        <v>93</v>
      </c>
      <c r="C68" s="132" t="s">
        <v>1554</v>
      </c>
      <c r="D68" s="132" t="s">
        <v>1546</v>
      </c>
      <c r="E68" s="139" t="s">
        <v>1575</v>
      </c>
      <c r="F68" s="175" t="s">
        <v>205</v>
      </c>
      <c r="G68" s="175" t="s">
        <v>225</v>
      </c>
      <c r="H68" s="175" t="s">
        <v>263</v>
      </c>
      <c r="I68" s="116" t="s">
        <v>177</v>
      </c>
      <c r="J68" s="116" t="s">
        <v>1266</v>
      </c>
      <c r="K68" s="116" t="s">
        <v>1444</v>
      </c>
      <c r="L68" s="116" t="s">
        <v>1576</v>
      </c>
      <c r="M68" s="138">
        <v>14427460</v>
      </c>
      <c r="N68" s="136">
        <v>45090</v>
      </c>
      <c r="O68" s="139">
        <v>2023</v>
      </c>
      <c r="P68" s="139">
        <v>2023</v>
      </c>
      <c r="Q68" s="478">
        <v>338.4</v>
      </c>
      <c r="R68" s="116"/>
      <c r="S68" s="128" t="s">
        <v>1553</v>
      </c>
      <c r="T68" s="116"/>
      <c r="U68" s="137" t="s">
        <v>162</v>
      </c>
      <c r="V68" s="116"/>
    </row>
    <row r="69" spans="1:22" ht="55.5" hidden="1" customHeight="1" x14ac:dyDescent="0.3">
      <c r="A69" s="117" t="s">
        <v>12</v>
      </c>
      <c r="B69" s="201" t="s">
        <v>93</v>
      </c>
      <c r="C69" s="132" t="s">
        <v>1554</v>
      </c>
      <c r="D69" s="132" t="s">
        <v>1546</v>
      </c>
      <c r="E69" s="139">
        <v>1</v>
      </c>
      <c r="F69" s="175" t="s">
        <v>205</v>
      </c>
      <c r="G69" s="175" t="s">
        <v>225</v>
      </c>
      <c r="H69" s="175" t="s">
        <v>263</v>
      </c>
      <c r="I69" s="116" t="s">
        <v>177</v>
      </c>
      <c r="J69" s="116" t="s">
        <v>1266</v>
      </c>
      <c r="K69" s="116" t="s">
        <v>1444</v>
      </c>
      <c r="L69" s="116" t="s">
        <v>1576</v>
      </c>
      <c r="M69" s="138">
        <v>14427460</v>
      </c>
      <c r="N69" s="136">
        <v>45091</v>
      </c>
      <c r="O69" s="139">
        <v>2023</v>
      </c>
      <c r="P69" s="139">
        <v>2023</v>
      </c>
      <c r="Q69" s="478">
        <v>88.5</v>
      </c>
      <c r="R69" s="116"/>
      <c r="S69" s="128" t="s">
        <v>1553</v>
      </c>
      <c r="T69" s="116"/>
      <c r="U69" s="137" t="s">
        <v>162</v>
      </c>
      <c r="V69" s="116"/>
    </row>
    <row r="70" spans="1:22" ht="55.5" hidden="1" customHeight="1" x14ac:dyDescent="0.3">
      <c r="A70" s="117" t="s">
        <v>12</v>
      </c>
      <c r="B70" s="201" t="s">
        <v>93</v>
      </c>
      <c r="C70" s="132" t="s">
        <v>1554</v>
      </c>
      <c r="D70" s="132" t="s">
        <v>1546</v>
      </c>
      <c r="E70" s="139">
        <v>1</v>
      </c>
      <c r="F70" s="175" t="s">
        <v>205</v>
      </c>
      <c r="G70" s="175" t="s">
        <v>225</v>
      </c>
      <c r="H70" s="175" t="s">
        <v>263</v>
      </c>
      <c r="I70" s="116" t="s">
        <v>177</v>
      </c>
      <c r="J70" s="116" t="s">
        <v>1266</v>
      </c>
      <c r="K70" s="116" t="s">
        <v>1444</v>
      </c>
      <c r="L70" s="116" t="s">
        <v>1577</v>
      </c>
      <c r="M70" s="138">
        <v>36349780</v>
      </c>
      <c r="N70" s="136">
        <v>45090</v>
      </c>
      <c r="O70" s="139">
        <v>2023</v>
      </c>
      <c r="P70" s="139">
        <v>2023</v>
      </c>
      <c r="Q70" s="478">
        <v>752.4</v>
      </c>
      <c r="R70" s="116"/>
      <c r="S70" s="128" t="s">
        <v>1553</v>
      </c>
      <c r="T70" s="116"/>
      <c r="U70" s="137" t="s">
        <v>162</v>
      </c>
      <c r="V70" s="116"/>
    </row>
    <row r="71" spans="1:22" ht="63" hidden="1" thickBot="1" x14ac:dyDescent="0.3">
      <c r="A71" s="117" t="s">
        <v>12</v>
      </c>
      <c r="B71" s="201" t="s">
        <v>93</v>
      </c>
      <c r="C71" s="132" t="s">
        <v>1554</v>
      </c>
      <c r="D71" s="132" t="s">
        <v>1546</v>
      </c>
      <c r="E71" s="139">
        <v>1</v>
      </c>
      <c r="F71" s="175" t="s">
        <v>205</v>
      </c>
      <c r="G71" s="175" t="s">
        <v>225</v>
      </c>
      <c r="H71" s="175" t="s">
        <v>263</v>
      </c>
      <c r="I71" s="116" t="s">
        <v>177</v>
      </c>
      <c r="J71" s="116" t="s">
        <v>1266</v>
      </c>
      <c r="K71" s="116" t="s">
        <v>1444</v>
      </c>
      <c r="L71" s="116" t="s">
        <v>1576</v>
      </c>
      <c r="M71" s="138">
        <v>14427460</v>
      </c>
      <c r="N71" s="136">
        <v>45104</v>
      </c>
      <c r="O71" s="139">
        <v>2023</v>
      </c>
      <c r="P71" s="139">
        <v>2023</v>
      </c>
      <c r="Q71" s="478">
        <v>237.5</v>
      </c>
      <c r="R71" s="116"/>
      <c r="S71" s="128" t="s">
        <v>1553</v>
      </c>
      <c r="T71" s="116"/>
      <c r="U71" s="137" t="s">
        <v>162</v>
      </c>
      <c r="V71" s="116"/>
    </row>
    <row r="72" spans="1:22" ht="63" hidden="1" thickBot="1" x14ac:dyDescent="0.3">
      <c r="A72" s="117" t="s">
        <v>12</v>
      </c>
      <c r="B72" s="201" t="s">
        <v>93</v>
      </c>
      <c r="C72" s="132" t="s">
        <v>1554</v>
      </c>
      <c r="D72" s="132" t="s">
        <v>1546</v>
      </c>
      <c r="E72" s="139" t="s">
        <v>1578</v>
      </c>
      <c r="F72" s="175" t="s">
        <v>205</v>
      </c>
      <c r="G72" s="175" t="s">
        <v>225</v>
      </c>
      <c r="H72" s="175" t="s">
        <v>263</v>
      </c>
      <c r="I72" s="116" t="s">
        <v>177</v>
      </c>
      <c r="J72" s="116" t="s">
        <v>1266</v>
      </c>
      <c r="K72" s="116" t="s">
        <v>1444</v>
      </c>
      <c r="L72" s="116" t="s">
        <v>1579</v>
      </c>
      <c r="M72" s="138">
        <v>36805505</v>
      </c>
      <c r="N72" s="136">
        <v>45097</v>
      </c>
      <c r="O72" s="139">
        <v>2023</v>
      </c>
      <c r="P72" s="139">
        <v>2023</v>
      </c>
      <c r="Q72" s="478">
        <v>236.4</v>
      </c>
      <c r="R72" s="116"/>
      <c r="S72" s="128" t="s">
        <v>1553</v>
      </c>
      <c r="T72" s="116"/>
      <c r="U72" s="137" t="s">
        <v>162</v>
      </c>
      <c r="V72" s="116"/>
    </row>
    <row r="73" spans="1:22" ht="63" hidden="1" thickBot="1" x14ac:dyDescent="0.3">
      <c r="A73" s="117" t="s">
        <v>12</v>
      </c>
      <c r="B73" s="201" t="s">
        <v>93</v>
      </c>
      <c r="C73" s="132" t="s">
        <v>1554</v>
      </c>
      <c r="D73" s="132" t="s">
        <v>1546</v>
      </c>
      <c r="E73" s="139">
        <v>1</v>
      </c>
      <c r="F73" s="175" t="s">
        <v>205</v>
      </c>
      <c r="G73" s="175" t="s">
        <v>225</v>
      </c>
      <c r="H73" s="175" t="s">
        <v>263</v>
      </c>
      <c r="I73" s="116" t="s">
        <v>177</v>
      </c>
      <c r="J73" s="116" t="s">
        <v>1266</v>
      </c>
      <c r="K73" s="116" t="s">
        <v>1444</v>
      </c>
      <c r="L73" s="116" t="s">
        <v>1580</v>
      </c>
      <c r="M73" s="138">
        <v>31707751</v>
      </c>
      <c r="N73" s="136">
        <v>45104</v>
      </c>
      <c r="O73" s="139">
        <v>2023</v>
      </c>
      <c r="P73" s="139">
        <v>2023</v>
      </c>
      <c r="Q73" s="478">
        <v>289</v>
      </c>
      <c r="R73" s="116"/>
      <c r="S73" s="128" t="s">
        <v>1553</v>
      </c>
      <c r="T73" s="116"/>
      <c r="U73" s="137" t="s">
        <v>162</v>
      </c>
      <c r="V73" s="116"/>
    </row>
    <row r="74" spans="1:22" ht="63" hidden="1" thickBot="1" x14ac:dyDescent="0.3">
      <c r="A74" s="117" t="s">
        <v>12</v>
      </c>
      <c r="B74" s="201" t="s">
        <v>93</v>
      </c>
      <c r="C74" s="132" t="s">
        <v>1554</v>
      </c>
      <c r="D74" s="132" t="s">
        <v>1546</v>
      </c>
      <c r="E74" s="139" t="s">
        <v>1581</v>
      </c>
      <c r="F74" s="175" t="s">
        <v>205</v>
      </c>
      <c r="G74" s="175" t="s">
        <v>225</v>
      </c>
      <c r="H74" s="175" t="s">
        <v>263</v>
      </c>
      <c r="I74" s="116" t="s">
        <v>177</v>
      </c>
      <c r="J74" s="116" t="s">
        <v>1266</v>
      </c>
      <c r="K74" s="116" t="s">
        <v>1444</v>
      </c>
      <c r="L74" s="116" t="s">
        <v>1582</v>
      </c>
      <c r="M74" s="138">
        <v>51660407</v>
      </c>
      <c r="N74" s="136">
        <v>45089</v>
      </c>
      <c r="O74" s="139">
        <v>2023</v>
      </c>
      <c r="P74" s="139">
        <v>2023</v>
      </c>
      <c r="Q74" s="478">
        <v>539.20000000000005</v>
      </c>
      <c r="R74" s="116"/>
      <c r="S74" s="128" t="s">
        <v>1553</v>
      </c>
      <c r="T74" s="116"/>
      <c r="U74" s="137" t="s">
        <v>162</v>
      </c>
      <c r="V74" s="116"/>
    </row>
    <row r="75" spans="1:22" ht="63" hidden="1" thickBot="1" x14ac:dyDescent="0.3">
      <c r="A75" s="117" t="s">
        <v>12</v>
      </c>
      <c r="B75" s="201" t="s">
        <v>93</v>
      </c>
      <c r="C75" s="132" t="s">
        <v>1554</v>
      </c>
      <c r="D75" s="132" t="s">
        <v>1546</v>
      </c>
      <c r="E75" s="139">
        <v>1</v>
      </c>
      <c r="F75" s="175" t="s">
        <v>205</v>
      </c>
      <c r="G75" s="175" t="s">
        <v>225</v>
      </c>
      <c r="H75" s="175" t="s">
        <v>263</v>
      </c>
      <c r="I75" s="116" t="s">
        <v>177</v>
      </c>
      <c r="J75" s="116" t="s">
        <v>1266</v>
      </c>
      <c r="K75" s="116" t="s">
        <v>1444</v>
      </c>
      <c r="L75" s="116" t="s">
        <v>1577</v>
      </c>
      <c r="M75" s="138">
        <v>36349780</v>
      </c>
      <c r="N75" s="136">
        <v>45141</v>
      </c>
      <c r="O75" s="139">
        <v>2023</v>
      </c>
      <c r="P75" s="139">
        <v>2023</v>
      </c>
      <c r="Q75" s="478">
        <v>313.5</v>
      </c>
      <c r="R75" s="116"/>
      <c r="S75" s="128" t="s">
        <v>1553</v>
      </c>
      <c r="T75" s="116"/>
      <c r="U75" s="137" t="s">
        <v>162</v>
      </c>
      <c r="V75" s="116"/>
    </row>
    <row r="76" spans="1:22" ht="63" hidden="1" thickBot="1" x14ac:dyDescent="0.3">
      <c r="A76" s="117" t="s">
        <v>12</v>
      </c>
      <c r="B76" s="201" t="s">
        <v>93</v>
      </c>
      <c r="C76" s="132" t="s">
        <v>1554</v>
      </c>
      <c r="D76" s="132" t="s">
        <v>1546</v>
      </c>
      <c r="E76" s="139">
        <v>1</v>
      </c>
      <c r="F76" s="175" t="s">
        <v>205</v>
      </c>
      <c r="G76" s="175" t="s">
        <v>225</v>
      </c>
      <c r="H76" s="175" t="s">
        <v>263</v>
      </c>
      <c r="I76" s="116" t="s">
        <v>177</v>
      </c>
      <c r="J76" s="116" t="s">
        <v>1266</v>
      </c>
      <c r="K76" s="116" t="s">
        <v>1444</v>
      </c>
      <c r="L76" s="116" t="s">
        <v>1552</v>
      </c>
      <c r="M76" s="138">
        <v>46989617</v>
      </c>
      <c r="N76" s="136">
        <v>45139</v>
      </c>
      <c r="O76" s="139">
        <v>2023</v>
      </c>
      <c r="P76" s="139">
        <v>2023</v>
      </c>
      <c r="Q76" s="478">
        <v>20.9</v>
      </c>
      <c r="R76" s="116"/>
      <c r="S76" s="128" t="s">
        <v>1553</v>
      </c>
      <c r="T76" s="116"/>
      <c r="U76" s="137" t="s">
        <v>162</v>
      </c>
      <c r="V76" s="116"/>
    </row>
    <row r="77" spans="1:22" ht="63" hidden="1" thickBot="1" x14ac:dyDescent="0.3">
      <c r="A77" s="117" t="s">
        <v>12</v>
      </c>
      <c r="B77" s="201" t="s">
        <v>93</v>
      </c>
      <c r="C77" s="132" t="s">
        <v>1554</v>
      </c>
      <c r="D77" s="132" t="s">
        <v>1546</v>
      </c>
      <c r="E77" s="139">
        <v>1</v>
      </c>
      <c r="F77" s="175" t="s">
        <v>205</v>
      </c>
      <c r="G77" s="175" t="s">
        <v>225</v>
      </c>
      <c r="H77" s="175" t="s">
        <v>263</v>
      </c>
      <c r="I77" s="116" t="s">
        <v>177</v>
      </c>
      <c r="J77" s="116" t="s">
        <v>1266</v>
      </c>
      <c r="K77" s="116" t="s">
        <v>1444</v>
      </c>
      <c r="L77" s="116" t="s">
        <v>1583</v>
      </c>
      <c r="M77" s="138">
        <v>52022986</v>
      </c>
      <c r="N77" s="136">
        <v>45124</v>
      </c>
      <c r="O77" s="139">
        <v>2023</v>
      </c>
      <c r="P77" s="139">
        <v>2023</v>
      </c>
      <c r="Q77" s="478">
        <v>73.599999999999994</v>
      </c>
      <c r="R77" s="116"/>
      <c r="S77" s="128" t="s">
        <v>1553</v>
      </c>
      <c r="T77" s="116"/>
      <c r="U77" s="137" t="s">
        <v>162</v>
      </c>
      <c r="V77" s="116"/>
    </row>
    <row r="78" spans="1:22" ht="63" hidden="1" thickBot="1" x14ac:dyDescent="0.3">
      <c r="A78" s="117" t="s">
        <v>12</v>
      </c>
      <c r="B78" s="201" t="s">
        <v>93</v>
      </c>
      <c r="C78" s="132" t="s">
        <v>1554</v>
      </c>
      <c r="D78" s="132" t="s">
        <v>1546</v>
      </c>
      <c r="E78" s="139">
        <v>1</v>
      </c>
      <c r="F78" s="175" t="s">
        <v>205</v>
      </c>
      <c r="G78" s="175" t="s">
        <v>225</v>
      </c>
      <c r="H78" s="175" t="s">
        <v>263</v>
      </c>
      <c r="I78" s="116" t="s">
        <v>177</v>
      </c>
      <c r="J78" s="116" t="s">
        <v>1266</v>
      </c>
      <c r="K78" s="116" t="s">
        <v>1444</v>
      </c>
      <c r="L78" s="116" t="s">
        <v>1576</v>
      </c>
      <c r="M78" s="138">
        <v>14427460</v>
      </c>
      <c r="N78" s="136">
        <v>45139</v>
      </c>
      <c r="O78" s="139">
        <v>2023</v>
      </c>
      <c r="P78" s="139">
        <v>2023</v>
      </c>
      <c r="Q78" s="478">
        <v>152</v>
      </c>
      <c r="R78" s="116"/>
      <c r="S78" s="128" t="s">
        <v>1553</v>
      </c>
      <c r="T78" s="116"/>
      <c r="U78" s="137" t="s">
        <v>162</v>
      </c>
      <c r="V78" s="116"/>
    </row>
    <row r="79" spans="1:22" ht="63" hidden="1" thickBot="1" x14ac:dyDescent="0.3">
      <c r="A79" s="117" t="s">
        <v>12</v>
      </c>
      <c r="B79" s="201" t="s">
        <v>93</v>
      </c>
      <c r="C79" s="132" t="s">
        <v>1554</v>
      </c>
      <c r="D79" s="132" t="s">
        <v>1546</v>
      </c>
      <c r="E79" s="139">
        <v>1</v>
      </c>
      <c r="F79" s="175" t="s">
        <v>205</v>
      </c>
      <c r="G79" s="175" t="s">
        <v>225</v>
      </c>
      <c r="H79" s="175" t="s">
        <v>263</v>
      </c>
      <c r="I79" s="116" t="s">
        <v>177</v>
      </c>
      <c r="J79" s="116" t="s">
        <v>1266</v>
      </c>
      <c r="K79" s="116" t="s">
        <v>1444</v>
      </c>
      <c r="L79" s="116" t="s">
        <v>1584</v>
      </c>
      <c r="M79" s="138">
        <v>50041592</v>
      </c>
      <c r="N79" s="136">
        <v>45142</v>
      </c>
      <c r="O79" s="139">
        <v>2023</v>
      </c>
      <c r="P79" s="139">
        <v>2023</v>
      </c>
      <c r="Q79" s="478">
        <v>126.8</v>
      </c>
      <c r="R79" s="116"/>
      <c r="S79" s="128" t="s">
        <v>1553</v>
      </c>
      <c r="T79" s="116"/>
      <c r="U79" s="137" t="s">
        <v>162</v>
      </c>
      <c r="V79" s="116"/>
    </row>
    <row r="80" spans="1:22" ht="63" hidden="1" thickBot="1" x14ac:dyDescent="0.3">
      <c r="A80" s="117" t="s">
        <v>12</v>
      </c>
      <c r="B80" s="201" t="s">
        <v>93</v>
      </c>
      <c r="C80" s="132" t="s">
        <v>1554</v>
      </c>
      <c r="D80" s="132" t="s">
        <v>1546</v>
      </c>
      <c r="E80" s="139">
        <v>1</v>
      </c>
      <c r="F80" s="175" t="s">
        <v>205</v>
      </c>
      <c r="G80" s="175" t="s">
        <v>225</v>
      </c>
      <c r="H80" s="175" t="s">
        <v>263</v>
      </c>
      <c r="I80" s="116" t="s">
        <v>177</v>
      </c>
      <c r="J80" s="116" t="s">
        <v>1266</v>
      </c>
      <c r="K80" s="116" t="s">
        <v>1444</v>
      </c>
      <c r="L80" s="116" t="s">
        <v>1576</v>
      </c>
      <c r="M80" s="138">
        <v>14427460</v>
      </c>
      <c r="N80" s="136">
        <v>45142</v>
      </c>
      <c r="O80" s="139">
        <v>2023</v>
      </c>
      <c r="P80" s="139">
        <v>2023</v>
      </c>
      <c r="Q80" s="478">
        <v>201.9</v>
      </c>
      <c r="R80" s="116"/>
      <c r="S80" s="128" t="s">
        <v>1553</v>
      </c>
      <c r="T80" s="116"/>
      <c r="U80" s="137" t="s">
        <v>162</v>
      </c>
      <c r="V80" s="116"/>
    </row>
    <row r="81" spans="1:22" ht="63" hidden="1" thickBot="1" x14ac:dyDescent="0.3">
      <c r="A81" s="117" t="s">
        <v>12</v>
      </c>
      <c r="B81" s="201" t="s">
        <v>93</v>
      </c>
      <c r="C81" s="132" t="s">
        <v>1554</v>
      </c>
      <c r="D81" s="132" t="s">
        <v>1546</v>
      </c>
      <c r="E81" s="139">
        <v>1</v>
      </c>
      <c r="F81" s="175" t="s">
        <v>205</v>
      </c>
      <c r="G81" s="175" t="s">
        <v>225</v>
      </c>
      <c r="H81" s="175" t="s">
        <v>263</v>
      </c>
      <c r="I81" s="116" t="s">
        <v>177</v>
      </c>
      <c r="J81" s="116" t="s">
        <v>1266</v>
      </c>
      <c r="K81" s="116" t="s">
        <v>1444</v>
      </c>
      <c r="L81" s="116" t="s">
        <v>1585</v>
      </c>
      <c r="M81" s="138">
        <v>34145885</v>
      </c>
      <c r="N81" s="136">
        <v>45173</v>
      </c>
      <c r="O81" s="139">
        <v>2023</v>
      </c>
      <c r="P81" s="139">
        <v>2023</v>
      </c>
      <c r="Q81" s="478">
        <v>750.8</v>
      </c>
      <c r="R81" s="116"/>
      <c r="S81" s="128" t="s">
        <v>1553</v>
      </c>
      <c r="T81" s="116"/>
      <c r="U81" s="137" t="s">
        <v>162</v>
      </c>
      <c r="V81" s="116"/>
    </row>
    <row r="82" spans="1:22" ht="63" hidden="1" thickBot="1" x14ac:dyDescent="0.3">
      <c r="A82" s="117" t="s">
        <v>12</v>
      </c>
      <c r="B82" s="201" t="s">
        <v>93</v>
      </c>
      <c r="C82" s="132" t="s">
        <v>1554</v>
      </c>
      <c r="D82" s="132" t="s">
        <v>1546</v>
      </c>
      <c r="E82" s="139">
        <v>1</v>
      </c>
      <c r="F82" s="175" t="s">
        <v>205</v>
      </c>
      <c r="G82" s="175" t="s">
        <v>225</v>
      </c>
      <c r="H82" s="175" t="s">
        <v>263</v>
      </c>
      <c r="I82" s="116" t="s">
        <v>177</v>
      </c>
      <c r="J82" s="116" t="s">
        <v>1266</v>
      </c>
      <c r="K82" s="116" t="s">
        <v>1444</v>
      </c>
      <c r="L82" s="116" t="s">
        <v>1586</v>
      </c>
      <c r="M82" s="138">
        <v>3406024</v>
      </c>
      <c r="N82" s="136">
        <v>45126</v>
      </c>
      <c r="O82" s="139">
        <v>2023</v>
      </c>
      <c r="P82" s="139">
        <v>2023</v>
      </c>
      <c r="Q82" s="478">
        <v>314.7</v>
      </c>
      <c r="R82" s="116"/>
      <c r="S82" s="128" t="s">
        <v>1553</v>
      </c>
      <c r="T82" s="116"/>
      <c r="U82" s="137" t="s">
        <v>162</v>
      </c>
      <c r="V82" s="116"/>
    </row>
    <row r="83" spans="1:22" ht="63" hidden="1" thickBot="1" x14ac:dyDescent="0.3">
      <c r="A83" s="117" t="s">
        <v>12</v>
      </c>
      <c r="B83" s="201" t="s">
        <v>93</v>
      </c>
      <c r="C83" s="132" t="s">
        <v>1554</v>
      </c>
      <c r="D83" s="132" t="s">
        <v>1546</v>
      </c>
      <c r="E83" s="139">
        <v>1</v>
      </c>
      <c r="F83" s="175" t="s">
        <v>205</v>
      </c>
      <c r="G83" s="175" t="s">
        <v>225</v>
      </c>
      <c r="H83" s="175" t="s">
        <v>263</v>
      </c>
      <c r="I83" s="116" t="s">
        <v>177</v>
      </c>
      <c r="J83" s="116" t="s">
        <v>1266</v>
      </c>
      <c r="K83" s="116" t="s">
        <v>1444</v>
      </c>
      <c r="L83" s="116" t="s">
        <v>1568</v>
      </c>
      <c r="M83" s="138">
        <v>31388370</v>
      </c>
      <c r="N83" s="136">
        <v>45158</v>
      </c>
      <c r="O83" s="139">
        <v>2023</v>
      </c>
      <c r="P83" s="139">
        <v>2023</v>
      </c>
      <c r="Q83" s="478">
        <v>87</v>
      </c>
      <c r="R83" s="116"/>
      <c r="S83" s="128" t="s">
        <v>1553</v>
      </c>
      <c r="T83" s="116"/>
      <c r="U83" s="137" t="s">
        <v>162</v>
      </c>
      <c r="V83" s="116"/>
    </row>
    <row r="84" spans="1:22" ht="63" hidden="1" thickBot="1" x14ac:dyDescent="0.3">
      <c r="A84" s="117" t="s">
        <v>12</v>
      </c>
      <c r="B84" s="201" t="s">
        <v>93</v>
      </c>
      <c r="C84" s="132" t="s">
        <v>1554</v>
      </c>
      <c r="D84" s="132" t="s">
        <v>1546</v>
      </c>
      <c r="E84" s="139">
        <v>80230101</v>
      </c>
      <c r="F84" s="175" t="s">
        <v>205</v>
      </c>
      <c r="G84" s="175" t="s">
        <v>225</v>
      </c>
      <c r="H84" s="175" t="s">
        <v>263</v>
      </c>
      <c r="I84" s="116" t="s">
        <v>177</v>
      </c>
      <c r="J84" s="116" t="s">
        <v>1266</v>
      </c>
      <c r="K84" s="116" t="s">
        <v>1444</v>
      </c>
      <c r="L84" s="116" t="s">
        <v>1587</v>
      </c>
      <c r="M84" s="138">
        <v>46795600</v>
      </c>
      <c r="N84" s="136">
        <v>45159</v>
      </c>
      <c r="O84" s="139">
        <v>2023</v>
      </c>
      <c r="P84" s="139">
        <v>2023</v>
      </c>
      <c r="Q84" s="478">
        <v>528</v>
      </c>
      <c r="R84" s="116"/>
      <c r="S84" s="128" t="s">
        <v>1553</v>
      </c>
      <c r="T84" s="116"/>
      <c r="U84" s="137" t="s">
        <v>162</v>
      </c>
      <c r="V84" s="116"/>
    </row>
    <row r="85" spans="1:22" ht="63" hidden="1" thickBot="1" x14ac:dyDescent="0.3">
      <c r="A85" s="117" t="s">
        <v>12</v>
      </c>
      <c r="B85" s="201" t="s">
        <v>93</v>
      </c>
      <c r="C85" s="132" t="s">
        <v>1554</v>
      </c>
      <c r="D85" s="132" t="s">
        <v>1546</v>
      </c>
      <c r="E85" s="139">
        <v>1</v>
      </c>
      <c r="F85" s="175" t="s">
        <v>205</v>
      </c>
      <c r="G85" s="175" t="s">
        <v>225</v>
      </c>
      <c r="H85" s="175" t="s">
        <v>263</v>
      </c>
      <c r="I85" s="116" t="s">
        <v>177</v>
      </c>
      <c r="J85" s="116" t="s">
        <v>1266</v>
      </c>
      <c r="K85" s="116" t="s">
        <v>1444</v>
      </c>
      <c r="L85" s="116" t="s">
        <v>1588</v>
      </c>
      <c r="M85" s="138">
        <v>34126562</v>
      </c>
      <c r="N85" s="136">
        <v>45154</v>
      </c>
      <c r="O85" s="139">
        <v>2023</v>
      </c>
      <c r="P85" s="139">
        <v>2023</v>
      </c>
      <c r="Q85" s="478">
        <v>205.2</v>
      </c>
      <c r="R85" s="116"/>
      <c r="S85" s="128" t="s">
        <v>1553</v>
      </c>
      <c r="T85" s="116"/>
      <c r="U85" s="137" t="s">
        <v>162</v>
      </c>
      <c r="V85" s="116"/>
    </row>
    <row r="86" spans="1:22" ht="63" hidden="1" thickBot="1" x14ac:dyDescent="0.3">
      <c r="A86" s="117" t="s">
        <v>12</v>
      </c>
      <c r="B86" s="201" t="s">
        <v>93</v>
      </c>
      <c r="C86" s="132" t="s">
        <v>1554</v>
      </c>
      <c r="D86" s="132" t="s">
        <v>1546</v>
      </c>
      <c r="E86" s="139" t="s">
        <v>1589</v>
      </c>
      <c r="F86" s="175" t="s">
        <v>205</v>
      </c>
      <c r="G86" s="175" t="s">
        <v>225</v>
      </c>
      <c r="H86" s="175" t="s">
        <v>263</v>
      </c>
      <c r="I86" s="116" t="s">
        <v>177</v>
      </c>
      <c r="J86" s="116" t="s">
        <v>1266</v>
      </c>
      <c r="K86" s="116" t="s">
        <v>1444</v>
      </c>
      <c r="L86" s="116" t="s">
        <v>1579</v>
      </c>
      <c r="M86" s="138">
        <v>36805505</v>
      </c>
      <c r="N86" s="136">
        <v>45152</v>
      </c>
      <c r="O86" s="139">
        <v>2023</v>
      </c>
      <c r="P86" s="139">
        <v>2023</v>
      </c>
      <c r="Q86" s="478">
        <v>236.4</v>
      </c>
      <c r="R86" s="116"/>
      <c r="S86" s="128" t="s">
        <v>1553</v>
      </c>
      <c r="T86" s="116"/>
      <c r="U86" s="137" t="s">
        <v>162</v>
      </c>
      <c r="V86" s="116"/>
    </row>
    <row r="87" spans="1:22" ht="63" hidden="1" thickBot="1" x14ac:dyDescent="0.3">
      <c r="A87" s="117" t="s">
        <v>12</v>
      </c>
      <c r="B87" s="201" t="s">
        <v>93</v>
      </c>
      <c r="C87" s="132" t="s">
        <v>1554</v>
      </c>
      <c r="D87" s="132" t="s">
        <v>1546</v>
      </c>
      <c r="E87" s="139">
        <v>1</v>
      </c>
      <c r="F87" s="175" t="s">
        <v>205</v>
      </c>
      <c r="G87" s="175" t="s">
        <v>225</v>
      </c>
      <c r="H87" s="175" t="s">
        <v>263</v>
      </c>
      <c r="I87" s="116" t="s">
        <v>177</v>
      </c>
      <c r="J87" s="116" t="s">
        <v>1266</v>
      </c>
      <c r="K87" s="116" t="s">
        <v>1444</v>
      </c>
      <c r="L87" s="116" t="s">
        <v>1590</v>
      </c>
      <c r="M87" s="138">
        <v>35940476</v>
      </c>
      <c r="N87" s="136">
        <v>45187</v>
      </c>
      <c r="O87" s="139">
        <v>2023</v>
      </c>
      <c r="P87" s="139">
        <v>2023</v>
      </c>
      <c r="Q87" s="478">
        <v>65.8</v>
      </c>
      <c r="R87" s="116"/>
      <c r="S87" s="128" t="s">
        <v>1553</v>
      </c>
      <c r="T87" s="116"/>
      <c r="U87" s="137" t="s">
        <v>162</v>
      </c>
      <c r="V87" s="116"/>
    </row>
    <row r="88" spans="1:22" ht="63" hidden="1" thickBot="1" x14ac:dyDescent="0.3">
      <c r="A88" s="117" t="s">
        <v>12</v>
      </c>
      <c r="B88" s="201" t="s">
        <v>93</v>
      </c>
      <c r="C88" s="132" t="s">
        <v>1554</v>
      </c>
      <c r="D88" s="132" t="s">
        <v>1546</v>
      </c>
      <c r="E88" s="139">
        <v>1</v>
      </c>
      <c r="F88" s="175" t="s">
        <v>205</v>
      </c>
      <c r="G88" s="175" t="s">
        <v>225</v>
      </c>
      <c r="H88" s="175" t="s">
        <v>263</v>
      </c>
      <c r="I88" s="116" t="s">
        <v>177</v>
      </c>
      <c r="J88" s="116" t="s">
        <v>1266</v>
      </c>
      <c r="K88" s="116" t="s">
        <v>1444</v>
      </c>
      <c r="L88" s="116" t="s">
        <v>1591</v>
      </c>
      <c r="M88" s="138">
        <v>35875925</v>
      </c>
      <c r="N88" s="136">
        <v>45202</v>
      </c>
      <c r="O88" s="139">
        <v>2023</v>
      </c>
      <c r="P88" s="139">
        <v>2023</v>
      </c>
      <c r="Q88" s="478">
        <v>106</v>
      </c>
      <c r="R88" s="116"/>
      <c r="S88" s="128" t="s">
        <v>1553</v>
      </c>
      <c r="T88" s="116"/>
      <c r="U88" s="137" t="s">
        <v>162</v>
      </c>
      <c r="V88" s="116"/>
    </row>
    <row r="89" spans="1:22" ht="63" hidden="1" thickBot="1" x14ac:dyDescent="0.3">
      <c r="A89" s="117" t="s">
        <v>12</v>
      </c>
      <c r="B89" s="201" t="s">
        <v>93</v>
      </c>
      <c r="C89" s="132" t="s">
        <v>1554</v>
      </c>
      <c r="D89" s="132" t="s">
        <v>1546</v>
      </c>
      <c r="E89" s="139" t="s">
        <v>1592</v>
      </c>
      <c r="F89" s="175" t="s">
        <v>205</v>
      </c>
      <c r="G89" s="175" t="s">
        <v>225</v>
      </c>
      <c r="H89" s="175" t="s">
        <v>263</v>
      </c>
      <c r="I89" s="116" t="s">
        <v>177</v>
      </c>
      <c r="J89" s="116" t="s">
        <v>1266</v>
      </c>
      <c r="K89" s="116" t="s">
        <v>1444</v>
      </c>
      <c r="L89" s="116" t="s">
        <v>1593</v>
      </c>
      <c r="M89" s="138">
        <v>36245160</v>
      </c>
      <c r="N89" s="136">
        <v>45199</v>
      </c>
      <c r="O89" s="139">
        <v>2023</v>
      </c>
      <c r="P89" s="139">
        <v>2023</v>
      </c>
      <c r="Q89" s="478">
        <v>295.68</v>
      </c>
      <c r="R89" s="116"/>
      <c r="S89" s="128" t="s">
        <v>1553</v>
      </c>
      <c r="T89" s="116"/>
      <c r="U89" s="137" t="s">
        <v>162</v>
      </c>
      <c r="V89" s="116"/>
    </row>
    <row r="90" spans="1:22" ht="63" hidden="1" thickBot="1" x14ac:dyDescent="0.3">
      <c r="A90" s="117" t="s">
        <v>12</v>
      </c>
      <c r="B90" s="201" t="s">
        <v>93</v>
      </c>
      <c r="C90" s="132" t="s">
        <v>1554</v>
      </c>
      <c r="D90" s="132" t="s">
        <v>1546</v>
      </c>
      <c r="E90" s="139">
        <v>1</v>
      </c>
      <c r="F90" s="175" t="s">
        <v>205</v>
      </c>
      <c r="G90" s="175" t="s">
        <v>225</v>
      </c>
      <c r="H90" s="175" t="s">
        <v>263</v>
      </c>
      <c r="I90" s="116" t="s">
        <v>177</v>
      </c>
      <c r="J90" s="116" t="s">
        <v>1266</v>
      </c>
      <c r="K90" s="116" t="s">
        <v>1444</v>
      </c>
      <c r="L90" s="116" t="s">
        <v>1594</v>
      </c>
      <c r="M90" s="138">
        <v>52389898</v>
      </c>
      <c r="N90" s="136">
        <v>45181</v>
      </c>
      <c r="O90" s="139">
        <v>2023</v>
      </c>
      <c r="P90" s="139">
        <v>2023</v>
      </c>
      <c r="Q90" s="478">
        <v>174.96</v>
      </c>
      <c r="R90" s="116"/>
      <c r="S90" s="128" t="s">
        <v>1553</v>
      </c>
      <c r="T90" s="116"/>
      <c r="U90" s="137" t="s">
        <v>162</v>
      </c>
      <c r="V90" s="116"/>
    </row>
    <row r="91" spans="1:22" ht="63" hidden="1" thickBot="1" x14ac:dyDescent="0.3">
      <c r="A91" s="117" t="s">
        <v>12</v>
      </c>
      <c r="B91" s="201" t="s">
        <v>93</v>
      </c>
      <c r="C91" s="132" t="s">
        <v>1554</v>
      </c>
      <c r="D91" s="132" t="s">
        <v>1546</v>
      </c>
      <c r="E91" s="139">
        <v>1</v>
      </c>
      <c r="F91" s="175" t="s">
        <v>205</v>
      </c>
      <c r="G91" s="175" t="s">
        <v>225</v>
      </c>
      <c r="H91" s="175" t="s">
        <v>263</v>
      </c>
      <c r="I91" s="116" t="s">
        <v>177</v>
      </c>
      <c r="J91" s="116" t="s">
        <v>1266</v>
      </c>
      <c r="K91" s="116" t="s">
        <v>1444</v>
      </c>
      <c r="L91" s="116" t="s">
        <v>1595</v>
      </c>
      <c r="M91" s="138">
        <v>47975709</v>
      </c>
      <c r="N91" s="136">
        <v>45204</v>
      </c>
      <c r="O91" s="139">
        <v>2023</v>
      </c>
      <c r="P91" s="139">
        <v>2023</v>
      </c>
      <c r="Q91" s="478">
        <v>75.099999999999994</v>
      </c>
      <c r="R91" s="116"/>
      <c r="S91" s="128" t="s">
        <v>1553</v>
      </c>
      <c r="T91" s="116"/>
      <c r="U91" s="137" t="s">
        <v>162</v>
      </c>
      <c r="V91" s="116"/>
    </row>
    <row r="92" spans="1:22" ht="63" hidden="1" thickBot="1" x14ac:dyDescent="0.3">
      <c r="A92" s="117" t="s">
        <v>12</v>
      </c>
      <c r="B92" s="201" t="s">
        <v>93</v>
      </c>
      <c r="C92" s="132" t="s">
        <v>1554</v>
      </c>
      <c r="D92" s="132" t="s">
        <v>1546</v>
      </c>
      <c r="E92" s="139">
        <v>1</v>
      </c>
      <c r="F92" s="175" t="s">
        <v>205</v>
      </c>
      <c r="G92" s="175" t="s">
        <v>225</v>
      </c>
      <c r="H92" s="175" t="s">
        <v>263</v>
      </c>
      <c r="I92" s="116" t="s">
        <v>177</v>
      </c>
      <c r="J92" s="116" t="s">
        <v>1266</v>
      </c>
      <c r="K92" s="116" t="s">
        <v>1444</v>
      </c>
      <c r="L92" s="116" t="s">
        <v>1572</v>
      </c>
      <c r="M92" s="138">
        <v>26937948</v>
      </c>
      <c r="N92" s="136">
        <v>45195</v>
      </c>
      <c r="O92" s="139">
        <v>2023</v>
      </c>
      <c r="P92" s="139">
        <v>2023</v>
      </c>
      <c r="Q92" s="478">
        <v>2970</v>
      </c>
      <c r="R92" s="116"/>
      <c r="S92" s="128" t="s">
        <v>1553</v>
      </c>
      <c r="T92" s="116"/>
      <c r="U92" s="137" t="s">
        <v>162</v>
      </c>
      <c r="V92" s="116"/>
    </row>
    <row r="93" spans="1:22" ht="63" hidden="1" thickBot="1" x14ac:dyDescent="0.3">
      <c r="A93" s="117" t="s">
        <v>12</v>
      </c>
      <c r="B93" s="201" t="s">
        <v>93</v>
      </c>
      <c r="C93" s="132" t="s">
        <v>1596</v>
      </c>
      <c r="D93" s="132" t="s">
        <v>1546</v>
      </c>
      <c r="E93" s="139">
        <v>4982556403</v>
      </c>
      <c r="F93" s="175" t="s">
        <v>205</v>
      </c>
      <c r="G93" s="175" t="s">
        <v>225</v>
      </c>
      <c r="H93" s="175" t="s">
        <v>263</v>
      </c>
      <c r="I93" s="116" t="s">
        <v>177</v>
      </c>
      <c r="J93" s="116" t="s">
        <v>1266</v>
      </c>
      <c r="K93" s="116" t="s">
        <v>1444</v>
      </c>
      <c r="L93" s="116" t="s">
        <v>1597</v>
      </c>
      <c r="M93" s="138">
        <v>31345603</v>
      </c>
      <c r="N93" s="136">
        <v>45233</v>
      </c>
      <c r="O93" s="139">
        <v>2023</v>
      </c>
      <c r="P93" s="139">
        <v>2023</v>
      </c>
      <c r="Q93" s="478">
        <v>2920</v>
      </c>
      <c r="R93" s="116"/>
      <c r="S93" s="128" t="s">
        <v>1553</v>
      </c>
      <c r="T93" s="116"/>
      <c r="U93" s="137" t="s">
        <v>162</v>
      </c>
      <c r="V93" s="116"/>
    </row>
    <row r="94" spans="1:22" ht="63" hidden="1" thickBot="1" x14ac:dyDescent="0.3">
      <c r="A94" s="117" t="s">
        <v>12</v>
      </c>
      <c r="B94" s="201" t="s">
        <v>93</v>
      </c>
      <c r="C94" s="132" t="s">
        <v>1598</v>
      </c>
      <c r="D94" s="132" t="s">
        <v>1546</v>
      </c>
      <c r="E94" s="139">
        <v>61123</v>
      </c>
      <c r="F94" s="175" t="s">
        <v>205</v>
      </c>
      <c r="G94" s="175" t="s">
        <v>225</v>
      </c>
      <c r="H94" s="175" t="s">
        <v>263</v>
      </c>
      <c r="I94" s="116" t="s">
        <v>177</v>
      </c>
      <c r="J94" s="116" t="s">
        <v>1266</v>
      </c>
      <c r="K94" s="116" t="s">
        <v>1444</v>
      </c>
      <c r="L94" s="116" t="s">
        <v>1568</v>
      </c>
      <c r="M94" s="138">
        <v>31388370</v>
      </c>
      <c r="N94" s="136">
        <v>45236</v>
      </c>
      <c r="O94" s="139">
        <v>2023</v>
      </c>
      <c r="P94" s="139">
        <v>2023</v>
      </c>
      <c r="Q94" s="478">
        <v>375</v>
      </c>
      <c r="R94" s="116"/>
      <c r="S94" s="128" t="s">
        <v>1553</v>
      </c>
      <c r="T94" s="116"/>
      <c r="U94" s="137" t="s">
        <v>162</v>
      </c>
      <c r="V94" s="116"/>
    </row>
    <row r="95" spans="1:22" ht="63" hidden="1" thickBot="1" x14ac:dyDescent="0.3">
      <c r="A95" s="117" t="s">
        <v>12</v>
      </c>
      <c r="B95" s="201" t="s">
        <v>93</v>
      </c>
      <c r="C95" s="132" t="s">
        <v>1554</v>
      </c>
      <c r="D95" s="132" t="s">
        <v>1546</v>
      </c>
      <c r="E95" s="139">
        <v>1</v>
      </c>
      <c r="F95" s="175" t="s">
        <v>205</v>
      </c>
      <c r="G95" s="175" t="s">
        <v>225</v>
      </c>
      <c r="H95" s="175" t="s">
        <v>263</v>
      </c>
      <c r="I95" s="116" t="s">
        <v>177</v>
      </c>
      <c r="J95" s="116" t="s">
        <v>1266</v>
      </c>
      <c r="K95" s="116" t="s">
        <v>1444</v>
      </c>
      <c r="L95" s="116" t="s">
        <v>1599</v>
      </c>
      <c r="M95" s="138">
        <v>50079344</v>
      </c>
      <c r="N95" s="136">
        <v>45244</v>
      </c>
      <c r="O95" s="139">
        <v>2023</v>
      </c>
      <c r="P95" s="139">
        <v>2023</v>
      </c>
      <c r="Q95" s="478">
        <v>76</v>
      </c>
      <c r="R95" s="116"/>
      <c r="S95" s="128" t="s">
        <v>1553</v>
      </c>
      <c r="T95" s="116"/>
      <c r="U95" s="137" t="s">
        <v>162</v>
      </c>
      <c r="V95" s="116"/>
    </row>
    <row r="96" spans="1:22" ht="63" hidden="1" thickBot="1" x14ac:dyDescent="0.3">
      <c r="A96" s="117" t="s">
        <v>12</v>
      </c>
      <c r="B96" s="201" t="s">
        <v>93</v>
      </c>
      <c r="C96" s="132" t="s">
        <v>1554</v>
      </c>
      <c r="D96" s="132" t="s">
        <v>1546</v>
      </c>
      <c r="E96" s="139">
        <v>80230135</v>
      </c>
      <c r="F96" s="175" t="s">
        <v>205</v>
      </c>
      <c r="G96" s="175" t="s">
        <v>225</v>
      </c>
      <c r="H96" s="175" t="s">
        <v>263</v>
      </c>
      <c r="I96" s="116" t="s">
        <v>177</v>
      </c>
      <c r="J96" s="116" t="s">
        <v>1266</v>
      </c>
      <c r="K96" s="116" t="s">
        <v>1444</v>
      </c>
      <c r="L96" s="116" t="s">
        <v>1587</v>
      </c>
      <c r="M96" s="138">
        <v>46795600</v>
      </c>
      <c r="N96" s="136">
        <v>45250</v>
      </c>
      <c r="O96" s="139">
        <v>2023</v>
      </c>
      <c r="P96" s="139">
        <v>2023</v>
      </c>
      <c r="Q96" s="478">
        <v>77.7</v>
      </c>
      <c r="R96" s="116"/>
      <c r="S96" s="128" t="s">
        <v>1553</v>
      </c>
      <c r="T96" s="116"/>
      <c r="U96" s="137" t="s">
        <v>162</v>
      </c>
      <c r="V96" s="116"/>
    </row>
    <row r="97" spans="1:22" ht="138" hidden="1" thickBot="1" x14ac:dyDescent="0.3">
      <c r="A97" s="117" t="s">
        <v>12</v>
      </c>
      <c r="B97" s="201" t="s">
        <v>95</v>
      </c>
      <c r="C97" s="132" t="s">
        <v>1600</v>
      </c>
      <c r="D97" s="132" t="s">
        <v>1601</v>
      </c>
      <c r="E97" s="139" t="s">
        <v>1602</v>
      </c>
      <c r="F97" s="175" t="s">
        <v>205</v>
      </c>
      <c r="G97" s="175" t="s">
        <v>225</v>
      </c>
      <c r="H97" s="175" t="s">
        <v>492</v>
      </c>
      <c r="I97" s="116" t="s">
        <v>189</v>
      </c>
      <c r="J97" s="116" t="s">
        <v>1266</v>
      </c>
      <c r="K97" s="116" t="s">
        <v>1444</v>
      </c>
      <c r="L97" s="116" t="s">
        <v>1603</v>
      </c>
      <c r="M97" s="138">
        <v>37857631</v>
      </c>
      <c r="N97" s="136">
        <v>45077</v>
      </c>
      <c r="O97" s="139">
        <v>2023</v>
      </c>
      <c r="P97" s="139">
        <v>2023</v>
      </c>
      <c r="Q97" s="478">
        <v>1250</v>
      </c>
      <c r="R97" s="116"/>
      <c r="S97" s="116" t="s">
        <v>1604</v>
      </c>
      <c r="T97" s="133" t="s">
        <v>1442</v>
      </c>
      <c r="U97" s="137" t="s">
        <v>162</v>
      </c>
      <c r="V97" s="116"/>
    </row>
    <row r="98" spans="1:22" ht="50.5" hidden="1" thickBot="1" x14ac:dyDescent="0.3">
      <c r="A98" s="117" t="s">
        <v>12</v>
      </c>
      <c r="B98" s="201" t="s">
        <v>94</v>
      </c>
      <c r="C98" s="132" t="s">
        <v>1605</v>
      </c>
      <c r="D98" s="132" t="s">
        <v>1606</v>
      </c>
      <c r="E98" s="139" t="s">
        <v>1607</v>
      </c>
      <c r="F98" s="175" t="s">
        <v>205</v>
      </c>
      <c r="G98" s="175" t="s">
        <v>225</v>
      </c>
      <c r="H98" s="175" t="s">
        <v>637</v>
      </c>
      <c r="I98" s="116" t="s">
        <v>189</v>
      </c>
      <c r="J98" s="116" t="s">
        <v>1608</v>
      </c>
      <c r="K98" s="116" t="s">
        <v>1444</v>
      </c>
      <c r="L98" s="116" t="s">
        <v>1609</v>
      </c>
      <c r="M98" s="138">
        <v>35793783</v>
      </c>
      <c r="N98" s="136">
        <v>42688</v>
      </c>
      <c r="O98" s="139">
        <v>2016</v>
      </c>
      <c r="P98" s="139" t="s">
        <v>1610</v>
      </c>
      <c r="Q98" s="478">
        <v>150</v>
      </c>
      <c r="R98" s="116"/>
      <c r="S98" s="116" t="s">
        <v>1611</v>
      </c>
      <c r="T98" s="116"/>
      <c r="U98" s="137" t="s">
        <v>162</v>
      </c>
      <c r="V98" s="116"/>
    </row>
    <row r="99" spans="1:22" ht="50.5" hidden="1" thickBot="1" x14ac:dyDescent="0.3">
      <c r="A99" s="117" t="s">
        <v>12</v>
      </c>
      <c r="B99" s="201" t="s">
        <v>94</v>
      </c>
      <c r="C99" s="132" t="s">
        <v>1605</v>
      </c>
      <c r="D99" s="132" t="s">
        <v>1606</v>
      </c>
      <c r="E99" s="139" t="s">
        <v>1607</v>
      </c>
      <c r="F99" s="175" t="s">
        <v>205</v>
      </c>
      <c r="G99" s="175" t="s">
        <v>225</v>
      </c>
      <c r="H99" s="175" t="s">
        <v>637</v>
      </c>
      <c r="I99" s="116" t="s">
        <v>189</v>
      </c>
      <c r="J99" s="116" t="s">
        <v>1608</v>
      </c>
      <c r="K99" s="116" t="s">
        <v>1444</v>
      </c>
      <c r="L99" s="116" t="s">
        <v>1609</v>
      </c>
      <c r="M99" s="138">
        <v>35793783</v>
      </c>
      <c r="N99" s="136">
        <v>42688</v>
      </c>
      <c r="O99" s="139">
        <v>2016</v>
      </c>
      <c r="P99" s="139" t="s">
        <v>1610</v>
      </c>
      <c r="Q99" s="478">
        <v>2400</v>
      </c>
      <c r="R99" s="116"/>
      <c r="S99" s="116" t="s">
        <v>1611</v>
      </c>
      <c r="T99" s="116"/>
      <c r="U99" s="137" t="s">
        <v>162</v>
      </c>
      <c r="V99" s="116"/>
    </row>
    <row r="100" spans="1:22" ht="50.5" hidden="1" thickBot="1" x14ac:dyDescent="0.3">
      <c r="A100" s="117" t="s">
        <v>12</v>
      </c>
      <c r="B100" s="201" t="s">
        <v>94</v>
      </c>
      <c r="C100" s="132" t="s">
        <v>1554</v>
      </c>
      <c r="D100" s="132" t="s">
        <v>1612</v>
      </c>
      <c r="E100" s="139" t="s">
        <v>1613</v>
      </c>
      <c r="F100" s="175" t="s">
        <v>203</v>
      </c>
      <c r="G100" s="175" t="s">
        <v>179</v>
      </c>
      <c r="H100" s="175" t="s">
        <v>586</v>
      </c>
      <c r="I100" s="116" t="s">
        <v>179</v>
      </c>
      <c r="J100" s="116" t="s">
        <v>1266</v>
      </c>
      <c r="K100" s="116" t="s">
        <v>1444</v>
      </c>
      <c r="L100" s="116" t="s">
        <v>1614</v>
      </c>
      <c r="M100" s="138">
        <v>86652079</v>
      </c>
      <c r="N100" s="136">
        <v>44950</v>
      </c>
      <c r="O100" s="139">
        <v>2023</v>
      </c>
      <c r="P100" s="139">
        <v>2023</v>
      </c>
      <c r="Q100" s="478">
        <v>1974.48</v>
      </c>
      <c r="R100" s="116"/>
      <c r="S100" s="116" t="s">
        <v>1615</v>
      </c>
      <c r="T100" s="116"/>
      <c r="U100" s="137" t="s">
        <v>162</v>
      </c>
      <c r="V100" s="116"/>
    </row>
    <row r="101" spans="1:22" ht="50.5" hidden="1" thickBot="1" x14ac:dyDescent="0.3">
      <c r="A101" s="117" t="s">
        <v>12</v>
      </c>
      <c r="B101" s="201" t="s">
        <v>94</v>
      </c>
      <c r="C101" s="132" t="s">
        <v>1554</v>
      </c>
      <c r="D101" s="132" t="s">
        <v>1612</v>
      </c>
      <c r="E101" s="139" t="s">
        <v>1616</v>
      </c>
      <c r="F101" s="175" t="s">
        <v>203</v>
      </c>
      <c r="G101" s="175" t="s">
        <v>179</v>
      </c>
      <c r="H101" s="175" t="s">
        <v>586</v>
      </c>
      <c r="I101" s="116" t="s">
        <v>179</v>
      </c>
      <c r="J101" s="116" t="s">
        <v>1266</v>
      </c>
      <c r="K101" s="116" t="s">
        <v>1444</v>
      </c>
      <c r="L101" s="116" t="s">
        <v>1614</v>
      </c>
      <c r="M101" s="138">
        <v>86652079</v>
      </c>
      <c r="N101" s="136">
        <v>45008</v>
      </c>
      <c r="O101" s="139">
        <v>2023</v>
      </c>
      <c r="P101" s="139">
        <v>2023</v>
      </c>
      <c r="Q101" s="478">
        <v>1974.96</v>
      </c>
      <c r="R101" s="116"/>
      <c r="S101" s="116" t="s">
        <v>1615</v>
      </c>
      <c r="T101" s="116"/>
      <c r="U101" s="137" t="s">
        <v>162</v>
      </c>
      <c r="V101" s="116"/>
    </row>
    <row r="102" spans="1:22" ht="50.5" hidden="1" thickBot="1" x14ac:dyDescent="0.3">
      <c r="A102" s="117" t="s">
        <v>12</v>
      </c>
      <c r="B102" s="201" t="s">
        <v>94</v>
      </c>
      <c r="C102" s="132" t="s">
        <v>1554</v>
      </c>
      <c r="D102" s="132" t="s">
        <v>1612</v>
      </c>
      <c r="E102" s="139">
        <v>1</v>
      </c>
      <c r="F102" s="175" t="s">
        <v>203</v>
      </c>
      <c r="G102" s="175" t="s">
        <v>179</v>
      </c>
      <c r="H102" s="175" t="s">
        <v>586</v>
      </c>
      <c r="I102" s="116" t="s">
        <v>179</v>
      </c>
      <c r="J102" s="116" t="s">
        <v>1266</v>
      </c>
      <c r="K102" s="116" t="s">
        <v>1444</v>
      </c>
      <c r="L102" s="116" t="s">
        <v>1617</v>
      </c>
      <c r="M102" s="138">
        <v>82108023</v>
      </c>
      <c r="N102" s="136">
        <v>45002</v>
      </c>
      <c r="O102" s="139">
        <v>2023</v>
      </c>
      <c r="P102" s="139">
        <v>2023</v>
      </c>
      <c r="Q102" s="478">
        <v>478.2</v>
      </c>
      <c r="R102" s="116"/>
      <c r="S102" s="116" t="s">
        <v>1618</v>
      </c>
      <c r="T102" s="116"/>
      <c r="U102" s="137" t="s">
        <v>162</v>
      </c>
      <c r="V102" s="116"/>
    </row>
    <row r="103" spans="1:22" ht="50.5" hidden="1" thickBot="1" x14ac:dyDescent="0.3">
      <c r="A103" s="117" t="s">
        <v>12</v>
      </c>
      <c r="B103" s="201" t="s">
        <v>94</v>
      </c>
      <c r="C103" s="132" t="s">
        <v>1554</v>
      </c>
      <c r="D103" s="132" t="s">
        <v>1612</v>
      </c>
      <c r="E103" s="139">
        <v>1</v>
      </c>
      <c r="F103" s="175" t="s">
        <v>203</v>
      </c>
      <c r="G103" s="175" t="s">
        <v>179</v>
      </c>
      <c r="H103" s="175" t="s">
        <v>586</v>
      </c>
      <c r="I103" s="116" t="s">
        <v>179</v>
      </c>
      <c r="J103" s="116" t="s">
        <v>1266</v>
      </c>
      <c r="K103" s="116" t="s">
        <v>1444</v>
      </c>
      <c r="L103" s="116" t="s">
        <v>1619</v>
      </c>
      <c r="M103" s="138">
        <v>55427294</v>
      </c>
      <c r="N103" s="136">
        <v>45110</v>
      </c>
      <c r="O103" s="139">
        <v>2023</v>
      </c>
      <c r="P103" s="139">
        <v>2023</v>
      </c>
      <c r="Q103" s="478">
        <v>516.78</v>
      </c>
      <c r="R103" s="116"/>
      <c r="S103" s="116" t="s">
        <v>1620</v>
      </c>
      <c r="T103" s="116"/>
      <c r="U103" s="137" t="s">
        <v>162</v>
      </c>
      <c r="V103" s="116"/>
    </row>
    <row r="104" spans="1:22" ht="113" hidden="1" thickBot="1" x14ac:dyDescent="0.3">
      <c r="A104" s="117" t="s">
        <v>12</v>
      </c>
      <c r="B104" s="201" t="s">
        <v>60</v>
      </c>
      <c r="C104" s="132" t="s">
        <v>1554</v>
      </c>
      <c r="D104" s="132" t="s">
        <v>1621</v>
      </c>
      <c r="E104" s="139" t="s">
        <v>1622</v>
      </c>
      <c r="F104" s="175" t="s">
        <v>205</v>
      </c>
      <c r="G104" s="175" t="s">
        <v>229</v>
      </c>
      <c r="H104" s="175" t="s">
        <v>229</v>
      </c>
      <c r="I104" s="116" t="s">
        <v>181</v>
      </c>
      <c r="J104" s="116" t="s">
        <v>1266</v>
      </c>
      <c r="K104" s="116" t="s">
        <v>1444</v>
      </c>
      <c r="L104" s="116" t="s">
        <v>1623</v>
      </c>
      <c r="M104" s="138">
        <v>42337402</v>
      </c>
      <c r="N104" s="136">
        <v>45028</v>
      </c>
      <c r="O104" s="139">
        <v>2023</v>
      </c>
      <c r="P104" s="139">
        <v>2023</v>
      </c>
      <c r="Q104" s="478">
        <v>2083.33</v>
      </c>
      <c r="R104" s="116"/>
      <c r="S104" s="116" t="s">
        <v>1624</v>
      </c>
      <c r="T104" s="116"/>
      <c r="U104" s="137" t="s">
        <v>162</v>
      </c>
      <c r="V104" s="116"/>
    </row>
    <row r="105" spans="1:22" ht="100.5" hidden="1" thickBot="1" x14ac:dyDescent="0.3">
      <c r="A105" s="117" t="s">
        <v>12</v>
      </c>
      <c r="B105" s="201" t="s">
        <v>60</v>
      </c>
      <c r="C105" s="132" t="s">
        <v>1554</v>
      </c>
      <c r="D105" s="132" t="s">
        <v>1621</v>
      </c>
      <c r="E105" s="139">
        <v>1</v>
      </c>
      <c r="F105" s="175" t="s">
        <v>205</v>
      </c>
      <c r="G105" s="175" t="s">
        <v>229</v>
      </c>
      <c r="H105" s="175" t="s">
        <v>229</v>
      </c>
      <c r="I105" s="116" t="s">
        <v>181</v>
      </c>
      <c r="J105" s="116" t="s">
        <v>1266</v>
      </c>
      <c r="K105" s="116" t="s">
        <v>1444</v>
      </c>
      <c r="L105" s="116" t="s">
        <v>1625</v>
      </c>
      <c r="M105" s="138">
        <v>36822604</v>
      </c>
      <c r="N105" s="136">
        <v>45209</v>
      </c>
      <c r="O105" s="139">
        <v>2023</v>
      </c>
      <c r="P105" s="139">
        <v>2023</v>
      </c>
      <c r="Q105" s="478">
        <v>983.33</v>
      </c>
      <c r="R105" s="116"/>
      <c r="S105" s="116" t="s">
        <v>1626</v>
      </c>
      <c r="T105" s="116"/>
      <c r="U105" s="137" t="s">
        <v>162</v>
      </c>
      <c r="V105" s="116"/>
    </row>
    <row r="106" spans="1:22" ht="125.5" hidden="1" thickBot="1" x14ac:dyDescent="0.3">
      <c r="A106" s="117" t="s">
        <v>12</v>
      </c>
      <c r="B106" s="201" t="s">
        <v>60</v>
      </c>
      <c r="C106" s="132" t="s">
        <v>1554</v>
      </c>
      <c r="D106" s="132" t="s">
        <v>1621</v>
      </c>
      <c r="E106" s="139">
        <v>1000029932</v>
      </c>
      <c r="F106" s="175" t="s">
        <v>205</v>
      </c>
      <c r="G106" s="175" t="s">
        <v>229</v>
      </c>
      <c r="H106" s="175" t="s">
        <v>229</v>
      </c>
      <c r="I106" s="116" t="s">
        <v>181</v>
      </c>
      <c r="J106" s="116" t="s">
        <v>1266</v>
      </c>
      <c r="K106" s="116" t="s">
        <v>1444</v>
      </c>
      <c r="L106" s="116" t="s">
        <v>1627</v>
      </c>
      <c r="M106" s="138">
        <v>42337402</v>
      </c>
      <c r="N106" s="136">
        <v>45251</v>
      </c>
      <c r="O106" s="139">
        <v>2023</v>
      </c>
      <c r="P106" s="139">
        <v>2023</v>
      </c>
      <c r="Q106" s="478">
        <v>2500</v>
      </c>
      <c r="R106" s="116"/>
      <c r="S106" s="116" t="s">
        <v>1628</v>
      </c>
      <c r="T106" s="116"/>
      <c r="U106" s="137" t="s">
        <v>162</v>
      </c>
      <c r="V106" s="116"/>
    </row>
    <row r="107" spans="1:22" ht="38" hidden="1" thickBot="1" x14ac:dyDescent="0.3">
      <c r="A107" s="117" t="s">
        <v>12</v>
      </c>
      <c r="B107" s="201" t="s">
        <v>1440</v>
      </c>
      <c r="C107" s="132" t="s">
        <v>1629</v>
      </c>
      <c r="D107" s="132" t="s">
        <v>1630</v>
      </c>
      <c r="E107" s="116">
        <v>20221118</v>
      </c>
      <c r="F107" s="175" t="s">
        <v>205</v>
      </c>
      <c r="G107" s="175" t="s">
        <v>228</v>
      </c>
      <c r="H107" s="175" t="s">
        <v>437</v>
      </c>
      <c r="I107" s="116" t="s">
        <v>189</v>
      </c>
      <c r="J107" s="116" t="s">
        <v>1266</v>
      </c>
      <c r="K107" s="116" t="s">
        <v>1444</v>
      </c>
      <c r="L107" s="116" t="s">
        <v>1631</v>
      </c>
      <c r="M107" s="138">
        <v>5280079</v>
      </c>
      <c r="N107" s="136">
        <v>44883</v>
      </c>
      <c r="O107" s="139">
        <v>2023</v>
      </c>
      <c r="P107" s="139">
        <v>2023</v>
      </c>
      <c r="Q107" s="478">
        <v>13.7</v>
      </c>
      <c r="R107" s="116"/>
      <c r="S107" s="116" t="s">
        <v>1632</v>
      </c>
      <c r="T107" s="116"/>
      <c r="U107" s="137" t="s">
        <v>162</v>
      </c>
      <c r="V107" s="116"/>
    </row>
    <row r="108" spans="1:22" ht="38" hidden="1" thickBot="1" x14ac:dyDescent="0.3">
      <c r="A108" s="117" t="s">
        <v>12</v>
      </c>
      <c r="B108" s="201" t="s">
        <v>1633</v>
      </c>
      <c r="C108" s="132" t="s">
        <v>1634</v>
      </c>
      <c r="D108" s="132" t="s">
        <v>1630</v>
      </c>
      <c r="E108" s="116">
        <v>1</v>
      </c>
      <c r="F108" s="175" t="s">
        <v>205</v>
      </c>
      <c r="G108" s="175" t="s">
        <v>228</v>
      </c>
      <c r="H108" s="175" t="s">
        <v>437</v>
      </c>
      <c r="I108" s="116" t="s">
        <v>189</v>
      </c>
      <c r="J108" s="116" t="s">
        <v>1266</v>
      </c>
      <c r="K108" s="116" t="s">
        <v>1444</v>
      </c>
      <c r="L108" s="116" t="s">
        <v>1635</v>
      </c>
      <c r="M108" s="138">
        <v>51291037</v>
      </c>
      <c r="N108" s="136">
        <v>44992</v>
      </c>
      <c r="O108" s="139">
        <v>2023</v>
      </c>
      <c r="P108" s="139">
        <v>2023</v>
      </c>
      <c r="Q108" s="478">
        <v>170.4</v>
      </c>
      <c r="R108" s="116"/>
      <c r="S108" s="116" t="s">
        <v>1636</v>
      </c>
      <c r="T108" s="116"/>
      <c r="U108" s="137" t="s">
        <v>162</v>
      </c>
      <c r="V108" s="116"/>
    </row>
    <row r="109" spans="1:22" ht="38" hidden="1" thickBot="1" x14ac:dyDescent="0.3">
      <c r="A109" s="117" t="s">
        <v>12</v>
      </c>
      <c r="B109" s="201" t="s">
        <v>1440</v>
      </c>
      <c r="C109" s="132" t="s">
        <v>1637</v>
      </c>
      <c r="D109" s="132" t="s">
        <v>1630</v>
      </c>
      <c r="E109" s="116">
        <v>1</v>
      </c>
      <c r="F109" s="175" t="s">
        <v>205</v>
      </c>
      <c r="G109" s="175" t="s">
        <v>228</v>
      </c>
      <c r="H109" s="175" t="s">
        <v>437</v>
      </c>
      <c r="I109" s="116" t="s">
        <v>189</v>
      </c>
      <c r="J109" s="116" t="s">
        <v>1266</v>
      </c>
      <c r="K109" s="116" t="s">
        <v>1444</v>
      </c>
      <c r="L109" s="116" t="s">
        <v>1635</v>
      </c>
      <c r="M109" s="138">
        <v>51291038</v>
      </c>
      <c r="N109" s="136">
        <v>44980</v>
      </c>
      <c r="O109" s="139">
        <v>2023</v>
      </c>
      <c r="P109" s="139">
        <v>2023</v>
      </c>
      <c r="Q109" s="478">
        <v>77.099999999999994</v>
      </c>
      <c r="R109" s="116"/>
      <c r="S109" s="116" t="s">
        <v>1636</v>
      </c>
      <c r="T109" s="116"/>
      <c r="U109" s="137" t="s">
        <v>162</v>
      </c>
      <c r="V109" s="116"/>
    </row>
    <row r="110" spans="1:22" ht="38" hidden="1" thickBot="1" x14ac:dyDescent="0.3">
      <c r="A110" s="117" t="s">
        <v>12</v>
      </c>
      <c r="B110" s="201" t="s">
        <v>1633</v>
      </c>
      <c r="C110" s="132" t="s">
        <v>1638</v>
      </c>
      <c r="D110" s="132" t="s">
        <v>1630</v>
      </c>
      <c r="E110" s="116">
        <v>1</v>
      </c>
      <c r="F110" s="175" t="s">
        <v>205</v>
      </c>
      <c r="G110" s="175" t="s">
        <v>228</v>
      </c>
      <c r="H110" s="175" t="s">
        <v>437</v>
      </c>
      <c r="I110" s="116" t="s">
        <v>189</v>
      </c>
      <c r="J110" s="116" t="s">
        <v>1266</v>
      </c>
      <c r="K110" s="116" t="s">
        <v>1444</v>
      </c>
      <c r="L110" s="116" t="s">
        <v>1639</v>
      </c>
      <c r="M110" s="138">
        <v>47492066</v>
      </c>
      <c r="N110" s="136">
        <v>45008</v>
      </c>
      <c r="O110" s="139">
        <v>2023</v>
      </c>
      <c r="P110" s="139">
        <v>2023</v>
      </c>
      <c r="Q110" s="478">
        <v>348.5</v>
      </c>
      <c r="R110" s="116"/>
      <c r="S110" s="116" t="s">
        <v>1636</v>
      </c>
      <c r="T110" s="116"/>
      <c r="U110" s="137" t="s">
        <v>162</v>
      </c>
      <c r="V110" s="116"/>
    </row>
    <row r="111" spans="1:22" ht="38" hidden="1" thickBot="1" x14ac:dyDescent="0.3">
      <c r="A111" s="117" t="s">
        <v>12</v>
      </c>
      <c r="B111" s="201" t="s">
        <v>1440</v>
      </c>
      <c r="C111" s="132" t="s">
        <v>1640</v>
      </c>
      <c r="D111" s="132" t="s">
        <v>1630</v>
      </c>
      <c r="E111" s="116">
        <v>1</v>
      </c>
      <c r="F111" s="175" t="s">
        <v>205</v>
      </c>
      <c r="G111" s="175" t="s">
        <v>228</v>
      </c>
      <c r="H111" s="175" t="s">
        <v>437</v>
      </c>
      <c r="I111" s="116" t="s">
        <v>189</v>
      </c>
      <c r="J111" s="116" t="s">
        <v>1266</v>
      </c>
      <c r="K111" s="116" t="s">
        <v>1444</v>
      </c>
      <c r="L111" s="116" t="s">
        <v>1639</v>
      </c>
      <c r="M111" s="138">
        <v>47492067</v>
      </c>
      <c r="N111" s="136">
        <v>44993</v>
      </c>
      <c r="O111" s="139">
        <v>2023</v>
      </c>
      <c r="P111" s="139">
        <v>2023</v>
      </c>
      <c r="Q111" s="478">
        <v>672</v>
      </c>
      <c r="R111" s="116"/>
      <c r="S111" s="116" t="s">
        <v>1636</v>
      </c>
      <c r="T111" s="116"/>
      <c r="U111" s="137" t="s">
        <v>162</v>
      </c>
      <c r="V111" s="116"/>
    </row>
    <row r="112" spans="1:22" ht="38" hidden="1" thickBot="1" x14ac:dyDescent="0.3">
      <c r="A112" s="117" t="s">
        <v>12</v>
      </c>
      <c r="B112" s="201" t="s">
        <v>1633</v>
      </c>
      <c r="C112" s="132" t="s">
        <v>1641</v>
      </c>
      <c r="D112" s="132" t="s">
        <v>1630</v>
      </c>
      <c r="E112" s="116">
        <v>1</v>
      </c>
      <c r="F112" s="175" t="s">
        <v>205</v>
      </c>
      <c r="G112" s="175" t="s">
        <v>228</v>
      </c>
      <c r="H112" s="175" t="s">
        <v>437</v>
      </c>
      <c r="I112" s="116" t="s">
        <v>189</v>
      </c>
      <c r="J112" s="116" t="s">
        <v>1266</v>
      </c>
      <c r="K112" s="116" t="s">
        <v>1444</v>
      </c>
      <c r="L112" s="116" t="s">
        <v>1639</v>
      </c>
      <c r="M112" s="138">
        <v>47492068</v>
      </c>
      <c r="N112" s="136">
        <v>45042</v>
      </c>
      <c r="O112" s="139">
        <v>2023</v>
      </c>
      <c r="P112" s="139" t="s">
        <v>1443</v>
      </c>
      <c r="Q112" s="478">
        <v>46.5</v>
      </c>
      <c r="R112" s="116"/>
      <c r="S112" s="116" t="s">
        <v>1636</v>
      </c>
      <c r="T112" s="116"/>
      <c r="U112" s="137" t="s">
        <v>162</v>
      </c>
      <c r="V112" s="116"/>
    </row>
    <row r="113" spans="1:22" ht="38" hidden="1" thickBot="1" x14ac:dyDescent="0.3">
      <c r="A113" s="117" t="s">
        <v>12</v>
      </c>
      <c r="B113" s="201" t="s">
        <v>1440</v>
      </c>
      <c r="C113" s="132" t="s">
        <v>1642</v>
      </c>
      <c r="D113" s="132" t="s">
        <v>1630</v>
      </c>
      <c r="E113" s="139" t="s">
        <v>1643</v>
      </c>
      <c r="F113" s="175" t="s">
        <v>205</v>
      </c>
      <c r="G113" s="175" t="s">
        <v>228</v>
      </c>
      <c r="H113" s="175" t="s">
        <v>437</v>
      </c>
      <c r="I113" s="116" t="s">
        <v>189</v>
      </c>
      <c r="J113" s="116" t="s">
        <v>1266</v>
      </c>
      <c r="K113" s="116" t="s">
        <v>1444</v>
      </c>
      <c r="L113" s="116" t="s">
        <v>1644</v>
      </c>
      <c r="M113" s="138">
        <v>35781777</v>
      </c>
      <c r="N113" s="136">
        <v>44974</v>
      </c>
      <c r="O113" s="139">
        <v>2023</v>
      </c>
      <c r="P113" s="139">
        <v>2023</v>
      </c>
      <c r="Q113" s="478">
        <v>2152.8000000000002</v>
      </c>
      <c r="R113" s="116"/>
      <c r="S113" s="116" t="s">
        <v>1645</v>
      </c>
      <c r="T113" s="116"/>
      <c r="U113" s="137" t="s">
        <v>162</v>
      </c>
      <c r="V113" s="116"/>
    </row>
    <row r="114" spans="1:22" ht="38" hidden="1" thickBot="1" x14ac:dyDescent="0.3">
      <c r="A114" s="117" t="s">
        <v>12</v>
      </c>
      <c r="B114" s="201" t="s">
        <v>1633</v>
      </c>
      <c r="C114" s="132" t="s">
        <v>1646</v>
      </c>
      <c r="D114" s="132" t="s">
        <v>1630</v>
      </c>
      <c r="E114" s="139" t="s">
        <v>1575</v>
      </c>
      <c r="F114" s="175" t="s">
        <v>205</v>
      </c>
      <c r="G114" s="175" t="s">
        <v>228</v>
      </c>
      <c r="H114" s="175" t="s">
        <v>437</v>
      </c>
      <c r="I114" s="116" t="s">
        <v>189</v>
      </c>
      <c r="J114" s="116" t="s">
        <v>1266</v>
      </c>
      <c r="K114" s="116" t="s">
        <v>1444</v>
      </c>
      <c r="L114" s="116" t="s">
        <v>1647</v>
      </c>
      <c r="M114" s="138">
        <v>50529161</v>
      </c>
      <c r="N114" s="136">
        <v>45078</v>
      </c>
      <c r="O114" s="139">
        <v>2023</v>
      </c>
      <c r="P114" s="139">
        <v>2023</v>
      </c>
      <c r="Q114" s="478">
        <v>146</v>
      </c>
      <c r="R114" s="116"/>
      <c r="S114" s="116" t="s">
        <v>1636</v>
      </c>
      <c r="T114" s="116"/>
      <c r="U114" s="137" t="s">
        <v>162</v>
      </c>
      <c r="V114" s="116"/>
    </row>
    <row r="115" spans="1:22" ht="38" hidden="1" thickBot="1" x14ac:dyDescent="0.3">
      <c r="A115" s="117" t="s">
        <v>12</v>
      </c>
      <c r="B115" s="201" t="s">
        <v>1440</v>
      </c>
      <c r="C115" s="132" t="s">
        <v>1648</v>
      </c>
      <c r="D115" s="132" t="s">
        <v>1630</v>
      </c>
      <c r="E115" s="139" t="s">
        <v>1649</v>
      </c>
      <c r="F115" s="175" t="s">
        <v>205</v>
      </c>
      <c r="G115" s="175" t="s">
        <v>228</v>
      </c>
      <c r="H115" s="175" t="s">
        <v>437</v>
      </c>
      <c r="I115" s="116" t="s">
        <v>189</v>
      </c>
      <c r="J115" s="116" t="s">
        <v>1266</v>
      </c>
      <c r="K115" s="116" t="s">
        <v>1444</v>
      </c>
      <c r="L115" s="116" t="s">
        <v>1644</v>
      </c>
      <c r="M115" s="138">
        <v>35781777</v>
      </c>
      <c r="N115" s="136">
        <v>44971</v>
      </c>
      <c r="O115" s="139">
        <v>2023</v>
      </c>
      <c r="P115" s="139">
        <v>2023</v>
      </c>
      <c r="Q115" s="478">
        <v>1865.76</v>
      </c>
      <c r="R115" s="116"/>
      <c r="S115" s="116" t="s">
        <v>1645</v>
      </c>
      <c r="T115" s="116"/>
      <c r="U115" s="137" t="s">
        <v>162</v>
      </c>
      <c r="V115" s="116"/>
    </row>
    <row r="116" spans="1:22" ht="38" hidden="1" thickBot="1" x14ac:dyDescent="0.3">
      <c r="A116" s="117" t="s">
        <v>12</v>
      </c>
      <c r="B116" s="201" t="s">
        <v>1633</v>
      </c>
      <c r="C116" s="132" t="s">
        <v>1650</v>
      </c>
      <c r="D116" s="132" t="s">
        <v>1630</v>
      </c>
      <c r="E116" s="116">
        <v>1</v>
      </c>
      <c r="F116" s="175" t="s">
        <v>205</v>
      </c>
      <c r="G116" s="175" t="s">
        <v>228</v>
      </c>
      <c r="H116" s="175" t="s">
        <v>437</v>
      </c>
      <c r="I116" s="116" t="s">
        <v>189</v>
      </c>
      <c r="J116" s="116" t="s">
        <v>1266</v>
      </c>
      <c r="K116" s="116" t="s">
        <v>1444</v>
      </c>
      <c r="L116" s="116" t="s">
        <v>1651</v>
      </c>
      <c r="M116" s="138">
        <v>53075846</v>
      </c>
      <c r="N116" s="136">
        <v>45108</v>
      </c>
      <c r="O116" s="139">
        <v>2023</v>
      </c>
      <c r="P116" s="139">
        <v>2023</v>
      </c>
      <c r="Q116" s="478">
        <v>272</v>
      </c>
      <c r="R116" s="116"/>
      <c r="S116" s="116" t="s">
        <v>1636</v>
      </c>
      <c r="T116" s="116"/>
      <c r="U116" s="137" t="s">
        <v>162</v>
      </c>
      <c r="V116" s="116"/>
    </row>
    <row r="117" spans="1:22" ht="38" hidden="1" thickBot="1" x14ac:dyDescent="0.3">
      <c r="A117" s="117" t="s">
        <v>12</v>
      </c>
      <c r="B117" s="201" t="s">
        <v>1440</v>
      </c>
      <c r="C117" s="132" t="s">
        <v>1652</v>
      </c>
      <c r="D117" s="132" t="s">
        <v>1630</v>
      </c>
      <c r="E117" s="116">
        <v>1</v>
      </c>
      <c r="F117" s="175" t="s">
        <v>205</v>
      </c>
      <c r="G117" s="175" t="s">
        <v>228</v>
      </c>
      <c r="H117" s="175" t="s">
        <v>437</v>
      </c>
      <c r="I117" s="116" t="s">
        <v>189</v>
      </c>
      <c r="J117" s="116" t="s">
        <v>1266</v>
      </c>
      <c r="K117" s="116" t="s">
        <v>1444</v>
      </c>
      <c r="L117" s="116" t="s">
        <v>1653</v>
      </c>
      <c r="M117" s="138">
        <v>35138831</v>
      </c>
      <c r="N117" s="136">
        <v>44965</v>
      </c>
      <c r="O117" s="139">
        <v>2023</v>
      </c>
      <c r="P117" s="139">
        <v>2023</v>
      </c>
      <c r="Q117" s="478">
        <v>1159.2</v>
      </c>
      <c r="R117" s="116"/>
      <c r="S117" s="116" t="s">
        <v>1654</v>
      </c>
      <c r="T117" s="116"/>
      <c r="U117" s="137" t="s">
        <v>162</v>
      </c>
      <c r="V117" s="116"/>
    </row>
    <row r="118" spans="1:22" ht="38" hidden="1" thickBot="1" x14ac:dyDescent="0.3">
      <c r="A118" s="117" t="s">
        <v>12</v>
      </c>
      <c r="B118" s="201" t="s">
        <v>1633</v>
      </c>
      <c r="C118" s="132" t="s">
        <v>1646</v>
      </c>
      <c r="D118" s="132" t="s">
        <v>1630</v>
      </c>
      <c r="E118" s="116">
        <v>1</v>
      </c>
      <c r="F118" s="175" t="s">
        <v>205</v>
      </c>
      <c r="G118" s="175" t="s">
        <v>228</v>
      </c>
      <c r="H118" s="175" t="s">
        <v>437</v>
      </c>
      <c r="I118" s="116" t="s">
        <v>189</v>
      </c>
      <c r="J118" s="116" t="s">
        <v>1266</v>
      </c>
      <c r="K118" s="116" t="s">
        <v>1444</v>
      </c>
      <c r="L118" s="116" t="s">
        <v>1647</v>
      </c>
      <c r="M118" s="138">
        <v>50529161</v>
      </c>
      <c r="N118" s="136">
        <v>45108</v>
      </c>
      <c r="O118" s="139">
        <v>2023</v>
      </c>
      <c r="P118" s="139">
        <v>2023</v>
      </c>
      <c r="Q118" s="478">
        <v>42</v>
      </c>
      <c r="R118" s="116"/>
      <c r="S118" s="116" t="s">
        <v>1636</v>
      </c>
      <c r="T118" s="116"/>
      <c r="U118" s="137" t="s">
        <v>162</v>
      </c>
      <c r="V118" s="116"/>
    </row>
    <row r="119" spans="1:22" ht="38" hidden="1" thickBot="1" x14ac:dyDescent="0.3">
      <c r="A119" s="117" t="s">
        <v>12</v>
      </c>
      <c r="B119" s="201" t="s">
        <v>1440</v>
      </c>
      <c r="C119" s="132" t="s">
        <v>1655</v>
      </c>
      <c r="D119" s="132" t="s">
        <v>1630</v>
      </c>
      <c r="E119" s="139" t="s">
        <v>1649</v>
      </c>
      <c r="F119" s="175" t="s">
        <v>205</v>
      </c>
      <c r="G119" s="175" t="s">
        <v>228</v>
      </c>
      <c r="H119" s="175" t="s">
        <v>437</v>
      </c>
      <c r="I119" s="116" t="s">
        <v>189</v>
      </c>
      <c r="J119" s="116" t="s">
        <v>1266</v>
      </c>
      <c r="K119" s="116" t="s">
        <v>1444</v>
      </c>
      <c r="L119" s="116" t="s">
        <v>1644</v>
      </c>
      <c r="M119" s="138">
        <v>35781777</v>
      </c>
      <c r="N119" s="136">
        <v>44971</v>
      </c>
      <c r="O119" s="139">
        <v>2023</v>
      </c>
      <c r="P119" s="139">
        <v>2023</v>
      </c>
      <c r="Q119" s="478">
        <v>1021.14</v>
      </c>
      <c r="R119" s="116"/>
      <c r="S119" s="116" t="s">
        <v>1645</v>
      </c>
      <c r="T119" s="116"/>
      <c r="U119" s="137" t="s">
        <v>162</v>
      </c>
      <c r="V119" s="116"/>
    </row>
    <row r="120" spans="1:22" ht="38" hidden="1" thickBot="1" x14ac:dyDescent="0.3">
      <c r="A120" s="117" t="s">
        <v>12</v>
      </c>
      <c r="B120" s="201" t="s">
        <v>1633</v>
      </c>
      <c r="C120" s="132" t="s">
        <v>1640</v>
      </c>
      <c r="D120" s="132" t="s">
        <v>1630</v>
      </c>
      <c r="E120" s="139">
        <v>1</v>
      </c>
      <c r="F120" s="175" t="s">
        <v>205</v>
      </c>
      <c r="G120" s="175" t="s">
        <v>228</v>
      </c>
      <c r="H120" s="175" t="s">
        <v>437</v>
      </c>
      <c r="I120" s="116" t="s">
        <v>189</v>
      </c>
      <c r="J120" s="116" t="s">
        <v>1266</v>
      </c>
      <c r="K120" s="116" t="s">
        <v>1444</v>
      </c>
      <c r="L120" s="116" t="s">
        <v>1639</v>
      </c>
      <c r="M120" s="138">
        <v>47492066</v>
      </c>
      <c r="N120" s="136">
        <v>45138</v>
      </c>
      <c r="O120" s="139">
        <v>2023</v>
      </c>
      <c r="P120" s="139" t="s">
        <v>1443</v>
      </c>
      <c r="Q120" s="478">
        <v>194.4</v>
      </c>
      <c r="R120" s="116"/>
      <c r="S120" s="116" t="s">
        <v>1636</v>
      </c>
      <c r="T120" s="116"/>
      <c r="U120" s="137" t="s">
        <v>162</v>
      </c>
      <c r="V120" s="116"/>
    </row>
    <row r="121" spans="1:22" ht="38" hidden="1" thickBot="1" x14ac:dyDescent="0.3">
      <c r="A121" s="117" t="s">
        <v>12</v>
      </c>
      <c r="B121" s="201" t="s">
        <v>1440</v>
      </c>
      <c r="C121" s="132" t="s">
        <v>1656</v>
      </c>
      <c r="D121" s="132" t="s">
        <v>1630</v>
      </c>
      <c r="E121" s="139" t="s">
        <v>1657</v>
      </c>
      <c r="F121" s="175" t="s">
        <v>205</v>
      </c>
      <c r="G121" s="175" t="s">
        <v>228</v>
      </c>
      <c r="H121" s="175" t="s">
        <v>437</v>
      </c>
      <c r="I121" s="116" t="s">
        <v>189</v>
      </c>
      <c r="J121" s="116" t="s">
        <v>1266</v>
      </c>
      <c r="K121" s="116" t="s">
        <v>1444</v>
      </c>
      <c r="L121" s="116" t="s">
        <v>1658</v>
      </c>
      <c r="M121" s="138">
        <v>17070775</v>
      </c>
      <c r="N121" s="136">
        <v>45237</v>
      </c>
      <c r="O121" s="139">
        <v>2023</v>
      </c>
      <c r="P121" s="139" t="s">
        <v>1443</v>
      </c>
      <c r="Q121" s="478">
        <v>1250</v>
      </c>
      <c r="R121" s="116"/>
      <c r="S121" s="116" t="s">
        <v>1636</v>
      </c>
      <c r="T121" s="116"/>
      <c r="U121" s="137" t="s">
        <v>162</v>
      </c>
      <c r="V121" s="116"/>
    </row>
    <row r="122" spans="1:22" ht="151.5" hidden="1" customHeight="1" x14ac:dyDescent="0.3">
      <c r="A122" s="117" t="s">
        <v>12</v>
      </c>
      <c r="B122" s="201" t="s">
        <v>1633</v>
      </c>
      <c r="C122" s="132" t="s">
        <v>1659</v>
      </c>
      <c r="D122" s="132" t="s">
        <v>1630</v>
      </c>
      <c r="E122" s="139">
        <v>1</v>
      </c>
      <c r="F122" s="175" t="s">
        <v>205</v>
      </c>
      <c r="G122" s="175" t="s">
        <v>228</v>
      </c>
      <c r="H122" s="175" t="s">
        <v>437</v>
      </c>
      <c r="I122" s="116" t="s">
        <v>189</v>
      </c>
      <c r="J122" s="116" t="s">
        <v>1266</v>
      </c>
      <c r="K122" s="116" t="s">
        <v>1444</v>
      </c>
      <c r="L122" s="116" t="s">
        <v>1660</v>
      </c>
      <c r="M122" s="138">
        <v>46697250</v>
      </c>
      <c r="N122" s="136">
        <v>45243</v>
      </c>
      <c r="O122" s="139">
        <v>2023</v>
      </c>
      <c r="P122" s="139" t="s">
        <v>1443</v>
      </c>
      <c r="Q122" s="478">
        <v>3000</v>
      </c>
      <c r="R122" s="116"/>
      <c r="S122" s="116" t="s">
        <v>1661</v>
      </c>
      <c r="T122" s="116"/>
      <c r="U122" s="137" t="s">
        <v>162</v>
      </c>
      <c r="V122" s="116"/>
    </row>
    <row r="123" spans="1:22" ht="59.25" hidden="1" customHeight="1" x14ac:dyDescent="0.3">
      <c r="A123" s="117" t="s">
        <v>12</v>
      </c>
      <c r="B123" s="201" t="s">
        <v>1633</v>
      </c>
      <c r="C123" s="132" t="s">
        <v>1662</v>
      </c>
      <c r="D123" s="132" t="s">
        <v>1630</v>
      </c>
      <c r="E123" s="139" t="s">
        <v>1663</v>
      </c>
      <c r="F123" s="175" t="s">
        <v>205</v>
      </c>
      <c r="G123" s="175" t="s">
        <v>228</v>
      </c>
      <c r="H123" s="175" t="s">
        <v>437</v>
      </c>
      <c r="I123" s="116" t="s">
        <v>189</v>
      </c>
      <c r="J123" s="116" t="s">
        <v>1266</v>
      </c>
      <c r="K123" s="116" t="s">
        <v>1444</v>
      </c>
      <c r="L123" s="116" t="s">
        <v>1664</v>
      </c>
      <c r="M123" s="138">
        <v>151882</v>
      </c>
      <c r="N123" s="136">
        <v>45156</v>
      </c>
      <c r="O123" s="139">
        <v>2023</v>
      </c>
      <c r="P123" s="139" t="s">
        <v>1443</v>
      </c>
      <c r="Q123" s="478">
        <v>1640</v>
      </c>
      <c r="R123" s="116"/>
      <c r="S123" s="116" t="s">
        <v>1665</v>
      </c>
      <c r="T123" s="116"/>
      <c r="U123" s="137" t="s">
        <v>162</v>
      </c>
      <c r="V123" s="116"/>
    </row>
    <row r="124" spans="1:22" ht="57.75" hidden="1" customHeight="1" x14ac:dyDescent="0.3">
      <c r="A124" s="117" t="s">
        <v>12</v>
      </c>
      <c r="B124" s="201" t="s">
        <v>1440</v>
      </c>
      <c r="C124" s="132" t="s">
        <v>1666</v>
      </c>
      <c r="D124" s="132" t="s">
        <v>1630</v>
      </c>
      <c r="E124" s="139">
        <v>1</v>
      </c>
      <c r="F124" s="175" t="s">
        <v>205</v>
      </c>
      <c r="G124" s="175" t="s">
        <v>228</v>
      </c>
      <c r="H124" s="175" t="s">
        <v>437</v>
      </c>
      <c r="I124" s="116" t="s">
        <v>189</v>
      </c>
      <c r="J124" s="116" t="s">
        <v>1266</v>
      </c>
      <c r="K124" s="116" t="s">
        <v>1444</v>
      </c>
      <c r="L124" s="116" t="s">
        <v>1667</v>
      </c>
      <c r="M124" s="138">
        <v>51698285</v>
      </c>
      <c r="N124" s="136">
        <v>45070</v>
      </c>
      <c r="O124" s="139">
        <v>2023</v>
      </c>
      <c r="P124" s="139" t="s">
        <v>1443</v>
      </c>
      <c r="Q124" s="478">
        <v>640</v>
      </c>
      <c r="R124" s="116"/>
      <c r="S124" s="116" t="s">
        <v>1668</v>
      </c>
      <c r="T124" s="116"/>
      <c r="U124" s="137" t="s">
        <v>162</v>
      </c>
      <c r="V124" s="116"/>
    </row>
    <row r="125" spans="1:22" ht="38" hidden="1" thickBot="1" x14ac:dyDescent="0.3">
      <c r="A125" s="117" t="s">
        <v>12</v>
      </c>
      <c r="B125" s="201" t="s">
        <v>1633</v>
      </c>
      <c r="C125" s="132" t="s">
        <v>1669</v>
      </c>
      <c r="D125" s="132" t="s">
        <v>1630</v>
      </c>
      <c r="E125" s="139">
        <v>1</v>
      </c>
      <c r="F125" s="175" t="s">
        <v>205</v>
      </c>
      <c r="G125" s="175" t="s">
        <v>228</v>
      </c>
      <c r="H125" s="175" t="s">
        <v>437</v>
      </c>
      <c r="I125" s="116" t="s">
        <v>189</v>
      </c>
      <c r="J125" s="116" t="s">
        <v>1266</v>
      </c>
      <c r="K125" s="116" t="s">
        <v>1444</v>
      </c>
      <c r="L125" s="116" t="s">
        <v>1670</v>
      </c>
      <c r="M125" s="138">
        <v>53410513</v>
      </c>
      <c r="N125" s="136">
        <v>45042</v>
      </c>
      <c r="O125" s="139">
        <v>2023</v>
      </c>
      <c r="P125" s="139" t="s">
        <v>1443</v>
      </c>
      <c r="Q125" s="478">
        <v>71.599999999999994</v>
      </c>
      <c r="R125" s="116"/>
      <c r="S125" s="116" t="s">
        <v>1636</v>
      </c>
      <c r="T125" s="116"/>
      <c r="U125" s="137" t="s">
        <v>162</v>
      </c>
      <c r="V125" s="116"/>
    </row>
    <row r="126" spans="1:22" ht="38" hidden="1" thickBot="1" x14ac:dyDescent="0.3">
      <c r="A126" s="117" t="s">
        <v>12</v>
      </c>
      <c r="B126" s="201" t="s">
        <v>1440</v>
      </c>
      <c r="C126" s="132" t="s">
        <v>1671</v>
      </c>
      <c r="D126" s="132" t="s">
        <v>1630</v>
      </c>
      <c r="E126" s="139" t="s">
        <v>1672</v>
      </c>
      <c r="F126" s="175" t="s">
        <v>205</v>
      </c>
      <c r="G126" s="175" t="s">
        <v>228</v>
      </c>
      <c r="H126" s="175" t="s">
        <v>437</v>
      </c>
      <c r="I126" s="116" t="s">
        <v>189</v>
      </c>
      <c r="J126" s="116" t="s">
        <v>1266</v>
      </c>
      <c r="K126" s="116" t="s">
        <v>1444</v>
      </c>
      <c r="L126" s="116" t="s">
        <v>1673</v>
      </c>
      <c r="M126" s="138">
        <v>157716</v>
      </c>
      <c r="N126" s="136">
        <v>45065</v>
      </c>
      <c r="O126" s="139">
        <v>2023</v>
      </c>
      <c r="P126" s="139" t="s">
        <v>1443</v>
      </c>
      <c r="Q126" s="478">
        <v>80</v>
      </c>
      <c r="R126" s="116"/>
      <c r="S126" s="116" t="s">
        <v>1665</v>
      </c>
      <c r="T126" s="116"/>
      <c r="U126" s="137" t="s">
        <v>162</v>
      </c>
      <c r="V126" s="116"/>
    </row>
    <row r="127" spans="1:22" ht="38" hidden="1" thickBot="1" x14ac:dyDescent="0.3">
      <c r="A127" s="117" t="s">
        <v>12</v>
      </c>
      <c r="B127" s="201" t="s">
        <v>1633</v>
      </c>
      <c r="C127" s="132" t="s">
        <v>1674</v>
      </c>
      <c r="D127" s="132" t="s">
        <v>1630</v>
      </c>
      <c r="E127" s="139" t="s">
        <v>1675</v>
      </c>
      <c r="F127" s="175" t="s">
        <v>205</v>
      </c>
      <c r="G127" s="175" t="s">
        <v>228</v>
      </c>
      <c r="H127" s="175" t="s">
        <v>437</v>
      </c>
      <c r="I127" s="116" t="s">
        <v>189</v>
      </c>
      <c r="J127" s="116" t="s">
        <v>1676</v>
      </c>
      <c r="K127" s="116" t="s">
        <v>1444</v>
      </c>
      <c r="L127" s="116" t="s">
        <v>1677</v>
      </c>
      <c r="M127" s="138">
        <v>43937721</v>
      </c>
      <c r="N127" s="136">
        <v>45061</v>
      </c>
      <c r="O127" s="139">
        <v>2023</v>
      </c>
      <c r="P127" s="139" t="s">
        <v>1610</v>
      </c>
      <c r="Q127" s="478">
        <v>9480</v>
      </c>
      <c r="R127" s="116"/>
      <c r="S127" s="116" t="s">
        <v>1678</v>
      </c>
      <c r="T127" s="116"/>
      <c r="U127" s="137" t="s">
        <v>162</v>
      </c>
      <c r="V127" s="116"/>
    </row>
    <row r="128" spans="1:22" ht="52.5" hidden="1" customHeight="1" x14ac:dyDescent="0.3">
      <c r="A128" s="117" t="s">
        <v>12</v>
      </c>
      <c r="B128" s="201" t="s">
        <v>1440</v>
      </c>
      <c r="C128" s="132" t="s">
        <v>1679</v>
      </c>
      <c r="D128" s="132" t="s">
        <v>1630</v>
      </c>
      <c r="E128" s="139">
        <v>20231035</v>
      </c>
      <c r="F128" s="175" t="s">
        <v>205</v>
      </c>
      <c r="G128" s="175" t="s">
        <v>228</v>
      </c>
      <c r="H128" s="175" t="s">
        <v>437</v>
      </c>
      <c r="I128" s="116" t="s">
        <v>189</v>
      </c>
      <c r="J128" s="116" t="s">
        <v>1266</v>
      </c>
      <c r="K128" s="116" t="s">
        <v>1444</v>
      </c>
      <c r="L128" s="116" t="s">
        <v>1680</v>
      </c>
      <c r="M128" s="138">
        <v>313114</v>
      </c>
      <c r="N128" s="136">
        <v>45265</v>
      </c>
      <c r="O128" s="139">
        <v>2023</v>
      </c>
      <c r="P128" s="139">
        <v>2023</v>
      </c>
      <c r="Q128" s="478">
        <v>628.33000000000004</v>
      </c>
      <c r="R128" s="116"/>
      <c r="S128" s="116" t="s">
        <v>1681</v>
      </c>
      <c r="T128" s="116"/>
      <c r="U128" s="137" t="s">
        <v>162</v>
      </c>
      <c r="V128" s="116"/>
    </row>
    <row r="129" spans="1:22" ht="135.75" hidden="1" customHeight="1" x14ac:dyDescent="0.3">
      <c r="A129" s="117" t="s">
        <v>29</v>
      </c>
      <c r="B129" s="201" t="s">
        <v>46</v>
      </c>
      <c r="C129" s="145" t="s">
        <v>4551</v>
      </c>
      <c r="D129" s="145" t="s">
        <v>4552</v>
      </c>
      <c r="E129" s="145" t="s">
        <v>4553</v>
      </c>
      <c r="F129" s="175" t="s">
        <v>203</v>
      </c>
      <c r="G129" s="176" t="s">
        <v>177</v>
      </c>
      <c r="H129" s="176" t="s">
        <v>320</v>
      </c>
      <c r="I129" s="145" t="s">
        <v>177</v>
      </c>
      <c r="J129" s="145" t="s">
        <v>1266</v>
      </c>
      <c r="K129" s="145"/>
      <c r="L129" s="145" t="s">
        <v>4554</v>
      </c>
      <c r="M129" s="145">
        <v>43819311</v>
      </c>
      <c r="N129" s="148">
        <v>43755</v>
      </c>
      <c r="O129" s="145">
        <v>2019</v>
      </c>
      <c r="P129" s="145">
        <v>2023</v>
      </c>
      <c r="Q129" s="478">
        <v>716.12</v>
      </c>
      <c r="R129" s="145"/>
      <c r="S129" s="145" t="s">
        <v>4555</v>
      </c>
      <c r="T129" s="145"/>
      <c r="U129" s="137" t="s">
        <v>162</v>
      </c>
      <c r="V129" s="116"/>
    </row>
    <row r="130" spans="1:22" ht="108.75" hidden="1" customHeight="1" x14ac:dyDescent="0.3">
      <c r="A130" s="117" t="s">
        <v>29</v>
      </c>
      <c r="B130" s="201" t="s">
        <v>46</v>
      </c>
      <c r="C130" s="145" t="s">
        <v>4556</v>
      </c>
      <c r="D130" s="145" t="s">
        <v>4552</v>
      </c>
      <c r="E130" s="145" t="s">
        <v>4557</v>
      </c>
      <c r="F130" s="175" t="s">
        <v>203</v>
      </c>
      <c r="G130" s="176" t="s">
        <v>177</v>
      </c>
      <c r="H130" s="176" t="s">
        <v>320</v>
      </c>
      <c r="I130" s="145" t="s">
        <v>177</v>
      </c>
      <c r="J130" s="145" t="s">
        <v>1266</v>
      </c>
      <c r="K130" s="145"/>
      <c r="L130" s="145" t="s">
        <v>4558</v>
      </c>
      <c r="M130" s="145">
        <v>35798939</v>
      </c>
      <c r="N130" s="148">
        <v>43987</v>
      </c>
      <c r="O130" s="145">
        <v>2020</v>
      </c>
      <c r="P130" s="145">
        <v>2023</v>
      </c>
      <c r="Q130" s="478">
        <v>4056.36</v>
      </c>
      <c r="R130" s="145"/>
      <c r="S130" s="145" t="s">
        <v>4559</v>
      </c>
      <c r="T130" s="145"/>
      <c r="U130" s="137" t="s">
        <v>162</v>
      </c>
      <c r="V130" s="116"/>
    </row>
    <row r="131" spans="1:22" ht="135" hidden="1" customHeight="1" x14ac:dyDescent="0.3">
      <c r="A131" s="117" t="s">
        <v>29</v>
      </c>
      <c r="B131" s="201" t="s">
        <v>46</v>
      </c>
      <c r="C131" s="145" t="s">
        <v>4560</v>
      </c>
      <c r="D131" s="145" t="s">
        <v>4552</v>
      </c>
      <c r="E131" s="145" t="s">
        <v>4561</v>
      </c>
      <c r="F131" s="175" t="s">
        <v>203</v>
      </c>
      <c r="G131" s="176" t="s">
        <v>177</v>
      </c>
      <c r="H131" s="176" t="s">
        <v>320</v>
      </c>
      <c r="I131" s="145" t="s">
        <v>177</v>
      </c>
      <c r="J131" s="145" t="s">
        <v>1266</v>
      </c>
      <c r="K131" s="145"/>
      <c r="L131" s="145" t="s">
        <v>4562</v>
      </c>
      <c r="M131" s="145">
        <v>52687856</v>
      </c>
      <c r="N131" s="148" t="s">
        <v>4563</v>
      </c>
      <c r="O131" s="145">
        <v>2020</v>
      </c>
      <c r="P131" s="145">
        <v>2023</v>
      </c>
      <c r="Q131" s="478">
        <v>278.18</v>
      </c>
      <c r="R131" s="145"/>
      <c r="S131" s="272" t="s">
        <v>7610</v>
      </c>
      <c r="T131" s="145"/>
      <c r="U131" s="137" t="s">
        <v>162</v>
      </c>
      <c r="V131" s="116"/>
    </row>
    <row r="132" spans="1:22" ht="38" hidden="1" thickBot="1" x14ac:dyDescent="0.3">
      <c r="A132" s="117" t="s">
        <v>29</v>
      </c>
      <c r="B132" s="201" t="s">
        <v>46</v>
      </c>
      <c r="C132" s="145" t="s">
        <v>4564</v>
      </c>
      <c r="D132" s="163" t="s">
        <v>4565</v>
      </c>
      <c r="E132" s="145" t="s">
        <v>4566</v>
      </c>
      <c r="F132" s="176" t="s">
        <v>168</v>
      </c>
      <c r="G132" s="175" t="s">
        <v>218</v>
      </c>
      <c r="H132" s="176" t="s">
        <v>460</v>
      </c>
      <c r="I132" s="145" t="s">
        <v>183</v>
      </c>
      <c r="J132" s="145" t="s">
        <v>1266</v>
      </c>
      <c r="K132" s="145"/>
      <c r="L132" s="145" t="s">
        <v>4567</v>
      </c>
      <c r="M132" s="145">
        <v>45442703</v>
      </c>
      <c r="N132" s="148" t="s">
        <v>4568</v>
      </c>
      <c r="O132" s="145">
        <v>2021</v>
      </c>
      <c r="P132" s="145">
        <v>2023</v>
      </c>
      <c r="Q132" s="478">
        <v>18000</v>
      </c>
      <c r="R132" s="145"/>
      <c r="S132" s="145" t="s">
        <v>4564</v>
      </c>
      <c r="T132" s="145"/>
      <c r="U132" s="137" t="s">
        <v>162</v>
      </c>
      <c r="V132" s="116"/>
    </row>
    <row r="133" spans="1:22" ht="38" hidden="1" thickBot="1" x14ac:dyDescent="0.3">
      <c r="A133" s="117" t="s">
        <v>29</v>
      </c>
      <c r="B133" s="201" t="s">
        <v>46</v>
      </c>
      <c r="C133" s="145" t="s">
        <v>4569</v>
      </c>
      <c r="D133" s="163" t="s">
        <v>4565</v>
      </c>
      <c r="E133" s="145" t="s">
        <v>4570</v>
      </c>
      <c r="F133" s="176" t="s">
        <v>168</v>
      </c>
      <c r="G133" s="175" t="s">
        <v>218</v>
      </c>
      <c r="H133" s="176" t="s">
        <v>460</v>
      </c>
      <c r="I133" s="145" t="s">
        <v>183</v>
      </c>
      <c r="J133" s="145" t="s">
        <v>1266</v>
      </c>
      <c r="K133" s="145"/>
      <c r="L133" s="145" t="s">
        <v>4571</v>
      </c>
      <c r="M133" s="145" t="s">
        <v>4572</v>
      </c>
      <c r="N133" s="148" t="s">
        <v>4573</v>
      </c>
      <c r="O133" s="145">
        <v>2021</v>
      </c>
      <c r="P133" s="145">
        <v>2023</v>
      </c>
      <c r="Q133" s="478">
        <v>12000</v>
      </c>
      <c r="R133" s="145"/>
      <c r="S133" s="145" t="s">
        <v>4569</v>
      </c>
      <c r="T133" s="145"/>
      <c r="U133" s="137" t="s">
        <v>162</v>
      </c>
      <c r="V133" s="116"/>
    </row>
    <row r="134" spans="1:22" ht="38" hidden="1" thickBot="1" x14ac:dyDescent="0.3">
      <c r="A134" s="117" t="s">
        <v>29</v>
      </c>
      <c r="B134" s="201" t="s">
        <v>46</v>
      </c>
      <c r="C134" s="145" t="s">
        <v>4574</v>
      </c>
      <c r="D134" s="163" t="s">
        <v>4575</v>
      </c>
      <c r="E134" s="145" t="s">
        <v>4576</v>
      </c>
      <c r="F134" s="176" t="s">
        <v>203</v>
      </c>
      <c r="G134" s="176" t="s">
        <v>177</v>
      </c>
      <c r="H134" s="176" t="s">
        <v>246</v>
      </c>
      <c r="I134" s="145" t="s">
        <v>177</v>
      </c>
      <c r="J134" s="145" t="s">
        <v>1266</v>
      </c>
      <c r="K134" s="145"/>
      <c r="L134" s="145" t="s">
        <v>4577</v>
      </c>
      <c r="M134" s="145">
        <v>36352292</v>
      </c>
      <c r="N134" s="148">
        <v>44614</v>
      </c>
      <c r="O134" s="145">
        <v>2022</v>
      </c>
      <c r="P134" s="145">
        <v>2023</v>
      </c>
      <c r="Q134" s="478">
        <v>5080</v>
      </c>
      <c r="R134" s="145"/>
      <c r="S134" s="145" t="s">
        <v>4574</v>
      </c>
      <c r="T134" s="145"/>
      <c r="U134" s="137" t="s">
        <v>162</v>
      </c>
      <c r="V134" s="116"/>
    </row>
    <row r="135" spans="1:22" ht="38" hidden="1" thickBot="1" x14ac:dyDescent="0.3">
      <c r="A135" s="117" t="s">
        <v>29</v>
      </c>
      <c r="B135" s="201" t="s">
        <v>46</v>
      </c>
      <c r="C135" s="145" t="s">
        <v>4578</v>
      </c>
      <c r="D135" s="163" t="s">
        <v>4579</v>
      </c>
      <c r="E135" s="145" t="s">
        <v>4580</v>
      </c>
      <c r="F135" s="176" t="s">
        <v>168</v>
      </c>
      <c r="G135" s="176" t="s">
        <v>214</v>
      </c>
      <c r="H135" s="176" t="s">
        <v>253</v>
      </c>
      <c r="I135" s="145" t="s">
        <v>183</v>
      </c>
      <c r="J135" s="145" t="s">
        <v>1266</v>
      </c>
      <c r="K135" s="145"/>
      <c r="L135" s="145" t="s">
        <v>4581</v>
      </c>
      <c r="M135" s="145">
        <v>44141211</v>
      </c>
      <c r="N135" s="148">
        <v>44650</v>
      </c>
      <c r="O135" s="145">
        <v>2022</v>
      </c>
      <c r="P135" s="145">
        <v>2023</v>
      </c>
      <c r="Q135" s="478">
        <v>7450</v>
      </c>
      <c r="R135" s="145"/>
      <c r="S135" s="145" t="s">
        <v>4578</v>
      </c>
      <c r="T135" s="145"/>
      <c r="U135" s="137" t="s">
        <v>162</v>
      </c>
      <c r="V135" s="116"/>
    </row>
    <row r="136" spans="1:22" ht="113" hidden="1" thickBot="1" x14ac:dyDescent="0.3">
      <c r="A136" s="117" t="s">
        <v>29</v>
      </c>
      <c r="B136" s="201" t="s">
        <v>46</v>
      </c>
      <c r="C136" s="145" t="s">
        <v>4582</v>
      </c>
      <c r="D136" s="145" t="s">
        <v>4583</v>
      </c>
      <c r="E136" s="145" t="s">
        <v>4584</v>
      </c>
      <c r="F136" s="176" t="s">
        <v>168</v>
      </c>
      <c r="G136" s="176" t="s">
        <v>213</v>
      </c>
      <c r="H136" s="176" t="s">
        <v>395</v>
      </c>
      <c r="I136" s="145" t="s">
        <v>183</v>
      </c>
      <c r="J136" s="145" t="s">
        <v>1266</v>
      </c>
      <c r="K136" s="145"/>
      <c r="L136" s="145" t="s">
        <v>4585</v>
      </c>
      <c r="M136" s="145">
        <v>31322832</v>
      </c>
      <c r="N136" s="148">
        <v>44748</v>
      </c>
      <c r="O136" s="145">
        <v>2022</v>
      </c>
      <c r="P136" s="145">
        <v>2023</v>
      </c>
      <c r="Q136" s="478">
        <v>32375</v>
      </c>
      <c r="R136" s="145"/>
      <c r="S136" s="145" t="s">
        <v>4586</v>
      </c>
      <c r="T136" s="145"/>
      <c r="U136" s="137" t="s">
        <v>162</v>
      </c>
      <c r="V136" s="116"/>
    </row>
    <row r="137" spans="1:22" ht="300.5" hidden="1" thickBot="1" x14ac:dyDescent="0.3">
      <c r="A137" s="117" t="s">
        <v>29</v>
      </c>
      <c r="B137" s="201" t="s">
        <v>46</v>
      </c>
      <c r="C137" s="145" t="s">
        <v>4587</v>
      </c>
      <c r="D137" s="145" t="s">
        <v>4588</v>
      </c>
      <c r="E137" s="145" t="s">
        <v>4589</v>
      </c>
      <c r="F137" s="176" t="s">
        <v>168</v>
      </c>
      <c r="G137" s="176" t="s">
        <v>213</v>
      </c>
      <c r="H137" s="176" t="s">
        <v>395</v>
      </c>
      <c r="I137" s="145" t="s">
        <v>183</v>
      </c>
      <c r="J137" s="145" t="s">
        <v>1266</v>
      </c>
      <c r="K137" s="145"/>
      <c r="L137" s="145" t="s">
        <v>4590</v>
      </c>
      <c r="M137" s="145">
        <v>24822191</v>
      </c>
      <c r="N137" s="148" t="s">
        <v>4591</v>
      </c>
      <c r="O137" s="145">
        <v>2022</v>
      </c>
      <c r="P137" s="145">
        <v>2023</v>
      </c>
      <c r="Q137" s="478">
        <v>12000</v>
      </c>
      <c r="R137" s="145"/>
      <c r="S137" s="145" t="s">
        <v>4592</v>
      </c>
      <c r="T137" s="145"/>
      <c r="U137" s="137" t="s">
        <v>162</v>
      </c>
      <c r="V137" s="116"/>
    </row>
    <row r="138" spans="1:22" ht="163" hidden="1" thickBot="1" x14ac:dyDescent="0.3">
      <c r="A138" s="117" t="s">
        <v>29</v>
      </c>
      <c r="B138" s="201" t="s">
        <v>46</v>
      </c>
      <c r="C138" s="145" t="s">
        <v>4593</v>
      </c>
      <c r="D138" s="145" t="s">
        <v>4594</v>
      </c>
      <c r="E138" s="145" t="s">
        <v>4595</v>
      </c>
      <c r="F138" s="175" t="s">
        <v>203</v>
      </c>
      <c r="G138" s="176" t="s">
        <v>177</v>
      </c>
      <c r="H138" s="176" t="s">
        <v>320</v>
      </c>
      <c r="I138" s="145" t="s">
        <v>177</v>
      </c>
      <c r="J138" s="145" t="s">
        <v>1266</v>
      </c>
      <c r="K138" s="145"/>
      <c r="L138" s="145" t="s">
        <v>4596</v>
      </c>
      <c r="M138" s="145">
        <v>46833323</v>
      </c>
      <c r="N138" s="148">
        <v>44861</v>
      </c>
      <c r="O138" s="145">
        <v>2023</v>
      </c>
      <c r="P138" s="145">
        <v>2023</v>
      </c>
      <c r="Q138" s="478">
        <v>1083.33</v>
      </c>
      <c r="R138" s="145"/>
      <c r="S138" s="145" t="s">
        <v>4597</v>
      </c>
      <c r="T138" s="145"/>
      <c r="U138" s="137" t="s">
        <v>162</v>
      </c>
      <c r="V138" s="116"/>
    </row>
    <row r="139" spans="1:22" ht="38" hidden="1" thickBot="1" x14ac:dyDescent="0.3">
      <c r="A139" s="117" t="s">
        <v>29</v>
      </c>
      <c r="B139" s="201" t="s">
        <v>46</v>
      </c>
      <c r="C139" s="145" t="s">
        <v>4598</v>
      </c>
      <c r="D139" s="163" t="s">
        <v>4599</v>
      </c>
      <c r="E139" s="145" t="s">
        <v>4600</v>
      </c>
      <c r="F139" s="176" t="s">
        <v>168</v>
      </c>
      <c r="G139" s="176" t="s">
        <v>213</v>
      </c>
      <c r="H139" s="175" t="s">
        <v>362</v>
      </c>
      <c r="I139" s="145" t="s">
        <v>183</v>
      </c>
      <c r="J139" s="145" t="s">
        <v>1266</v>
      </c>
      <c r="K139" s="145"/>
      <c r="L139" s="145" t="s">
        <v>4601</v>
      </c>
      <c r="M139" s="145" t="s">
        <v>4602</v>
      </c>
      <c r="N139" s="148">
        <v>44949</v>
      </c>
      <c r="O139" s="145">
        <v>2023</v>
      </c>
      <c r="P139" s="145">
        <v>2023</v>
      </c>
      <c r="Q139" s="478">
        <v>4502</v>
      </c>
      <c r="R139" s="145"/>
      <c r="S139" s="145" t="s">
        <v>4598</v>
      </c>
      <c r="T139" s="145"/>
      <c r="U139" s="137" t="s">
        <v>162</v>
      </c>
      <c r="V139" s="116"/>
    </row>
    <row r="140" spans="1:22" ht="38" hidden="1" thickBot="1" x14ac:dyDescent="0.3">
      <c r="A140" s="117" t="s">
        <v>29</v>
      </c>
      <c r="B140" s="201" t="s">
        <v>46</v>
      </c>
      <c r="C140" s="145" t="s">
        <v>4603</v>
      </c>
      <c r="D140" s="163" t="s">
        <v>4565</v>
      </c>
      <c r="E140" s="145" t="s">
        <v>4604</v>
      </c>
      <c r="F140" s="176" t="s">
        <v>168</v>
      </c>
      <c r="G140" s="175" t="s">
        <v>218</v>
      </c>
      <c r="H140" s="176" t="s">
        <v>460</v>
      </c>
      <c r="I140" s="145" t="s">
        <v>183</v>
      </c>
      <c r="J140" s="145" t="s">
        <v>1266</v>
      </c>
      <c r="K140" s="145"/>
      <c r="L140" s="145" t="s">
        <v>4605</v>
      </c>
      <c r="M140" s="145" t="s">
        <v>4606</v>
      </c>
      <c r="N140" s="148">
        <v>44964</v>
      </c>
      <c r="O140" s="145">
        <v>2023</v>
      </c>
      <c r="P140" s="145">
        <v>2023</v>
      </c>
      <c r="Q140" s="478">
        <v>49800</v>
      </c>
      <c r="R140" s="145"/>
      <c r="S140" s="145" t="s">
        <v>4603</v>
      </c>
      <c r="T140" s="145"/>
      <c r="U140" s="137" t="s">
        <v>162</v>
      </c>
      <c r="V140" s="116"/>
    </row>
    <row r="141" spans="1:22" ht="50.5" hidden="1" thickBot="1" x14ac:dyDescent="0.3">
      <c r="A141" s="117" t="s">
        <v>29</v>
      </c>
      <c r="B141" s="201" t="s">
        <v>46</v>
      </c>
      <c r="C141" s="145" t="s">
        <v>4607</v>
      </c>
      <c r="D141" s="163" t="s">
        <v>4608</v>
      </c>
      <c r="E141" s="145" t="s">
        <v>4609</v>
      </c>
      <c r="F141" s="175" t="s">
        <v>203</v>
      </c>
      <c r="G141" s="176" t="s">
        <v>177</v>
      </c>
      <c r="H141" s="176" t="s">
        <v>246</v>
      </c>
      <c r="I141" s="145" t="s">
        <v>177</v>
      </c>
      <c r="J141" s="145" t="s">
        <v>1266</v>
      </c>
      <c r="K141" s="145"/>
      <c r="L141" s="145" t="s">
        <v>4610</v>
      </c>
      <c r="M141" s="145" t="s">
        <v>4611</v>
      </c>
      <c r="N141" s="148">
        <v>44970</v>
      </c>
      <c r="O141" s="145">
        <v>2023</v>
      </c>
      <c r="P141" s="145">
        <v>2023</v>
      </c>
      <c r="Q141" s="478">
        <v>1271.06</v>
      </c>
      <c r="R141" s="145"/>
      <c r="S141" s="145" t="s">
        <v>4607</v>
      </c>
      <c r="T141" s="145"/>
      <c r="U141" s="137" t="s">
        <v>162</v>
      </c>
      <c r="V141" s="116"/>
    </row>
    <row r="142" spans="1:22" ht="50.5" hidden="1" thickBot="1" x14ac:dyDescent="0.3">
      <c r="A142" s="117" t="s">
        <v>29</v>
      </c>
      <c r="B142" s="201" t="s">
        <v>46</v>
      </c>
      <c r="C142" s="145" t="s">
        <v>4598</v>
      </c>
      <c r="D142" s="163" t="s">
        <v>4608</v>
      </c>
      <c r="E142" s="145" t="s">
        <v>4612</v>
      </c>
      <c r="F142" s="175" t="s">
        <v>203</v>
      </c>
      <c r="G142" s="176" t="s">
        <v>177</v>
      </c>
      <c r="H142" s="176" t="s">
        <v>246</v>
      </c>
      <c r="I142" s="145" t="s">
        <v>177</v>
      </c>
      <c r="J142" s="145" t="s">
        <v>1266</v>
      </c>
      <c r="K142" s="145"/>
      <c r="L142" s="145" t="s">
        <v>4613</v>
      </c>
      <c r="M142" s="145" t="s">
        <v>4614</v>
      </c>
      <c r="N142" s="148">
        <v>44970</v>
      </c>
      <c r="O142" s="145">
        <v>2023</v>
      </c>
      <c r="P142" s="145">
        <v>2023</v>
      </c>
      <c r="Q142" s="478">
        <v>2500</v>
      </c>
      <c r="R142" s="145"/>
      <c r="S142" s="145" t="s">
        <v>4598</v>
      </c>
      <c r="T142" s="145"/>
      <c r="U142" s="137" t="s">
        <v>162</v>
      </c>
      <c r="V142" s="116"/>
    </row>
    <row r="143" spans="1:22" ht="38" hidden="1" thickBot="1" x14ac:dyDescent="0.3">
      <c r="A143" s="117" t="s">
        <v>29</v>
      </c>
      <c r="B143" s="201" t="s">
        <v>46</v>
      </c>
      <c r="C143" s="145" t="s">
        <v>4615</v>
      </c>
      <c r="D143" s="163" t="s">
        <v>4599</v>
      </c>
      <c r="E143" s="145" t="s">
        <v>4616</v>
      </c>
      <c r="F143" s="176" t="s">
        <v>168</v>
      </c>
      <c r="G143" s="176" t="s">
        <v>213</v>
      </c>
      <c r="H143" s="175" t="s">
        <v>362</v>
      </c>
      <c r="I143" s="145" t="s">
        <v>183</v>
      </c>
      <c r="J143" s="145" t="s">
        <v>1266</v>
      </c>
      <c r="K143" s="145"/>
      <c r="L143" s="145" t="s">
        <v>4617</v>
      </c>
      <c r="M143" s="145" t="s">
        <v>4618</v>
      </c>
      <c r="N143" s="148">
        <v>44977</v>
      </c>
      <c r="O143" s="145">
        <v>2023</v>
      </c>
      <c r="P143" s="145">
        <v>2023</v>
      </c>
      <c r="Q143" s="478">
        <v>2130</v>
      </c>
      <c r="R143" s="145"/>
      <c r="S143" s="145" t="s">
        <v>4615</v>
      </c>
      <c r="T143" s="145"/>
      <c r="U143" s="137" t="s">
        <v>162</v>
      </c>
      <c r="V143" s="116"/>
    </row>
    <row r="144" spans="1:22" ht="38" hidden="1" thickBot="1" x14ac:dyDescent="0.3">
      <c r="A144" s="117" t="s">
        <v>29</v>
      </c>
      <c r="B144" s="201" t="s">
        <v>46</v>
      </c>
      <c r="C144" s="145" t="s">
        <v>4619</v>
      </c>
      <c r="D144" s="163" t="s">
        <v>4620</v>
      </c>
      <c r="E144" s="145" t="s">
        <v>4621</v>
      </c>
      <c r="F144" s="176" t="s">
        <v>168</v>
      </c>
      <c r="G144" s="176" t="s">
        <v>213</v>
      </c>
      <c r="H144" s="176" t="s">
        <v>252</v>
      </c>
      <c r="I144" s="145" t="s">
        <v>183</v>
      </c>
      <c r="J144" s="145" t="s">
        <v>1266</v>
      </c>
      <c r="K144" s="145"/>
      <c r="L144" s="145" t="s">
        <v>4622</v>
      </c>
      <c r="M144" s="145" t="s">
        <v>4623</v>
      </c>
      <c r="N144" s="148">
        <v>44652</v>
      </c>
      <c r="O144" s="145">
        <v>2023</v>
      </c>
      <c r="P144" s="145">
        <v>2023</v>
      </c>
      <c r="Q144" s="478">
        <v>30000</v>
      </c>
      <c r="R144" s="145"/>
      <c r="S144" s="145" t="s">
        <v>4619</v>
      </c>
      <c r="T144" s="145"/>
      <c r="U144" s="137" t="s">
        <v>162</v>
      </c>
      <c r="V144" s="116"/>
    </row>
    <row r="145" spans="1:22" ht="50.5" hidden="1" thickBot="1" x14ac:dyDescent="0.3">
      <c r="A145" s="117" t="s">
        <v>29</v>
      </c>
      <c r="B145" s="201" t="s">
        <v>46</v>
      </c>
      <c r="C145" s="145" t="s">
        <v>4624</v>
      </c>
      <c r="D145" s="163" t="s">
        <v>4608</v>
      </c>
      <c r="E145" s="145" t="s">
        <v>4625</v>
      </c>
      <c r="F145" s="175" t="s">
        <v>203</v>
      </c>
      <c r="G145" s="176" t="s">
        <v>177</v>
      </c>
      <c r="H145" s="176" t="s">
        <v>246</v>
      </c>
      <c r="I145" s="145" t="s">
        <v>177</v>
      </c>
      <c r="J145" s="145" t="s">
        <v>1266</v>
      </c>
      <c r="K145" s="145"/>
      <c r="L145" s="145" t="s">
        <v>4626</v>
      </c>
      <c r="M145" s="145" t="s">
        <v>4627</v>
      </c>
      <c r="N145" s="148">
        <v>44952</v>
      </c>
      <c r="O145" s="145">
        <v>2023</v>
      </c>
      <c r="P145" s="145">
        <v>2023</v>
      </c>
      <c r="Q145" s="478">
        <v>1500</v>
      </c>
      <c r="R145" s="145"/>
      <c r="S145" s="145" t="s">
        <v>4624</v>
      </c>
      <c r="T145" s="145"/>
      <c r="U145" s="137" t="s">
        <v>162</v>
      </c>
      <c r="V145" s="116"/>
    </row>
    <row r="146" spans="1:22" ht="50.5" hidden="1" thickBot="1" x14ac:dyDescent="0.3">
      <c r="A146" s="117" t="s">
        <v>29</v>
      </c>
      <c r="B146" s="201" t="s">
        <v>46</v>
      </c>
      <c r="C146" s="145" t="s">
        <v>4628</v>
      </c>
      <c r="D146" s="163" t="s">
        <v>4608</v>
      </c>
      <c r="E146" s="145" t="s">
        <v>4629</v>
      </c>
      <c r="F146" s="175" t="s">
        <v>203</v>
      </c>
      <c r="G146" s="176" t="s">
        <v>177</v>
      </c>
      <c r="H146" s="176" t="s">
        <v>246</v>
      </c>
      <c r="I146" s="145" t="s">
        <v>177</v>
      </c>
      <c r="J146" s="145" t="s">
        <v>1266</v>
      </c>
      <c r="K146" s="145"/>
      <c r="L146" s="145" t="s">
        <v>4596</v>
      </c>
      <c r="M146" s="145">
        <v>46833323</v>
      </c>
      <c r="N146" s="148">
        <v>45062</v>
      </c>
      <c r="O146" s="145">
        <v>2023</v>
      </c>
      <c r="P146" s="145">
        <v>2023</v>
      </c>
      <c r="Q146" s="478">
        <v>3754</v>
      </c>
      <c r="R146" s="145"/>
      <c r="S146" s="145" t="s">
        <v>4628</v>
      </c>
      <c r="T146" s="145"/>
      <c r="U146" s="137" t="s">
        <v>162</v>
      </c>
      <c r="V146" s="116"/>
    </row>
    <row r="147" spans="1:22" ht="250.5" hidden="1" thickBot="1" x14ac:dyDescent="0.3">
      <c r="A147" s="117" t="s">
        <v>29</v>
      </c>
      <c r="B147" s="201" t="s">
        <v>46</v>
      </c>
      <c r="C147" s="145" t="s">
        <v>4630</v>
      </c>
      <c r="D147" s="145" t="s">
        <v>4588</v>
      </c>
      <c r="E147" s="145" t="s">
        <v>4631</v>
      </c>
      <c r="F147" s="176" t="s">
        <v>168</v>
      </c>
      <c r="G147" s="176" t="s">
        <v>213</v>
      </c>
      <c r="H147" s="176" t="s">
        <v>395</v>
      </c>
      <c r="I147" s="145" t="s">
        <v>183</v>
      </c>
      <c r="J147" s="145" t="s">
        <v>1266</v>
      </c>
      <c r="K147" s="145"/>
      <c r="L147" s="145" t="s">
        <v>4632</v>
      </c>
      <c r="M147" s="145" t="s">
        <v>4633</v>
      </c>
      <c r="N147" s="148">
        <v>45056</v>
      </c>
      <c r="O147" s="145">
        <v>2023</v>
      </c>
      <c r="P147" s="145">
        <v>2023</v>
      </c>
      <c r="Q147" s="478">
        <v>2220</v>
      </c>
      <c r="R147" s="145"/>
      <c r="S147" s="145" t="s">
        <v>4634</v>
      </c>
      <c r="T147" s="145"/>
      <c r="U147" s="137" t="s">
        <v>162</v>
      </c>
      <c r="V147" s="116"/>
    </row>
    <row r="148" spans="1:22" ht="75.5" hidden="1" thickBot="1" x14ac:dyDescent="0.3">
      <c r="A148" s="117" t="s">
        <v>29</v>
      </c>
      <c r="B148" s="201" t="s">
        <v>46</v>
      </c>
      <c r="C148" s="145" t="s">
        <v>4635</v>
      </c>
      <c r="D148" s="145" t="s">
        <v>4636</v>
      </c>
      <c r="E148" s="145" t="s">
        <v>4637</v>
      </c>
      <c r="F148" s="175" t="s">
        <v>203</v>
      </c>
      <c r="G148" s="176" t="s">
        <v>177</v>
      </c>
      <c r="H148" s="176" t="s">
        <v>529</v>
      </c>
      <c r="I148" s="145" t="s">
        <v>177</v>
      </c>
      <c r="J148" s="145" t="s">
        <v>1266</v>
      </c>
      <c r="K148" s="145"/>
      <c r="L148" s="145" t="s">
        <v>4638</v>
      </c>
      <c r="M148" s="145" t="s">
        <v>4639</v>
      </c>
      <c r="N148" s="148">
        <v>45105</v>
      </c>
      <c r="O148" s="145">
        <v>2023</v>
      </c>
      <c r="P148" s="145">
        <v>2023</v>
      </c>
      <c r="Q148" s="478">
        <v>3000</v>
      </c>
      <c r="R148" s="145"/>
      <c r="S148" s="145" t="s">
        <v>4640</v>
      </c>
      <c r="T148" s="145"/>
      <c r="U148" s="137" t="s">
        <v>162</v>
      </c>
      <c r="V148" s="116"/>
    </row>
    <row r="149" spans="1:22" ht="63" hidden="1" thickBot="1" x14ac:dyDescent="0.3">
      <c r="A149" s="117" t="s">
        <v>29</v>
      </c>
      <c r="B149" s="201" t="s">
        <v>46</v>
      </c>
      <c r="C149" s="145" t="s">
        <v>4641</v>
      </c>
      <c r="D149" s="145" t="s">
        <v>4636</v>
      </c>
      <c r="E149" s="145" t="s">
        <v>4642</v>
      </c>
      <c r="F149" s="175" t="s">
        <v>203</v>
      </c>
      <c r="G149" s="176" t="s">
        <v>177</v>
      </c>
      <c r="H149" s="176" t="s">
        <v>529</v>
      </c>
      <c r="I149" s="145" t="s">
        <v>177</v>
      </c>
      <c r="J149" s="145" t="s">
        <v>1266</v>
      </c>
      <c r="K149" s="145"/>
      <c r="L149" s="145" t="s">
        <v>4638</v>
      </c>
      <c r="M149" s="145">
        <v>35691310</v>
      </c>
      <c r="N149" s="148">
        <v>45096</v>
      </c>
      <c r="O149" s="145">
        <v>2023</v>
      </c>
      <c r="P149" s="145">
        <v>2023</v>
      </c>
      <c r="Q149" s="478">
        <v>3000</v>
      </c>
      <c r="R149" s="145"/>
      <c r="S149" s="145" t="s">
        <v>4643</v>
      </c>
      <c r="T149" s="145"/>
      <c r="U149" s="137" t="s">
        <v>162</v>
      </c>
      <c r="V149" s="116"/>
    </row>
    <row r="150" spans="1:22" ht="313" hidden="1" thickBot="1" x14ac:dyDescent="0.3">
      <c r="A150" s="117" t="s">
        <v>29</v>
      </c>
      <c r="B150" s="201" t="s">
        <v>46</v>
      </c>
      <c r="C150" s="145" t="s">
        <v>4644</v>
      </c>
      <c r="D150" s="145" t="s">
        <v>4588</v>
      </c>
      <c r="E150" s="145" t="s">
        <v>4645</v>
      </c>
      <c r="F150" s="176" t="s">
        <v>168</v>
      </c>
      <c r="G150" s="176" t="s">
        <v>213</v>
      </c>
      <c r="H150" s="176" t="s">
        <v>395</v>
      </c>
      <c r="I150" s="145" t="s">
        <v>183</v>
      </c>
      <c r="J150" s="145" t="s">
        <v>1266</v>
      </c>
      <c r="K150" s="145"/>
      <c r="L150" s="145" t="s">
        <v>4590</v>
      </c>
      <c r="M150" s="145" t="s">
        <v>4646</v>
      </c>
      <c r="N150" s="148">
        <v>45079</v>
      </c>
      <c r="O150" s="145">
        <v>2023</v>
      </c>
      <c r="P150" s="145">
        <v>2023</v>
      </c>
      <c r="Q150" s="478">
        <v>12600</v>
      </c>
      <c r="R150" s="145"/>
      <c r="S150" s="145" t="s">
        <v>4647</v>
      </c>
      <c r="T150" s="145"/>
      <c r="U150" s="137" t="s">
        <v>162</v>
      </c>
      <c r="V150" s="116"/>
    </row>
    <row r="151" spans="1:22" ht="100.5" hidden="1" thickBot="1" x14ac:dyDescent="0.3">
      <c r="A151" s="117" t="s">
        <v>29</v>
      </c>
      <c r="B151" s="201" t="s">
        <v>46</v>
      </c>
      <c r="C151" s="145" t="s">
        <v>4648</v>
      </c>
      <c r="D151" s="145" t="s">
        <v>4649</v>
      </c>
      <c r="E151" s="145" t="s">
        <v>4650</v>
      </c>
      <c r="F151" s="176" t="s">
        <v>168</v>
      </c>
      <c r="G151" s="175" t="s">
        <v>218</v>
      </c>
      <c r="H151" s="176" t="s">
        <v>460</v>
      </c>
      <c r="I151" s="145" t="s">
        <v>183</v>
      </c>
      <c r="J151" s="145" t="s">
        <v>1266</v>
      </c>
      <c r="K151" s="145"/>
      <c r="L151" s="145" t="s">
        <v>4651</v>
      </c>
      <c r="M151" s="145" t="s">
        <v>4652</v>
      </c>
      <c r="N151" s="148">
        <v>44749</v>
      </c>
      <c r="O151" s="145">
        <v>2021</v>
      </c>
      <c r="P151" s="145">
        <v>2024</v>
      </c>
      <c r="Q151" s="478">
        <v>29126</v>
      </c>
      <c r="R151" s="145"/>
      <c r="S151" s="145" t="s">
        <v>4653</v>
      </c>
      <c r="T151" s="145"/>
      <c r="U151" s="137" t="s">
        <v>162</v>
      </c>
      <c r="V151" s="116"/>
    </row>
    <row r="152" spans="1:22" ht="75.5" hidden="1" thickBot="1" x14ac:dyDescent="0.3">
      <c r="A152" s="117" t="s">
        <v>29</v>
      </c>
      <c r="B152" s="201" t="s">
        <v>50</v>
      </c>
      <c r="C152" s="145" t="s">
        <v>4654</v>
      </c>
      <c r="D152" s="145" t="s">
        <v>4655</v>
      </c>
      <c r="E152" s="145" t="s">
        <v>4656</v>
      </c>
      <c r="F152" s="176" t="s">
        <v>168</v>
      </c>
      <c r="G152" s="175" t="s">
        <v>210</v>
      </c>
      <c r="H152" s="176" t="s">
        <v>249</v>
      </c>
      <c r="I152" s="145" t="s">
        <v>182</v>
      </c>
      <c r="J152" s="145" t="s">
        <v>1887</v>
      </c>
      <c r="K152" s="145"/>
      <c r="L152" s="145" t="s">
        <v>4657</v>
      </c>
      <c r="M152" s="145">
        <v>31346065</v>
      </c>
      <c r="N152" s="148">
        <v>44937</v>
      </c>
      <c r="O152" s="145">
        <v>20023</v>
      </c>
      <c r="P152" s="145">
        <v>2023</v>
      </c>
      <c r="Q152" s="478">
        <v>8400</v>
      </c>
      <c r="R152" s="145"/>
      <c r="S152" s="145" t="s">
        <v>4658</v>
      </c>
      <c r="T152" s="145"/>
      <c r="U152" s="137" t="s">
        <v>162</v>
      </c>
      <c r="V152" s="116"/>
    </row>
    <row r="153" spans="1:22" ht="54.75" hidden="1" customHeight="1" x14ac:dyDescent="0.3">
      <c r="A153" s="117" t="s">
        <v>29</v>
      </c>
      <c r="B153" s="201" t="s">
        <v>50</v>
      </c>
      <c r="C153" s="145" t="s">
        <v>4659</v>
      </c>
      <c r="D153" s="145" t="s">
        <v>4660</v>
      </c>
      <c r="E153" s="145" t="s">
        <v>4661</v>
      </c>
      <c r="F153" s="176" t="s">
        <v>168</v>
      </c>
      <c r="G153" s="175" t="s">
        <v>210</v>
      </c>
      <c r="H153" s="176" t="s">
        <v>249</v>
      </c>
      <c r="I153" s="145" t="s">
        <v>182</v>
      </c>
      <c r="J153" s="145" t="s">
        <v>1887</v>
      </c>
      <c r="K153" s="145"/>
      <c r="L153" s="145" t="s">
        <v>4662</v>
      </c>
      <c r="M153" s="145">
        <v>50073893</v>
      </c>
      <c r="N153" s="148">
        <v>44903</v>
      </c>
      <c r="O153" s="145">
        <v>2022</v>
      </c>
      <c r="P153" s="145">
        <v>2023</v>
      </c>
      <c r="Q153" s="478">
        <v>2400</v>
      </c>
      <c r="R153" s="145"/>
      <c r="S153" s="145" t="s">
        <v>4663</v>
      </c>
      <c r="T153" s="145"/>
      <c r="U153" s="137" t="s">
        <v>162</v>
      </c>
      <c r="V153" s="116"/>
    </row>
    <row r="154" spans="1:22" ht="75.5" hidden="1" thickBot="1" x14ac:dyDescent="0.3">
      <c r="A154" s="117" t="s">
        <v>29</v>
      </c>
      <c r="B154" s="201" t="s">
        <v>50</v>
      </c>
      <c r="C154" s="145" t="s">
        <v>4664</v>
      </c>
      <c r="D154" s="145" t="s">
        <v>4665</v>
      </c>
      <c r="E154" s="145" t="s">
        <v>4666</v>
      </c>
      <c r="F154" s="176" t="s">
        <v>168</v>
      </c>
      <c r="G154" s="175" t="s">
        <v>210</v>
      </c>
      <c r="H154" s="176" t="s">
        <v>249</v>
      </c>
      <c r="I154" s="145" t="s">
        <v>182</v>
      </c>
      <c r="J154" s="145" t="s">
        <v>1887</v>
      </c>
      <c r="K154" s="145"/>
      <c r="L154" s="145" t="s">
        <v>4667</v>
      </c>
      <c r="M154" s="145">
        <v>50443003</v>
      </c>
      <c r="N154" s="148">
        <v>44902</v>
      </c>
      <c r="O154" s="145">
        <v>2022</v>
      </c>
      <c r="P154" s="145">
        <v>2023</v>
      </c>
      <c r="Q154" s="478">
        <v>600</v>
      </c>
      <c r="R154" s="145"/>
      <c r="S154" s="145" t="s">
        <v>4668</v>
      </c>
      <c r="T154" s="145"/>
      <c r="U154" s="137" t="s">
        <v>162</v>
      </c>
      <c r="V154" s="116"/>
    </row>
    <row r="155" spans="1:22" ht="100.5" hidden="1" thickBot="1" x14ac:dyDescent="0.3">
      <c r="A155" s="117" t="s">
        <v>29</v>
      </c>
      <c r="B155" s="201" t="s">
        <v>50</v>
      </c>
      <c r="C155" s="145" t="s">
        <v>4669</v>
      </c>
      <c r="D155" s="145" t="s">
        <v>4665</v>
      </c>
      <c r="E155" s="145" t="s">
        <v>4670</v>
      </c>
      <c r="F155" s="176" t="s">
        <v>168</v>
      </c>
      <c r="G155" s="175" t="s">
        <v>210</v>
      </c>
      <c r="H155" s="176" t="s">
        <v>249</v>
      </c>
      <c r="I155" s="145" t="s">
        <v>182</v>
      </c>
      <c r="J155" s="145" t="s">
        <v>1887</v>
      </c>
      <c r="K155" s="145"/>
      <c r="L155" s="145" t="s">
        <v>4667</v>
      </c>
      <c r="M155" s="145">
        <v>50443003</v>
      </c>
      <c r="N155" s="148">
        <v>45261</v>
      </c>
      <c r="O155" s="145">
        <v>2023</v>
      </c>
      <c r="P155" s="145">
        <v>2023</v>
      </c>
      <c r="Q155" s="478">
        <v>500</v>
      </c>
      <c r="R155" s="145"/>
      <c r="S155" s="145" t="s">
        <v>4671</v>
      </c>
      <c r="T155" s="145"/>
      <c r="U155" s="137" t="s">
        <v>162</v>
      </c>
      <c r="V155" s="116"/>
    </row>
    <row r="156" spans="1:22" ht="125.5" hidden="1" thickBot="1" x14ac:dyDescent="0.3">
      <c r="A156" s="117" t="s">
        <v>11</v>
      </c>
      <c r="B156" s="201" t="s">
        <v>58</v>
      </c>
      <c r="C156" s="269" t="s">
        <v>1933</v>
      </c>
      <c r="D156" s="269" t="s">
        <v>1922</v>
      </c>
      <c r="E156" s="270" t="s">
        <v>1934</v>
      </c>
      <c r="F156" s="176" t="s">
        <v>169</v>
      </c>
      <c r="G156" s="176" t="s">
        <v>231</v>
      </c>
      <c r="H156" s="176" t="s">
        <v>407</v>
      </c>
      <c r="I156" s="137" t="s">
        <v>195</v>
      </c>
      <c r="J156" s="116" t="s">
        <v>1911</v>
      </c>
      <c r="K156" s="116"/>
      <c r="L156" s="270" t="s">
        <v>1930</v>
      </c>
      <c r="M156" s="286">
        <v>34000445</v>
      </c>
      <c r="N156" s="136"/>
      <c r="O156" s="139">
        <v>2023</v>
      </c>
      <c r="P156" s="139">
        <v>2024</v>
      </c>
      <c r="Q156" s="429">
        <v>0</v>
      </c>
      <c r="R156" s="116"/>
      <c r="S156" s="116" t="s">
        <v>1935</v>
      </c>
      <c r="T156" s="70"/>
      <c r="U156" s="137" t="s">
        <v>916</v>
      </c>
      <c r="V156" s="116" t="s">
        <v>1995</v>
      </c>
    </row>
    <row r="157" spans="1:22" ht="50.5" hidden="1" thickBot="1" x14ac:dyDescent="0.3">
      <c r="A157" s="117" t="s">
        <v>29</v>
      </c>
      <c r="B157" s="201" t="s">
        <v>87</v>
      </c>
      <c r="C157" s="145" t="s">
        <v>4672</v>
      </c>
      <c r="D157" s="145" t="s">
        <v>4673</v>
      </c>
      <c r="E157" s="145" t="s">
        <v>4674</v>
      </c>
      <c r="F157" s="175" t="s">
        <v>168</v>
      </c>
      <c r="G157" s="175" t="s">
        <v>211</v>
      </c>
      <c r="H157" s="175" t="s">
        <v>250</v>
      </c>
      <c r="I157" s="145" t="s">
        <v>185</v>
      </c>
      <c r="J157" s="145" t="s">
        <v>4675</v>
      </c>
      <c r="K157" s="145" t="s">
        <v>4676</v>
      </c>
      <c r="L157" s="145" t="s">
        <v>1002</v>
      </c>
      <c r="M157" s="145">
        <v>30857571</v>
      </c>
      <c r="N157" s="148">
        <v>45133</v>
      </c>
      <c r="O157" s="145">
        <v>2023</v>
      </c>
      <c r="P157" s="145">
        <v>2024</v>
      </c>
      <c r="Q157" s="478">
        <v>4196.0200000000004</v>
      </c>
      <c r="R157" s="145"/>
      <c r="S157" s="145" t="s">
        <v>4677</v>
      </c>
      <c r="T157" s="145"/>
      <c r="U157" s="137" t="s">
        <v>162</v>
      </c>
      <c r="V157" s="116"/>
    </row>
    <row r="158" spans="1:22" ht="38" hidden="1" thickBot="1" x14ac:dyDescent="0.3">
      <c r="A158" s="117" t="s">
        <v>29</v>
      </c>
      <c r="B158" s="201" t="s">
        <v>87</v>
      </c>
      <c r="C158" s="145" t="s">
        <v>4678</v>
      </c>
      <c r="D158" s="145" t="s">
        <v>4679</v>
      </c>
      <c r="E158" s="145" t="s">
        <v>4680</v>
      </c>
      <c r="F158" s="175" t="s">
        <v>168</v>
      </c>
      <c r="G158" s="175" t="s">
        <v>211</v>
      </c>
      <c r="H158" s="175" t="s">
        <v>250</v>
      </c>
      <c r="I158" s="145" t="s">
        <v>185</v>
      </c>
      <c r="J158" s="145" t="s">
        <v>4681</v>
      </c>
      <c r="K158" s="145" t="s">
        <v>4682</v>
      </c>
      <c r="L158" s="145" t="s">
        <v>4683</v>
      </c>
      <c r="M158" s="150">
        <v>36723304</v>
      </c>
      <c r="N158" s="148">
        <v>45134</v>
      </c>
      <c r="O158" s="145">
        <v>2023</v>
      </c>
      <c r="P158" s="145">
        <v>2024</v>
      </c>
      <c r="Q158" s="478">
        <v>6800</v>
      </c>
      <c r="R158" s="145"/>
      <c r="S158" s="145" t="s">
        <v>4684</v>
      </c>
      <c r="T158" s="145"/>
      <c r="U158" s="137" t="s">
        <v>162</v>
      </c>
      <c r="V158" s="116"/>
    </row>
    <row r="159" spans="1:22" ht="88" hidden="1" thickBot="1" x14ac:dyDescent="0.3">
      <c r="A159" s="117" t="s">
        <v>29</v>
      </c>
      <c r="B159" s="201" t="s">
        <v>87</v>
      </c>
      <c r="C159" s="145" t="s">
        <v>4685</v>
      </c>
      <c r="D159" s="145" t="s">
        <v>4535</v>
      </c>
      <c r="E159" s="145" t="s">
        <v>4686</v>
      </c>
      <c r="F159" s="175" t="s">
        <v>168</v>
      </c>
      <c r="G159" s="175" t="s">
        <v>211</v>
      </c>
      <c r="H159" s="175" t="s">
        <v>250</v>
      </c>
      <c r="I159" s="145" t="s">
        <v>185</v>
      </c>
      <c r="J159" s="145" t="s">
        <v>4686</v>
      </c>
      <c r="K159" s="145" t="s">
        <v>4686</v>
      </c>
      <c r="L159" s="145" t="s">
        <v>4687</v>
      </c>
      <c r="M159" s="145">
        <v>47488093</v>
      </c>
      <c r="N159" s="148">
        <v>44678</v>
      </c>
      <c r="O159" s="145">
        <v>2023</v>
      </c>
      <c r="P159" s="145">
        <v>2023</v>
      </c>
      <c r="Q159" s="478">
        <v>11162</v>
      </c>
      <c r="R159" s="145"/>
      <c r="S159" s="145" t="s">
        <v>4688</v>
      </c>
      <c r="T159" s="145"/>
      <c r="U159" s="137" t="s">
        <v>162</v>
      </c>
      <c r="V159" s="116"/>
    </row>
    <row r="160" spans="1:22" ht="175.5" hidden="1" thickBot="1" x14ac:dyDescent="0.3">
      <c r="A160" s="117" t="s">
        <v>11</v>
      </c>
      <c r="B160" s="201" t="s">
        <v>55</v>
      </c>
      <c r="C160" s="145" t="s">
        <v>1948</v>
      </c>
      <c r="D160" s="272" t="s">
        <v>1949</v>
      </c>
      <c r="E160" s="209" t="s">
        <v>1950</v>
      </c>
      <c r="F160" s="176" t="s">
        <v>169</v>
      </c>
      <c r="G160" s="176" t="s">
        <v>231</v>
      </c>
      <c r="H160" s="176" t="s">
        <v>667</v>
      </c>
      <c r="I160" s="137" t="s">
        <v>195</v>
      </c>
      <c r="J160" s="116" t="s">
        <v>1887</v>
      </c>
      <c r="K160" s="116"/>
      <c r="L160" s="137" t="s">
        <v>1951</v>
      </c>
      <c r="M160" s="116">
        <v>50149237</v>
      </c>
      <c r="N160" s="136">
        <v>44711</v>
      </c>
      <c r="O160" s="273">
        <v>2022</v>
      </c>
      <c r="P160" s="273">
        <v>2023</v>
      </c>
      <c r="Q160" s="429">
        <v>0</v>
      </c>
      <c r="R160" s="116"/>
      <c r="S160" s="186" t="s">
        <v>1952</v>
      </c>
      <c r="T160" s="70"/>
      <c r="U160" s="137" t="s">
        <v>916</v>
      </c>
      <c r="V160" s="116" t="s">
        <v>1995</v>
      </c>
    </row>
    <row r="161" spans="1:22" ht="163" hidden="1" thickBot="1" x14ac:dyDescent="0.3">
      <c r="A161" s="117" t="s">
        <v>11</v>
      </c>
      <c r="B161" s="201" t="s">
        <v>55</v>
      </c>
      <c r="C161" s="145" t="s">
        <v>1953</v>
      </c>
      <c r="D161" s="272" t="s">
        <v>1954</v>
      </c>
      <c r="E161" s="209" t="s">
        <v>1955</v>
      </c>
      <c r="F161" s="176" t="s">
        <v>169</v>
      </c>
      <c r="G161" s="176" t="s">
        <v>231</v>
      </c>
      <c r="H161" s="176" t="s">
        <v>520</v>
      </c>
      <c r="I161" s="137" t="s">
        <v>195</v>
      </c>
      <c r="J161" s="116" t="s">
        <v>1887</v>
      </c>
      <c r="K161" s="116"/>
      <c r="L161" s="137" t="s">
        <v>1956</v>
      </c>
      <c r="M161" s="116">
        <v>31364381</v>
      </c>
      <c r="N161" s="136">
        <v>44998</v>
      </c>
      <c r="O161" s="273">
        <v>2023</v>
      </c>
      <c r="P161" s="273">
        <v>2023</v>
      </c>
      <c r="Q161" s="429">
        <v>0</v>
      </c>
      <c r="R161" s="186" t="s">
        <v>1957</v>
      </c>
      <c r="S161" s="186" t="s">
        <v>1958</v>
      </c>
      <c r="T161" s="70"/>
      <c r="U161" s="137" t="s">
        <v>916</v>
      </c>
      <c r="V161" s="116" t="s">
        <v>1995</v>
      </c>
    </row>
    <row r="162" spans="1:22" ht="38" hidden="1" thickBot="1" x14ac:dyDescent="0.3">
      <c r="A162" s="117" t="s">
        <v>11</v>
      </c>
      <c r="B162" s="201" t="s">
        <v>55</v>
      </c>
      <c r="C162" s="145" t="s">
        <v>1959</v>
      </c>
      <c r="D162" s="272" t="s">
        <v>1960</v>
      </c>
      <c r="E162" s="209" t="s">
        <v>1961</v>
      </c>
      <c r="F162" s="176" t="s">
        <v>169</v>
      </c>
      <c r="G162" s="176" t="s">
        <v>231</v>
      </c>
      <c r="H162" s="176" t="s">
        <v>520</v>
      </c>
      <c r="I162" s="137" t="s">
        <v>195</v>
      </c>
      <c r="J162" s="116" t="s">
        <v>1962</v>
      </c>
      <c r="K162" s="116"/>
      <c r="L162" s="137" t="s">
        <v>1963</v>
      </c>
      <c r="M162" s="116"/>
      <c r="N162" s="136"/>
      <c r="O162" s="273">
        <v>2023</v>
      </c>
      <c r="P162" s="273">
        <v>2025</v>
      </c>
      <c r="Q162" s="429">
        <v>0</v>
      </c>
      <c r="R162" s="116"/>
      <c r="S162" s="186" t="s">
        <v>1964</v>
      </c>
      <c r="T162" s="116"/>
      <c r="U162" s="137" t="s">
        <v>916</v>
      </c>
      <c r="V162" s="116" t="s">
        <v>1995</v>
      </c>
    </row>
    <row r="163" spans="1:22" ht="88" hidden="1" thickBot="1" x14ac:dyDescent="0.3">
      <c r="A163" s="117" t="s">
        <v>29</v>
      </c>
      <c r="B163" s="201" t="s">
        <v>87</v>
      </c>
      <c r="C163" s="145" t="s">
        <v>4689</v>
      </c>
      <c r="D163" s="145" t="s">
        <v>4535</v>
      </c>
      <c r="E163" s="145" t="s">
        <v>4690</v>
      </c>
      <c r="F163" s="175" t="s">
        <v>168</v>
      </c>
      <c r="G163" s="175" t="s">
        <v>211</v>
      </c>
      <c r="H163" s="175" t="s">
        <v>250</v>
      </c>
      <c r="I163" s="145" t="s">
        <v>185</v>
      </c>
      <c r="J163" s="145" t="s">
        <v>4690</v>
      </c>
      <c r="K163" s="145" t="s">
        <v>4690</v>
      </c>
      <c r="L163" s="145" t="s">
        <v>4691</v>
      </c>
      <c r="M163" s="145">
        <v>54629331</v>
      </c>
      <c r="N163" s="148">
        <v>44762</v>
      </c>
      <c r="O163" s="145">
        <v>2022</v>
      </c>
      <c r="P163" s="145">
        <v>2023</v>
      </c>
      <c r="Q163" s="478">
        <v>3000</v>
      </c>
      <c r="R163" s="145"/>
      <c r="S163" s="145" t="s">
        <v>4692</v>
      </c>
      <c r="T163" s="145"/>
      <c r="U163" s="137" t="s">
        <v>162</v>
      </c>
      <c r="V163" s="116"/>
    </row>
    <row r="164" spans="1:22" ht="25.5" hidden="1" thickBot="1" x14ac:dyDescent="0.3">
      <c r="A164" s="117" t="s">
        <v>29</v>
      </c>
      <c r="B164" s="201" t="s">
        <v>87</v>
      </c>
      <c r="C164" s="145" t="s">
        <v>4689</v>
      </c>
      <c r="D164" s="145" t="s">
        <v>4535</v>
      </c>
      <c r="E164" s="145" t="s">
        <v>4693</v>
      </c>
      <c r="F164" s="175" t="s">
        <v>168</v>
      </c>
      <c r="G164" s="175" t="s">
        <v>211</v>
      </c>
      <c r="H164" s="175" t="s">
        <v>250</v>
      </c>
      <c r="I164" s="145" t="s">
        <v>185</v>
      </c>
      <c r="J164" s="145" t="s">
        <v>4693</v>
      </c>
      <c r="K164" s="145" t="s">
        <v>4693</v>
      </c>
      <c r="L164" s="145" t="s">
        <v>4694</v>
      </c>
      <c r="M164" s="145">
        <v>54148413</v>
      </c>
      <c r="N164" s="148">
        <v>44768</v>
      </c>
      <c r="O164" s="145">
        <v>2022</v>
      </c>
      <c r="P164" s="145">
        <v>2023</v>
      </c>
      <c r="Q164" s="478">
        <v>43750</v>
      </c>
      <c r="R164" s="145"/>
      <c r="S164" s="145" t="s">
        <v>4695</v>
      </c>
      <c r="T164" s="145"/>
      <c r="U164" s="137" t="s">
        <v>162</v>
      </c>
      <c r="V164" s="116"/>
    </row>
    <row r="165" spans="1:22" ht="25.5" hidden="1" thickBot="1" x14ac:dyDescent="0.3">
      <c r="A165" s="117" t="s">
        <v>29</v>
      </c>
      <c r="B165" s="201" t="s">
        <v>87</v>
      </c>
      <c r="C165" s="145" t="s">
        <v>4689</v>
      </c>
      <c r="D165" s="145" t="s">
        <v>4535</v>
      </c>
      <c r="E165" s="145" t="s">
        <v>4696</v>
      </c>
      <c r="F165" s="175" t="s">
        <v>168</v>
      </c>
      <c r="G165" s="175" t="s">
        <v>211</v>
      </c>
      <c r="H165" s="175" t="s">
        <v>250</v>
      </c>
      <c r="I165" s="145" t="s">
        <v>185</v>
      </c>
      <c r="J165" s="145" t="s">
        <v>4696</v>
      </c>
      <c r="K165" s="145" t="s">
        <v>4696</v>
      </c>
      <c r="L165" s="145" t="s">
        <v>4697</v>
      </c>
      <c r="M165" s="145">
        <v>50471198</v>
      </c>
      <c r="N165" s="148">
        <v>44867</v>
      </c>
      <c r="O165" s="145">
        <v>2022</v>
      </c>
      <c r="P165" s="145">
        <v>2023</v>
      </c>
      <c r="Q165" s="478">
        <v>6000</v>
      </c>
      <c r="R165" s="145"/>
      <c r="S165" s="145" t="s">
        <v>4698</v>
      </c>
      <c r="T165" s="145"/>
      <c r="U165" s="137" t="s">
        <v>162</v>
      </c>
      <c r="V165" s="116"/>
    </row>
    <row r="166" spans="1:22" ht="63" hidden="1" thickBot="1" x14ac:dyDescent="0.3">
      <c r="A166" s="117" t="s">
        <v>11</v>
      </c>
      <c r="B166" s="201" t="s">
        <v>54</v>
      </c>
      <c r="C166" s="272" t="s">
        <v>1980</v>
      </c>
      <c r="D166" s="132" t="s">
        <v>1981</v>
      </c>
      <c r="E166" s="137" t="s">
        <v>1982</v>
      </c>
      <c r="F166" s="176" t="s">
        <v>169</v>
      </c>
      <c r="G166" s="176" t="s">
        <v>231</v>
      </c>
      <c r="H166" s="176" t="s">
        <v>593</v>
      </c>
      <c r="I166" s="137" t="s">
        <v>195</v>
      </c>
      <c r="J166" s="116" t="s">
        <v>1983</v>
      </c>
      <c r="K166" s="116"/>
      <c r="L166" s="137" t="s">
        <v>1984</v>
      </c>
      <c r="M166" s="177">
        <v>46806903</v>
      </c>
      <c r="N166" s="136">
        <v>45169</v>
      </c>
      <c r="O166" s="139">
        <v>2023</v>
      </c>
      <c r="P166" s="139">
        <v>2024</v>
      </c>
      <c r="Q166" s="429">
        <v>0</v>
      </c>
      <c r="R166" s="116" t="s">
        <v>1985</v>
      </c>
      <c r="S166" s="116" t="s">
        <v>1986</v>
      </c>
      <c r="T166" s="70"/>
      <c r="U166" s="137" t="s">
        <v>916</v>
      </c>
      <c r="V166" s="116" t="s">
        <v>1995</v>
      </c>
    </row>
    <row r="167" spans="1:22" ht="63" hidden="1" thickBot="1" x14ac:dyDescent="0.3">
      <c r="A167" s="117" t="s">
        <v>11</v>
      </c>
      <c r="B167" s="201" t="s">
        <v>54</v>
      </c>
      <c r="C167" s="272" t="s">
        <v>1987</v>
      </c>
      <c r="D167" s="132" t="s">
        <v>1988</v>
      </c>
      <c r="E167" s="137" t="s">
        <v>1982</v>
      </c>
      <c r="F167" s="176" t="s">
        <v>169</v>
      </c>
      <c r="G167" s="176" t="s">
        <v>231</v>
      </c>
      <c r="H167" s="176" t="s">
        <v>593</v>
      </c>
      <c r="I167" s="137" t="s">
        <v>195</v>
      </c>
      <c r="J167" s="116" t="s">
        <v>1983</v>
      </c>
      <c r="K167" s="116"/>
      <c r="L167" s="137" t="s">
        <v>1984</v>
      </c>
      <c r="M167" s="177">
        <v>46806903</v>
      </c>
      <c r="N167" s="136">
        <v>45169</v>
      </c>
      <c r="O167" s="139">
        <v>2023</v>
      </c>
      <c r="P167" s="139">
        <v>2024</v>
      </c>
      <c r="Q167" s="429">
        <v>0</v>
      </c>
      <c r="R167" s="116" t="s">
        <v>1985</v>
      </c>
      <c r="S167" s="116" t="s">
        <v>1989</v>
      </c>
      <c r="T167" s="70"/>
      <c r="U167" s="137" t="s">
        <v>916</v>
      </c>
      <c r="V167" s="116" t="s">
        <v>1995</v>
      </c>
    </row>
    <row r="168" spans="1:22" ht="50.5" hidden="1" thickBot="1" x14ac:dyDescent="0.3">
      <c r="A168" s="117" t="s">
        <v>29</v>
      </c>
      <c r="B168" s="201" t="s">
        <v>87</v>
      </c>
      <c r="C168" s="145" t="s">
        <v>4699</v>
      </c>
      <c r="D168" s="145" t="s">
        <v>4700</v>
      </c>
      <c r="E168" s="145" t="s">
        <v>4701</v>
      </c>
      <c r="F168" s="175" t="s">
        <v>168</v>
      </c>
      <c r="G168" s="175" t="s">
        <v>211</v>
      </c>
      <c r="H168" s="175" t="s">
        <v>250</v>
      </c>
      <c r="I168" s="145" t="s">
        <v>185</v>
      </c>
      <c r="J168" s="145" t="s">
        <v>4701</v>
      </c>
      <c r="K168" s="145" t="s">
        <v>4701</v>
      </c>
      <c r="L168" s="145" t="s">
        <v>4702</v>
      </c>
      <c r="M168" s="145">
        <v>31431372</v>
      </c>
      <c r="N168" s="148">
        <v>42338</v>
      </c>
      <c r="O168" s="145">
        <v>2015</v>
      </c>
      <c r="P168" s="145">
        <v>2023</v>
      </c>
      <c r="Q168" s="478">
        <v>8400</v>
      </c>
      <c r="R168" s="145"/>
      <c r="S168" s="145" t="s">
        <v>4703</v>
      </c>
      <c r="T168" s="145"/>
      <c r="U168" s="137" t="s">
        <v>162</v>
      </c>
      <c r="V168" s="116"/>
    </row>
    <row r="169" spans="1:22" ht="25.5" hidden="1" thickBot="1" x14ac:dyDescent="0.3">
      <c r="A169" s="117" t="s">
        <v>29</v>
      </c>
      <c r="B169" s="201" t="s">
        <v>87</v>
      </c>
      <c r="C169" s="145" t="s">
        <v>4704</v>
      </c>
      <c r="D169" s="145" t="s">
        <v>4700</v>
      </c>
      <c r="E169" s="145" t="s">
        <v>4705</v>
      </c>
      <c r="F169" s="175" t="s">
        <v>168</v>
      </c>
      <c r="G169" s="175" t="s">
        <v>211</v>
      </c>
      <c r="H169" s="175" t="s">
        <v>250</v>
      </c>
      <c r="I169" s="145" t="s">
        <v>185</v>
      </c>
      <c r="J169" s="145" t="s">
        <v>4705</v>
      </c>
      <c r="K169" s="145" t="s">
        <v>4705</v>
      </c>
      <c r="L169" s="145" t="s">
        <v>4706</v>
      </c>
      <c r="M169" s="145">
        <v>48146676</v>
      </c>
      <c r="N169" s="148">
        <v>42367</v>
      </c>
      <c r="O169" s="145">
        <v>2015</v>
      </c>
      <c r="P169" s="145">
        <v>2023</v>
      </c>
      <c r="Q169" s="478">
        <v>8380</v>
      </c>
      <c r="R169" s="145"/>
      <c r="S169" s="145" t="s">
        <v>4704</v>
      </c>
      <c r="T169" s="145"/>
      <c r="U169" s="137" t="s">
        <v>162</v>
      </c>
      <c r="V169" s="116"/>
    </row>
    <row r="170" spans="1:22" ht="75.5" hidden="1" thickBot="1" x14ac:dyDescent="0.3">
      <c r="A170" s="117" t="s">
        <v>29</v>
      </c>
      <c r="B170" s="201" t="s">
        <v>87</v>
      </c>
      <c r="C170" s="145" t="s">
        <v>4689</v>
      </c>
      <c r="D170" s="145" t="s">
        <v>4535</v>
      </c>
      <c r="E170" s="145" t="s">
        <v>4707</v>
      </c>
      <c r="F170" s="175" t="s">
        <v>168</v>
      </c>
      <c r="G170" s="175" t="s">
        <v>211</v>
      </c>
      <c r="H170" s="175" t="s">
        <v>250</v>
      </c>
      <c r="I170" s="145" t="s">
        <v>185</v>
      </c>
      <c r="J170" s="145" t="s">
        <v>4708</v>
      </c>
      <c r="K170" s="145" t="s">
        <v>4708</v>
      </c>
      <c r="L170" s="145" t="s">
        <v>4709</v>
      </c>
      <c r="M170" s="150">
        <v>47792213</v>
      </c>
      <c r="N170" s="148">
        <v>45113</v>
      </c>
      <c r="O170" s="145">
        <v>2023</v>
      </c>
      <c r="P170" s="145">
        <v>2023</v>
      </c>
      <c r="Q170" s="478">
        <v>4000</v>
      </c>
      <c r="R170" s="145"/>
      <c r="S170" s="145" t="s">
        <v>4710</v>
      </c>
      <c r="T170" s="145"/>
      <c r="U170" s="137" t="s">
        <v>162</v>
      </c>
      <c r="V170" s="116"/>
    </row>
    <row r="171" spans="1:22" ht="63" hidden="1" thickBot="1" x14ac:dyDescent="0.3">
      <c r="A171" s="117" t="s">
        <v>29</v>
      </c>
      <c r="B171" s="201" t="s">
        <v>87</v>
      </c>
      <c r="C171" s="145" t="s">
        <v>4711</v>
      </c>
      <c r="D171" s="145" t="s">
        <v>4535</v>
      </c>
      <c r="E171" s="145" t="s">
        <v>4712</v>
      </c>
      <c r="F171" s="175" t="s">
        <v>168</v>
      </c>
      <c r="G171" s="175" t="s">
        <v>211</v>
      </c>
      <c r="H171" s="175" t="s">
        <v>250</v>
      </c>
      <c r="I171" s="145" t="s">
        <v>185</v>
      </c>
      <c r="J171" s="145" t="s">
        <v>4712</v>
      </c>
      <c r="K171" s="145" t="s">
        <v>4712</v>
      </c>
      <c r="L171" s="145" t="s">
        <v>4713</v>
      </c>
      <c r="M171" s="145">
        <v>52376656</v>
      </c>
      <c r="N171" s="148">
        <v>44867</v>
      </c>
      <c r="O171" s="145">
        <v>2022</v>
      </c>
      <c r="P171" s="145">
        <v>2023</v>
      </c>
      <c r="Q171" s="478">
        <v>814</v>
      </c>
      <c r="R171" s="145"/>
      <c r="S171" s="145" t="s">
        <v>4714</v>
      </c>
      <c r="T171" s="145"/>
      <c r="U171" s="137" t="s">
        <v>162</v>
      </c>
      <c r="V171" s="116"/>
    </row>
    <row r="172" spans="1:22" ht="38" hidden="1" thickBot="1" x14ac:dyDescent="0.3">
      <c r="A172" s="117" t="s">
        <v>29</v>
      </c>
      <c r="B172" s="201" t="s">
        <v>87</v>
      </c>
      <c r="C172" s="145" t="s">
        <v>4685</v>
      </c>
      <c r="D172" s="145" t="s">
        <v>4535</v>
      </c>
      <c r="E172" s="145" t="s">
        <v>4715</v>
      </c>
      <c r="F172" s="175" t="s">
        <v>168</v>
      </c>
      <c r="G172" s="175" t="s">
        <v>211</v>
      </c>
      <c r="H172" s="175" t="s">
        <v>250</v>
      </c>
      <c r="I172" s="145" t="s">
        <v>185</v>
      </c>
      <c r="J172" s="145" t="s">
        <v>4715</v>
      </c>
      <c r="K172" s="145" t="s">
        <v>4715</v>
      </c>
      <c r="L172" s="145" t="s">
        <v>4716</v>
      </c>
      <c r="M172" s="150">
        <v>51922339</v>
      </c>
      <c r="N172" s="148">
        <v>44914</v>
      </c>
      <c r="O172" s="145">
        <v>2022</v>
      </c>
      <c r="P172" s="145">
        <v>2023</v>
      </c>
      <c r="Q172" s="478">
        <v>40000</v>
      </c>
      <c r="R172" s="145"/>
      <c r="S172" s="145" t="s">
        <v>4717</v>
      </c>
      <c r="T172" s="145"/>
      <c r="U172" s="137" t="s">
        <v>162</v>
      </c>
      <c r="V172" s="116"/>
    </row>
    <row r="173" spans="1:22" ht="100.5" hidden="1" thickBot="1" x14ac:dyDescent="0.3">
      <c r="A173" s="117" t="s">
        <v>29</v>
      </c>
      <c r="B173" s="201" t="s">
        <v>45</v>
      </c>
      <c r="C173" s="145" t="s">
        <v>4718</v>
      </c>
      <c r="D173" s="145" t="s">
        <v>4719</v>
      </c>
      <c r="E173" s="145" t="s">
        <v>4720</v>
      </c>
      <c r="F173" s="175" t="s">
        <v>168</v>
      </c>
      <c r="G173" s="175" t="s">
        <v>212</v>
      </c>
      <c r="H173" s="175" t="s">
        <v>251</v>
      </c>
      <c r="I173" s="145" t="s">
        <v>183</v>
      </c>
      <c r="J173" s="145" t="s">
        <v>4537</v>
      </c>
      <c r="K173" s="145"/>
      <c r="L173" s="145" t="s">
        <v>4721</v>
      </c>
      <c r="M173" s="145" t="s">
        <v>4722</v>
      </c>
      <c r="N173" s="148"/>
      <c r="O173" s="145">
        <v>2022</v>
      </c>
      <c r="P173" s="145">
        <v>2022</v>
      </c>
      <c r="Q173" s="478">
        <v>15500</v>
      </c>
      <c r="R173" s="145"/>
      <c r="S173" s="145" t="s">
        <v>4723</v>
      </c>
      <c r="T173" s="145"/>
      <c r="U173" s="137" t="s">
        <v>162</v>
      </c>
      <c r="V173" s="116"/>
    </row>
    <row r="174" spans="1:22" ht="38" hidden="1" thickBot="1" x14ac:dyDescent="0.3">
      <c r="A174" s="117" t="s">
        <v>29</v>
      </c>
      <c r="B174" s="201" t="s">
        <v>45</v>
      </c>
      <c r="C174" s="145" t="s">
        <v>4724</v>
      </c>
      <c r="D174" s="145" t="s">
        <v>4725</v>
      </c>
      <c r="E174" s="145" t="s">
        <v>4726</v>
      </c>
      <c r="F174" s="175" t="s">
        <v>168</v>
      </c>
      <c r="G174" s="175" t="s">
        <v>212</v>
      </c>
      <c r="H174" s="175" t="s">
        <v>676</v>
      </c>
      <c r="I174" s="145" t="s">
        <v>183</v>
      </c>
      <c r="J174" s="145" t="s">
        <v>4537</v>
      </c>
      <c r="K174" s="145"/>
      <c r="L174" s="145" t="s">
        <v>4727</v>
      </c>
      <c r="M174" s="145" t="s">
        <v>4728</v>
      </c>
      <c r="N174" s="148"/>
      <c r="O174" s="145">
        <v>2023</v>
      </c>
      <c r="P174" s="145">
        <v>2023</v>
      </c>
      <c r="Q174" s="478">
        <v>960</v>
      </c>
      <c r="R174" s="145"/>
      <c r="S174" s="145" t="s">
        <v>4729</v>
      </c>
      <c r="T174" s="145"/>
      <c r="U174" s="137" t="s">
        <v>162</v>
      </c>
      <c r="V174" s="116"/>
    </row>
    <row r="175" spans="1:22" ht="125.5" hidden="1" thickBot="1" x14ac:dyDescent="0.3">
      <c r="A175" s="117" t="s">
        <v>29</v>
      </c>
      <c r="B175" s="201" t="s">
        <v>45</v>
      </c>
      <c r="C175" s="145" t="s">
        <v>4730</v>
      </c>
      <c r="D175" s="145" t="s">
        <v>4719</v>
      </c>
      <c r="E175" s="145" t="s">
        <v>4720</v>
      </c>
      <c r="F175" s="175" t="s">
        <v>168</v>
      </c>
      <c r="G175" s="175" t="s">
        <v>212</v>
      </c>
      <c r="H175" s="175" t="s">
        <v>251</v>
      </c>
      <c r="I175" s="145" t="s">
        <v>183</v>
      </c>
      <c r="J175" s="145" t="s">
        <v>4537</v>
      </c>
      <c r="K175" s="145"/>
      <c r="L175" s="145" t="s">
        <v>4721</v>
      </c>
      <c r="M175" s="145" t="s">
        <v>4722</v>
      </c>
      <c r="N175" s="148"/>
      <c r="O175" s="145">
        <v>2023</v>
      </c>
      <c r="P175" s="145">
        <v>2023</v>
      </c>
      <c r="Q175" s="478">
        <v>7000</v>
      </c>
      <c r="R175" s="145"/>
      <c r="S175" s="145" t="s">
        <v>4731</v>
      </c>
      <c r="T175" s="145"/>
      <c r="U175" s="137" t="s">
        <v>162</v>
      </c>
      <c r="V175" s="116"/>
    </row>
    <row r="176" spans="1:22" ht="63" hidden="1" thickBot="1" x14ac:dyDescent="0.3">
      <c r="A176" s="117" t="s">
        <v>29</v>
      </c>
      <c r="B176" s="201" t="s">
        <v>45</v>
      </c>
      <c r="C176" s="145" t="s">
        <v>4732</v>
      </c>
      <c r="D176" s="145" t="s">
        <v>4719</v>
      </c>
      <c r="E176" s="145" t="s">
        <v>4720</v>
      </c>
      <c r="F176" s="175" t="s">
        <v>168</v>
      </c>
      <c r="G176" s="175" t="s">
        <v>212</v>
      </c>
      <c r="H176" s="175" t="s">
        <v>251</v>
      </c>
      <c r="I176" s="145" t="s">
        <v>183</v>
      </c>
      <c r="J176" s="145" t="s">
        <v>4537</v>
      </c>
      <c r="K176" s="145"/>
      <c r="L176" s="145" t="s">
        <v>4721</v>
      </c>
      <c r="M176" s="145" t="s">
        <v>4722</v>
      </c>
      <c r="N176" s="148"/>
      <c r="O176" s="145">
        <v>2023</v>
      </c>
      <c r="P176" s="145">
        <v>2023</v>
      </c>
      <c r="Q176" s="478">
        <v>2500</v>
      </c>
      <c r="R176" s="145"/>
      <c r="S176" s="145" t="s">
        <v>4733</v>
      </c>
      <c r="T176" s="145"/>
      <c r="U176" s="137" t="s">
        <v>162</v>
      </c>
      <c r="V176" s="116"/>
    </row>
    <row r="177" spans="1:22" ht="38" hidden="1" thickBot="1" x14ac:dyDescent="0.3">
      <c r="A177" s="117" t="s">
        <v>29</v>
      </c>
      <c r="B177" s="201" t="s">
        <v>45</v>
      </c>
      <c r="C177" s="145" t="s">
        <v>4734</v>
      </c>
      <c r="D177" s="145" t="s">
        <v>4735</v>
      </c>
      <c r="E177" s="145" t="s">
        <v>4736</v>
      </c>
      <c r="F177" s="175" t="s">
        <v>168</v>
      </c>
      <c r="G177" s="175" t="s">
        <v>212</v>
      </c>
      <c r="H177" s="175" t="s">
        <v>650</v>
      </c>
      <c r="I177" s="145" t="s">
        <v>183</v>
      </c>
      <c r="J177" s="145" t="s">
        <v>4537</v>
      </c>
      <c r="K177" s="145"/>
      <c r="L177" s="145" t="s">
        <v>4737</v>
      </c>
      <c r="M177" s="145" t="s">
        <v>4738</v>
      </c>
      <c r="N177" s="148"/>
      <c r="O177" s="145">
        <v>2022</v>
      </c>
      <c r="P177" s="145">
        <v>2022</v>
      </c>
      <c r="Q177" s="478">
        <v>19980</v>
      </c>
      <c r="R177" s="145"/>
      <c r="S177" s="145" t="s">
        <v>4739</v>
      </c>
      <c r="T177" s="145"/>
      <c r="U177" s="137" t="s">
        <v>162</v>
      </c>
      <c r="V177" s="116"/>
    </row>
    <row r="178" spans="1:22" ht="88" hidden="1" thickBot="1" x14ac:dyDescent="0.3">
      <c r="A178" s="117" t="s">
        <v>29</v>
      </c>
      <c r="B178" s="201" t="s">
        <v>45</v>
      </c>
      <c r="C178" s="145" t="s">
        <v>4740</v>
      </c>
      <c r="D178" s="145" t="s">
        <v>4719</v>
      </c>
      <c r="E178" s="145" t="s">
        <v>4741</v>
      </c>
      <c r="F178" s="175" t="s">
        <v>168</v>
      </c>
      <c r="G178" s="175" t="s">
        <v>212</v>
      </c>
      <c r="H178" s="175" t="s">
        <v>251</v>
      </c>
      <c r="I178" s="145" t="s">
        <v>183</v>
      </c>
      <c r="J178" s="145" t="s">
        <v>4537</v>
      </c>
      <c r="K178" s="145"/>
      <c r="L178" s="145" t="s">
        <v>4742</v>
      </c>
      <c r="M178" s="145" t="s">
        <v>3296</v>
      </c>
      <c r="N178" s="148"/>
      <c r="O178" s="145">
        <v>2022</v>
      </c>
      <c r="P178" s="145">
        <v>2022</v>
      </c>
      <c r="Q178" s="478">
        <v>1980</v>
      </c>
      <c r="R178" s="145"/>
      <c r="S178" s="145" t="s">
        <v>4743</v>
      </c>
      <c r="T178" s="145"/>
      <c r="U178" s="137" t="s">
        <v>162</v>
      </c>
      <c r="V178" s="116"/>
    </row>
    <row r="179" spans="1:22" ht="63" hidden="1" thickBot="1" x14ac:dyDescent="0.3">
      <c r="A179" s="117" t="s">
        <v>29</v>
      </c>
      <c r="B179" s="201" t="s">
        <v>45</v>
      </c>
      <c r="C179" s="145" t="s">
        <v>4744</v>
      </c>
      <c r="D179" s="145" t="s">
        <v>4745</v>
      </c>
      <c r="E179" s="145" t="s">
        <v>4746</v>
      </c>
      <c r="F179" s="175" t="s">
        <v>168</v>
      </c>
      <c r="G179" s="175" t="s">
        <v>216</v>
      </c>
      <c r="H179" s="175" t="s">
        <v>590</v>
      </c>
      <c r="I179" s="145" t="s">
        <v>183</v>
      </c>
      <c r="J179" s="145" t="s">
        <v>4537</v>
      </c>
      <c r="K179" s="145"/>
      <c r="L179" s="145" t="s">
        <v>4747</v>
      </c>
      <c r="M179" s="145" t="s">
        <v>4748</v>
      </c>
      <c r="N179" s="148"/>
      <c r="O179" s="145">
        <v>2022</v>
      </c>
      <c r="P179" s="145">
        <v>2023</v>
      </c>
      <c r="Q179" s="478">
        <v>300</v>
      </c>
      <c r="R179" s="145"/>
      <c r="S179" s="145" t="s">
        <v>4749</v>
      </c>
      <c r="T179" s="145"/>
      <c r="U179" s="137" t="s">
        <v>162</v>
      </c>
      <c r="V179" s="116"/>
    </row>
    <row r="180" spans="1:22" ht="31.5" hidden="1" customHeight="1" x14ac:dyDescent="0.3">
      <c r="A180" s="117" t="s">
        <v>29</v>
      </c>
      <c r="B180" s="201" t="s">
        <v>45</v>
      </c>
      <c r="C180" s="145" t="s">
        <v>4750</v>
      </c>
      <c r="D180" s="145" t="s">
        <v>4751</v>
      </c>
      <c r="E180" s="145" t="s">
        <v>4752</v>
      </c>
      <c r="F180" s="175" t="s">
        <v>168</v>
      </c>
      <c r="G180" s="175" t="s">
        <v>212</v>
      </c>
      <c r="H180" s="175" t="s">
        <v>574</v>
      </c>
      <c r="I180" s="145" t="s">
        <v>183</v>
      </c>
      <c r="J180" s="145" t="s">
        <v>4537</v>
      </c>
      <c r="K180" s="145"/>
      <c r="L180" s="145" t="s">
        <v>4753</v>
      </c>
      <c r="M180" s="145" t="s">
        <v>4754</v>
      </c>
      <c r="N180" s="148"/>
      <c r="O180" s="145">
        <v>2023</v>
      </c>
      <c r="P180" s="145">
        <v>2023</v>
      </c>
      <c r="Q180" s="478">
        <v>5400</v>
      </c>
      <c r="R180" s="145"/>
      <c r="S180" s="145" t="s">
        <v>4755</v>
      </c>
      <c r="T180" s="145"/>
      <c r="U180" s="137" t="s">
        <v>162</v>
      </c>
      <c r="V180" s="116"/>
    </row>
    <row r="181" spans="1:22" ht="31.5" hidden="1" customHeight="1" x14ac:dyDescent="0.3">
      <c r="A181" s="117" t="s">
        <v>29</v>
      </c>
      <c r="B181" s="201" t="s">
        <v>45</v>
      </c>
      <c r="C181" s="145" t="s">
        <v>4756</v>
      </c>
      <c r="D181" s="145" t="s">
        <v>4757</v>
      </c>
      <c r="E181" s="145" t="s">
        <v>4758</v>
      </c>
      <c r="F181" s="175" t="s">
        <v>168</v>
      </c>
      <c r="G181" s="175" t="s">
        <v>212</v>
      </c>
      <c r="H181" s="175" t="s">
        <v>325</v>
      </c>
      <c r="I181" s="145" t="s">
        <v>183</v>
      </c>
      <c r="J181" s="145" t="s">
        <v>4537</v>
      </c>
      <c r="K181" s="145"/>
      <c r="L181" s="145" t="s">
        <v>4759</v>
      </c>
      <c r="M181" s="145" t="s">
        <v>4760</v>
      </c>
      <c r="N181" s="148"/>
      <c r="O181" s="145">
        <v>2023</v>
      </c>
      <c r="P181" s="145">
        <v>2023</v>
      </c>
      <c r="Q181" s="478">
        <v>504</v>
      </c>
      <c r="R181" s="145"/>
      <c r="S181" s="145" t="s">
        <v>4761</v>
      </c>
      <c r="T181" s="145"/>
      <c r="U181" s="137" t="s">
        <v>162</v>
      </c>
      <c r="V181" s="116"/>
    </row>
    <row r="182" spans="1:22" ht="31.5" hidden="1" customHeight="1" x14ac:dyDescent="0.3">
      <c r="A182" s="117" t="s">
        <v>29</v>
      </c>
      <c r="B182" s="201" t="s">
        <v>45</v>
      </c>
      <c r="C182" s="145" t="s">
        <v>4762</v>
      </c>
      <c r="D182" s="145" t="s">
        <v>4763</v>
      </c>
      <c r="E182" s="145" t="s">
        <v>4764</v>
      </c>
      <c r="F182" s="175" t="s">
        <v>168</v>
      </c>
      <c r="G182" s="175" t="s">
        <v>212</v>
      </c>
      <c r="H182" s="175" t="s">
        <v>484</v>
      </c>
      <c r="I182" s="145" t="s">
        <v>183</v>
      </c>
      <c r="J182" s="145" t="s">
        <v>4537</v>
      </c>
      <c r="K182" s="145"/>
      <c r="L182" s="145" t="s">
        <v>4765</v>
      </c>
      <c r="M182" s="145" t="s">
        <v>4766</v>
      </c>
      <c r="N182" s="148"/>
      <c r="O182" s="145">
        <v>2022</v>
      </c>
      <c r="P182" s="145">
        <v>2022</v>
      </c>
      <c r="Q182" s="478">
        <v>5460</v>
      </c>
      <c r="R182" s="145"/>
      <c r="S182" s="145" t="s">
        <v>4767</v>
      </c>
      <c r="T182" s="145"/>
      <c r="U182" s="137" t="s">
        <v>162</v>
      </c>
      <c r="V182" s="116"/>
    </row>
    <row r="183" spans="1:22" ht="31.5" hidden="1" customHeight="1" x14ac:dyDescent="0.3">
      <c r="A183" s="117" t="s">
        <v>29</v>
      </c>
      <c r="B183" s="201" t="s">
        <v>45</v>
      </c>
      <c r="C183" s="145" t="s">
        <v>4768</v>
      </c>
      <c r="D183" s="145" t="s">
        <v>4735</v>
      </c>
      <c r="E183" s="145" t="s">
        <v>4769</v>
      </c>
      <c r="F183" s="175" t="s">
        <v>168</v>
      </c>
      <c r="G183" s="175" t="s">
        <v>212</v>
      </c>
      <c r="H183" s="175" t="s">
        <v>650</v>
      </c>
      <c r="I183" s="145" t="s">
        <v>183</v>
      </c>
      <c r="J183" s="145" t="s">
        <v>4537</v>
      </c>
      <c r="K183" s="145"/>
      <c r="L183" s="145" t="s">
        <v>4770</v>
      </c>
      <c r="M183" s="145" t="s">
        <v>4771</v>
      </c>
      <c r="N183" s="148"/>
      <c r="O183" s="145">
        <v>2022</v>
      </c>
      <c r="P183" s="145">
        <v>2023</v>
      </c>
      <c r="Q183" s="478">
        <v>15600</v>
      </c>
      <c r="R183" s="145"/>
      <c r="S183" s="145" t="s">
        <v>4772</v>
      </c>
      <c r="T183" s="145"/>
      <c r="U183" s="137" t="s">
        <v>162</v>
      </c>
      <c r="V183" s="116"/>
    </row>
    <row r="184" spans="1:22" ht="31.5" hidden="1" customHeight="1" x14ac:dyDescent="0.3">
      <c r="A184" s="117" t="s">
        <v>29</v>
      </c>
      <c r="B184" s="201" t="s">
        <v>45</v>
      </c>
      <c r="C184" s="145" t="s">
        <v>4773</v>
      </c>
      <c r="D184" s="145" t="s">
        <v>4774</v>
      </c>
      <c r="E184" s="145" t="s">
        <v>4775</v>
      </c>
      <c r="F184" s="175" t="s">
        <v>168</v>
      </c>
      <c r="G184" s="175" t="s">
        <v>212</v>
      </c>
      <c r="H184" s="175" t="s">
        <v>574</v>
      </c>
      <c r="I184" s="145" t="s">
        <v>183</v>
      </c>
      <c r="J184" s="145" t="s">
        <v>4537</v>
      </c>
      <c r="K184" s="145"/>
      <c r="L184" s="145" t="s">
        <v>4776</v>
      </c>
      <c r="M184" s="145" t="s">
        <v>4777</v>
      </c>
      <c r="N184" s="148"/>
      <c r="O184" s="145">
        <v>2023</v>
      </c>
      <c r="P184" s="145">
        <v>2023</v>
      </c>
      <c r="Q184" s="478">
        <v>678</v>
      </c>
      <c r="R184" s="145"/>
      <c r="S184" s="145" t="s">
        <v>4778</v>
      </c>
      <c r="T184" s="145"/>
      <c r="U184" s="137" t="s">
        <v>162</v>
      </c>
      <c r="V184" s="116"/>
    </row>
    <row r="185" spans="1:22" ht="31.5" hidden="1" customHeight="1" x14ac:dyDescent="0.3">
      <c r="A185" s="117" t="s">
        <v>29</v>
      </c>
      <c r="B185" s="201" t="s">
        <v>45</v>
      </c>
      <c r="C185" s="145" t="s">
        <v>4779</v>
      </c>
      <c r="D185" s="145" t="s">
        <v>4780</v>
      </c>
      <c r="E185" s="145" t="s">
        <v>4781</v>
      </c>
      <c r="F185" s="175" t="s">
        <v>168</v>
      </c>
      <c r="G185" s="175" t="s">
        <v>212</v>
      </c>
      <c r="H185" s="175" t="s">
        <v>609</v>
      </c>
      <c r="I185" s="145" t="s">
        <v>183</v>
      </c>
      <c r="J185" s="145" t="s">
        <v>4537</v>
      </c>
      <c r="K185" s="145"/>
      <c r="L185" s="145" t="s">
        <v>4782</v>
      </c>
      <c r="M185" s="145">
        <v>44601671</v>
      </c>
      <c r="N185" s="148"/>
      <c r="O185" s="145">
        <v>2023</v>
      </c>
      <c r="P185" s="145">
        <v>2023</v>
      </c>
      <c r="Q185" s="478">
        <v>480</v>
      </c>
      <c r="R185" s="145"/>
      <c r="S185" s="145" t="s">
        <v>4783</v>
      </c>
      <c r="T185" s="145"/>
      <c r="U185" s="137" t="s">
        <v>162</v>
      </c>
      <c r="V185" s="116"/>
    </row>
    <row r="186" spans="1:22" ht="31.5" hidden="1" customHeight="1" x14ac:dyDescent="0.3">
      <c r="A186" s="117" t="s">
        <v>29</v>
      </c>
      <c r="B186" s="201" t="s">
        <v>45</v>
      </c>
      <c r="C186" s="145" t="s">
        <v>4784</v>
      </c>
      <c r="D186" s="145" t="s">
        <v>4780</v>
      </c>
      <c r="E186" s="145" t="s">
        <v>4785</v>
      </c>
      <c r="F186" s="175" t="s">
        <v>168</v>
      </c>
      <c r="G186" s="175" t="s">
        <v>212</v>
      </c>
      <c r="H186" s="175" t="s">
        <v>609</v>
      </c>
      <c r="I186" s="145" t="s">
        <v>183</v>
      </c>
      <c r="J186" s="145" t="s">
        <v>4537</v>
      </c>
      <c r="K186" s="145"/>
      <c r="L186" s="145" t="s">
        <v>4782</v>
      </c>
      <c r="M186" s="145" t="s">
        <v>4786</v>
      </c>
      <c r="N186" s="148"/>
      <c r="O186" s="145">
        <v>2023</v>
      </c>
      <c r="P186" s="145">
        <v>2023</v>
      </c>
      <c r="Q186" s="478">
        <v>600</v>
      </c>
      <c r="R186" s="145"/>
      <c r="S186" s="145" t="s">
        <v>4787</v>
      </c>
      <c r="T186" s="145"/>
      <c r="U186" s="137" t="s">
        <v>162</v>
      </c>
      <c r="V186" s="116"/>
    </row>
    <row r="187" spans="1:22" ht="31.5" hidden="1" customHeight="1" x14ac:dyDescent="0.3">
      <c r="A187" s="117" t="s">
        <v>29</v>
      </c>
      <c r="B187" s="201" t="s">
        <v>45</v>
      </c>
      <c r="C187" s="145" t="s">
        <v>4788</v>
      </c>
      <c r="D187" s="145" t="s">
        <v>4735</v>
      </c>
      <c r="E187" s="145" t="s">
        <v>4789</v>
      </c>
      <c r="F187" s="175" t="s">
        <v>168</v>
      </c>
      <c r="G187" s="175" t="s">
        <v>212</v>
      </c>
      <c r="H187" s="175" t="s">
        <v>650</v>
      </c>
      <c r="I187" s="145" t="s">
        <v>183</v>
      </c>
      <c r="J187" s="145" t="s">
        <v>4537</v>
      </c>
      <c r="K187" s="145"/>
      <c r="L187" s="145" t="s">
        <v>4790</v>
      </c>
      <c r="M187" s="145" t="s">
        <v>4791</v>
      </c>
      <c r="N187" s="148"/>
      <c r="O187" s="145">
        <v>2022</v>
      </c>
      <c r="P187" s="145">
        <v>2023</v>
      </c>
      <c r="Q187" s="478">
        <v>15600</v>
      </c>
      <c r="R187" s="145"/>
      <c r="S187" s="145" t="s">
        <v>4792</v>
      </c>
      <c r="T187" s="145"/>
      <c r="U187" s="137" t="s">
        <v>162</v>
      </c>
      <c r="V187" s="116"/>
    </row>
    <row r="188" spans="1:22" ht="31.5" hidden="1" customHeight="1" x14ac:dyDescent="0.3">
      <c r="A188" s="117" t="s">
        <v>29</v>
      </c>
      <c r="B188" s="201" t="s">
        <v>45</v>
      </c>
      <c r="C188" s="145" t="s">
        <v>4793</v>
      </c>
      <c r="D188" s="145" t="s">
        <v>4780</v>
      </c>
      <c r="E188" s="145" t="s">
        <v>4794</v>
      </c>
      <c r="F188" s="175" t="s">
        <v>168</v>
      </c>
      <c r="G188" s="175" t="s">
        <v>212</v>
      </c>
      <c r="H188" s="175" t="s">
        <v>609</v>
      </c>
      <c r="I188" s="145" t="s">
        <v>183</v>
      </c>
      <c r="J188" s="145" t="s">
        <v>4537</v>
      </c>
      <c r="K188" s="145"/>
      <c r="L188" s="145" t="s">
        <v>4795</v>
      </c>
      <c r="M188" s="145" t="s">
        <v>4796</v>
      </c>
      <c r="N188" s="148"/>
      <c r="O188" s="145">
        <v>2023</v>
      </c>
      <c r="P188" s="145">
        <v>2023</v>
      </c>
      <c r="Q188" s="478">
        <v>192</v>
      </c>
      <c r="R188" s="145"/>
      <c r="S188" s="145" t="s">
        <v>4797</v>
      </c>
      <c r="T188" s="145"/>
      <c r="U188" s="137" t="s">
        <v>162</v>
      </c>
      <c r="V188" s="116"/>
    </row>
    <row r="189" spans="1:22" ht="31.5" hidden="1" customHeight="1" x14ac:dyDescent="0.3">
      <c r="A189" s="117" t="s">
        <v>29</v>
      </c>
      <c r="B189" s="201" t="s">
        <v>45</v>
      </c>
      <c r="C189" s="145" t="s">
        <v>4798</v>
      </c>
      <c r="D189" s="145" t="s">
        <v>4725</v>
      </c>
      <c r="E189" s="145" t="s">
        <v>4799</v>
      </c>
      <c r="F189" s="175" t="s">
        <v>168</v>
      </c>
      <c r="G189" s="175" t="s">
        <v>212</v>
      </c>
      <c r="H189" s="175" t="s">
        <v>626</v>
      </c>
      <c r="I189" s="145" t="s">
        <v>183</v>
      </c>
      <c r="J189" s="145" t="s">
        <v>4537</v>
      </c>
      <c r="K189" s="145"/>
      <c r="L189" s="145" t="s">
        <v>4800</v>
      </c>
      <c r="M189" s="145" t="s">
        <v>4801</v>
      </c>
      <c r="N189" s="148"/>
      <c r="O189" s="145">
        <v>2022</v>
      </c>
      <c r="P189" s="145">
        <v>2023</v>
      </c>
      <c r="Q189" s="478">
        <v>13800</v>
      </c>
      <c r="R189" s="145"/>
      <c r="S189" s="145" t="s">
        <v>4802</v>
      </c>
      <c r="T189" s="145"/>
      <c r="U189" s="137" t="s">
        <v>162</v>
      </c>
      <c r="V189" s="116"/>
    </row>
    <row r="190" spans="1:22" ht="31.5" hidden="1" customHeight="1" x14ac:dyDescent="0.3">
      <c r="A190" s="117" t="s">
        <v>29</v>
      </c>
      <c r="B190" s="201" t="s">
        <v>45</v>
      </c>
      <c r="C190" s="145" t="s">
        <v>4803</v>
      </c>
      <c r="D190" s="145" t="s">
        <v>4780</v>
      </c>
      <c r="E190" s="145" t="s">
        <v>4804</v>
      </c>
      <c r="F190" s="175" t="s">
        <v>168</v>
      </c>
      <c r="G190" s="175" t="s">
        <v>212</v>
      </c>
      <c r="H190" s="175" t="s">
        <v>609</v>
      </c>
      <c r="I190" s="145" t="s">
        <v>183</v>
      </c>
      <c r="J190" s="145" t="s">
        <v>4537</v>
      </c>
      <c r="K190" s="145"/>
      <c r="L190" s="145" t="s">
        <v>4782</v>
      </c>
      <c r="M190" s="145" t="s">
        <v>4786</v>
      </c>
      <c r="N190" s="148"/>
      <c r="O190" s="145">
        <v>2023</v>
      </c>
      <c r="P190" s="145">
        <v>2023</v>
      </c>
      <c r="Q190" s="478">
        <v>900</v>
      </c>
      <c r="R190" s="145"/>
      <c r="S190" s="145" t="s">
        <v>4805</v>
      </c>
      <c r="T190" s="145"/>
      <c r="U190" s="137" t="s">
        <v>162</v>
      </c>
      <c r="V190" s="116"/>
    </row>
    <row r="191" spans="1:22" ht="27.75" hidden="1" customHeight="1" x14ac:dyDescent="0.3">
      <c r="A191" s="117" t="s">
        <v>29</v>
      </c>
      <c r="B191" s="201" t="s">
        <v>45</v>
      </c>
      <c r="C191" s="145" t="s">
        <v>4806</v>
      </c>
      <c r="D191" s="145" t="s">
        <v>4725</v>
      </c>
      <c r="E191" s="145" t="s">
        <v>4807</v>
      </c>
      <c r="F191" s="175" t="s">
        <v>168</v>
      </c>
      <c r="G191" s="175" t="s">
        <v>212</v>
      </c>
      <c r="H191" s="175" t="s">
        <v>626</v>
      </c>
      <c r="I191" s="145" t="s">
        <v>183</v>
      </c>
      <c r="J191" s="145" t="s">
        <v>4537</v>
      </c>
      <c r="K191" s="145"/>
      <c r="L191" s="145" t="s">
        <v>4808</v>
      </c>
      <c r="M191" s="145" t="s">
        <v>4809</v>
      </c>
      <c r="N191" s="148"/>
      <c r="O191" s="145">
        <v>2022</v>
      </c>
      <c r="P191" s="145">
        <v>2023</v>
      </c>
      <c r="Q191" s="478">
        <v>12900</v>
      </c>
      <c r="R191" s="145"/>
      <c r="S191" s="145" t="s">
        <v>4810</v>
      </c>
      <c r="T191" s="145"/>
      <c r="U191" s="137" t="s">
        <v>162</v>
      </c>
      <c r="V191" s="116"/>
    </row>
    <row r="192" spans="1:22" s="85" customFormat="1" ht="38" hidden="1" thickBot="1" x14ac:dyDescent="0.3">
      <c r="A192" s="117" t="s">
        <v>29</v>
      </c>
      <c r="B192" s="201" t="s">
        <v>45</v>
      </c>
      <c r="C192" s="145" t="s">
        <v>4811</v>
      </c>
      <c r="D192" s="145" t="s">
        <v>4725</v>
      </c>
      <c r="E192" s="145" t="s">
        <v>4726</v>
      </c>
      <c r="F192" s="175" t="s">
        <v>168</v>
      </c>
      <c r="G192" s="175" t="s">
        <v>216</v>
      </c>
      <c r="H192" s="175" t="s">
        <v>590</v>
      </c>
      <c r="I192" s="145" t="s">
        <v>183</v>
      </c>
      <c r="J192" s="145" t="s">
        <v>4537</v>
      </c>
      <c r="K192" s="145"/>
      <c r="L192" s="145" t="s">
        <v>4812</v>
      </c>
      <c r="M192" s="145" t="s">
        <v>4813</v>
      </c>
      <c r="N192" s="148"/>
      <c r="O192" s="145">
        <v>2023</v>
      </c>
      <c r="P192" s="145">
        <v>2023</v>
      </c>
      <c r="Q192" s="478">
        <v>60</v>
      </c>
      <c r="R192" s="145"/>
      <c r="S192" s="145" t="s">
        <v>4814</v>
      </c>
      <c r="T192" s="145"/>
      <c r="U192" s="137" t="s">
        <v>162</v>
      </c>
      <c r="V192" s="116"/>
    </row>
    <row r="193" spans="1:22" s="85" customFormat="1" ht="25.5" hidden="1" thickBot="1" x14ac:dyDescent="0.3">
      <c r="A193" s="117" t="s">
        <v>29</v>
      </c>
      <c r="B193" s="201" t="s">
        <v>45</v>
      </c>
      <c r="C193" s="145" t="s">
        <v>4815</v>
      </c>
      <c r="D193" s="145" t="s">
        <v>4751</v>
      </c>
      <c r="E193" s="145" t="s">
        <v>4752</v>
      </c>
      <c r="F193" s="175" t="s">
        <v>168</v>
      </c>
      <c r="G193" s="175" t="s">
        <v>212</v>
      </c>
      <c r="H193" s="175" t="s">
        <v>574</v>
      </c>
      <c r="I193" s="145" t="s">
        <v>183</v>
      </c>
      <c r="J193" s="145" t="s">
        <v>4537</v>
      </c>
      <c r="K193" s="145"/>
      <c r="L193" s="145" t="s">
        <v>4753</v>
      </c>
      <c r="M193" s="145" t="s">
        <v>4754</v>
      </c>
      <c r="N193" s="148"/>
      <c r="O193" s="145">
        <v>2023</v>
      </c>
      <c r="P193" s="145">
        <v>2023</v>
      </c>
      <c r="Q193" s="478">
        <v>840</v>
      </c>
      <c r="R193" s="145"/>
      <c r="S193" s="145" t="s">
        <v>4816</v>
      </c>
      <c r="T193" s="145"/>
      <c r="U193" s="137" t="s">
        <v>162</v>
      </c>
      <c r="V193" s="116"/>
    </row>
    <row r="194" spans="1:22" s="85" customFormat="1" ht="163" hidden="1" thickBot="1" x14ac:dyDescent="0.3">
      <c r="A194" s="117" t="s">
        <v>29</v>
      </c>
      <c r="B194" s="201" t="s">
        <v>45</v>
      </c>
      <c r="C194" s="145" t="s">
        <v>4817</v>
      </c>
      <c r="D194" s="145" t="s">
        <v>4780</v>
      </c>
      <c r="E194" s="145" t="s">
        <v>4818</v>
      </c>
      <c r="F194" s="175" t="s">
        <v>168</v>
      </c>
      <c r="G194" s="175" t="s">
        <v>212</v>
      </c>
      <c r="H194" s="175" t="s">
        <v>609</v>
      </c>
      <c r="I194" s="145" t="s">
        <v>183</v>
      </c>
      <c r="J194" s="145" t="s">
        <v>4537</v>
      </c>
      <c r="K194" s="145"/>
      <c r="L194" s="145" t="s">
        <v>4782</v>
      </c>
      <c r="M194" s="145" t="s">
        <v>4786</v>
      </c>
      <c r="N194" s="148"/>
      <c r="O194" s="145">
        <v>2023</v>
      </c>
      <c r="P194" s="145">
        <v>2023</v>
      </c>
      <c r="Q194" s="478">
        <v>840</v>
      </c>
      <c r="R194" s="145"/>
      <c r="S194" s="145" t="s">
        <v>4819</v>
      </c>
      <c r="T194" s="145"/>
      <c r="U194" s="137" t="s">
        <v>162</v>
      </c>
      <c r="V194" s="116"/>
    </row>
    <row r="195" spans="1:22" s="85" customFormat="1" ht="138" hidden="1" thickBot="1" x14ac:dyDescent="0.3">
      <c r="A195" s="117" t="s">
        <v>29</v>
      </c>
      <c r="B195" s="201" t="s">
        <v>45</v>
      </c>
      <c r="C195" s="145" t="s">
        <v>4820</v>
      </c>
      <c r="D195" s="145" t="s">
        <v>4774</v>
      </c>
      <c r="E195" s="145" t="s">
        <v>4821</v>
      </c>
      <c r="F195" s="175" t="s">
        <v>168</v>
      </c>
      <c r="G195" s="175" t="s">
        <v>212</v>
      </c>
      <c r="H195" s="175" t="s">
        <v>574</v>
      </c>
      <c r="I195" s="145" t="s">
        <v>183</v>
      </c>
      <c r="J195" s="145" t="s">
        <v>4537</v>
      </c>
      <c r="K195" s="145"/>
      <c r="L195" s="145" t="s">
        <v>4822</v>
      </c>
      <c r="M195" s="145" t="s">
        <v>4823</v>
      </c>
      <c r="N195" s="148"/>
      <c r="O195" s="145">
        <v>2023</v>
      </c>
      <c r="P195" s="145">
        <v>2023</v>
      </c>
      <c r="Q195" s="478">
        <v>312</v>
      </c>
      <c r="R195" s="145"/>
      <c r="S195" s="145" t="s">
        <v>4824</v>
      </c>
      <c r="T195" s="145"/>
      <c r="U195" s="137" t="s">
        <v>162</v>
      </c>
      <c r="V195" s="116"/>
    </row>
    <row r="196" spans="1:22" s="85" customFormat="1" ht="38" hidden="1" thickBot="1" x14ac:dyDescent="0.3">
      <c r="A196" s="117" t="s">
        <v>29</v>
      </c>
      <c r="B196" s="201" t="s">
        <v>45</v>
      </c>
      <c r="C196" s="145" t="s">
        <v>4825</v>
      </c>
      <c r="D196" s="145" t="s">
        <v>4725</v>
      </c>
      <c r="E196" s="145" t="s">
        <v>4726</v>
      </c>
      <c r="F196" s="175" t="s">
        <v>168</v>
      </c>
      <c r="G196" s="175" t="s">
        <v>216</v>
      </c>
      <c r="H196" s="175" t="s">
        <v>590</v>
      </c>
      <c r="I196" s="145" t="s">
        <v>183</v>
      </c>
      <c r="J196" s="145" t="s">
        <v>4537</v>
      </c>
      <c r="K196" s="145"/>
      <c r="L196" s="145" t="s">
        <v>4826</v>
      </c>
      <c r="M196" s="145" t="s">
        <v>4827</v>
      </c>
      <c r="N196" s="148"/>
      <c r="O196" s="145">
        <v>2023</v>
      </c>
      <c r="P196" s="145">
        <v>2023</v>
      </c>
      <c r="Q196" s="478">
        <v>576</v>
      </c>
      <c r="R196" s="145"/>
      <c r="S196" s="145" t="s">
        <v>4828</v>
      </c>
      <c r="T196" s="145"/>
      <c r="U196" s="137" t="s">
        <v>162</v>
      </c>
      <c r="V196" s="116"/>
    </row>
    <row r="197" spans="1:22" s="85" customFormat="1" ht="113" hidden="1" thickBot="1" x14ac:dyDescent="0.3">
      <c r="A197" s="117" t="s">
        <v>29</v>
      </c>
      <c r="B197" s="201" t="s">
        <v>45</v>
      </c>
      <c r="C197" s="145" t="s">
        <v>4773</v>
      </c>
      <c r="D197" s="145" t="s">
        <v>4774</v>
      </c>
      <c r="E197" s="145" t="s">
        <v>4829</v>
      </c>
      <c r="F197" s="175" t="s">
        <v>168</v>
      </c>
      <c r="G197" s="175" t="s">
        <v>212</v>
      </c>
      <c r="H197" s="175" t="s">
        <v>574</v>
      </c>
      <c r="I197" s="145" t="s">
        <v>183</v>
      </c>
      <c r="J197" s="145" t="s">
        <v>4537</v>
      </c>
      <c r="K197" s="145"/>
      <c r="L197" s="145" t="s">
        <v>4776</v>
      </c>
      <c r="M197" s="145" t="s">
        <v>4777</v>
      </c>
      <c r="N197" s="148"/>
      <c r="O197" s="145">
        <v>2023</v>
      </c>
      <c r="P197" s="145">
        <v>2023</v>
      </c>
      <c r="Q197" s="478">
        <v>271.2</v>
      </c>
      <c r="R197" s="145"/>
      <c r="S197" s="145" t="s">
        <v>4830</v>
      </c>
      <c r="T197" s="145"/>
      <c r="U197" s="137" t="s">
        <v>162</v>
      </c>
      <c r="V197" s="116"/>
    </row>
    <row r="198" spans="1:22" s="85" customFormat="1" ht="138" hidden="1" thickBot="1" x14ac:dyDescent="0.3">
      <c r="A198" s="117" t="s">
        <v>29</v>
      </c>
      <c r="B198" s="201" t="s">
        <v>45</v>
      </c>
      <c r="C198" s="145" t="s">
        <v>4831</v>
      </c>
      <c r="D198" s="145" t="s">
        <v>4780</v>
      </c>
      <c r="E198" s="145" t="s">
        <v>4832</v>
      </c>
      <c r="F198" s="175" t="s">
        <v>168</v>
      </c>
      <c r="G198" s="175" t="s">
        <v>212</v>
      </c>
      <c r="H198" s="175" t="s">
        <v>609</v>
      </c>
      <c r="I198" s="145" t="s">
        <v>183</v>
      </c>
      <c r="J198" s="145" t="s">
        <v>4537</v>
      </c>
      <c r="K198" s="145"/>
      <c r="L198" s="145" t="s">
        <v>4782</v>
      </c>
      <c r="M198" s="145" t="s">
        <v>4786</v>
      </c>
      <c r="N198" s="148"/>
      <c r="O198" s="145">
        <v>2023</v>
      </c>
      <c r="P198" s="145">
        <v>2023</v>
      </c>
      <c r="Q198" s="478">
        <v>2100</v>
      </c>
      <c r="R198" s="145"/>
      <c r="S198" s="145" t="s">
        <v>4833</v>
      </c>
      <c r="T198" s="145"/>
      <c r="U198" s="137" t="s">
        <v>162</v>
      </c>
      <c r="V198" s="116"/>
    </row>
    <row r="199" spans="1:22" s="85" customFormat="1" ht="25.5" hidden="1" thickBot="1" x14ac:dyDescent="0.3">
      <c r="A199" s="117" t="s">
        <v>29</v>
      </c>
      <c r="B199" s="201" t="s">
        <v>45</v>
      </c>
      <c r="C199" s="145" t="s">
        <v>4834</v>
      </c>
      <c r="D199" s="145" t="s">
        <v>4751</v>
      </c>
      <c r="E199" s="145" t="s">
        <v>4752</v>
      </c>
      <c r="F199" s="175" t="s">
        <v>168</v>
      </c>
      <c r="G199" s="175" t="s">
        <v>212</v>
      </c>
      <c r="H199" s="175" t="s">
        <v>574</v>
      </c>
      <c r="I199" s="145" t="s">
        <v>183</v>
      </c>
      <c r="J199" s="145" t="s">
        <v>4537</v>
      </c>
      <c r="K199" s="145"/>
      <c r="L199" s="145" t="s">
        <v>4753</v>
      </c>
      <c r="M199" s="145" t="s">
        <v>4754</v>
      </c>
      <c r="N199" s="148"/>
      <c r="O199" s="145">
        <v>2023</v>
      </c>
      <c r="P199" s="145">
        <v>2023</v>
      </c>
      <c r="Q199" s="478">
        <v>3900</v>
      </c>
      <c r="R199" s="145"/>
      <c r="S199" s="145" t="s">
        <v>4835</v>
      </c>
      <c r="T199" s="145"/>
      <c r="U199" s="137" t="s">
        <v>162</v>
      </c>
      <c r="V199" s="116"/>
    </row>
    <row r="200" spans="1:22" s="85" customFormat="1" ht="138" hidden="1" thickBot="1" x14ac:dyDescent="0.3">
      <c r="A200" s="117" t="s">
        <v>29</v>
      </c>
      <c r="B200" s="201" t="s">
        <v>45</v>
      </c>
      <c r="C200" s="145" t="s">
        <v>4836</v>
      </c>
      <c r="D200" s="145" t="s">
        <v>4757</v>
      </c>
      <c r="E200" s="145" t="s">
        <v>4837</v>
      </c>
      <c r="F200" s="175" t="s">
        <v>168</v>
      </c>
      <c r="G200" s="175" t="s">
        <v>212</v>
      </c>
      <c r="H200" s="175" t="s">
        <v>574</v>
      </c>
      <c r="I200" s="145" t="s">
        <v>183</v>
      </c>
      <c r="J200" s="145" t="s">
        <v>4537</v>
      </c>
      <c r="K200" s="145"/>
      <c r="L200" s="145" t="s">
        <v>4838</v>
      </c>
      <c r="M200" s="145" t="s">
        <v>4839</v>
      </c>
      <c r="N200" s="148"/>
      <c r="O200" s="145">
        <v>2023</v>
      </c>
      <c r="P200" s="145">
        <v>2023</v>
      </c>
      <c r="Q200" s="478">
        <v>300</v>
      </c>
      <c r="R200" s="145"/>
      <c r="S200" s="145" t="s">
        <v>4840</v>
      </c>
      <c r="T200" s="145"/>
      <c r="U200" s="137" t="s">
        <v>162</v>
      </c>
      <c r="V200" s="116"/>
    </row>
    <row r="201" spans="1:22" s="85" customFormat="1" ht="400.5" hidden="1" thickBot="1" x14ac:dyDescent="0.3">
      <c r="A201" s="117" t="s">
        <v>29</v>
      </c>
      <c r="B201" s="201" t="s">
        <v>45</v>
      </c>
      <c r="C201" s="145" t="s">
        <v>4841</v>
      </c>
      <c r="D201" s="145" t="s">
        <v>4842</v>
      </c>
      <c r="E201" s="145" t="s">
        <v>4843</v>
      </c>
      <c r="F201" s="175" t="s">
        <v>168</v>
      </c>
      <c r="G201" s="175" t="s">
        <v>212</v>
      </c>
      <c r="H201" s="175" t="s">
        <v>484</v>
      </c>
      <c r="I201" s="145" t="s">
        <v>183</v>
      </c>
      <c r="J201" s="145" t="s">
        <v>4537</v>
      </c>
      <c r="K201" s="145"/>
      <c r="L201" s="145" t="s">
        <v>4844</v>
      </c>
      <c r="M201" s="145" t="s">
        <v>4845</v>
      </c>
      <c r="N201" s="148"/>
      <c r="O201" s="145">
        <v>2022</v>
      </c>
      <c r="P201" s="145">
        <v>2023</v>
      </c>
      <c r="Q201" s="478">
        <v>13680</v>
      </c>
      <c r="R201" s="145"/>
      <c r="S201" s="145" t="s">
        <v>4846</v>
      </c>
      <c r="T201" s="145"/>
      <c r="U201" s="137" t="s">
        <v>162</v>
      </c>
      <c r="V201" s="116"/>
    </row>
    <row r="202" spans="1:22" s="85" customFormat="1" ht="409.6" hidden="1" thickBot="1" x14ac:dyDescent="0.3">
      <c r="A202" s="117" t="s">
        <v>29</v>
      </c>
      <c r="B202" s="201" t="s">
        <v>45</v>
      </c>
      <c r="C202" s="145" t="s">
        <v>4847</v>
      </c>
      <c r="D202" s="145" t="s">
        <v>4780</v>
      </c>
      <c r="E202" s="145" t="s">
        <v>4848</v>
      </c>
      <c r="F202" s="175" t="s">
        <v>168</v>
      </c>
      <c r="G202" s="175" t="s">
        <v>212</v>
      </c>
      <c r="H202" s="175" t="s">
        <v>609</v>
      </c>
      <c r="I202" s="145" t="s">
        <v>183</v>
      </c>
      <c r="J202" s="145" t="s">
        <v>4537</v>
      </c>
      <c r="K202" s="145"/>
      <c r="L202" s="145" t="s">
        <v>4849</v>
      </c>
      <c r="M202" s="145" t="s">
        <v>4850</v>
      </c>
      <c r="N202" s="148"/>
      <c r="O202" s="145">
        <v>2023</v>
      </c>
      <c r="P202" s="145">
        <v>2023</v>
      </c>
      <c r="Q202" s="478">
        <v>18360</v>
      </c>
      <c r="R202" s="145"/>
      <c r="S202" s="145" t="s">
        <v>4851</v>
      </c>
      <c r="T202" s="145"/>
      <c r="U202" s="137" t="s">
        <v>162</v>
      </c>
      <c r="V202" s="116"/>
    </row>
    <row r="203" spans="1:22" s="85" customFormat="1" ht="113" hidden="1" thickBot="1" x14ac:dyDescent="0.3">
      <c r="A203" s="117" t="s">
        <v>29</v>
      </c>
      <c r="B203" s="201" t="s">
        <v>45</v>
      </c>
      <c r="C203" s="145" t="s">
        <v>4852</v>
      </c>
      <c r="D203" s="145" t="s">
        <v>4757</v>
      </c>
      <c r="E203" s="145" t="s">
        <v>4853</v>
      </c>
      <c r="F203" s="175" t="s">
        <v>168</v>
      </c>
      <c r="G203" s="175" t="s">
        <v>212</v>
      </c>
      <c r="H203" s="175" t="s">
        <v>574</v>
      </c>
      <c r="I203" s="145" t="s">
        <v>183</v>
      </c>
      <c r="J203" s="145" t="s">
        <v>4537</v>
      </c>
      <c r="K203" s="145"/>
      <c r="L203" s="145" t="s">
        <v>4854</v>
      </c>
      <c r="M203" s="145" t="s">
        <v>4855</v>
      </c>
      <c r="N203" s="148"/>
      <c r="O203" s="145">
        <v>2023</v>
      </c>
      <c r="P203" s="145">
        <v>2023</v>
      </c>
      <c r="Q203" s="478">
        <v>300</v>
      </c>
      <c r="R203" s="145"/>
      <c r="S203" s="145" t="s">
        <v>4856</v>
      </c>
      <c r="T203" s="145"/>
      <c r="U203" s="137" t="s">
        <v>162</v>
      </c>
      <c r="V203" s="116"/>
    </row>
    <row r="204" spans="1:22" s="85" customFormat="1" ht="113" hidden="1" thickBot="1" x14ac:dyDescent="0.3">
      <c r="A204" s="117" t="s">
        <v>29</v>
      </c>
      <c r="B204" s="201" t="s">
        <v>45</v>
      </c>
      <c r="C204" s="145" t="s">
        <v>4773</v>
      </c>
      <c r="D204" s="145" t="s">
        <v>4857</v>
      </c>
      <c r="E204" s="145" t="s">
        <v>4858</v>
      </c>
      <c r="F204" s="175" t="s">
        <v>168</v>
      </c>
      <c r="G204" s="175" t="s">
        <v>212</v>
      </c>
      <c r="H204" s="175" t="s">
        <v>574</v>
      </c>
      <c r="I204" s="145" t="s">
        <v>183</v>
      </c>
      <c r="J204" s="145" t="s">
        <v>4537</v>
      </c>
      <c r="K204" s="145"/>
      <c r="L204" s="145" t="s">
        <v>4776</v>
      </c>
      <c r="M204" s="145" t="s">
        <v>4777</v>
      </c>
      <c r="N204" s="148"/>
      <c r="O204" s="145">
        <v>2023</v>
      </c>
      <c r="P204" s="145">
        <v>2023</v>
      </c>
      <c r="Q204" s="478">
        <v>1220.4000000000001</v>
      </c>
      <c r="R204" s="145"/>
      <c r="S204" s="145" t="s">
        <v>4859</v>
      </c>
      <c r="T204" s="145"/>
      <c r="U204" s="137" t="s">
        <v>162</v>
      </c>
      <c r="V204" s="116"/>
    </row>
    <row r="205" spans="1:22" s="85" customFormat="1" ht="113" hidden="1" thickBot="1" x14ac:dyDescent="0.3">
      <c r="A205" s="117" t="s">
        <v>29</v>
      </c>
      <c r="B205" s="201" t="s">
        <v>45</v>
      </c>
      <c r="C205" s="145" t="s">
        <v>4773</v>
      </c>
      <c r="D205" s="145" t="s">
        <v>4857</v>
      </c>
      <c r="E205" s="145" t="s">
        <v>4860</v>
      </c>
      <c r="F205" s="175" t="s">
        <v>168</v>
      </c>
      <c r="G205" s="175" t="s">
        <v>212</v>
      </c>
      <c r="H205" s="175" t="s">
        <v>574</v>
      </c>
      <c r="I205" s="145" t="s">
        <v>183</v>
      </c>
      <c r="J205" s="145" t="s">
        <v>4537</v>
      </c>
      <c r="K205" s="145"/>
      <c r="L205" s="145" t="s">
        <v>4776</v>
      </c>
      <c r="M205" s="145" t="s">
        <v>4777</v>
      </c>
      <c r="N205" s="148"/>
      <c r="O205" s="145">
        <v>2023</v>
      </c>
      <c r="P205" s="145">
        <v>2023</v>
      </c>
      <c r="Q205" s="478">
        <v>271.2</v>
      </c>
      <c r="R205" s="145"/>
      <c r="S205" s="145" t="s">
        <v>4859</v>
      </c>
      <c r="T205" s="145"/>
      <c r="U205" s="137" t="s">
        <v>162</v>
      </c>
      <c r="V205" s="116"/>
    </row>
    <row r="206" spans="1:22" s="85" customFormat="1" ht="50.5" hidden="1" thickBot="1" x14ac:dyDescent="0.3">
      <c r="A206" s="117" t="s">
        <v>29</v>
      </c>
      <c r="B206" s="201" t="s">
        <v>45</v>
      </c>
      <c r="C206" s="145" t="s">
        <v>4861</v>
      </c>
      <c r="D206" s="145" t="s">
        <v>4735</v>
      </c>
      <c r="E206" s="145" t="s">
        <v>4862</v>
      </c>
      <c r="F206" s="175" t="s">
        <v>168</v>
      </c>
      <c r="G206" s="175" t="s">
        <v>212</v>
      </c>
      <c r="H206" s="175" t="s">
        <v>650</v>
      </c>
      <c r="I206" s="145" t="s">
        <v>183</v>
      </c>
      <c r="J206" s="145" t="s">
        <v>4537</v>
      </c>
      <c r="K206" s="145"/>
      <c r="L206" s="145" t="s">
        <v>4863</v>
      </c>
      <c r="M206" s="145" t="s">
        <v>4864</v>
      </c>
      <c r="N206" s="148"/>
      <c r="O206" s="145">
        <v>2023</v>
      </c>
      <c r="P206" s="145">
        <v>2023</v>
      </c>
      <c r="Q206" s="478">
        <v>2500</v>
      </c>
      <c r="R206" s="145"/>
      <c r="S206" s="145" t="s">
        <v>4865</v>
      </c>
      <c r="T206" s="145"/>
      <c r="U206" s="137" t="s">
        <v>162</v>
      </c>
      <c r="V206" s="116"/>
    </row>
    <row r="207" spans="1:22" s="85" customFormat="1" ht="213" hidden="1" thickBot="1" x14ac:dyDescent="0.3">
      <c r="A207" s="117" t="s">
        <v>29</v>
      </c>
      <c r="B207" s="201" t="s">
        <v>45</v>
      </c>
      <c r="C207" s="145" t="s">
        <v>4866</v>
      </c>
      <c r="D207" s="145" t="s">
        <v>4763</v>
      </c>
      <c r="E207" s="145" t="s">
        <v>4867</v>
      </c>
      <c r="F207" s="175" t="s">
        <v>168</v>
      </c>
      <c r="G207" s="175" t="s">
        <v>212</v>
      </c>
      <c r="H207" s="175" t="s">
        <v>484</v>
      </c>
      <c r="I207" s="145" t="s">
        <v>183</v>
      </c>
      <c r="J207" s="145" t="s">
        <v>4537</v>
      </c>
      <c r="K207" s="145"/>
      <c r="L207" s="145" t="s">
        <v>4868</v>
      </c>
      <c r="M207" s="145" t="s">
        <v>4869</v>
      </c>
      <c r="N207" s="148"/>
      <c r="O207" s="145">
        <v>2023</v>
      </c>
      <c r="P207" s="145">
        <v>2023</v>
      </c>
      <c r="Q207" s="478">
        <v>840</v>
      </c>
      <c r="R207" s="145"/>
      <c r="S207" s="145" t="s">
        <v>4870</v>
      </c>
      <c r="T207" s="145"/>
      <c r="U207" s="137" t="s">
        <v>162</v>
      </c>
      <c r="V207" s="116"/>
    </row>
    <row r="208" spans="1:22" s="85" customFormat="1" ht="113" hidden="1" thickBot="1" x14ac:dyDescent="0.3">
      <c r="A208" s="117" t="s">
        <v>29</v>
      </c>
      <c r="B208" s="201" t="s">
        <v>45</v>
      </c>
      <c r="C208" s="145" t="s">
        <v>4871</v>
      </c>
      <c r="D208" s="145" t="s">
        <v>4872</v>
      </c>
      <c r="E208" s="145" t="s">
        <v>4873</v>
      </c>
      <c r="F208" s="175" t="s">
        <v>168</v>
      </c>
      <c r="G208" s="175" t="s">
        <v>212</v>
      </c>
      <c r="H208" s="175" t="s">
        <v>609</v>
      </c>
      <c r="I208" s="145" t="s">
        <v>183</v>
      </c>
      <c r="J208" s="145" t="s">
        <v>4537</v>
      </c>
      <c r="K208" s="145"/>
      <c r="L208" s="145" t="s">
        <v>4874</v>
      </c>
      <c r="M208" s="145" t="s">
        <v>4875</v>
      </c>
      <c r="N208" s="148"/>
      <c r="O208" s="145">
        <v>2023</v>
      </c>
      <c r="P208" s="145">
        <v>2023</v>
      </c>
      <c r="Q208" s="478">
        <v>5712</v>
      </c>
      <c r="R208" s="145"/>
      <c r="S208" s="145" t="s">
        <v>4876</v>
      </c>
      <c r="T208" s="145"/>
      <c r="U208" s="137" t="s">
        <v>162</v>
      </c>
      <c r="V208" s="116"/>
    </row>
    <row r="209" spans="1:22" s="85" customFormat="1" ht="175.5" hidden="1" thickBot="1" x14ac:dyDescent="0.3">
      <c r="A209" s="117" t="s">
        <v>29</v>
      </c>
      <c r="B209" s="201" t="s">
        <v>45</v>
      </c>
      <c r="C209" s="145" t="s">
        <v>4877</v>
      </c>
      <c r="D209" s="145" t="s">
        <v>4780</v>
      </c>
      <c r="E209" s="145" t="s">
        <v>4878</v>
      </c>
      <c r="F209" s="175" t="s">
        <v>168</v>
      </c>
      <c r="G209" s="175" t="s">
        <v>212</v>
      </c>
      <c r="H209" s="175" t="s">
        <v>609</v>
      </c>
      <c r="I209" s="145" t="s">
        <v>183</v>
      </c>
      <c r="J209" s="145" t="s">
        <v>4537</v>
      </c>
      <c r="K209" s="145"/>
      <c r="L209" s="145" t="s">
        <v>4782</v>
      </c>
      <c r="M209" s="145" t="s">
        <v>4786</v>
      </c>
      <c r="N209" s="148"/>
      <c r="O209" s="145">
        <v>2023</v>
      </c>
      <c r="P209" s="145">
        <v>2023</v>
      </c>
      <c r="Q209" s="478">
        <v>1740</v>
      </c>
      <c r="R209" s="145"/>
      <c r="S209" s="145" t="s">
        <v>4879</v>
      </c>
      <c r="T209" s="145"/>
      <c r="U209" s="137" t="s">
        <v>162</v>
      </c>
      <c r="V209" s="116"/>
    </row>
    <row r="210" spans="1:22" s="85" customFormat="1" ht="113" hidden="1" thickBot="1" x14ac:dyDescent="0.3">
      <c r="A210" s="117" t="s">
        <v>29</v>
      </c>
      <c r="B210" s="201" t="s">
        <v>45</v>
      </c>
      <c r="C210" s="145" t="s">
        <v>4880</v>
      </c>
      <c r="D210" s="145" t="s">
        <v>4757</v>
      </c>
      <c r="E210" s="145" t="s">
        <v>4881</v>
      </c>
      <c r="F210" s="175" t="s">
        <v>168</v>
      </c>
      <c r="G210" s="175" t="s">
        <v>212</v>
      </c>
      <c r="H210" s="175" t="s">
        <v>679</v>
      </c>
      <c r="I210" s="145" t="s">
        <v>183</v>
      </c>
      <c r="J210" s="145" t="s">
        <v>4537</v>
      </c>
      <c r="K210" s="145"/>
      <c r="L210" s="145" t="s">
        <v>4854</v>
      </c>
      <c r="M210" s="145" t="s">
        <v>4855</v>
      </c>
      <c r="N210" s="148"/>
      <c r="O210" s="145">
        <v>2023</v>
      </c>
      <c r="P210" s="145">
        <v>2023</v>
      </c>
      <c r="Q210" s="478">
        <v>300</v>
      </c>
      <c r="R210" s="145"/>
      <c r="S210" s="145" t="s">
        <v>4882</v>
      </c>
      <c r="T210" s="145"/>
      <c r="U210" s="137" t="s">
        <v>162</v>
      </c>
      <c r="V210" s="116"/>
    </row>
    <row r="211" spans="1:22" s="85" customFormat="1" ht="25.5" hidden="1" thickBot="1" x14ac:dyDescent="0.3">
      <c r="A211" s="117" t="s">
        <v>29</v>
      </c>
      <c r="B211" s="201" t="s">
        <v>45</v>
      </c>
      <c r="C211" s="145" t="s">
        <v>4883</v>
      </c>
      <c r="D211" s="145" t="s">
        <v>4719</v>
      </c>
      <c r="E211" s="145" t="s">
        <v>4884</v>
      </c>
      <c r="F211" s="175" t="s">
        <v>168</v>
      </c>
      <c r="G211" s="175" t="s">
        <v>212</v>
      </c>
      <c r="H211" s="175" t="s">
        <v>251</v>
      </c>
      <c r="I211" s="145" t="s">
        <v>183</v>
      </c>
      <c r="J211" s="145" t="s">
        <v>4537</v>
      </c>
      <c r="K211" s="145"/>
      <c r="L211" s="145" t="s">
        <v>4885</v>
      </c>
      <c r="M211" s="145">
        <v>36407241</v>
      </c>
      <c r="N211" s="148"/>
      <c r="O211" s="145">
        <v>2023</v>
      </c>
      <c r="P211" s="145">
        <v>2023</v>
      </c>
      <c r="Q211" s="478">
        <v>7800</v>
      </c>
      <c r="R211" s="145"/>
      <c r="S211" s="145" t="s">
        <v>4886</v>
      </c>
      <c r="T211" s="145"/>
      <c r="U211" s="137" t="s">
        <v>162</v>
      </c>
      <c r="V211" s="116"/>
    </row>
    <row r="212" spans="1:22" s="85" customFormat="1" ht="25.5" hidden="1" thickBot="1" x14ac:dyDescent="0.3">
      <c r="A212" s="117" t="s">
        <v>29</v>
      </c>
      <c r="B212" s="201" t="s">
        <v>48</v>
      </c>
      <c r="C212" s="145" t="s">
        <v>4887</v>
      </c>
      <c r="D212" s="145" t="s">
        <v>4888</v>
      </c>
      <c r="E212" s="151" t="s">
        <v>4889</v>
      </c>
      <c r="F212" s="176" t="s">
        <v>168</v>
      </c>
      <c r="G212" s="176" t="s">
        <v>214</v>
      </c>
      <c r="H212" s="175" t="s">
        <v>559</v>
      </c>
      <c r="I212" s="145" t="s">
        <v>174</v>
      </c>
      <c r="J212" s="145" t="s">
        <v>1266</v>
      </c>
      <c r="K212" s="145"/>
      <c r="L212" s="145" t="s">
        <v>4890</v>
      </c>
      <c r="M212" s="145">
        <v>34122885</v>
      </c>
      <c r="N212" s="148">
        <v>45050</v>
      </c>
      <c r="O212" s="145">
        <v>2023</v>
      </c>
      <c r="P212" s="145">
        <v>2023</v>
      </c>
      <c r="Q212" s="478">
        <v>360</v>
      </c>
      <c r="R212" s="145"/>
      <c r="S212" s="153" t="s">
        <v>4891</v>
      </c>
      <c r="T212" s="145"/>
      <c r="U212" s="137" t="s">
        <v>162</v>
      </c>
      <c r="V212" s="116"/>
    </row>
    <row r="213" spans="1:22" s="85" customFormat="1" ht="38" hidden="1" thickBot="1" x14ac:dyDescent="0.3">
      <c r="A213" s="117" t="s">
        <v>29</v>
      </c>
      <c r="B213" s="201" t="s">
        <v>48</v>
      </c>
      <c r="C213" s="145" t="s">
        <v>4892</v>
      </c>
      <c r="D213" s="145" t="s">
        <v>4888</v>
      </c>
      <c r="E213" s="151" t="s">
        <v>4893</v>
      </c>
      <c r="F213" s="176" t="s">
        <v>168</v>
      </c>
      <c r="G213" s="176" t="s">
        <v>214</v>
      </c>
      <c r="H213" s="175" t="s">
        <v>559</v>
      </c>
      <c r="I213" s="145" t="s">
        <v>174</v>
      </c>
      <c r="J213" s="145" t="s">
        <v>1266</v>
      </c>
      <c r="K213" s="145"/>
      <c r="L213" s="145" t="s">
        <v>4894</v>
      </c>
      <c r="M213" s="145">
        <v>31626599</v>
      </c>
      <c r="N213" s="148">
        <v>44854</v>
      </c>
      <c r="O213" s="145">
        <v>2023</v>
      </c>
      <c r="P213" s="145">
        <v>2023</v>
      </c>
      <c r="Q213" s="478">
        <v>100</v>
      </c>
      <c r="R213" s="145"/>
      <c r="S213" s="153" t="s">
        <v>4895</v>
      </c>
      <c r="T213" s="145"/>
      <c r="U213" s="137" t="s">
        <v>162</v>
      </c>
      <c r="V213" s="116"/>
    </row>
    <row r="214" spans="1:22" s="85" customFormat="1" ht="38" hidden="1" thickBot="1" x14ac:dyDescent="0.3">
      <c r="A214" s="117" t="s">
        <v>29</v>
      </c>
      <c r="B214" s="201" t="s">
        <v>48</v>
      </c>
      <c r="C214" s="145" t="s">
        <v>4896</v>
      </c>
      <c r="D214" s="145" t="s">
        <v>4888</v>
      </c>
      <c r="E214" s="151" t="s">
        <v>4897</v>
      </c>
      <c r="F214" s="176" t="s">
        <v>168</v>
      </c>
      <c r="G214" s="176" t="s">
        <v>214</v>
      </c>
      <c r="H214" s="175" t="s">
        <v>559</v>
      </c>
      <c r="I214" s="145" t="s">
        <v>174</v>
      </c>
      <c r="J214" s="145" t="s">
        <v>1266</v>
      </c>
      <c r="K214" s="145"/>
      <c r="L214" s="145" t="s">
        <v>4898</v>
      </c>
      <c r="M214" s="145">
        <v>50629565</v>
      </c>
      <c r="N214" s="148">
        <v>45033</v>
      </c>
      <c r="O214" s="145">
        <v>2023</v>
      </c>
      <c r="P214" s="145">
        <v>2023</v>
      </c>
      <c r="Q214" s="478">
        <v>460</v>
      </c>
      <c r="R214" s="145"/>
      <c r="S214" s="153" t="s">
        <v>4899</v>
      </c>
      <c r="T214" s="145"/>
      <c r="U214" s="137" t="s">
        <v>162</v>
      </c>
      <c r="V214" s="116"/>
    </row>
    <row r="215" spans="1:22" s="85" customFormat="1" ht="75.5" hidden="1" thickBot="1" x14ac:dyDescent="0.3">
      <c r="A215" s="117" t="s">
        <v>29</v>
      </c>
      <c r="B215" s="201" t="s">
        <v>48</v>
      </c>
      <c r="C215" s="145" t="s">
        <v>4900</v>
      </c>
      <c r="D215" s="145" t="s">
        <v>4888</v>
      </c>
      <c r="E215" s="151" t="s">
        <v>4901</v>
      </c>
      <c r="F215" s="176" t="s">
        <v>168</v>
      </c>
      <c r="G215" s="176" t="s">
        <v>214</v>
      </c>
      <c r="H215" s="175" t="s">
        <v>559</v>
      </c>
      <c r="I215" s="145" t="s">
        <v>174</v>
      </c>
      <c r="J215" s="145" t="s">
        <v>1266</v>
      </c>
      <c r="K215" s="145"/>
      <c r="L215" s="145" t="s">
        <v>4902</v>
      </c>
      <c r="M215" s="145">
        <v>35829052</v>
      </c>
      <c r="N215" s="148">
        <v>45141</v>
      </c>
      <c r="O215" s="145">
        <v>2023</v>
      </c>
      <c r="P215" s="145">
        <v>2023</v>
      </c>
      <c r="Q215" s="478">
        <v>3800</v>
      </c>
      <c r="R215" s="145"/>
      <c r="S215" s="153" t="s">
        <v>4903</v>
      </c>
      <c r="T215" s="145"/>
      <c r="U215" s="137" t="s">
        <v>162</v>
      </c>
      <c r="V215" s="116"/>
    </row>
    <row r="216" spans="1:22" s="85" customFormat="1" ht="100.5" hidden="1" thickBot="1" x14ac:dyDescent="0.3">
      <c r="A216" s="117" t="s">
        <v>29</v>
      </c>
      <c r="B216" s="201" t="s">
        <v>48</v>
      </c>
      <c r="C216" s="145" t="s">
        <v>4904</v>
      </c>
      <c r="D216" s="145" t="s">
        <v>4905</v>
      </c>
      <c r="E216" s="240" t="s">
        <v>4906</v>
      </c>
      <c r="F216" s="176" t="s">
        <v>168</v>
      </c>
      <c r="G216" s="176" t="s">
        <v>214</v>
      </c>
      <c r="H216" s="175" t="s">
        <v>559</v>
      </c>
      <c r="I216" s="145" t="s">
        <v>174</v>
      </c>
      <c r="J216" s="145" t="s">
        <v>1266</v>
      </c>
      <c r="K216" s="145"/>
      <c r="L216" s="145" t="s">
        <v>4907</v>
      </c>
      <c r="M216" s="145">
        <v>35829052</v>
      </c>
      <c r="N216" s="148">
        <v>44908</v>
      </c>
      <c r="O216" s="145">
        <v>2023</v>
      </c>
      <c r="P216" s="145">
        <v>2023</v>
      </c>
      <c r="Q216" s="478">
        <v>7000</v>
      </c>
      <c r="R216" s="145"/>
      <c r="S216" s="153" t="s">
        <v>4908</v>
      </c>
      <c r="T216" s="145"/>
      <c r="U216" s="137" t="s">
        <v>162</v>
      </c>
      <c r="V216" s="116"/>
    </row>
    <row r="217" spans="1:22" s="85" customFormat="1" ht="88" hidden="1" thickBot="1" x14ac:dyDescent="0.3">
      <c r="A217" s="117" t="s">
        <v>29</v>
      </c>
      <c r="B217" s="201" t="s">
        <v>48</v>
      </c>
      <c r="C217" s="145" t="s">
        <v>4909</v>
      </c>
      <c r="D217" s="145" t="s">
        <v>4905</v>
      </c>
      <c r="E217" s="151" t="s">
        <v>4910</v>
      </c>
      <c r="F217" s="176" t="s">
        <v>168</v>
      </c>
      <c r="G217" s="176" t="s">
        <v>214</v>
      </c>
      <c r="H217" s="175" t="s">
        <v>559</v>
      </c>
      <c r="I217" s="145" t="s">
        <v>174</v>
      </c>
      <c r="J217" s="145" t="s">
        <v>1266</v>
      </c>
      <c r="K217" s="145"/>
      <c r="L217" s="145" t="s">
        <v>4902</v>
      </c>
      <c r="M217" s="145">
        <v>35829052</v>
      </c>
      <c r="N217" s="148">
        <v>45006</v>
      </c>
      <c r="O217" s="145">
        <v>2023</v>
      </c>
      <c r="P217" s="145">
        <v>2023</v>
      </c>
      <c r="Q217" s="478">
        <v>1250</v>
      </c>
      <c r="R217" s="145"/>
      <c r="S217" s="153" t="s">
        <v>4911</v>
      </c>
      <c r="T217" s="145"/>
      <c r="U217" s="137" t="s">
        <v>162</v>
      </c>
      <c r="V217" s="116"/>
    </row>
    <row r="218" spans="1:22" s="85" customFormat="1" ht="88" hidden="1" thickBot="1" x14ac:dyDescent="0.3">
      <c r="A218" s="117" t="s">
        <v>29</v>
      </c>
      <c r="B218" s="201" t="s">
        <v>48</v>
      </c>
      <c r="C218" s="145" t="s">
        <v>4912</v>
      </c>
      <c r="D218" s="145" t="s">
        <v>4905</v>
      </c>
      <c r="E218" s="151" t="s">
        <v>4913</v>
      </c>
      <c r="F218" s="176" t="s">
        <v>168</v>
      </c>
      <c r="G218" s="176" t="s">
        <v>214</v>
      </c>
      <c r="H218" s="175" t="s">
        <v>559</v>
      </c>
      <c r="I218" s="145" t="s">
        <v>174</v>
      </c>
      <c r="J218" s="145" t="s">
        <v>1266</v>
      </c>
      <c r="K218" s="145"/>
      <c r="L218" s="145" t="s">
        <v>4902</v>
      </c>
      <c r="M218" s="145">
        <v>35829052</v>
      </c>
      <c r="N218" s="148">
        <v>45056</v>
      </c>
      <c r="O218" s="145">
        <v>2023</v>
      </c>
      <c r="P218" s="145">
        <v>2023</v>
      </c>
      <c r="Q218" s="478">
        <v>3000</v>
      </c>
      <c r="R218" s="145"/>
      <c r="S218" s="153" t="s">
        <v>4911</v>
      </c>
      <c r="T218" s="145"/>
      <c r="U218" s="137" t="s">
        <v>162</v>
      </c>
      <c r="V218" s="116"/>
    </row>
    <row r="219" spans="1:22" s="85" customFormat="1" ht="100.5" hidden="1" thickBot="1" x14ac:dyDescent="0.3">
      <c r="A219" s="117" t="s">
        <v>29</v>
      </c>
      <c r="B219" s="201" t="s">
        <v>48</v>
      </c>
      <c r="C219" s="145" t="s">
        <v>4912</v>
      </c>
      <c r="D219" s="145" t="s">
        <v>4905</v>
      </c>
      <c r="E219" s="151" t="s">
        <v>4914</v>
      </c>
      <c r="F219" s="176" t="s">
        <v>168</v>
      </c>
      <c r="G219" s="176" t="s">
        <v>214</v>
      </c>
      <c r="H219" s="175" t="s">
        <v>559</v>
      </c>
      <c r="I219" s="145" t="s">
        <v>174</v>
      </c>
      <c r="J219" s="145" t="s">
        <v>1266</v>
      </c>
      <c r="K219" s="145"/>
      <c r="L219" s="145" t="s">
        <v>4902</v>
      </c>
      <c r="M219" s="145">
        <v>35829052</v>
      </c>
      <c r="N219" s="148">
        <v>45056</v>
      </c>
      <c r="O219" s="145">
        <v>2023</v>
      </c>
      <c r="P219" s="145">
        <v>2023</v>
      </c>
      <c r="Q219" s="478">
        <v>4000</v>
      </c>
      <c r="R219" s="145"/>
      <c r="S219" s="153" t="s">
        <v>4908</v>
      </c>
      <c r="T219" s="145"/>
      <c r="U219" s="137" t="s">
        <v>162</v>
      </c>
      <c r="V219" s="116"/>
    </row>
    <row r="220" spans="1:22" s="85" customFormat="1" ht="100.5" hidden="1" thickBot="1" x14ac:dyDescent="0.3">
      <c r="A220" s="117" t="s">
        <v>29</v>
      </c>
      <c r="B220" s="201" t="s">
        <v>48</v>
      </c>
      <c r="C220" s="145" t="s">
        <v>4912</v>
      </c>
      <c r="D220" s="145" t="s">
        <v>4905</v>
      </c>
      <c r="E220" s="151" t="s">
        <v>4915</v>
      </c>
      <c r="F220" s="176" t="s">
        <v>168</v>
      </c>
      <c r="G220" s="176" t="s">
        <v>214</v>
      </c>
      <c r="H220" s="175" t="s">
        <v>559</v>
      </c>
      <c r="I220" s="145" t="s">
        <v>174</v>
      </c>
      <c r="J220" s="145" t="s">
        <v>1266</v>
      </c>
      <c r="K220" s="145"/>
      <c r="L220" s="145" t="s">
        <v>4902</v>
      </c>
      <c r="M220" s="145">
        <v>35829052</v>
      </c>
      <c r="N220" s="148">
        <v>45070</v>
      </c>
      <c r="O220" s="145">
        <v>2023</v>
      </c>
      <c r="P220" s="145">
        <v>2023</v>
      </c>
      <c r="Q220" s="478">
        <v>1100</v>
      </c>
      <c r="R220" s="145"/>
      <c r="S220" s="153" t="s">
        <v>4908</v>
      </c>
      <c r="T220" s="145"/>
      <c r="U220" s="137" t="s">
        <v>162</v>
      </c>
      <c r="V220" s="116"/>
    </row>
    <row r="221" spans="1:22" s="85" customFormat="1" ht="88" hidden="1" thickBot="1" x14ac:dyDescent="0.3">
      <c r="A221" s="117" t="s">
        <v>29</v>
      </c>
      <c r="B221" s="201" t="s">
        <v>48</v>
      </c>
      <c r="C221" s="145" t="s">
        <v>4912</v>
      </c>
      <c r="D221" s="145" t="s">
        <v>4905</v>
      </c>
      <c r="E221" s="151" t="s">
        <v>4916</v>
      </c>
      <c r="F221" s="176" t="s">
        <v>168</v>
      </c>
      <c r="G221" s="176" t="s">
        <v>214</v>
      </c>
      <c r="H221" s="175" t="s">
        <v>559</v>
      </c>
      <c r="I221" s="145" t="s">
        <v>174</v>
      </c>
      <c r="J221" s="145" t="s">
        <v>1266</v>
      </c>
      <c r="K221" s="145"/>
      <c r="L221" s="145" t="s">
        <v>4917</v>
      </c>
      <c r="M221" s="145">
        <v>36220370</v>
      </c>
      <c r="N221" s="148">
        <v>45092</v>
      </c>
      <c r="O221" s="145">
        <v>2023</v>
      </c>
      <c r="P221" s="145">
        <v>2023</v>
      </c>
      <c r="Q221" s="478">
        <v>1360</v>
      </c>
      <c r="R221" s="145"/>
      <c r="S221" s="153" t="s">
        <v>4918</v>
      </c>
      <c r="T221" s="145"/>
      <c r="U221" s="137" t="s">
        <v>162</v>
      </c>
      <c r="V221" s="116"/>
    </row>
    <row r="222" spans="1:22" s="85" customFormat="1" ht="88" hidden="1" thickBot="1" x14ac:dyDescent="0.3">
      <c r="A222" s="117" t="s">
        <v>29</v>
      </c>
      <c r="B222" s="201" t="s">
        <v>48</v>
      </c>
      <c r="C222" s="145" t="s">
        <v>4919</v>
      </c>
      <c r="D222" s="145" t="s">
        <v>4905</v>
      </c>
      <c r="E222" s="151" t="s">
        <v>4920</v>
      </c>
      <c r="F222" s="176" t="s">
        <v>168</v>
      </c>
      <c r="G222" s="176" t="s">
        <v>214</v>
      </c>
      <c r="H222" s="175" t="s">
        <v>559</v>
      </c>
      <c r="I222" s="145" t="s">
        <v>174</v>
      </c>
      <c r="J222" s="145" t="s">
        <v>1266</v>
      </c>
      <c r="K222" s="145"/>
      <c r="L222" s="145" t="s">
        <v>4921</v>
      </c>
      <c r="M222" s="145">
        <v>34013423</v>
      </c>
      <c r="N222" s="148">
        <v>45105</v>
      </c>
      <c r="O222" s="145">
        <v>2023</v>
      </c>
      <c r="P222" s="145">
        <v>2023</v>
      </c>
      <c r="Q222" s="478">
        <v>2040</v>
      </c>
      <c r="R222" s="145"/>
      <c r="S222" s="153" t="s">
        <v>4922</v>
      </c>
      <c r="T222" s="145"/>
      <c r="U222" s="137" t="s">
        <v>162</v>
      </c>
      <c r="V222" s="116"/>
    </row>
    <row r="223" spans="1:22" s="85" customFormat="1" ht="100.5" hidden="1" thickBot="1" x14ac:dyDescent="0.3">
      <c r="A223" s="117" t="s">
        <v>29</v>
      </c>
      <c r="B223" s="201" t="s">
        <v>48</v>
      </c>
      <c r="C223" s="145" t="s">
        <v>4923</v>
      </c>
      <c r="D223" s="145" t="s">
        <v>4905</v>
      </c>
      <c r="E223" s="151" t="s">
        <v>4924</v>
      </c>
      <c r="F223" s="176" t="s">
        <v>168</v>
      </c>
      <c r="G223" s="176" t="s">
        <v>214</v>
      </c>
      <c r="H223" s="175" t="s">
        <v>559</v>
      </c>
      <c r="I223" s="145" t="s">
        <v>174</v>
      </c>
      <c r="J223" s="145" t="s">
        <v>1266</v>
      </c>
      <c r="K223" s="145"/>
      <c r="L223" s="145" t="s">
        <v>4925</v>
      </c>
      <c r="M223" s="145">
        <v>35878282</v>
      </c>
      <c r="N223" s="148">
        <v>45120</v>
      </c>
      <c r="O223" s="145">
        <v>2023</v>
      </c>
      <c r="P223" s="145">
        <v>2023</v>
      </c>
      <c r="Q223" s="478">
        <v>1000</v>
      </c>
      <c r="R223" s="145"/>
      <c r="S223" s="153" t="s">
        <v>4926</v>
      </c>
      <c r="T223" s="145"/>
      <c r="U223" s="137" t="s">
        <v>162</v>
      </c>
      <c r="V223" s="116"/>
    </row>
    <row r="224" spans="1:22" s="85" customFormat="1" ht="100.5" hidden="1" thickBot="1" x14ac:dyDescent="0.3">
      <c r="A224" s="117" t="s">
        <v>29</v>
      </c>
      <c r="B224" s="201" t="s">
        <v>48</v>
      </c>
      <c r="C224" s="145" t="s">
        <v>4927</v>
      </c>
      <c r="D224" s="145" t="s">
        <v>4905</v>
      </c>
      <c r="E224" s="151" t="s">
        <v>4928</v>
      </c>
      <c r="F224" s="176" t="s">
        <v>168</v>
      </c>
      <c r="G224" s="176" t="s">
        <v>214</v>
      </c>
      <c r="H224" s="175" t="s">
        <v>559</v>
      </c>
      <c r="I224" s="145" t="s">
        <v>174</v>
      </c>
      <c r="J224" s="145" t="s">
        <v>1266</v>
      </c>
      <c r="K224" s="145"/>
      <c r="L224" s="145" t="s">
        <v>4902</v>
      </c>
      <c r="M224" s="145">
        <v>35829052</v>
      </c>
      <c r="N224" s="148">
        <v>45086</v>
      </c>
      <c r="O224" s="145">
        <v>2023</v>
      </c>
      <c r="P224" s="145">
        <v>2023</v>
      </c>
      <c r="Q224" s="478">
        <v>15000</v>
      </c>
      <c r="R224" s="145"/>
      <c r="S224" s="153" t="s">
        <v>4908</v>
      </c>
      <c r="T224" s="145"/>
      <c r="U224" s="137" t="s">
        <v>162</v>
      </c>
      <c r="V224" s="116"/>
    </row>
    <row r="225" spans="1:22" s="85" customFormat="1" ht="88" hidden="1" thickBot="1" x14ac:dyDescent="0.3">
      <c r="A225" s="117" t="s">
        <v>29</v>
      </c>
      <c r="B225" s="201" t="s">
        <v>48</v>
      </c>
      <c r="C225" s="145" t="s">
        <v>4929</v>
      </c>
      <c r="D225" s="145" t="s">
        <v>4905</v>
      </c>
      <c r="E225" s="151" t="s">
        <v>4930</v>
      </c>
      <c r="F225" s="176" t="s">
        <v>168</v>
      </c>
      <c r="G225" s="176" t="s">
        <v>214</v>
      </c>
      <c r="H225" s="175" t="s">
        <v>559</v>
      </c>
      <c r="I225" s="145" t="s">
        <v>174</v>
      </c>
      <c r="J225" s="145" t="s">
        <v>1266</v>
      </c>
      <c r="K225" s="145"/>
      <c r="L225" s="145" t="s">
        <v>4931</v>
      </c>
      <c r="M225" s="145">
        <v>34013423</v>
      </c>
      <c r="N225" s="148">
        <v>45142</v>
      </c>
      <c r="O225" s="145">
        <v>2023</v>
      </c>
      <c r="P225" s="145">
        <v>2023</v>
      </c>
      <c r="Q225" s="478">
        <v>2040</v>
      </c>
      <c r="R225" s="145"/>
      <c r="S225" s="153" t="s">
        <v>4922</v>
      </c>
      <c r="T225" s="145"/>
      <c r="U225" s="137" t="s">
        <v>162</v>
      </c>
      <c r="V225" s="116"/>
    </row>
    <row r="226" spans="1:22" s="85" customFormat="1" ht="88" hidden="1" thickBot="1" x14ac:dyDescent="0.3">
      <c r="A226" s="117" t="s">
        <v>29</v>
      </c>
      <c r="B226" s="201" t="s">
        <v>48</v>
      </c>
      <c r="C226" s="145" t="s">
        <v>4929</v>
      </c>
      <c r="D226" s="145" t="s">
        <v>4905</v>
      </c>
      <c r="E226" s="151" t="s">
        <v>4932</v>
      </c>
      <c r="F226" s="176" t="s">
        <v>168</v>
      </c>
      <c r="G226" s="176" t="s">
        <v>214</v>
      </c>
      <c r="H226" s="175" t="s">
        <v>559</v>
      </c>
      <c r="I226" s="145" t="s">
        <v>174</v>
      </c>
      <c r="J226" s="145" t="s">
        <v>1266</v>
      </c>
      <c r="K226" s="145"/>
      <c r="L226" s="145" t="s">
        <v>4931</v>
      </c>
      <c r="M226" s="145">
        <v>34013423</v>
      </c>
      <c r="N226" s="148">
        <v>45159</v>
      </c>
      <c r="O226" s="145">
        <v>2023</v>
      </c>
      <c r="P226" s="145">
        <v>2023</v>
      </c>
      <c r="Q226" s="478">
        <v>1360</v>
      </c>
      <c r="R226" s="145"/>
      <c r="S226" s="153" t="s">
        <v>4922</v>
      </c>
      <c r="T226" s="145"/>
      <c r="U226" s="137" t="s">
        <v>162</v>
      </c>
      <c r="V226" s="116"/>
    </row>
    <row r="227" spans="1:22" s="85" customFormat="1" ht="88" hidden="1" thickBot="1" x14ac:dyDescent="0.3">
      <c r="A227" s="117" t="s">
        <v>29</v>
      </c>
      <c r="B227" s="201" t="s">
        <v>48</v>
      </c>
      <c r="C227" s="145" t="s">
        <v>4933</v>
      </c>
      <c r="D227" s="145" t="s">
        <v>4905</v>
      </c>
      <c r="E227" s="240" t="s">
        <v>4934</v>
      </c>
      <c r="F227" s="176" t="s">
        <v>168</v>
      </c>
      <c r="G227" s="176" t="s">
        <v>214</v>
      </c>
      <c r="H227" s="175" t="s">
        <v>559</v>
      </c>
      <c r="I227" s="145" t="s">
        <v>174</v>
      </c>
      <c r="J227" s="145" t="s">
        <v>1266</v>
      </c>
      <c r="K227" s="145"/>
      <c r="L227" s="145" t="s">
        <v>4917</v>
      </c>
      <c r="M227" s="145">
        <v>36220370</v>
      </c>
      <c r="N227" s="148">
        <v>44965</v>
      </c>
      <c r="O227" s="145">
        <v>2023</v>
      </c>
      <c r="P227" s="145">
        <v>2023</v>
      </c>
      <c r="Q227" s="478">
        <v>680</v>
      </c>
      <c r="R227" s="145"/>
      <c r="S227" s="153" t="s">
        <v>4918</v>
      </c>
      <c r="T227" s="145"/>
      <c r="U227" s="137" t="s">
        <v>162</v>
      </c>
      <c r="V227" s="116"/>
    </row>
    <row r="228" spans="1:22" s="85" customFormat="1" ht="100.5" hidden="1" thickBot="1" x14ac:dyDescent="0.3">
      <c r="A228" s="117" t="s">
        <v>29</v>
      </c>
      <c r="B228" s="201" t="s">
        <v>48</v>
      </c>
      <c r="C228" s="145" t="s">
        <v>4896</v>
      </c>
      <c r="D228" s="145" t="s">
        <v>4905</v>
      </c>
      <c r="E228" s="151" t="s">
        <v>4935</v>
      </c>
      <c r="F228" s="176" t="s">
        <v>168</v>
      </c>
      <c r="G228" s="176" t="s">
        <v>214</v>
      </c>
      <c r="H228" s="175" t="s">
        <v>559</v>
      </c>
      <c r="I228" s="145" t="s">
        <v>174</v>
      </c>
      <c r="J228" s="145" t="s">
        <v>1266</v>
      </c>
      <c r="K228" s="145"/>
      <c r="L228" s="145" t="s">
        <v>4902</v>
      </c>
      <c r="M228" s="145">
        <v>35829052</v>
      </c>
      <c r="N228" s="148">
        <v>45139</v>
      </c>
      <c r="O228" s="145">
        <v>2023</v>
      </c>
      <c r="P228" s="145">
        <v>2023</v>
      </c>
      <c r="Q228" s="478">
        <v>33500</v>
      </c>
      <c r="R228" s="145"/>
      <c r="S228" s="153" t="s">
        <v>4908</v>
      </c>
      <c r="T228" s="145"/>
      <c r="U228" s="137" t="s">
        <v>162</v>
      </c>
      <c r="V228" s="116"/>
    </row>
    <row r="229" spans="1:22" s="85" customFormat="1" ht="88" hidden="1" thickBot="1" x14ac:dyDescent="0.3">
      <c r="A229" s="117" t="s">
        <v>29</v>
      </c>
      <c r="B229" s="201" t="s">
        <v>48</v>
      </c>
      <c r="C229" s="145" t="s">
        <v>4929</v>
      </c>
      <c r="D229" s="145" t="s">
        <v>4905</v>
      </c>
      <c r="E229" s="151" t="s">
        <v>4936</v>
      </c>
      <c r="F229" s="176" t="s">
        <v>168</v>
      </c>
      <c r="G229" s="176" t="s">
        <v>214</v>
      </c>
      <c r="H229" s="175" t="s">
        <v>559</v>
      </c>
      <c r="I229" s="145" t="s">
        <v>174</v>
      </c>
      <c r="J229" s="145" t="s">
        <v>1266</v>
      </c>
      <c r="K229" s="145"/>
      <c r="L229" s="145" t="s">
        <v>4931</v>
      </c>
      <c r="M229" s="145">
        <v>34013423</v>
      </c>
      <c r="N229" s="148">
        <v>45168</v>
      </c>
      <c r="O229" s="145">
        <v>2023</v>
      </c>
      <c r="P229" s="145">
        <v>2023</v>
      </c>
      <c r="Q229" s="478">
        <v>1360</v>
      </c>
      <c r="R229" s="145"/>
      <c r="S229" s="153" t="s">
        <v>4922</v>
      </c>
      <c r="T229" s="145"/>
      <c r="U229" s="137" t="s">
        <v>162</v>
      </c>
      <c r="V229" s="116"/>
    </row>
    <row r="230" spans="1:22" s="85" customFormat="1" ht="88" hidden="1" thickBot="1" x14ac:dyDescent="0.3">
      <c r="A230" s="117" t="s">
        <v>29</v>
      </c>
      <c r="B230" s="201" t="s">
        <v>48</v>
      </c>
      <c r="C230" s="145" t="s">
        <v>4937</v>
      </c>
      <c r="D230" s="145" t="s">
        <v>4905</v>
      </c>
      <c r="E230" s="151" t="s">
        <v>4938</v>
      </c>
      <c r="F230" s="176" t="s">
        <v>168</v>
      </c>
      <c r="G230" s="176" t="s">
        <v>214</v>
      </c>
      <c r="H230" s="175" t="s">
        <v>559</v>
      </c>
      <c r="I230" s="145" t="s">
        <v>174</v>
      </c>
      <c r="J230" s="145" t="s">
        <v>1266</v>
      </c>
      <c r="K230" s="145"/>
      <c r="L230" s="145" t="s">
        <v>4917</v>
      </c>
      <c r="M230" s="145">
        <v>36220370</v>
      </c>
      <c r="N230" s="148">
        <v>45174</v>
      </c>
      <c r="O230" s="145">
        <v>2023</v>
      </c>
      <c r="P230" s="145">
        <v>2023</v>
      </c>
      <c r="Q230" s="478">
        <v>1360</v>
      </c>
      <c r="R230" s="145"/>
      <c r="S230" s="153" t="s">
        <v>4922</v>
      </c>
      <c r="T230" s="145"/>
      <c r="U230" s="137" t="s">
        <v>162</v>
      </c>
      <c r="V230" s="116"/>
    </row>
    <row r="231" spans="1:22" s="85" customFormat="1" ht="100.5" hidden="1" thickBot="1" x14ac:dyDescent="0.3">
      <c r="A231" s="117" t="s">
        <v>29</v>
      </c>
      <c r="B231" s="201" t="s">
        <v>48</v>
      </c>
      <c r="C231" s="145" t="s">
        <v>4939</v>
      </c>
      <c r="D231" s="145" t="s">
        <v>4905</v>
      </c>
      <c r="E231" s="151" t="s">
        <v>4940</v>
      </c>
      <c r="F231" s="176" t="s">
        <v>168</v>
      </c>
      <c r="G231" s="176" t="s">
        <v>214</v>
      </c>
      <c r="H231" s="175" t="s">
        <v>559</v>
      </c>
      <c r="I231" s="145" t="s">
        <v>174</v>
      </c>
      <c r="J231" s="145" t="s">
        <v>1266</v>
      </c>
      <c r="K231" s="145"/>
      <c r="L231" s="145" t="s">
        <v>4902</v>
      </c>
      <c r="M231" s="145">
        <v>35829052</v>
      </c>
      <c r="N231" s="148">
        <v>45120</v>
      </c>
      <c r="O231" s="145">
        <v>2023</v>
      </c>
      <c r="P231" s="145">
        <v>2023</v>
      </c>
      <c r="Q231" s="478">
        <v>1000</v>
      </c>
      <c r="R231" s="145"/>
      <c r="S231" s="153" t="s">
        <v>4908</v>
      </c>
      <c r="T231" s="145"/>
      <c r="U231" s="137" t="s">
        <v>162</v>
      </c>
      <c r="V231" s="116"/>
    </row>
    <row r="232" spans="1:22" s="85" customFormat="1" ht="88" hidden="1" thickBot="1" x14ac:dyDescent="0.3">
      <c r="A232" s="117" t="s">
        <v>29</v>
      </c>
      <c r="B232" s="201" t="s">
        <v>48</v>
      </c>
      <c r="C232" s="145" t="s">
        <v>4941</v>
      </c>
      <c r="D232" s="145" t="s">
        <v>4905</v>
      </c>
      <c r="E232" s="151" t="s">
        <v>4942</v>
      </c>
      <c r="F232" s="176" t="s">
        <v>168</v>
      </c>
      <c r="G232" s="176" t="s">
        <v>214</v>
      </c>
      <c r="H232" s="175" t="s">
        <v>559</v>
      </c>
      <c r="I232" s="145" t="s">
        <v>174</v>
      </c>
      <c r="J232" s="145" t="s">
        <v>1266</v>
      </c>
      <c r="K232" s="145"/>
      <c r="L232" s="145" t="s">
        <v>4943</v>
      </c>
      <c r="M232" s="145">
        <v>31450474</v>
      </c>
      <c r="N232" s="148">
        <v>45022</v>
      </c>
      <c r="O232" s="145">
        <v>2023</v>
      </c>
      <c r="P232" s="145">
        <v>2023</v>
      </c>
      <c r="Q232" s="478">
        <v>1500</v>
      </c>
      <c r="R232" s="145"/>
      <c r="S232" s="153" t="s">
        <v>4944</v>
      </c>
      <c r="T232" s="145"/>
      <c r="U232" s="137" t="s">
        <v>162</v>
      </c>
      <c r="V232" s="116"/>
    </row>
    <row r="233" spans="1:22" s="85" customFormat="1" ht="88" hidden="1" thickBot="1" x14ac:dyDescent="0.3">
      <c r="A233" s="117" t="s">
        <v>29</v>
      </c>
      <c r="B233" s="201" t="s">
        <v>48</v>
      </c>
      <c r="C233" s="145" t="s">
        <v>4937</v>
      </c>
      <c r="D233" s="145" t="s">
        <v>4905</v>
      </c>
      <c r="E233" s="151" t="s">
        <v>4945</v>
      </c>
      <c r="F233" s="176" t="s">
        <v>168</v>
      </c>
      <c r="G233" s="176" t="s">
        <v>214</v>
      </c>
      <c r="H233" s="175" t="s">
        <v>559</v>
      </c>
      <c r="I233" s="145" t="s">
        <v>174</v>
      </c>
      <c r="J233" s="145" t="s">
        <v>1266</v>
      </c>
      <c r="K233" s="145"/>
      <c r="L233" s="145" t="s">
        <v>4917</v>
      </c>
      <c r="M233" s="145">
        <v>36220370</v>
      </c>
      <c r="N233" s="148">
        <v>45212</v>
      </c>
      <c r="O233" s="145">
        <v>2023</v>
      </c>
      <c r="P233" s="145">
        <v>2023</v>
      </c>
      <c r="Q233" s="478">
        <v>680</v>
      </c>
      <c r="R233" s="145"/>
      <c r="S233" s="153" t="s">
        <v>4922</v>
      </c>
      <c r="T233" s="145"/>
      <c r="U233" s="137" t="s">
        <v>162</v>
      </c>
      <c r="V233" s="116"/>
    </row>
    <row r="234" spans="1:22" s="85" customFormat="1" ht="100.5" hidden="1" thickBot="1" x14ac:dyDescent="0.3">
      <c r="A234" s="117" t="s">
        <v>29</v>
      </c>
      <c r="B234" s="201" t="s">
        <v>48</v>
      </c>
      <c r="C234" s="145" t="s">
        <v>4912</v>
      </c>
      <c r="D234" s="145" t="s">
        <v>4905</v>
      </c>
      <c r="E234" s="151" t="s">
        <v>4946</v>
      </c>
      <c r="F234" s="176" t="s">
        <v>168</v>
      </c>
      <c r="G234" s="176" t="s">
        <v>214</v>
      </c>
      <c r="H234" s="175" t="s">
        <v>559</v>
      </c>
      <c r="I234" s="145" t="s">
        <v>174</v>
      </c>
      <c r="J234" s="145" t="s">
        <v>1266</v>
      </c>
      <c r="K234" s="145"/>
      <c r="L234" s="145" t="s">
        <v>4902</v>
      </c>
      <c r="M234" s="145">
        <v>35829052</v>
      </c>
      <c r="N234" s="148">
        <v>45180</v>
      </c>
      <c r="O234" s="145">
        <v>2023</v>
      </c>
      <c r="P234" s="145">
        <v>2023</v>
      </c>
      <c r="Q234" s="478">
        <v>6000</v>
      </c>
      <c r="R234" s="145"/>
      <c r="S234" s="153" t="s">
        <v>4908</v>
      </c>
      <c r="T234" s="145"/>
      <c r="U234" s="137" t="s">
        <v>162</v>
      </c>
      <c r="V234" s="116"/>
    </row>
    <row r="235" spans="1:22" s="85" customFormat="1" ht="100.5" hidden="1" thickBot="1" x14ac:dyDescent="0.3">
      <c r="A235" s="117" t="s">
        <v>29</v>
      </c>
      <c r="B235" s="201" t="s">
        <v>48</v>
      </c>
      <c r="C235" s="145" t="s">
        <v>4912</v>
      </c>
      <c r="D235" s="145" t="s">
        <v>4905</v>
      </c>
      <c r="E235" s="151" t="s">
        <v>4947</v>
      </c>
      <c r="F235" s="176" t="s">
        <v>168</v>
      </c>
      <c r="G235" s="176" t="s">
        <v>214</v>
      </c>
      <c r="H235" s="175" t="s">
        <v>559</v>
      </c>
      <c r="I235" s="145" t="s">
        <v>174</v>
      </c>
      <c r="J235" s="145" t="s">
        <v>1266</v>
      </c>
      <c r="K235" s="145"/>
      <c r="L235" s="145" t="s">
        <v>4902</v>
      </c>
      <c r="M235" s="145">
        <v>35829052</v>
      </c>
      <c r="N235" s="148">
        <v>45201</v>
      </c>
      <c r="O235" s="145">
        <v>2023</v>
      </c>
      <c r="P235" s="145">
        <v>2023</v>
      </c>
      <c r="Q235" s="478">
        <v>17500</v>
      </c>
      <c r="R235" s="145"/>
      <c r="S235" s="153" t="s">
        <v>4908</v>
      </c>
      <c r="T235" s="145"/>
      <c r="U235" s="137" t="s">
        <v>162</v>
      </c>
      <c r="V235" s="116"/>
    </row>
    <row r="236" spans="1:22" s="85" customFormat="1" ht="125.5" hidden="1" thickBot="1" x14ac:dyDescent="0.3">
      <c r="A236" s="117" t="s">
        <v>29</v>
      </c>
      <c r="B236" s="201" t="s">
        <v>48</v>
      </c>
      <c r="C236" s="145" t="s">
        <v>4948</v>
      </c>
      <c r="D236" s="145" t="s">
        <v>4905</v>
      </c>
      <c r="E236" s="151" t="s">
        <v>4949</v>
      </c>
      <c r="F236" s="176" t="s">
        <v>168</v>
      </c>
      <c r="G236" s="176" t="s">
        <v>214</v>
      </c>
      <c r="H236" s="175" t="s">
        <v>559</v>
      </c>
      <c r="I236" s="145" t="s">
        <v>174</v>
      </c>
      <c r="J236" s="145" t="s">
        <v>1266</v>
      </c>
      <c r="K236" s="145"/>
      <c r="L236" s="145" t="s">
        <v>4950</v>
      </c>
      <c r="M236" s="145">
        <v>31325416</v>
      </c>
      <c r="N236" s="148">
        <v>45229</v>
      </c>
      <c r="O236" s="145">
        <v>2023</v>
      </c>
      <c r="P236" s="145">
        <v>2023</v>
      </c>
      <c r="Q236" s="478">
        <v>630</v>
      </c>
      <c r="R236" s="145"/>
      <c r="S236" s="153" t="s">
        <v>4951</v>
      </c>
      <c r="T236" s="145"/>
      <c r="U236" s="137" t="s">
        <v>162</v>
      </c>
      <c r="V236" s="116"/>
    </row>
    <row r="237" spans="1:22" s="85" customFormat="1" ht="100.5" hidden="1" thickBot="1" x14ac:dyDescent="0.3">
      <c r="A237" s="117" t="s">
        <v>29</v>
      </c>
      <c r="B237" s="201" t="s">
        <v>48</v>
      </c>
      <c r="C237" s="145" t="s">
        <v>4952</v>
      </c>
      <c r="D237" s="145" t="s">
        <v>4905</v>
      </c>
      <c r="E237" s="151" t="s">
        <v>4953</v>
      </c>
      <c r="F237" s="176" t="s">
        <v>168</v>
      </c>
      <c r="G237" s="176" t="s">
        <v>214</v>
      </c>
      <c r="H237" s="175" t="s">
        <v>559</v>
      </c>
      <c r="I237" s="145" t="s">
        <v>174</v>
      </c>
      <c r="J237" s="145" t="s">
        <v>1266</v>
      </c>
      <c r="K237" s="145"/>
      <c r="L237" s="145" t="s">
        <v>4902</v>
      </c>
      <c r="M237" s="145">
        <v>35829052</v>
      </c>
      <c r="N237" s="148">
        <v>45245</v>
      </c>
      <c r="O237" s="145">
        <v>2023</v>
      </c>
      <c r="P237" s="145">
        <v>2023</v>
      </c>
      <c r="Q237" s="478">
        <v>5000</v>
      </c>
      <c r="R237" s="145"/>
      <c r="S237" s="153" t="s">
        <v>4908</v>
      </c>
      <c r="T237" s="145"/>
      <c r="U237" s="137" t="s">
        <v>162</v>
      </c>
      <c r="V237" s="116"/>
    </row>
    <row r="238" spans="1:22" s="85" customFormat="1" ht="88" hidden="1" thickBot="1" x14ac:dyDescent="0.3">
      <c r="A238" s="117" t="s">
        <v>29</v>
      </c>
      <c r="B238" s="201" t="s">
        <v>48</v>
      </c>
      <c r="C238" s="145" t="s">
        <v>4954</v>
      </c>
      <c r="D238" s="145" t="s">
        <v>4905</v>
      </c>
      <c r="E238" s="240" t="s">
        <v>4955</v>
      </c>
      <c r="F238" s="176" t="s">
        <v>168</v>
      </c>
      <c r="G238" s="176" t="s">
        <v>214</v>
      </c>
      <c r="H238" s="175" t="s">
        <v>559</v>
      </c>
      <c r="I238" s="145" t="s">
        <v>174</v>
      </c>
      <c r="J238" s="145" t="s">
        <v>1266</v>
      </c>
      <c r="K238" s="145"/>
      <c r="L238" s="145" t="s">
        <v>4956</v>
      </c>
      <c r="M238" s="145">
        <v>44509189</v>
      </c>
      <c r="N238" s="148">
        <v>44966</v>
      </c>
      <c r="O238" s="145">
        <v>2023</v>
      </c>
      <c r="P238" s="145">
        <v>2023</v>
      </c>
      <c r="Q238" s="478">
        <v>1260</v>
      </c>
      <c r="R238" s="145"/>
      <c r="S238" s="153" t="s">
        <v>4922</v>
      </c>
      <c r="T238" s="145"/>
      <c r="U238" s="137" t="s">
        <v>162</v>
      </c>
      <c r="V238" s="116"/>
    </row>
    <row r="239" spans="1:22" s="85" customFormat="1" ht="88" hidden="1" thickBot="1" x14ac:dyDescent="0.3">
      <c r="A239" s="117" t="s">
        <v>29</v>
      </c>
      <c r="B239" s="201" t="s">
        <v>48</v>
      </c>
      <c r="C239" s="145" t="s">
        <v>4929</v>
      </c>
      <c r="D239" s="145" t="s">
        <v>4905</v>
      </c>
      <c r="E239" s="151" t="s">
        <v>4957</v>
      </c>
      <c r="F239" s="176" t="s">
        <v>168</v>
      </c>
      <c r="G239" s="176" t="s">
        <v>214</v>
      </c>
      <c r="H239" s="175" t="s">
        <v>559</v>
      </c>
      <c r="I239" s="145" t="s">
        <v>174</v>
      </c>
      <c r="J239" s="145" t="s">
        <v>1266</v>
      </c>
      <c r="K239" s="145"/>
      <c r="L239" s="145" t="s">
        <v>4958</v>
      </c>
      <c r="M239" s="145">
        <v>34013423</v>
      </c>
      <c r="N239" s="148">
        <v>45260</v>
      </c>
      <c r="O239" s="145">
        <v>2023</v>
      </c>
      <c r="P239" s="145">
        <v>2023</v>
      </c>
      <c r="Q239" s="478">
        <v>680</v>
      </c>
      <c r="R239" s="145"/>
      <c r="S239" s="153" t="s">
        <v>4922</v>
      </c>
      <c r="T239" s="145"/>
      <c r="U239" s="137" t="s">
        <v>162</v>
      </c>
      <c r="V239" s="116"/>
    </row>
    <row r="240" spans="1:22" s="85" customFormat="1" ht="100.5" hidden="1" thickBot="1" x14ac:dyDescent="0.3">
      <c r="A240" s="117" t="s">
        <v>29</v>
      </c>
      <c r="B240" s="201" t="s">
        <v>48</v>
      </c>
      <c r="C240" s="145" t="s">
        <v>4959</v>
      </c>
      <c r="D240" s="145" t="s">
        <v>4905</v>
      </c>
      <c r="E240" s="151" t="s">
        <v>4960</v>
      </c>
      <c r="F240" s="176" t="s">
        <v>168</v>
      </c>
      <c r="G240" s="176" t="s">
        <v>214</v>
      </c>
      <c r="H240" s="175" t="s">
        <v>559</v>
      </c>
      <c r="I240" s="145" t="s">
        <v>174</v>
      </c>
      <c r="J240" s="145" t="s">
        <v>1266</v>
      </c>
      <c r="K240" s="145"/>
      <c r="L240" s="145" t="s">
        <v>4961</v>
      </c>
      <c r="M240" s="145">
        <v>31353436</v>
      </c>
      <c r="N240" s="148">
        <v>45265</v>
      </c>
      <c r="O240" s="145">
        <v>2023</v>
      </c>
      <c r="P240" s="145">
        <v>2023</v>
      </c>
      <c r="Q240" s="478">
        <v>1250</v>
      </c>
      <c r="R240" s="145"/>
      <c r="S240" s="153" t="s">
        <v>4962</v>
      </c>
      <c r="T240" s="145"/>
      <c r="U240" s="137" t="s">
        <v>162</v>
      </c>
      <c r="V240" s="116"/>
    </row>
    <row r="241" spans="1:22" s="85" customFormat="1" ht="100.5" hidden="1" thickBot="1" x14ac:dyDescent="0.3">
      <c r="A241" s="117" t="s">
        <v>29</v>
      </c>
      <c r="B241" s="201" t="s">
        <v>48</v>
      </c>
      <c r="C241" s="145" t="s">
        <v>4912</v>
      </c>
      <c r="D241" s="145" t="s">
        <v>4905</v>
      </c>
      <c r="E241" s="240" t="s">
        <v>4963</v>
      </c>
      <c r="F241" s="176" t="s">
        <v>168</v>
      </c>
      <c r="G241" s="176" t="s">
        <v>214</v>
      </c>
      <c r="H241" s="175" t="s">
        <v>559</v>
      </c>
      <c r="I241" s="145" t="s">
        <v>174</v>
      </c>
      <c r="J241" s="145" t="s">
        <v>1266</v>
      </c>
      <c r="K241" s="145"/>
      <c r="L241" s="145" t="s">
        <v>4907</v>
      </c>
      <c r="M241" s="145">
        <v>35829052</v>
      </c>
      <c r="N241" s="148">
        <v>44957</v>
      </c>
      <c r="O241" s="145">
        <v>2023</v>
      </c>
      <c r="P241" s="145">
        <v>2023</v>
      </c>
      <c r="Q241" s="478">
        <v>6500</v>
      </c>
      <c r="R241" s="145"/>
      <c r="S241" s="153" t="s">
        <v>4908</v>
      </c>
      <c r="T241" s="145"/>
      <c r="U241" s="137" t="s">
        <v>162</v>
      </c>
      <c r="V241" s="116"/>
    </row>
    <row r="242" spans="1:22" s="85" customFormat="1" ht="63" hidden="1" thickBot="1" x14ac:dyDescent="0.3">
      <c r="A242" s="117" t="s">
        <v>29</v>
      </c>
      <c r="B242" s="201" t="s">
        <v>48</v>
      </c>
      <c r="C242" s="145" t="s">
        <v>4964</v>
      </c>
      <c r="D242" s="145" t="s">
        <v>4905</v>
      </c>
      <c r="E242" s="151" t="s">
        <v>4965</v>
      </c>
      <c r="F242" s="176" t="s">
        <v>168</v>
      </c>
      <c r="G242" s="176" t="s">
        <v>214</v>
      </c>
      <c r="H242" s="175" t="s">
        <v>559</v>
      </c>
      <c r="I242" s="145" t="s">
        <v>174</v>
      </c>
      <c r="J242" s="145" t="s">
        <v>1266</v>
      </c>
      <c r="K242" s="145"/>
      <c r="L242" s="145" t="s">
        <v>4966</v>
      </c>
      <c r="M242" s="145">
        <v>44865023</v>
      </c>
      <c r="N242" s="148">
        <v>45006</v>
      </c>
      <c r="O242" s="145">
        <v>2023</v>
      </c>
      <c r="P242" s="145">
        <v>2023</v>
      </c>
      <c r="Q242" s="478">
        <v>275</v>
      </c>
      <c r="R242" s="145"/>
      <c r="S242" s="153" t="s">
        <v>4967</v>
      </c>
      <c r="T242" s="145"/>
      <c r="U242" s="137" t="s">
        <v>162</v>
      </c>
      <c r="V242" s="116"/>
    </row>
    <row r="243" spans="1:22" s="85" customFormat="1" ht="100.5" hidden="1" thickBot="1" x14ac:dyDescent="0.3">
      <c r="A243" s="117" t="s">
        <v>29</v>
      </c>
      <c r="B243" s="201" t="s">
        <v>48</v>
      </c>
      <c r="C243" s="145" t="s">
        <v>4919</v>
      </c>
      <c r="D243" s="145" t="s">
        <v>4905</v>
      </c>
      <c r="E243" s="151" t="s">
        <v>4968</v>
      </c>
      <c r="F243" s="176" t="s">
        <v>168</v>
      </c>
      <c r="G243" s="176" t="s">
        <v>214</v>
      </c>
      <c r="H243" s="175" t="s">
        <v>559</v>
      </c>
      <c r="I243" s="145" t="s">
        <v>174</v>
      </c>
      <c r="J243" s="145" t="s">
        <v>1266</v>
      </c>
      <c r="K243" s="145"/>
      <c r="L243" s="145" t="s">
        <v>4907</v>
      </c>
      <c r="M243" s="145">
        <v>35829052</v>
      </c>
      <c r="N243" s="148">
        <v>44950</v>
      </c>
      <c r="O243" s="145">
        <v>2023</v>
      </c>
      <c r="P243" s="145">
        <v>2023</v>
      </c>
      <c r="Q243" s="478">
        <v>19000</v>
      </c>
      <c r="R243" s="145"/>
      <c r="S243" s="153" t="s">
        <v>4908</v>
      </c>
      <c r="T243" s="145"/>
      <c r="U243" s="137" t="s">
        <v>162</v>
      </c>
      <c r="V243" s="116"/>
    </row>
    <row r="244" spans="1:22" s="85" customFormat="1" ht="100.5" hidden="1" thickBot="1" x14ac:dyDescent="0.3">
      <c r="A244" s="117" t="s">
        <v>29</v>
      </c>
      <c r="B244" s="201" t="s">
        <v>48</v>
      </c>
      <c r="C244" s="145" t="s">
        <v>4969</v>
      </c>
      <c r="D244" s="145" t="s">
        <v>4905</v>
      </c>
      <c r="E244" s="151" t="s">
        <v>4970</v>
      </c>
      <c r="F244" s="176" t="s">
        <v>168</v>
      </c>
      <c r="G244" s="176" t="s">
        <v>214</v>
      </c>
      <c r="H244" s="175" t="s">
        <v>559</v>
      </c>
      <c r="I244" s="145" t="s">
        <v>174</v>
      </c>
      <c r="J244" s="145" t="s">
        <v>1266</v>
      </c>
      <c r="K244" s="145"/>
      <c r="L244" s="145" t="s">
        <v>4907</v>
      </c>
      <c r="M244" s="145">
        <v>35829052</v>
      </c>
      <c r="N244" s="148">
        <v>44974</v>
      </c>
      <c r="O244" s="145">
        <v>2023</v>
      </c>
      <c r="P244" s="145">
        <v>2023</v>
      </c>
      <c r="Q244" s="478">
        <v>2000</v>
      </c>
      <c r="R244" s="145"/>
      <c r="S244" s="153" t="s">
        <v>4908</v>
      </c>
      <c r="T244" s="145"/>
      <c r="U244" s="137" t="s">
        <v>162</v>
      </c>
      <c r="V244" s="116"/>
    </row>
    <row r="245" spans="1:22" s="85" customFormat="1" ht="100.5" hidden="1" thickBot="1" x14ac:dyDescent="0.3">
      <c r="A245" s="117" t="s">
        <v>29</v>
      </c>
      <c r="B245" s="201" t="s">
        <v>48</v>
      </c>
      <c r="C245" s="145" t="s">
        <v>4969</v>
      </c>
      <c r="D245" s="145" t="s">
        <v>4905</v>
      </c>
      <c r="E245" s="151" t="s">
        <v>4971</v>
      </c>
      <c r="F245" s="176" t="s">
        <v>168</v>
      </c>
      <c r="G245" s="176" t="s">
        <v>214</v>
      </c>
      <c r="H245" s="175" t="s">
        <v>559</v>
      </c>
      <c r="I245" s="145" t="s">
        <v>174</v>
      </c>
      <c r="J245" s="145" t="s">
        <v>1266</v>
      </c>
      <c r="K245" s="145"/>
      <c r="L245" s="145" t="s">
        <v>4907</v>
      </c>
      <c r="M245" s="145">
        <v>35829052</v>
      </c>
      <c r="N245" s="148">
        <v>44999</v>
      </c>
      <c r="O245" s="145">
        <v>2023</v>
      </c>
      <c r="P245" s="145">
        <v>2023</v>
      </c>
      <c r="Q245" s="478">
        <v>4500</v>
      </c>
      <c r="R245" s="145"/>
      <c r="S245" s="153" t="s">
        <v>4908</v>
      </c>
      <c r="T245" s="145"/>
      <c r="U245" s="137" t="s">
        <v>162</v>
      </c>
      <c r="V245" s="116"/>
    </row>
    <row r="246" spans="1:22" s="85" customFormat="1" ht="100.5" hidden="1" thickBot="1" x14ac:dyDescent="0.3">
      <c r="A246" s="117" t="s">
        <v>29</v>
      </c>
      <c r="B246" s="201" t="s">
        <v>48</v>
      </c>
      <c r="C246" s="145" t="s">
        <v>4972</v>
      </c>
      <c r="D246" s="145" t="s">
        <v>4905</v>
      </c>
      <c r="E246" s="151" t="s">
        <v>4973</v>
      </c>
      <c r="F246" s="176" t="s">
        <v>168</v>
      </c>
      <c r="G246" s="176" t="s">
        <v>214</v>
      </c>
      <c r="H246" s="175" t="s">
        <v>559</v>
      </c>
      <c r="I246" s="145" t="s">
        <v>174</v>
      </c>
      <c r="J246" s="145" t="s">
        <v>1266</v>
      </c>
      <c r="K246" s="145"/>
      <c r="L246" s="145" t="s">
        <v>4974</v>
      </c>
      <c r="M246" s="145">
        <v>34108513</v>
      </c>
      <c r="N246" s="148">
        <v>45029</v>
      </c>
      <c r="O246" s="145">
        <v>2023</v>
      </c>
      <c r="P246" s="145">
        <v>2023</v>
      </c>
      <c r="Q246" s="478">
        <v>2520</v>
      </c>
      <c r="R246" s="145"/>
      <c r="S246" s="153" t="s">
        <v>4975</v>
      </c>
      <c r="T246" s="145"/>
      <c r="U246" s="137" t="s">
        <v>162</v>
      </c>
      <c r="V246" s="116"/>
    </row>
    <row r="247" spans="1:22" s="85" customFormat="1" ht="63" hidden="1" thickBot="1" x14ac:dyDescent="0.3">
      <c r="A247" s="117" t="s">
        <v>29</v>
      </c>
      <c r="B247" s="201" t="s">
        <v>48</v>
      </c>
      <c r="C247" s="145" t="s">
        <v>4976</v>
      </c>
      <c r="D247" s="145" t="s">
        <v>4977</v>
      </c>
      <c r="E247" s="240" t="s">
        <v>4978</v>
      </c>
      <c r="F247" s="176" t="s">
        <v>168</v>
      </c>
      <c r="G247" s="176" t="s">
        <v>214</v>
      </c>
      <c r="H247" s="175" t="s">
        <v>559</v>
      </c>
      <c r="I247" s="145" t="s">
        <v>174</v>
      </c>
      <c r="J247" s="145" t="s">
        <v>1266</v>
      </c>
      <c r="K247" s="145"/>
      <c r="L247" s="145" t="s">
        <v>4979</v>
      </c>
      <c r="M247" s="145">
        <v>36235164</v>
      </c>
      <c r="N247" s="148">
        <v>44973</v>
      </c>
      <c r="O247" s="145">
        <v>2023</v>
      </c>
      <c r="P247" s="145">
        <v>2023</v>
      </c>
      <c r="Q247" s="478">
        <v>750</v>
      </c>
      <c r="R247" s="145"/>
      <c r="S247" s="153" t="s">
        <v>4980</v>
      </c>
      <c r="T247" s="145"/>
      <c r="U247" s="137" t="s">
        <v>162</v>
      </c>
      <c r="V247" s="116"/>
    </row>
    <row r="248" spans="1:22" s="85" customFormat="1" ht="25.5" hidden="1" thickBot="1" x14ac:dyDescent="0.3">
      <c r="A248" s="117" t="s">
        <v>29</v>
      </c>
      <c r="B248" s="201" t="s">
        <v>48</v>
      </c>
      <c r="C248" s="145" t="s">
        <v>4981</v>
      </c>
      <c r="D248" s="145" t="s">
        <v>4977</v>
      </c>
      <c r="E248" s="240" t="s">
        <v>4982</v>
      </c>
      <c r="F248" s="176" t="s">
        <v>168</v>
      </c>
      <c r="G248" s="176" t="s">
        <v>214</v>
      </c>
      <c r="H248" s="175" t="s">
        <v>559</v>
      </c>
      <c r="I248" s="145" t="s">
        <v>174</v>
      </c>
      <c r="J248" s="145" t="s">
        <v>1266</v>
      </c>
      <c r="K248" s="145"/>
      <c r="L248" s="145" t="s">
        <v>4979</v>
      </c>
      <c r="M248" s="145">
        <v>36235164</v>
      </c>
      <c r="N248" s="148">
        <v>44978</v>
      </c>
      <c r="O248" s="145">
        <v>2023</v>
      </c>
      <c r="P248" s="145">
        <v>2023</v>
      </c>
      <c r="Q248" s="478">
        <v>300</v>
      </c>
      <c r="R248" s="145"/>
      <c r="S248" s="153" t="s">
        <v>4983</v>
      </c>
      <c r="T248" s="145"/>
      <c r="U248" s="137" t="s">
        <v>162</v>
      </c>
      <c r="V248" s="116"/>
    </row>
    <row r="249" spans="1:22" s="85" customFormat="1" ht="50.5" hidden="1" thickBot="1" x14ac:dyDescent="0.3">
      <c r="A249" s="117" t="s">
        <v>29</v>
      </c>
      <c r="B249" s="201" t="s">
        <v>48</v>
      </c>
      <c r="C249" s="145" t="s">
        <v>4984</v>
      </c>
      <c r="D249" s="145" t="s">
        <v>4977</v>
      </c>
      <c r="E249" s="240" t="s">
        <v>4985</v>
      </c>
      <c r="F249" s="176" t="s">
        <v>168</v>
      </c>
      <c r="G249" s="176" t="s">
        <v>214</v>
      </c>
      <c r="H249" s="175" t="s">
        <v>559</v>
      </c>
      <c r="I249" s="145" t="s">
        <v>174</v>
      </c>
      <c r="J249" s="145" t="s">
        <v>1266</v>
      </c>
      <c r="K249" s="145"/>
      <c r="L249" s="145" t="s">
        <v>4979</v>
      </c>
      <c r="M249" s="145">
        <v>36235164</v>
      </c>
      <c r="N249" s="148">
        <v>44998</v>
      </c>
      <c r="O249" s="145">
        <v>2023</v>
      </c>
      <c r="P249" s="145">
        <v>2023</v>
      </c>
      <c r="Q249" s="478">
        <v>785</v>
      </c>
      <c r="R249" s="145"/>
      <c r="S249" s="153" t="s">
        <v>4986</v>
      </c>
      <c r="T249" s="145"/>
      <c r="U249" s="137" t="s">
        <v>162</v>
      </c>
      <c r="V249" s="116"/>
    </row>
    <row r="250" spans="1:22" s="85" customFormat="1" ht="75.5" hidden="1" thickBot="1" x14ac:dyDescent="0.3">
      <c r="A250" s="117" t="s">
        <v>29</v>
      </c>
      <c r="B250" s="201" t="s">
        <v>48</v>
      </c>
      <c r="C250" s="145" t="s">
        <v>4987</v>
      </c>
      <c r="D250" s="145" t="s">
        <v>4977</v>
      </c>
      <c r="E250" s="240" t="s">
        <v>4988</v>
      </c>
      <c r="F250" s="176" t="s">
        <v>168</v>
      </c>
      <c r="G250" s="176" t="s">
        <v>214</v>
      </c>
      <c r="H250" s="175" t="s">
        <v>559</v>
      </c>
      <c r="I250" s="145" t="s">
        <v>174</v>
      </c>
      <c r="J250" s="145" t="s">
        <v>1266</v>
      </c>
      <c r="K250" s="145"/>
      <c r="L250" s="145" t="s">
        <v>4989</v>
      </c>
      <c r="M250" s="145">
        <v>31423230</v>
      </c>
      <c r="N250" s="148">
        <v>45007</v>
      </c>
      <c r="O250" s="145">
        <v>2023</v>
      </c>
      <c r="P250" s="145">
        <v>2023</v>
      </c>
      <c r="Q250" s="478">
        <v>300</v>
      </c>
      <c r="R250" s="145"/>
      <c r="S250" s="153" t="s">
        <v>4990</v>
      </c>
      <c r="T250" s="145"/>
      <c r="U250" s="137" t="s">
        <v>162</v>
      </c>
      <c r="V250" s="116"/>
    </row>
    <row r="251" spans="1:22" s="85" customFormat="1" ht="50.5" hidden="1" thickBot="1" x14ac:dyDescent="0.3">
      <c r="A251" s="117" t="s">
        <v>29</v>
      </c>
      <c r="B251" s="201" t="s">
        <v>48</v>
      </c>
      <c r="C251" s="145" t="s">
        <v>4991</v>
      </c>
      <c r="D251" s="145" t="s">
        <v>4977</v>
      </c>
      <c r="E251" s="151" t="s">
        <v>4992</v>
      </c>
      <c r="F251" s="176" t="s">
        <v>168</v>
      </c>
      <c r="G251" s="176" t="s">
        <v>214</v>
      </c>
      <c r="H251" s="175" t="s">
        <v>559</v>
      </c>
      <c r="I251" s="145" t="s">
        <v>174</v>
      </c>
      <c r="J251" s="145" t="s">
        <v>1266</v>
      </c>
      <c r="K251" s="145"/>
      <c r="L251" s="145" t="s">
        <v>4993</v>
      </c>
      <c r="M251" s="145">
        <v>36707341</v>
      </c>
      <c r="N251" s="148">
        <v>45019</v>
      </c>
      <c r="O251" s="145">
        <v>2023</v>
      </c>
      <c r="P251" s="145">
        <v>2023</v>
      </c>
      <c r="Q251" s="478">
        <v>300</v>
      </c>
      <c r="R251" s="145"/>
      <c r="S251" s="153" t="s">
        <v>4994</v>
      </c>
      <c r="T251" s="145"/>
      <c r="U251" s="137" t="s">
        <v>162</v>
      </c>
      <c r="V251" s="116"/>
    </row>
    <row r="252" spans="1:22" s="85" customFormat="1" ht="63" hidden="1" thickBot="1" x14ac:dyDescent="0.3">
      <c r="A252" s="117" t="s">
        <v>29</v>
      </c>
      <c r="B252" s="201" t="s">
        <v>48</v>
      </c>
      <c r="C252" s="145" t="s">
        <v>4995</v>
      </c>
      <c r="D252" s="145" t="s">
        <v>4977</v>
      </c>
      <c r="E252" s="151" t="s">
        <v>4996</v>
      </c>
      <c r="F252" s="176" t="s">
        <v>168</v>
      </c>
      <c r="G252" s="176" t="s">
        <v>214</v>
      </c>
      <c r="H252" s="175" t="s">
        <v>559</v>
      </c>
      <c r="I252" s="145" t="s">
        <v>174</v>
      </c>
      <c r="J252" s="145" t="s">
        <v>1266</v>
      </c>
      <c r="K252" s="145"/>
      <c r="L252" s="145" t="s">
        <v>4989</v>
      </c>
      <c r="M252" s="145">
        <v>31423230</v>
      </c>
      <c r="N252" s="148">
        <v>45050</v>
      </c>
      <c r="O252" s="145">
        <v>2023</v>
      </c>
      <c r="P252" s="145">
        <v>2023</v>
      </c>
      <c r="Q252" s="478">
        <v>920</v>
      </c>
      <c r="R252" s="145"/>
      <c r="S252" s="153" t="s">
        <v>4997</v>
      </c>
      <c r="T252" s="145"/>
      <c r="U252" s="137" t="s">
        <v>162</v>
      </c>
      <c r="V252" s="116"/>
    </row>
    <row r="253" spans="1:22" s="85" customFormat="1" ht="75.5" hidden="1" thickBot="1" x14ac:dyDescent="0.3">
      <c r="A253" s="117" t="s">
        <v>29</v>
      </c>
      <c r="B253" s="201" t="s">
        <v>48</v>
      </c>
      <c r="C253" s="145" t="s">
        <v>4998</v>
      </c>
      <c r="D253" s="145" t="s">
        <v>4999</v>
      </c>
      <c r="E253" s="240" t="s">
        <v>5000</v>
      </c>
      <c r="F253" s="176" t="s">
        <v>168</v>
      </c>
      <c r="G253" s="176" t="s">
        <v>214</v>
      </c>
      <c r="H253" s="175" t="s">
        <v>559</v>
      </c>
      <c r="I253" s="145" t="s">
        <v>174</v>
      </c>
      <c r="J253" s="145" t="s">
        <v>1266</v>
      </c>
      <c r="K253" s="145"/>
      <c r="L253" s="145" t="s">
        <v>5001</v>
      </c>
      <c r="M253" s="145">
        <v>36230197</v>
      </c>
      <c r="N253" s="148">
        <v>44924</v>
      </c>
      <c r="O253" s="145">
        <v>2023</v>
      </c>
      <c r="P253" s="145">
        <v>2023</v>
      </c>
      <c r="Q253" s="478">
        <v>460</v>
      </c>
      <c r="R253" s="145"/>
      <c r="S253" s="153" t="s">
        <v>5002</v>
      </c>
      <c r="T253" s="145"/>
      <c r="U253" s="137" t="s">
        <v>162</v>
      </c>
      <c r="V253" s="116"/>
    </row>
    <row r="254" spans="1:22" s="85" customFormat="1" ht="50.5" hidden="1" thickBot="1" x14ac:dyDescent="0.3">
      <c r="A254" s="117" t="s">
        <v>29</v>
      </c>
      <c r="B254" s="201" t="s">
        <v>48</v>
      </c>
      <c r="C254" s="145" t="s">
        <v>5003</v>
      </c>
      <c r="D254" s="145" t="s">
        <v>4999</v>
      </c>
      <c r="E254" s="151" t="s">
        <v>5004</v>
      </c>
      <c r="F254" s="176" t="s">
        <v>168</v>
      </c>
      <c r="G254" s="176" t="s">
        <v>214</v>
      </c>
      <c r="H254" s="175" t="s">
        <v>559</v>
      </c>
      <c r="I254" s="145" t="s">
        <v>174</v>
      </c>
      <c r="J254" s="145" t="s">
        <v>1266</v>
      </c>
      <c r="K254" s="145"/>
      <c r="L254" s="145" t="s">
        <v>5001</v>
      </c>
      <c r="M254" s="145">
        <v>36230197</v>
      </c>
      <c r="N254" s="148">
        <v>45096</v>
      </c>
      <c r="O254" s="145">
        <v>2023</v>
      </c>
      <c r="P254" s="145">
        <v>2023</v>
      </c>
      <c r="Q254" s="478">
        <v>720</v>
      </c>
      <c r="R254" s="145"/>
      <c r="S254" s="153" t="s">
        <v>5005</v>
      </c>
      <c r="T254" s="145"/>
      <c r="U254" s="137" t="s">
        <v>162</v>
      </c>
      <c r="V254" s="116"/>
    </row>
    <row r="255" spans="1:22" s="85" customFormat="1" ht="50.5" hidden="1" thickBot="1" x14ac:dyDescent="0.3">
      <c r="A255" s="117" t="s">
        <v>29</v>
      </c>
      <c r="B255" s="201" t="s">
        <v>48</v>
      </c>
      <c r="C255" s="145" t="s">
        <v>5006</v>
      </c>
      <c r="D255" s="145" t="s">
        <v>4999</v>
      </c>
      <c r="E255" s="151" t="s">
        <v>5007</v>
      </c>
      <c r="F255" s="176" t="s">
        <v>168</v>
      </c>
      <c r="G255" s="176" t="s">
        <v>214</v>
      </c>
      <c r="H255" s="175" t="s">
        <v>559</v>
      </c>
      <c r="I255" s="145" t="s">
        <v>174</v>
      </c>
      <c r="J255" s="145" t="s">
        <v>1266</v>
      </c>
      <c r="K255" s="145"/>
      <c r="L255" s="145" t="s">
        <v>5008</v>
      </c>
      <c r="M255" s="145">
        <v>36565911</v>
      </c>
      <c r="N255" s="148">
        <v>45119</v>
      </c>
      <c r="O255" s="145">
        <v>2023</v>
      </c>
      <c r="P255" s="145">
        <v>2023</v>
      </c>
      <c r="Q255" s="478">
        <v>300</v>
      </c>
      <c r="R255" s="145"/>
      <c r="S255" s="153" t="s">
        <v>5009</v>
      </c>
      <c r="T255" s="145"/>
      <c r="U255" s="137" t="s">
        <v>162</v>
      </c>
      <c r="V255" s="116"/>
    </row>
    <row r="256" spans="1:22" s="85" customFormat="1" ht="63" hidden="1" thickBot="1" x14ac:dyDescent="0.3">
      <c r="A256" s="117" t="s">
        <v>29</v>
      </c>
      <c r="B256" s="201" t="s">
        <v>48</v>
      </c>
      <c r="C256" s="145" t="s">
        <v>5010</v>
      </c>
      <c r="D256" s="145" t="s">
        <v>4999</v>
      </c>
      <c r="E256" s="151" t="s">
        <v>5011</v>
      </c>
      <c r="F256" s="176" t="s">
        <v>168</v>
      </c>
      <c r="G256" s="176" t="s">
        <v>214</v>
      </c>
      <c r="H256" s="175" t="s">
        <v>559</v>
      </c>
      <c r="I256" s="145" t="s">
        <v>174</v>
      </c>
      <c r="J256" s="145" t="s">
        <v>1266</v>
      </c>
      <c r="K256" s="145"/>
      <c r="L256" s="145" t="s">
        <v>5012</v>
      </c>
      <c r="M256" s="145">
        <v>167819</v>
      </c>
      <c r="N256" s="148">
        <v>45141</v>
      </c>
      <c r="O256" s="145">
        <v>2023</v>
      </c>
      <c r="P256" s="145">
        <v>2023</v>
      </c>
      <c r="Q256" s="478">
        <v>960</v>
      </c>
      <c r="R256" s="145"/>
      <c r="S256" s="153" t="s">
        <v>5013</v>
      </c>
      <c r="T256" s="145"/>
      <c r="U256" s="137" t="s">
        <v>162</v>
      </c>
      <c r="V256" s="116"/>
    </row>
    <row r="257" spans="1:22" s="85" customFormat="1" ht="75.5" hidden="1" thickBot="1" x14ac:dyDescent="0.3">
      <c r="A257" s="117" t="s">
        <v>29</v>
      </c>
      <c r="B257" s="201" t="s">
        <v>48</v>
      </c>
      <c r="C257" s="145" t="s">
        <v>5014</v>
      </c>
      <c r="D257" s="145" t="s">
        <v>4999</v>
      </c>
      <c r="E257" s="240" t="s">
        <v>5015</v>
      </c>
      <c r="F257" s="176" t="s">
        <v>168</v>
      </c>
      <c r="G257" s="176" t="s">
        <v>214</v>
      </c>
      <c r="H257" s="175" t="s">
        <v>559</v>
      </c>
      <c r="I257" s="145" t="s">
        <v>174</v>
      </c>
      <c r="J257" s="145" t="s">
        <v>1266</v>
      </c>
      <c r="K257" s="145"/>
      <c r="L257" s="145" t="s">
        <v>5016</v>
      </c>
      <c r="M257" s="145">
        <v>50066935</v>
      </c>
      <c r="N257" s="148">
        <v>44977</v>
      </c>
      <c r="O257" s="145">
        <v>2023</v>
      </c>
      <c r="P257" s="145">
        <v>2023</v>
      </c>
      <c r="Q257" s="478">
        <v>320</v>
      </c>
      <c r="R257" s="145"/>
      <c r="S257" s="153" t="s">
        <v>5017</v>
      </c>
      <c r="T257" s="145"/>
      <c r="U257" s="137" t="s">
        <v>162</v>
      </c>
      <c r="V257" s="116"/>
    </row>
    <row r="258" spans="1:22" s="85" customFormat="1" ht="38" hidden="1" thickBot="1" x14ac:dyDescent="0.3">
      <c r="A258" s="117" t="s">
        <v>29</v>
      </c>
      <c r="B258" s="201" t="s">
        <v>48</v>
      </c>
      <c r="C258" s="145" t="s">
        <v>5018</v>
      </c>
      <c r="D258" s="145" t="s">
        <v>4999</v>
      </c>
      <c r="E258" s="240" t="s">
        <v>5019</v>
      </c>
      <c r="F258" s="176" t="s">
        <v>168</v>
      </c>
      <c r="G258" s="176" t="s">
        <v>214</v>
      </c>
      <c r="H258" s="175" t="s">
        <v>559</v>
      </c>
      <c r="I258" s="145" t="s">
        <v>174</v>
      </c>
      <c r="J258" s="145" t="s">
        <v>1266</v>
      </c>
      <c r="K258" s="145"/>
      <c r="L258" s="145" t="s">
        <v>5020</v>
      </c>
      <c r="M258" s="145" t="s">
        <v>5021</v>
      </c>
      <c r="N258" s="148">
        <v>45109</v>
      </c>
      <c r="O258" s="145">
        <v>2023</v>
      </c>
      <c r="P258" s="145">
        <v>2023</v>
      </c>
      <c r="Q258" s="478">
        <v>2000</v>
      </c>
      <c r="R258" s="145"/>
      <c r="S258" s="153" t="s">
        <v>5022</v>
      </c>
      <c r="T258" s="145"/>
      <c r="U258" s="137" t="s">
        <v>162</v>
      </c>
      <c r="V258" s="116"/>
    </row>
    <row r="259" spans="1:22" s="85" customFormat="1" ht="50.5" hidden="1" thickBot="1" x14ac:dyDescent="0.3">
      <c r="A259" s="117" t="s">
        <v>29</v>
      </c>
      <c r="B259" s="201" t="s">
        <v>48</v>
      </c>
      <c r="C259" s="145" t="s">
        <v>5023</v>
      </c>
      <c r="D259" s="145" t="s">
        <v>4999</v>
      </c>
      <c r="E259" s="240" t="s">
        <v>5024</v>
      </c>
      <c r="F259" s="176" t="s">
        <v>168</v>
      </c>
      <c r="G259" s="176" t="s">
        <v>214</v>
      </c>
      <c r="H259" s="175" t="s">
        <v>559</v>
      </c>
      <c r="I259" s="145" t="s">
        <v>174</v>
      </c>
      <c r="J259" s="145" t="s">
        <v>1266</v>
      </c>
      <c r="K259" s="145"/>
      <c r="L259" s="145" t="s">
        <v>5025</v>
      </c>
      <c r="M259" s="145">
        <v>36342297</v>
      </c>
      <c r="N259" s="148">
        <v>44981</v>
      </c>
      <c r="O259" s="145">
        <v>2023</v>
      </c>
      <c r="P259" s="145">
        <v>2023</v>
      </c>
      <c r="Q259" s="478">
        <v>150</v>
      </c>
      <c r="R259" s="145"/>
      <c r="S259" s="153" t="s">
        <v>5026</v>
      </c>
      <c r="T259" s="145"/>
      <c r="U259" s="137" t="s">
        <v>162</v>
      </c>
      <c r="V259" s="116"/>
    </row>
    <row r="260" spans="1:22" s="85" customFormat="1" ht="50.5" hidden="1" thickBot="1" x14ac:dyDescent="0.3">
      <c r="A260" s="117" t="s">
        <v>29</v>
      </c>
      <c r="B260" s="201" t="s">
        <v>48</v>
      </c>
      <c r="C260" s="145" t="s">
        <v>5027</v>
      </c>
      <c r="D260" s="145" t="s">
        <v>4999</v>
      </c>
      <c r="E260" s="240" t="s">
        <v>5028</v>
      </c>
      <c r="F260" s="176" t="s">
        <v>168</v>
      </c>
      <c r="G260" s="176" t="s">
        <v>214</v>
      </c>
      <c r="H260" s="175" t="s">
        <v>559</v>
      </c>
      <c r="I260" s="145" t="s">
        <v>174</v>
      </c>
      <c r="J260" s="145" t="s">
        <v>1266</v>
      </c>
      <c r="K260" s="145"/>
      <c r="L260" s="145" t="s">
        <v>5029</v>
      </c>
      <c r="M260" s="145">
        <v>34113142</v>
      </c>
      <c r="N260" s="148">
        <v>44981</v>
      </c>
      <c r="O260" s="145">
        <v>2023</v>
      </c>
      <c r="P260" s="145">
        <v>2023</v>
      </c>
      <c r="Q260" s="478">
        <v>900</v>
      </c>
      <c r="R260" s="145"/>
      <c r="S260" s="153" t="s">
        <v>5030</v>
      </c>
      <c r="T260" s="145"/>
      <c r="U260" s="137" t="s">
        <v>162</v>
      </c>
      <c r="V260" s="116"/>
    </row>
    <row r="261" spans="1:22" s="85" customFormat="1" ht="63" hidden="1" thickBot="1" x14ac:dyDescent="0.3">
      <c r="A261" s="117" t="s">
        <v>29</v>
      </c>
      <c r="B261" s="201" t="s">
        <v>48</v>
      </c>
      <c r="C261" s="145" t="s">
        <v>5031</v>
      </c>
      <c r="D261" s="145" t="s">
        <v>4999</v>
      </c>
      <c r="E261" s="240" t="s">
        <v>5032</v>
      </c>
      <c r="F261" s="176" t="s">
        <v>168</v>
      </c>
      <c r="G261" s="176" t="s">
        <v>214</v>
      </c>
      <c r="H261" s="175" t="s">
        <v>559</v>
      </c>
      <c r="I261" s="145" t="s">
        <v>174</v>
      </c>
      <c r="J261" s="145" t="s">
        <v>1266</v>
      </c>
      <c r="K261" s="145"/>
      <c r="L261" s="145" t="s">
        <v>5033</v>
      </c>
      <c r="M261" s="145" t="s">
        <v>5034</v>
      </c>
      <c r="N261" s="148">
        <v>44994</v>
      </c>
      <c r="O261" s="145">
        <v>2023</v>
      </c>
      <c r="P261" s="145">
        <v>2023</v>
      </c>
      <c r="Q261" s="478">
        <v>700</v>
      </c>
      <c r="R261" s="145"/>
      <c r="S261" s="153" t="s">
        <v>5035</v>
      </c>
      <c r="T261" s="145"/>
      <c r="U261" s="137" t="s">
        <v>162</v>
      </c>
      <c r="V261" s="116"/>
    </row>
    <row r="262" spans="1:22" s="85" customFormat="1" ht="50.5" hidden="1" thickBot="1" x14ac:dyDescent="0.3">
      <c r="A262" s="117" t="s">
        <v>29</v>
      </c>
      <c r="B262" s="201" t="s">
        <v>48</v>
      </c>
      <c r="C262" s="145" t="s">
        <v>5003</v>
      </c>
      <c r="D262" s="145" t="s">
        <v>4999</v>
      </c>
      <c r="E262" s="151" t="s">
        <v>5036</v>
      </c>
      <c r="F262" s="176" t="s">
        <v>168</v>
      </c>
      <c r="G262" s="176" t="s">
        <v>214</v>
      </c>
      <c r="H262" s="175" t="s">
        <v>559</v>
      </c>
      <c r="I262" s="145" t="s">
        <v>174</v>
      </c>
      <c r="J262" s="145" t="s">
        <v>1266</v>
      </c>
      <c r="K262" s="145"/>
      <c r="L262" s="145" t="s">
        <v>5001</v>
      </c>
      <c r="M262" s="145">
        <v>36230197</v>
      </c>
      <c r="N262" s="148">
        <v>45057</v>
      </c>
      <c r="O262" s="145">
        <v>2023</v>
      </c>
      <c r="P262" s="145">
        <v>2023</v>
      </c>
      <c r="Q262" s="478">
        <v>720</v>
      </c>
      <c r="R262" s="145"/>
      <c r="S262" s="153" t="s">
        <v>5005</v>
      </c>
      <c r="T262" s="145"/>
      <c r="U262" s="137" t="s">
        <v>162</v>
      </c>
      <c r="V262" s="116"/>
    </row>
    <row r="263" spans="1:22" s="85" customFormat="1" ht="50.5" hidden="1" thickBot="1" x14ac:dyDescent="0.3">
      <c r="A263" s="117" t="s">
        <v>29</v>
      </c>
      <c r="B263" s="201" t="s">
        <v>48</v>
      </c>
      <c r="C263" s="145" t="s">
        <v>5037</v>
      </c>
      <c r="D263" s="145" t="s">
        <v>4999</v>
      </c>
      <c r="E263" s="151" t="s">
        <v>5038</v>
      </c>
      <c r="F263" s="176" t="s">
        <v>168</v>
      </c>
      <c r="G263" s="176" t="s">
        <v>214</v>
      </c>
      <c r="H263" s="175" t="s">
        <v>559</v>
      </c>
      <c r="I263" s="145" t="s">
        <v>174</v>
      </c>
      <c r="J263" s="145" t="s">
        <v>1266</v>
      </c>
      <c r="K263" s="145"/>
      <c r="L263" s="145" t="s">
        <v>5039</v>
      </c>
      <c r="M263" s="145">
        <v>36657913</v>
      </c>
      <c r="N263" s="148">
        <v>45077</v>
      </c>
      <c r="O263" s="145">
        <v>2023</v>
      </c>
      <c r="P263" s="145">
        <v>2023</v>
      </c>
      <c r="Q263" s="478">
        <v>600</v>
      </c>
      <c r="R263" s="145"/>
      <c r="S263" s="153" t="s">
        <v>5040</v>
      </c>
      <c r="T263" s="145"/>
      <c r="U263" s="137" t="s">
        <v>162</v>
      </c>
      <c r="V263" s="116"/>
    </row>
    <row r="264" spans="1:22" s="85" customFormat="1" ht="63" hidden="1" thickBot="1" x14ac:dyDescent="0.3">
      <c r="A264" s="117" t="s">
        <v>29</v>
      </c>
      <c r="B264" s="201" t="s">
        <v>48</v>
      </c>
      <c r="C264" s="145" t="s">
        <v>5003</v>
      </c>
      <c r="D264" s="145" t="s">
        <v>4999</v>
      </c>
      <c r="E264" s="151" t="s">
        <v>5041</v>
      </c>
      <c r="F264" s="176" t="s">
        <v>168</v>
      </c>
      <c r="G264" s="176" t="s">
        <v>214</v>
      </c>
      <c r="H264" s="175" t="s">
        <v>559</v>
      </c>
      <c r="I264" s="145" t="s">
        <v>174</v>
      </c>
      <c r="J264" s="145" t="s">
        <v>1266</v>
      </c>
      <c r="K264" s="145"/>
      <c r="L264" s="145" t="s">
        <v>4993</v>
      </c>
      <c r="M264" s="145">
        <v>36707341</v>
      </c>
      <c r="N264" s="148">
        <v>45068</v>
      </c>
      <c r="O264" s="145">
        <v>2023</v>
      </c>
      <c r="P264" s="145">
        <v>2023</v>
      </c>
      <c r="Q264" s="478">
        <v>620</v>
      </c>
      <c r="R264" s="145"/>
      <c r="S264" s="153" t="s">
        <v>5042</v>
      </c>
      <c r="T264" s="145"/>
      <c r="U264" s="137" t="s">
        <v>162</v>
      </c>
      <c r="V264" s="116"/>
    </row>
    <row r="265" spans="1:22" s="85" customFormat="1" ht="163" hidden="1" thickBot="1" x14ac:dyDescent="0.3">
      <c r="A265" s="117" t="s">
        <v>29</v>
      </c>
      <c r="B265" s="201" t="s">
        <v>48</v>
      </c>
      <c r="C265" s="145" t="s">
        <v>5043</v>
      </c>
      <c r="D265" s="145" t="s">
        <v>5044</v>
      </c>
      <c r="E265" s="151" t="s">
        <v>5045</v>
      </c>
      <c r="F265" s="176" t="s">
        <v>168</v>
      </c>
      <c r="G265" s="176" t="s">
        <v>214</v>
      </c>
      <c r="H265" s="175" t="s">
        <v>559</v>
      </c>
      <c r="I265" s="145" t="s">
        <v>174</v>
      </c>
      <c r="J265" s="145" t="s">
        <v>1266</v>
      </c>
      <c r="K265" s="145"/>
      <c r="L265" s="145" t="s">
        <v>5008</v>
      </c>
      <c r="M265" s="145">
        <v>36565911</v>
      </c>
      <c r="N265" s="148">
        <v>45020</v>
      </c>
      <c r="O265" s="145">
        <v>2023</v>
      </c>
      <c r="P265" s="145">
        <v>2023</v>
      </c>
      <c r="Q265" s="478">
        <v>430</v>
      </c>
      <c r="R265" s="145"/>
      <c r="S265" s="153" t="s">
        <v>5046</v>
      </c>
      <c r="T265" s="145"/>
      <c r="U265" s="137" t="s">
        <v>162</v>
      </c>
      <c r="V265" s="116"/>
    </row>
    <row r="266" spans="1:22" s="85" customFormat="1" ht="138" hidden="1" thickBot="1" x14ac:dyDescent="0.3">
      <c r="A266" s="117" t="s">
        <v>29</v>
      </c>
      <c r="B266" s="201" t="s">
        <v>48</v>
      </c>
      <c r="C266" s="145" t="s">
        <v>5047</v>
      </c>
      <c r="D266" s="145" t="s">
        <v>5044</v>
      </c>
      <c r="E266" s="151" t="s">
        <v>5048</v>
      </c>
      <c r="F266" s="176" t="s">
        <v>168</v>
      </c>
      <c r="G266" s="176" t="s">
        <v>214</v>
      </c>
      <c r="H266" s="175" t="s">
        <v>559</v>
      </c>
      <c r="I266" s="145" t="s">
        <v>174</v>
      </c>
      <c r="J266" s="145" t="s">
        <v>1266</v>
      </c>
      <c r="K266" s="145"/>
      <c r="L266" s="145" t="s">
        <v>5049</v>
      </c>
      <c r="M266" s="145" t="s">
        <v>5050</v>
      </c>
      <c r="N266" s="148">
        <v>45000</v>
      </c>
      <c r="O266" s="145">
        <v>2023</v>
      </c>
      <c r="P266" s="145">
        <v>2023</v>
      </c>
      <c r="Q266" s="478">
        <v>1377</v>
      </c>
      <c r="R266" s="145"/>
      <c r="S266" s="153" t="s">
        <v>5051</v>
      </c>
      <c r="T266" s="145"/>
      <c r="U266" s="137" t="s">
        <v>162</v>
      </c>
      <c r="V266" s="116"/>
    </row>
    <row r="267" spans="1:22" s="85" customFormat="1" ht="175.5" hidden="1" thickBot="1" x14ac:dyDescent="0.3">
      <c r="A267" s="117" t="s">
        <v>29</v>
      </c>
      <c r="B267" s="201" t="s">
        <v>48</v>
      </c>
      <c r="C267" s="145" t="s">
        <v>5052</v>
      </c>
      <c r="D267" s="145" t="s">
        <v>5044</v>
      </c>
      <c r="E267" s="151" t="s">
        <v>5053</v>
      </c>
      <c r="F267" s="176" t="s">
        <v>168</v>
      </c>
      <c r="G267" s="176" t="s">
        <v>214</v>
      </c>
      <c r="H267" s="175" t="s">
        <v>559</v>
      </c>
      <c r="I267" s="145" t="s">
        <v>174</v>
      </c>
      <c r="J267" s="145" t="s">
        <v>1266</v>
      </c>
      <c r="K267" s="145"/>
      <c r="L267" s="145" t="s">
        <v>5054</v>
      </c>
      <c r="M267" s="145">
        <v>30998140</v>
      </c>
      <c r="N267" s="148">
        <v>45051</v>
      </c>
      <c r="O267" s="145">
        <v>2023</v>
      </c>
      <c r="P267" s="145">
        <v>2023</v>
      </c>
      <c r="Q267" s="478">
        <v>910</v>
      </c>
      <c r="R267" s="145"/>
      <c r="S267" s="153" t="s">
        <v>5055</v>
      </c>
      <c r="T267" s="145"/>
      <c r="U267" s="137" t="s">
        <v>162</v>
      </c>
      <c r="V267" s="116"/>
    </row>
    <row r="268" spans="1:22" s="85" customFormat="1" ht="38" hidden="1" thickBot="1" x14ac:dyDescent="0.3">
      <c r="A268" s="117" t="s">
        <v>29</v>
      </c>
      <c r="B268" s="201" t="s">
        <v>48</v>
      </c>
      <c r="C268" s="145" t="s">
        <v>5056</v>
      </c>
      <c r="D268" s="145" t="s">
        <v>5057</v>
      </c>
      <c r="E268" s="240" t="s">
        <v>5058</v>
      </c>
      <c r="F268" s="176" t="s">
        <v>168</v>
      </c>
      <c r="G268" s="176" t="s">
        <v>214</v>
      </c>
      <c r="H268" s="175" t="s">
        <v>559</v>
      </c>
      <c r="I268" s="145" t="s">
        <v>174</v>
      </c>
      <c r="J268" s="145" t="s">
        <v>1266</v>
      </c>
      <c r="K268" s="145"/>
      <c r="L268" s="145" t="s">
        <v>5059</v>
      </c>
      <c r="M268" s="145">
        <v>36004391</v>
      </c>
      <c r="N268" s="148">
        <v>44937</v>
      </c>
      <c r="O268" s="145">
        <v>2023</v>
      </c>
      <c r="P268" s="145">
        <v>2023</v>
      </c>
      <c r="Q268" s="478">
        <v>285</v>
      </c>
      <c r="R268" s="145"/>
      <c r="S268" s="153" t="s">
        <v>5060</v>
      </c>
      <c r="T268" s="145"/>
      <c r="U268" s="137" t="s">
        <v>162</v>
      </c>
      <c r="V268" s="116"/>
    </row>
    <row r="269" spans="1:22" s="85" customFormat="1" ht="38" hidden="1" thickBot="1" x14ac:dyDescent="0.3">
      <c r="A269" s="117" t="s">
        <v>29</v>
      </c>
      <c r="B269" s="201" t="s">
        <v>48</v>
      </c>
      <c r="C269" s="145" t="s">
        <v>5061</v>
      </c>
      <c r="D269" s="145" t="s">
        <v>5057</v>
      </c>
      <c r="E269" s="151" t="s">
        <v>5062</v>
      </c>
      <c r="F269" s="176" t="s">
        <v>168</v>
      </c>
      <c r="G269" s="176" t="s">
        <v>214</v>
      </c>
      <c r="H269" s="175" t="s">
        <v>559</v>
      </c>
      <c r="I269" s="145" t="s">
        <v>174</v>
      </c>
      <c r="J269" s="145" t="s">
        <v>1266</v>
      </c>
      <c r="K269" s="145"/>
      <c r="L269" s="145" t="s">
        <v>5063</v>
      </c>
      <c r="M269" s="145">
        <v>35962623</v>
      </c>
      <c r="N269" s="148">
        <v>45065</v>
      </c>
      <c r="O269" s="145">
        <v>2023</v>
      </c>
      <c r="P269" s="145">
        <v>2023</v>
      </c>
      <c r="Q269" s="478">
        <v>375</v>
      </c>
      <c r="R269" s="145"/>
      <c r="S269" s="153" t="s">
        <v>5064</v>
      </c>
      <c r="T269" s="145"/>
      <c r="U269" s="137" t="s">
        <v>162</v>
      </c>
      <c r="V269" s="116"/>
    </row>
    <row r="270" spans="1:22" s="85" customFormat="1" ht="38" hidden="1" thickBot="1" x14ac:dyDescent="0.3">
      <c r="A270" s="117" t="s">
        <v>29</v>
      </c>
      <c r="B270" s="201" t="s">
        <v>48</v>
      </c>
      <c r="C270" s="145" t="s">
        <v>5061</v>
      </c>
      <c r="D270" s="145" t="s">
        <v>5057</v>
      </c>
      <c r="E270" s="151" t="s">
        <v>5065</v>
      </c>
      <c r="F270" s="176" t="s">
        <v>168</v>
      </c>
      <c r="G270" s="176" t="s">
        <v>214</v>
      </c>
      <c r="H270" s="175" t="s">
        <v>559</v>
      </c>
      <c r="I270" s="145" t="s">
        <v>174</v>
      </c>
      <c r="J270" s="145" t="s">
        <v>1266</v>
      </c>
      <c r="K270" s="145"/>
      <c r="L270" s="145" t="s">
        <v>5063</v>
      </c>
      <c r="M270" s="145">
        <v>35962623</v>
      </c>
      <c r="N270" s="148">
        <v>45071</v>
      </c>
      <c r="O270" s="145">
        <v>2023</v>
      </c>
      <c r="P270" s="145">
        <v>2023</v>
      </c>
      <c r="Q270" s="478">
        <v>150</v>
      </c>
      <c r="R270" s="145"/>
      <c r="S270" s="153" t="s">
        <v>5064</v>
      </c>
      <c r="T270" s="145"/>
      <c r="U270" s="137" t="s">
        <v>162</v>
      </c>
      <c r="V270" s="116"/>
    </row>
    <row r="271" spans="1:22" s="85" customFormat="1" ht="38" hidden="1" thickBot="1" x14ac:dyDescent="0.3">
      <c r="A271" s="117" t="s">
        <v>29</v>
      </c>
      <c r="B271" s="201" t="s">
        <v>48</v>
      </c>
      <c r="C271" s="145" t="s">
        <v>5061</v>
      </c>
      <c r="D271" s="145" t="s">
        <v>5057</v>
      </c>
      <c r="E271" s="151" t="s">
        <v>5066</v>
      </c>
      <c r="F271" s="176" t="s">
        <v>168</v>
      </c>
      <c r="G271" s="176" t="s">
        <v>214</v>
      </c>
      <c r="H271" s="175" t="s">
        <v>559</v>
      </c>
      <c r="I271" s="145" t="s">
        <v>174</v>
      </c>
      <c r="J271" s="145" t="s">
        <v>1266</v>
      </c>
      <c r="K271" s="145"/>
      <c r="L271" s="145" t="s">
        <v>5063</v>
      </c>
      <c r="M271" s="145">
        <v>35962623</v>
      </c>
      <c r="N271" s="148">
        <v>45061</v>
      </c>
      <c r="O271" s="145">
        <v>2023</v>
      </c>
      <c r="P271" s="145">
        <v>2023</v>
      </c>
      <c r="Q271" s="478">
        <v>295</v>
      </c>
      <c r="R271" s="145"/>
      <c r="S271" s="153" t="s">
        <v>5064</v>
      </c>
      <c r="T271" s="145"/>
      <c r="U271" s="137" t="s">
        <v>162</v>
      </c>
      <c r="V271" s="116"/>
    </row>
    <row r="272" spans="1:22" s="85" customFormat="1" ht="38" hidden="1" thickBot="1" x14ac:dyDescent="0.3">
      <c r="A272" s="117" t="s">
        <v>29</v>
      </c>
      <c r="B272" s="201" t="s">
        <v>48</v>
      </c>
      <c r="C272" s="145" t="s">
        <v>5067</v>
      </c>
      <c r="D272" s="145" t="s">
        <v>5057</v>
      </c>
      <c r="E272" s="151" t="s">
        <v>5068</v>
      </c>
      <c r="F272" s="176" t="s">
        <v>168</v>
      </c>
      <c r="G272" s="176" t="s">
        <v>214</v>
      </c>
      <c r="H272" s="175" t="s">
        <v>559</v>
      </c>
      <c r="I272" s="145" t="s">
        <v>174</v>
      </c>
      <c r="J272" s="145" t="s">
        <v>1266</v>
      </c>
      <c r="K272" s="145"/>
      <c r="L272" s="145" t="s">
        <v>5063</v>
      </c>
      <c r="M272" s="145">
        <v>35962623</v>
      </c>
      <c r="N272" s="148">
        <v>45117</v>
      </c>
      <c r="O272" s="145">
        <v>2023</v>
      </c>
      <c r="P272" s="145">
        <v>2023</v>
      </c>
      <c r="Q272" s="478">
        <v>75</v>
      </c>
      <c r="R272" s="145"/>
      <c r="S272" s="153" t="s">
        <v>5060</v>
      </c>
      <c r="T272" s="145"/>
      <c r="U272" s="137" t="s">
        <v>162</v>
      </c>
      <c r="V272" s="116"/>
    </row>
    <row r="273" spans="1:22" s="85" customFormat="1" ht="38" hidden="1" thickBot="1" x14ac:dyDescent="0.3">
      <c r="A273" s="117" t="s">
        <v>29</v>
      </c>
      <c r="B273" s="201" t="s">
        <v>48</v>
      </c>
      <c r="C273" s="145" t="s">
        <v>5061</v>
      </c>
      <c r="D273" s="145" t="s">
        <v>5057</v>
      </c>
      <c r="E273" s="151" t="s">
        <v>5069</v>
      </c>
      <c r="F273" s="176" t="s">
        <v>168</v>
      </c>
      <c r="G273" s="176" t="s">
        <v>214</v>
      </c>
      <c r="H273" s="175" t="s">
        <v>559</v>
      </c>
      <c r="I273" s="145" t="s">
        <v>174</v>
      </c>
      <c r="J273" s="145" t="s">
        <v>1266</v>
      </c>
      <c r="K273" s="145"/>
      <c r="L273" s="145" t="s">
        <v>5063</v>
      </c>
      <c r="M273" s="145">
        <v>35962623</v>
      </c>
      <c r="N273" s="148">
        <v>45131</v>
      </c>
      <c r="O273" s="145">
        <v>2023</v>
      </c>
      <c r="P273" s="145">
        <v>2023</v>
      </c>
      <c r="Q273" s="478">
        <v>75</v>
      </c>
      <c r="R273" s="145"/>
      <c r="S273" s="153" t="s">
        <v>5064</v>
      </c>
      <c r="T273" s="145"/>
      <c r="U273" s="137" t="s">
        <v>162</v>
      </c>
      <c r="V273" s="116"/>
    </row>
    <row r="274" spans="1:22" s="85" customFormat="1" ht="38" hidden="1" thickBot="1" x14ac:dyDescent="0.3">
      <c r="A274" s="117" t="s">
        <v>29</v>
      </c>
      <c r="B274" s="201" t="s">
        <v>48</v>
      </c>
      <c r="C274" s="145" t="s">
        <v>5061</v>
      </c>
      <c r="D274" s="145" t="s">
        <v>5057</v>
      </c>
      <c r="E274" s="151" t="s">
        <v>5070</v>
      </c>
      <c r="F274" s="176" t="s">
        <v>168</v>
      </c>
      <c r="G274" s="176" t="s">
        <v>214</v>
      </c>
      <c r="H274" s="175" t="s">
        <v>559</v>
      </c>
      <c r="I274" s="145" t="s">
        <v>174</v>
      </c>
      <c r="J274" s="145" t="s">
        <v>1266</v>
      </c>
      <c r="K274" s="145"/>
      <c r="L274" s="145" t="s">
        <v>5063</v>
      </c>
      <c r="M274" s="145">
        <v>35962623</v>
      </c>
      <c r="N274" s="148">
        <v>45148</v>
      </c>
      <c r="O274" s="145">
        <v>2023</v>
      </c>
      <c r="P274" s="145">
        <v>2023</v>
      </c>
      <c r="Q274" s="478">
        <v>75</v>
      </c>
      <c r="R274" s="145"/>
      <c r="S274" s="153" t="s">
        <v>5064</v>
      </c>
      <c r="T274" s="145"/>
      <c r="U274" s="137" t="s">
        <v>162</v>
      </c>
      <c r="V274" s="116"/>
    </row>
    <row r="275" spans="1:22" s="85" customFormat="1" ht="38" hidden="1" thickBot="1" x14ac:dyDescent="0.3">
      <c r="A275" s="117" t="s">
        <v>29</v>
      </c>
      <c r="B275" s="201" t="s">
        <v>48</v>
      </c>
      <c r="C275" s="145" t="s">
        <v>5071</v>
      </c>
      <c r="D275" s="145" t="s">
        <v>5057</v>
      </c>
      <c r="E275" s="151" t="s">
        <v>5072</v>
      </c>
      <c r="F275" s="176" t="s">
        <v>168</v>
      </c>
      <c r="G275" s="176" t="s">
        <v>214</v>
      </c>
      <c r="H275" s="175" t="s">
        <v>559</v>
      </c>
      <c r="I275" s="145" t="s">
        <v>174</v>
      </c>
      <c r="J275" s="145" t="s">
        <v>1266</v>
      </c>
      <c r="K275" s="145"/>
      <c r="L275" s="145" t="s">
        <v>5063</v>
      </c>
      <c r="M275" s="145">
        <v>35962623</v>
      </c>
      <c r="N275" s="148">
        <v>45161</v>
      </c>
      <c r="O275" s="145">
        <v>2023</v>
      </c>
      <c r="P275" s="145">
        <v>2023</v>
      </c>
      <c r="Q275" s="478">
        <v>150</v>
      </c>
      <c r="R275" s="145"/>
      <c r="S275" s="153" t="s">
        <v>5064</v>
      </c>
      <c r="T275" s="145"/>
      <c r="U275" s="137" t="s">
        <v>162</v>
      </c>
      <c r="V275" s="116"/>
    </row>
    <row r="276" spans="1:22" s="85" customFormat="1" ht="38" hidden="1" thickBot="1" x14ac:dyDescent="0.3">
      <c r="A276" s="117" t="s">
        <v>29</v>
      </c>
      <c r="B276" s="201" t="s">
        <v>48</v>
      </c>
      <c r="C276" s="145" t="s">
        <v>5073</v>
      </c>
      <c r="D276" s="145" t="s">
        <v>5057</v>
      </c>
      <c r="E276" s="151" t="s">
        <v>5074</v>
      </c>
      <c r="F276" s="176" t="s">
        <v>168</v>
      </c>
      <c r="G276" s="176" t="s">
        <v>214</v>
      </c>
      <c r="H276" s="175" t="s">
        <v>559</v>
      </c>
      <c r="I276" s="145" t="s">
        <v>174</v>
      </c>
      <c r="J276" s="145" t="s">
        <v>1266</v>
      </c>
      <c r="K276" s="145"/>
      <c r="L276" s="145" t="s">
        <v>5063</v>
      </c>
      <c r="M276" s="145">
        <v>35962623</v>
      </c>
      <c r="N276" s="148">
        <v>45202</v>
      </c>
      <c r="O276" s="145">
        <v>2023</v>
      </c>
      <c r="P276" s="145">
        <v>2023</v>
      </c>
      <c r="Q276" s="478">
        <v>75</v>
      </c>
      <c r="R276" s="145"/>
      <c r="S276" s="153" t="s">
        <v>5064</v>
      </c>
      <c r="T276" s="145"/>
      <c r="U276" s="137" t="s">
        <v>162</v>
      </c>
      <c r="V276" s="116"/>
    </row>
    <row r="277" spans="1:22" s="85" customFormat="1" ht="38" hidden="1" thickBot="1" x14ac:dyDescent="0.3">
      <c r="A277" s="117" t="s">
        <v>29</v>
      </c>
      <c r="B277" s="201" t="s">
        <v>48</v>
      </c>
      <c r="C277" s="145" t="s">
        <v>5061</v>
      </c>
      <c r="D277" s="145" t="s">
        <v>5057</v>
      </c>
      <c r="E277" s="151" t="s">
        <v>5075</v>
      </c>
      <c r="F277" s="176" t="s">
        <v>168</v>
      </c>
      <c r="G277" s="176" t="s">
        <v>214</v>
      </c>
      <c r="H277" s="175" t="s">
        <v>559</v>
      </c>
      <c r="I277" s="145" t="s">
        <v>174</v>
      </c>
      <c r="J277" s="145" t="s">
        <v>1266</v>
      </c>
      <c r="K277" s="145"/>
      <c r="L277" s="145" t="s">
        <v>5063</v>
      </c>
      <c r="M277" s="145">
        <v>35962623</v>
      </c>
      <c r="N277" s="148">
        <v>45222</v>
      </c>
      <c r="O277" s="145">
        <v>2023</v>
      </c>
      <c r="P277" s="145">
        <v>2023</v>
      </c>
      <c r="Q277" s="478">
        <v>150</v>
      </c>
      <c r="R277" s="145"/>
      <c r="S277" s="153" t="s">
        <v>5064</v>
      </c>
      <c r="T277" s="145"/>
      <c r="U277" s="137" t="s">
        <v>162</v>
      </c>
      <c r="V277" s="116"/>
    </row>
    <row r="278" spans="1:22" s="85" customFormat="1" ht="38" hidden="1" thickBot="1" x14ac:dyDescent="0.3">
      <c r="A278" s="117" t="s">
        <v>29</v>
      </c>
      <c r="B278" s="201" t="s">
        <v>48</v>
      </c>
      <c r="C278" s="145" t="s">
        <v>5076</v>
      </c>
      <c r="D278" s="145" t="s">
        <v>5057</v>
      </c>
      <c r="E278" s="151" t="s">
        <v>5077</v>
      </c>
      <c r="F278" s="176" t="s">
        <v>168</v>
      </c>
      <c r="G278" s="176" t="s">
        <v>214</v>
      </c>
      <c r="H278" s="175" t="s">
        <v>559</v>
      </c>
      <c r="I278" s="145" t="s">
        <v>174</v>
      </c>
      <c r="J278" s="145" t="s">
        <v>1266</v>
      </c>
      <c r="K278" s="145"/>
      <c r="L278" s="145" t="s">
        <v>5078</v>
      </c>
      <c r="M278" s="145">
        <v>50123173</v>
      </c>
      <c r="N278" s="148">
        <v>45189</v>
      </c>
      <c r="O278" s="145">
        <v>2023</v>
      </c>
      <c r="P278" s="145">
        <v>2023</v>
      </c>
      <c r="Q278" s="478">
        <v>160</v>
      </c>
      <c r="R278" s="145"/>
      <c r="S278" s="153" t="s">
        <v>5060</v>
      </c>
      <c r="T278" s="145"/>
      <c r="U278" s="137" t="s">
        <v>162</v>
      </c>
      <c r="V278" s="116"/>
    </row>
    <row r="279" spans="1:22" s="85" customFormat="1" ht="38" hidden="1" thickBot="1" x14ac:dyDescent="0.3">
      <c r="A279" s="117" t="s">
        <v>29</v>
      </c>
      <c r="B279" s="201" t="s">
        <v>48</v>
      </c>
      <c r="C279" s="145" t="s">
        <v>5061</v>
      </c>
      <c r="D279" s="145" t="s">
        <v>5057</v>
      </c>
      <c r="E279" s="240" t="s">
        <v>5079</v>
      </c>
      <c r="F279" s="176" t="s">
        <v>168</v>
      </c>
      <c r="G279" s="176" t="s">
        <v>214</v>
      </c>
      <c r="H279" s="175" t="s">
        <v>559</v>
      </c>
      <c r="I279" s="145" t="s">
        <v>174</v>
      </c>
      <c r="J279" s="145" t="s">
        <v>1266</v>
      </c>
      <c r="K279" s="145"/>
      <c r="L279" s="145" t="s">
        <v>5063</v>
      </c>
      <c r="M279" s="145">
        <v>35962623</v>
      </c>
      <c r="N279" s="148">
        <v>44915</v>
      </c>
      <c r="O279" s="145">
        <v>2023</v>
      </c>
      <c r="P279" s="145">
        <v>2023</v>
      </c>
      <c r="Q279" s="478">
        <v>390</v>
      </c>
      <c r="R279" s="145"/>
      <c r="S279" s="153" t="s">
        <v>5064</v>
      </c>
      <c r="T279" s="145"/>
      <c r="U279" s="137" t="s">
        <v>162</v>
      </c>
      <c r="V279" s="116"/>
    </row>
    <row r="280" spans="1:22" s="85" customFormat="1" ht="38" hidden="1" thickBot="1" x14ac:dyDescent="0.3">
      <c r="A280" s="117" t="s">
        <v>29</v>
      </c>
      <c r="B280" s="201" t="s">
        <v>48</v>
      </c>
      <c r="C280" s="145" t="s">
        <v>5076</v>
      </c>
      <c r="D280" s="145" t="s">
        <v>5057</v>
      </c>
      <c r="E280" s="151" t="s">
        <v>5080</v>
      </c>
      <c r="F280" s="176" t="s">
        <v>168</v>
      </c>
      <c r="G280" s="176" t="s">
        <v>214</v>
      </c>
      <c r="H280" s="175" t="s">
        <v>559</v>
      </c>
      <c r="I280" s="145" t="s">
        <v>174</v>
      </c>
      <c r="J280" s="145" t="s">
        <v>1266</v>
      </c>
      <c r="K280" s="145"/>
      <c r="L280" s="145" t="s">
        <v>5063</v>
      </c>
      <c r="M280" s="145">
        <v>35962623</v>
      </c>
      <c r="N280" s="148">
        <v>45229</v>
      </c>
      <c r="O280" s="145">
        <v>2023</v>
      </c>
      <c r="P280" s="145">
        <v>2023</v>
      </c>
      <c r="Q280" s="478">
        <v>75</v>
      </c>
      <c r="R280" s="145"/>
      <c r="S280" s="153" t="s">
        <v>5064</v>
      </c>
      <c r="T280" s="145"/>
      <c r="U280" s="137" t="s">
        <v>162</v>
      </c>
      <c r="V280" s="116"/>
    </row>
    <row r="281" spans="1:22" s="85" customFormat="1" ht="38" hidden="1" thickBot="1" x14ac:dyDescent="0.3">
      <c r="A281" s="117" t="s">
        <v>29</v>
      </c>
      <c r="B281" s="201" t="s">
        <v>48</v>
      </c>
      <c r="C281" s="145" t="s">
        <v>5061</v>
      </c>
      <c r="D281" s="145" t="s">
        <v>5057</v>
      </c>
      <c r="E281" s="151" t="s">
        <v>5081</v>
      </c>
      <c r="F281" s="176" t="s">
        <v>168</v>
      </c>
      <c r="G281" s="176" t="s">
        <v>214</v>
      </c>
      <c r="H281" s="175" t="s">
        <v>559</v>
      </c>
      <c r="I281" s="145" t="s">
        <v>174</v>
      </c>
      <c r="J281" s="145" t="s">
        <v>1266</v>
      </c>
      <c r="K281" s="145"/>
      <c r="L281" s="145" t="s">
        <v>5063</v>
      </c>
      <c r="M281" s="145">
        <v>35962623</v>
      </c>
      <c r="N281" s="148">
        <v>45260</v>
      </c>
      <c r="O281" s="145">
        <v>2023</v>
      </c>
      <c r="P281" s="145">
        <v>2023</v>
      </c>
      <c r="Q281" s="478">
        <v>150</v>
      </c>
      <c r="R281" s="145"/>
      <c r="S281" s="153" t="s">
        <v>5064</v>
      </c>
      <c r="T281" s="145"/>
      <c r="U281" s="137" t="s">
        <v>162</v>
      </c>
      <c r="V281" s="116"/>
    </row>
    <row r="282" spans="1:22" s="85" customFormat="1" ht="38" hidden="1" thickBot="1" x14ac:dyDescent="0.3">
      <c r="A282" s="117" t="s">
        <v>29</v>
      </c>
      <c r="B282" s="201" t="s">
        <v>48</v>
      </c>
      <c r="C282" s="145" t="s">
        <v>5061</v>
      </c>
      <c r="D282" s="145" t="s">
        <v>5057</v>
      </c>
      <c r="E282" s="151" t="s">
        <v>5082</v>
      </c>
      <c r="F282" s="176" t="s">
        <v>168</v>
      </c>
      <c r="G282" s="176" t="s">
        <v>214</v>
      </c>
      <c r="H282" s="175" t="s">
        <v>559</v>
      </c>
      <c r="I282" s="145" t="s">
        <v>174</v>
      </c>
      <c r="J282" s="145" t="s">
        <v>1266</v>
      </c>
      <c r="K282" s="145"/>
      <c r="L282" s="145" t="s">
        <v>5063</v>
      </c>
      <c r="M282" s="145">
        <v>35962623</v>
      </c>
      <c r="N282" s="148">
        <v>45254</v>
      </c>
      <c r="O282" s="145">
        <v>2023</v>
      </c>
      <c r="P282" s="145">
        <v>2023</v>
      </c>
      <c r="Q282" s="478">
        <v>150</v>
      </c>
      <c r="R282" s="145"/>
      <c r="S282" s="153" t="s">
        <v>5064</v>
      </c>
      <c r="T282" s="145"/>
      <c r="U282" s="137" t="s">
        <v>162</v>
      </c>
      <c r="V282" s="116"/>
    </row>
    <row r="283" spans="1:22" s="85" customFormat="1" ht="38" hidden="1" thickBot="1" x14ac:dyDescent="0.3">
      <c r="A283" s="117" t="s">
        <v>29</v>
      </c>
      <c r="B283" s="201" t="s">
        <v>48</v>
      </c>
      <c r="C283" s="145" t="s">
        <v>5073</v>
      </c>
      <c r="D283" s="145" t="s">
        <v>5057</v>
      </c>
      <c r="E283" s="240" t="s">
        <v>5083</v>
      </c>
      <c r="F283" s="176" t="s">
        <v>168</v>
      </c>
      <c r="G283" s="176" t="s">
        <v>214</v>
      </c>
      <c r="H283" s="175" t="s">
        <v>559</v>
      </c>
      <c r="I283" s="145" t="s">
        <v>174</v>
      </c>
      <c r="J283" s="145" t="s">
        <v>1266</v>
      </c>
      <c r="K283" s="145"/>
      <c r="L283" s="145" t="s">
        <v>5063</v>
      </c>
      <c r="M283" s="145">
        <v>35962623</v>
      </c>
      <c r="N283" s="148">
        <v>44967</v>
      </c>
      <c r="O283" s="145">
        <v>2023</v>
      </c>
      <c r="P283" s="145">
        <v>2023</v>
      </c>
      <c r="Q283" s="478">
        <v>1147.5</v>
      </c>
      <c r="R283" s="145"/>
      <c r="S283" s="153" t="s">
        <v>5064</v>
      </c>
      <c r="T283" s="145"/>
      <c r="U283" s="137" t="s">
        <v>162</v>
      </c>
      <c r="V283" s="116"/>
    </row>
    <row r="284" spans="1:22" s="85" customFormat="1" ht="38" hidden="1" thickBot="1" x14ac:dyDescent="0.3">
      <c r="A284" s="117" t="s">
        <v>29</v>
      </c>
      <c r="B284" s="201" t="s">
        <v>48</v>
      </c>
      <c r="C284" s="145" t="s">
        <v>5073</v>
      </c>
      <c r="D284" s="145" t="s">
        <v>5057</v>
      </c>
      <c r="E284" s="240" t="s">
        <v>5084</v>
      </c>
      <c r="F284" s="176" t="s">
        <v>168</v>
      </c>
      <c r="G284" s="176" t="s">
        <v>214</v>
      </c>
      <c r="H284" s="175" t="s">
        <v>559</v>
      </c>
      <c r="I284" s="145" t="s">
        <v>174</v>
      </c>
      <c r="J284" s="145" t="s">
        <v>1266</v>
      </c>
      <c r="K284" s="145"/>
      <c r="L284" s="145" t="s">
        <v>5063</v>
      </c>
      <c r="M284" s="145">
        <v>35962623</v>
      </c>
      <c r="N284" s="148">
        <v>44963</v>
      </c>
      <c r="O284" s="145">
        <v>2023</v>
      </c>
      <c r="P284" s="145">
        <v>2023</v>
      </c>
      <c r="Q284" s="478">
        <v>75</v>
      </c>
      <c r="R284" s="145"/>
      <c r="S284" s="153" t="s">
        <v>5064</v>
      </c>
      <c r="T284" s="145"/>
      <c r="U284" s="137" t="s">
        <v>162</v>
      </c>
      <c r="V284" s="116"/>
    </row>
    <row r="285" spans="1:22" s="85" customFormat="1" ht="38" hidden="1" thickBot="1" x14ac:dyDescent="0.3">
      <c r="A285" s="117" t="s">
        <v>29</v>
      </c>
      <c r="B285" s="201" t="s">
        <v>48</v>
      </c>
      <c r="C285" s="145" t="s">
        <v>5085</v>
      </c>
      <c r="D285" s="145" t="s">
        <v>5057</v>
      </c>
      <c r="E285" s="151" t="s">
        <v>5086</v>
      </c>
      <c r="F285" s="176" t="s">
        <v>168</v>
      </c>
      <c r="G285" s="176" t="s">
        <v>214</v>
      </c>
      <c r="H285" s="175" t="s">
        <v>559</v>
      </c>
      <c r="I285" s="145" t="s">
        <v>174</v>
      </c>
      <c r="J285" s="145" t="s">
        <v>1266</v>
      </c>
      <c r="K285" s="145"/>
      <c r="L285" s="145" t="s">
        <v>5087</v>
      </c>
      <c r="M285" s="145">
        <v>50652141</v>
      </c>
      <c r="N285" s="148">
        <v>44971</v>
      </c>
      <c r="O285" s="145">
        <v>2023</v>
      </c>
      <c r="P285" s="145">
        <v>2023</v>
      </c>
      <c r="Q285" s="478">
        <v>600</v>
      </c>
      <c r="R285" s="145"/>
      <c r="S285" s="153" t="s">
        <v>5060</v>
      </c>
      <c r="T285" s="145"/>
      <c r="U285" s="137" t="s">
        <v>162</v>
      </c>
      <c r="V285" s="116"/>
    </row>
    <row r="286" spans="1:22" s="85" customFormat="1" ht="38" hidden="1" thickBot="1" x14ac:dyDescent="0.3">
      <c r="A286" s="117" t="s">
        <v>29</v>
      </c>
      <c r="B286" s="201" t="s">
        <v>48</v>
      </c>
      <c r="C286" s="145" t="s">
        <v>5061</v>
      </c>
      <c r="D286" s="145" t="s">
        <v>5057</v>
      </c>
      <c r="E286" s="151" t="s">
        <v>5088</v>
      </c>
      <c r="F286" s="176" t="s">
        <v>168</v>
      </c>
      <c r="G286" s="176" t="s">
        <v>214</v>
      </c>
      <c r="H286" s="175" t="s">
        <v>559</v>
      </c>
      <c r="I286" s="145" t="s">
        <v>174</v>
      </c>
      <c r="J286" s="145" t="s">
        <v>1266</v>
      </c>
      <c r="K286" s="145"/>
      <c r="L286" s="145" t="s">
        <v>5063</v>
      </c>
      <c r="M286" s="145">
        <v>35962623</v>
      </c>
      <c r="N286" s="148">
        <v>44992</v>
      </c>
      <c r="O286" s="145">
        <v>2023</v>
      </c>
      <c r="P286" s="145">
        <v>2023</v>
      </c>
      <c r="Q286" s="478">
        <v>75</v>
      </c>
      <c r="R286" s="145"/>
      <c r="S286" s="153" t="s">
        <v>5064</v>
      </c>
      <c r="T286" s="145"/>
      <c r="U286" s="137" t="s">
        <v>162</v>
      </c>
      <c r="V286" s="116"/>
    </row>
    <row r="287" spans="1:22" s="85" customFormat="1" ht="38" hidden="1" thickBot="1" x14ac:dyDescent="0.3">
      <c r="A287" s="117" t="s">
        <v>29</v>
      </c>
      <c r="B287" s="201" t="s">
        <v>48</v>
      </c>
      <c r="C287" s="145" t="s">
        <v>5089</v>
      </c>
      <c r="D287" s="145" t="s">
        <v>5057</v>
      </c>
      <c r="E287" s="151" t="s">
        <v>5090</v>
      </c>
      <c r="F287" s="176" t="s">
        <v>168</v>
      </c>
      <c r="G287" s="176" t="s">
        <v>214</v>
      </c>
      <c r="H287" s="175" t="s">
        <v>559</v>
      </c>
      <c r="I287" s="145" t="s">
        <v>174</v>
      </c>
      <c r="J287" s="145" t="s">
        <v>1266</v>
      </c>
      <c r="K287" s="145"/>
      <c r="L287" s="145" t="s">
        <v>5087</v>
      </c>
      <c r="M287" s="145">
        <v>50652141</v>
      </c>
      <c r="N287" s="148">
        <v>45012</v>
      </c>
      <c r="O287" s="145">
        <v>2023</v>
      </c>
      <c r="P287" s="145">
        <v>2023</v>
      </c>
      <c r="Q287" s="478">
        <v>600</v>
      </c>
      <c r="R287" s="145"/>
      <c r="S287" s="153" t="s">
        <v>5064</v>
      </c>
      <c r="T287" s="145"/>
      <c r="U287" s="137" t="s">
        <v>162</v>
      </c>
      <c r="V287" s="116"/>
    </row>
    <row r="288" spans="1:22" s="85" customFormat="1" ht="38" hidden="1" thickBot="1" x14ac:dyDescent="0.3">
      <c r="A288" s="117" t="s">
        <v>29</v>
      </c>
      <c r="B288" s="201" t="s">
        <v>48</v>
      </c>
      <c r="C288" s="145" t="s">
        <v>5061</v>
      </c>
      <c r="D288" s="145" t="s">
        <v>5057</v>
      </c>
      <c r="E288" s="151" t="s">
        <v>5091</v>
      </c>
      <c r="F288" s="176" t="s">
        <v>168</v>
      </c>
      <c r="G288" s="176" t="s">
        <v>214</v>
      </c>
      <c r="H288" s="175" t="s">
        <v>559</v>
      </c>
      <c r="I288" s="145" t="s">
        <v>174</v>
      </c>
      <c r="J288" s="145" t="s">
        <v>1266</v>
      </c>
      <c r="K288" s="145"/>
      <c r="L288" s="145" t="s">
        <v>5063</v>
      </c>
      <c r="M288" s="145">
        <v>35962623</v>
      </c>
      <c r="N288" s="148">
        <v>45020</v>
      </c>
      <c r="O288" s="145">
        <v>2023</v>
      </c>
      <c r="P288" s="145">
        <v>2023</v>
      </c>
      <c r="Q288" s="478">
        <v>75</v>
      </c>
      <c r="R288" s="145"/>
      <c r="S288" s="153" t="s">
        <v>5064</v>
      </c>
      <c r="T288" s="145"/>
      <c r="U288" s="137" t="s">
        <v>162</v>
      </c>
      <c r="V288" s="116"/>
    </row>
    <row r="289" spans="1:22" s="85" customFormat="1" ht="38" hidden="1" thickBot="1" x14ac:dyDescent="0.3">
      <c r="A289" s="117" t="s">
        <v>29</v>
      </c>
      <c r="B289" s="201" t="s">
        <v>48</v>
      </c>
      <c r="C289" s="145" t="s">
        <v>5061</v>
      </c>
      <c r="D289" s="145" t="s">
        <v>5057</v>
      </c>
      <c r="E289" s="151" t="s">
        <v>5092</v>
      </c>
      <c r="F289" s="176" t="s">
        <v>168</v>
      </c>
      <c r="G289" s="176" t="s">
        <v>214</v>
      </c>
      <c r="H289" s="175" t="s">
        <v>559</v>
      </c>
      <c r="I289" s="145" t="s">
        <v>174</v>
      </c>
      <c r="J289" s="145" t="s">
        <v>1266</v>
      </c>
      <c r="K289" s="145"/>
      <c r="L289" s="145" t="s">
        <v>5063</v>
      </c>
      <c r="M289" s="145">
        <v>35962623</v>
      </c>
      <c r="N289" s="148">
        <v>45036</v>
      </c>
      <c r="O289" s="145">
        <v>2023</v>
      </c>
      <c r="P289" s="145">
        <v>2023</v>
      </c>
      <c r="Q289" s="478">
        <v>75</v>
      </c>
      <c r="R289" s="145"/>
      <c r="S289" s="153" t="s">
        <v>5064</v>
      </c>
      <c r="T289" s="145"/>
      <c r="U289" s="137" t="s">
        <v>162</v>
      </c>
      <c r="V289" s="116"/>
    </row>
    <row r="290" spans="1:22" s="85" customFormat="1" ht="113" hidden="1" thickBot="1" x14ac:dyDescent="0.3">
      <c r="A290" s="117" t="s">
        <v>29</v>
      </c>
      <c r="B290" s="201" t="s">
        <v>48</v>
      </c>
      <c r="C290" s="145" t="s">
        <v>5093</v>
      </c>
      <c r="D290" s="145" t="s">
        <v>5094</v>
      </c>
      <c r="E290" s="151" t="s">
        <v>5095</v>
      </c>
      <c r="F290" s="176" t="s">
        <v>168</v>
      </c>
      <c r="G290" s="176" t="s">
        <v>214</v>
      </c>
      <c r="H290" s="175" t="s">
        <v>559</v>
      </c>
      <c r="I290" s="145" t="s">
        <v>174</v>
      </c>
      <c r="J290" s="145" t="s">
        <v>1266</v>
      </c>
      <c r="K290" s="145"/>
      <c r="L290" s="145" t="s">
        <v>5096</v>
      </c>
      <c r="M290" s="145">
        <v>36235164</v>
      </c>
      <c r="N290" s="148">
        <v>45086</v>
      </c>
      <c r="O290" s="145">
        <v>2023</v>
      </c>
      <c r="P290" s="145">
        <v>2023</v>
      </c>
      <c r="Q290" s="478">
        <v>950</v>
      </c>
      <c r="R290" s="145"/>
      <c r="S290" s="153" t="s">
        <v>5097</v>
      </c>
      <c r="T290" s="145"/>
      <c r="U290" s="137" t="s">
        <v>162</v>
      </c>
      <c r="V290" s="116"/>
    </row>
    <row r="291" spans="1:22" s="85" customFormat="1" ht="25.5" hidden="1" thickBot="1" x14ac:dyDescent="0.3">
      <c r="A291" s="117" t="s">
        <v>29</v>
      </c>
      <c r="B291" s="201" t="s">
        <v>48</v>
      </c>
      <c r="C291" s="145" t="s">
        <v>5098</v>
      </c>
      <c r="D291" s="145" t="s">
        <v>5099</v>
      </c>
      <c r="E291" s="240" t="s">
        <v>5100</v>
      </c>
      <c r="F291" s="176" t="s">
        <v>168</v>
      </c>
      <c r="G291" s="176" t="s">
        <v>214</v>
      </c>
      <c r="H291" s="175" t="s">
        <v>559</v>
      </c>
      <c r="I291" s="145" t="s">
        <v>174</v>
      </c>
      <c r="J291" s="145" t="s">
        <v>1266</v>
      </c>
      <c r="K291" s="145"/>
      <c r="L291" s="145" t="s">
        <v>5101</v>
      </c>
      <c r="M291" s="145">
        <v>36460451</v>
      </c>
      <c r="N291" s="148">
        <v>44956</v>
      </c>
      <c r="O291" s="145">
        <v>2023</v>
      </c>
      <c r="P291" s="145">
        <v>2023</v>
      </c>
      <c r="Q291" s="478">
        <v>90</v>
      </c>
      <c r="R291" s="145"/>
      <c r="S291" s="153" t="s">
        <v>5102</v>
      </c>
      <c r="T291" s="145"/>
      <c r="U291" s="137" t="s">
        <v>162</v>
      </c>
      <c r="V291" s="116"/>
    </row>
    <row r="292" spans="1:22" s="85" customFormat="1" ht="38" hidden="1" thickBot="1" x14ac:dyDescent="0.3">
      <c r="A292" s="117" t="s">
        <v>29</v>
      </c>
      <c r="B292" s="201" t="s">
        <v>48</v>
      </c>
      <c r="C292" s="145" t="s">
        <v>5103</v>
      </c>
      <c r="D292" s="145" t="s">
        <v>5099</v>
      </c>
      <c r="E292" s="151" t="s">
        <v>5104</v>
      </c>
      <c r="F292" s="176" t="s">
        <v>168</v>
      </c>
      <c r="G292" s="176" t="s">
        <v>214</v>
      </c>
      <c r="H292" s="175" t="s">
        <v>559</v>
      </c>
      <c r="I292" s="145" t="s">
        <v>174</v>
      </c>
      <c r="J292" s="145" t="s">
        <v>1266</v>
      </c>
      <c r="K292" s="145"/>
      <c r="L292" s="145" t="s">
        <v>5105</v>
      </c>
      <c r="M292" s="145">
        <v>36356107</v>
      </c>
      <c r="N292" s="148">
        <v>45240</v>
      </c>
      <c r="O292" s="145">
        <v>2023</v>
      </c>
      <c r="P292" s="145">
        <v>2023</v>
      </c>
      <c r="Q292" s="478">
        <v>200</v>
      </c>
      <c r="R292" s="145"/>
      <c r="S292" s="153" t="s">
        <v>5106</v>
      </c>
      <c r="T292" s="145"/>
      <c r="U292" s="137" t="s">
        <v>162</v>
      </c>
      <c r="V292" s="116"/>
    </row>
    <row r="293" spans="1:22" s="85" customFormat="1" ht="25.5" hidden="1" thickBot="1" x14ac:dyDescent="0.3">
      <c r="A293" s="117" t="s">
        <v>29</v>
      </c>
      <c r="B293" s="201" t="s">
        <v>48</v>
      </c>
      <c r="C293" s="145" t="s">
        <v>5107</v>
      </c>
      <c r="D293" s="145" t="s">
        <v>5099</v>
      </c>
      <c r="E293" s="151" t="s">
        <v>5108</v>
      </c>
      <c r="F293" s="176" t="s">
        <v>168</v>
      </c>
      <c r="G293" s="176" t="s">
        <v>214</v>
      </c>
      <c r="H293" s="175" t="s">
        <v>559</v>
      </c>
      <c r="I293" s="145" t="s">
        <v>174</v>
      </c>
      <c r="J293" s="145" t="s">
        <v>1266</v>
      </c>
      <c r="K293" s="145"/>
      <c r="L293" s="145" t="s">
        <v>5109</v>
      </c>
      <c r="M293" s="145">
        <v>50793217</v>
      </c>
      <c r="N293" s="148">
        <v>44991</v>
      </c>
      <c r="O293" s="145">
        <v>2023</v>
      </c>
      <c r="P293" s="145">
        <v>2023</v>
      </c>
      <c r="Q293" s="478">
        <v>100</v>
      </c>
      <c r="R293" s="145"/>
      <c r="S293" s="153" t="s">
        <v>5102</v>
      </c>
      <c r="T293" s="145"/>
      <c r="U293" s="137" t="s">
        <v>162</v>
      </c>
      <c r="V293" s="116"/>
    </row>
    <row r="294" spans="1:22" s="85" customFormat="1" ht="25.5" hidden="1" thickBot="1" x14ac:dyDescent="0.3">
      <c r="A294" s="117" t="s">
        <v>29</v>
      </c>
      <c r="B294" s="201" t="s">
        <v>48</v>
      </c>
      <c r="C294" s="145" t="s">
        <v>5110</v>
      </c>
      <c r="D294" s="145" t="s">
        <v>5099</v>
      </c>
      <c r="E294" s="151" t="s">
        <v>5111</v>
      </c>
      <c r="F294" s="176" t="s">
        <v>168</v>
      </c>
      <c r="G294" s="176" t="s">
        <v>214</v>
      </c>
      <c r="H294" s="175" t="s">
        <v>559</v>
      </c>
      <c r="I294" s="145" t="s">
        <v>174</v>
      </c>
      <c r="J294" s="145" t="s">
        <v>1266</v>
      </c>
      <c r="K294" s="145"/>
      <c r="L294" s="145" t="s">
        <v>5063</v>
      </c>
      <c r="M294" s="145">
        <v>35962623</v>
      </c>
      <c r="N294" s="148">
        <v>45015</v>
      </c>
      <c r="O294" s="145">
        <v>2023</v>
      </c>
      <c r="P294" s="145">
        <v>2023</v>
      </c>
      <c r="Q294" s="478">
        <v>225</v>
      </c>
      <c r="R294" s="145"/>
      <c r="S294" s="153" t="s">
        <v>5112</v>
      </c>
      <c r="T294" s="145"/>
      <c r="U294" s="137" t="s">
        <v>162</v>
      </c>
      <c r="V294" s="116"/>
    </row>
    <row r="295" spans="1:22" s="85" customFormat="1" ht="25.5" hidden="1" thickBot="1" x14ac:dyDescent="0.3">
      <c r="A295" s="117" t="s">
        <v>29</v>
      </c>
      <c r="B295" s="201" t="s">
        <v>48</v>
      </c>
      <c r="C295" s="145" t="s">
        <v>5113</v>
      </c>
      <c r="D295" s="145" t="s">
        <v>5099</v>
      </c>
      <c r="E295" s="151" t="s">
        <v>5114</v>
      </c>
      <c r="F295" s="176" t="s">
        <v>168</v>
      </c>
      <c r="G295" s="176" t="s">
        <v>214</v>
      </c>
      <c r="H295" s="175" t="s">
        <v>559</v>
      </c>
      <c r="I295" s="145" t="s">
        <v>174</v>
      </c>
      <c r="J295" s="145" t="s">
        <v>1266</v>
      </c>
      <c r="K295" s="145"/>
      <c r="L295" s="145" t="s">
        <v>5115</v>
      </c>
      <c r="M295" s="145">
        <v>33550719</v>
      </c>
      <c r="N295" s="148">
        <v>45063</v>
      </c>
      <c r="O295" s="145">
        <v>2023</v>
      </c>
      <c r="P295" s="145">
        <v>2023</v>
      </c>
      <c r="Q295" s="478">
        <v>250</v>
      </c>
      <c r="R295" s="145"/>
      <c r="S295" s="153" t="s">
        <v>5102</v>
      </c>
      <c r="T295" s="145"/>
      <c r="U295" s="137" t="s">
        <v>162</v>
      </c>
      <c r="V295" s="116"/>
    </row>
    <row r="296" spans="1:22" s="85" customFormat="1" ht="25.5" hidden="1" thickBot="1" x14ac:dyDescent="0.3">
      <c r="A296" s="117" t="s">
        <v>29</v>
      </c>
      <c r="B296" s="201" t="s">
        <v>48</v>
      </c>
      <c r="C296" s="145" t="s">
        <v>5116</v>
      </c>
      <c r="D296" s="145" t="s">
        <v>5099</v>
      </c>
      <c r="E296" s="151" t="s">
        <v>5117</v>
      </c>
      <c r="F296" s="176" t="s">
        <v>168</v>
      </c>
      <c r="G296" s="176" t="s">
        <v>214</v>
      </c>
      <c r="H296" s="175" t="s">
        <v>559</v>
      </c>
      <c r="I296" s="145" t="s">
        <v>174</v>
      </c>
      <c r="J296" s="145" t="s">
        <v>1266</v>
      </c>
      <c r="K296" s="145"/>
      <c r="L296" s="145" t="s">
        <v>5105</v>
      </c>
      <c r="M296" s="145">
        <v>36356107</v>
      </c>
      <c r="N296" s="148">
        <v>45147</v>
      </c>
      <c r="O296" s="145">
        <v>2023</v>
      </c>
      <c r="P296" s="145">
        <v>2023</v>
      </c>
      <c r="Q296" s="478">
        <v>250</v>
      </c>
      <c r="R296" s="145"/>
      <c r="S296" s="153" t="s">
        <v>5112</v>
      </c>
      <c r="T296" s="145"/>
      <c r="U296" s="137" t="s">
        <v>162</v>
      </c>
      <c r="V296" s="116"/>
    </row>
    <row r="297" spans="1:22" s="85" customFormat="1" ht="38" hidden="1" thickBot="1" x14ac:dyDescent="0.3">
      <c r="A297" s="117" t="s">
        <v>29</v>
      </c>
      <c r="B297" s="201" t="s">
        <v>48</v>
      </c>
      <c r="C297" s="145" t="s">
        <v>5116</v>
      </c>
      <c r="D297" s="145" t="s">
        <v>5099</v>
      </c>
      <c r="E297" s="151" t="s">
        <v>5118</v>
      </c>
      <c r="F297" s="176" t="s">
        <v>168</v>
      </c>
      <c r="G297" s="176" t="s">
        <v>214</v>
      </c>
      <c r="H297" s="175" t="s">
        <v>559</v>
      </c>
      <c r="I297" s="145" t="s">
        <v>174</v>
      </c>
      <c r="J297" s="145" t="s">
        <v>1266</v>
      </c>
      <c r="K297" s="145"/>
      <c r="L297" s="145" t="s">
        <v>5105</v>
      </c>
      <c r="M297" s="145">
        <v>36356107</v>
      </c>
      <c r="N297" s="148">
        <v>45154</v>
      </c>
      <c r="O297" s="145">
        <v>2023</v>
      </c>
      <c r="P297" s="145">
        <v>2023</v>
      </c>
      <c r="Q297" s="478">
        <v>250</v>
      </c>
      <c r="R297" s="145"/>
      <c r="S297" s="153" t="s">
        <v>5119</v>
      </c>
      <c r="T297" s="145"/>
      <c r="U297" s="137" t="s">
        <v>162</v>
      </c>
      <c r="V297" s="116"/>
    </row>
    <row r="298" spans="1:22" s="85" customFormat="1" ht="25.5" hidden="1" thickBot="1" x14ac:dyDescent="0.3">
      <c r="A298" s="117" t="s">
        <v>29</v>
      </c>
      <c r="B298" s="201" t="s">
        <v>48</v>
      </c>
      <c r="C298" s="145" t="s">
        <v>5120</v>
      </c>
      <c r="D298" s="145" t="s">
        <v>5099</v>
      </c>
      <c r="E298" s="151" t="s">
        <v>5121</v>
      </c>
      <c r="F298" s="176" t="s">
        <v>168</v>
      </c>
      <c r="G298" s="176" t="s">
        <v>214</v>
      </c>
      <c r="H298" s="175" t="s">
        <v>559</v>
      </c>
      <c r="I298" s="145" t="s">
        <v>174</v>
      </c>
      <c r="J298" s="145" t="s">
        <v>1266</v>
      </c>
      <c r="K298" s="145"/>
      <c r="L298" s="145" t="s">
        <v>5122</v>
      </c>
      <c r="M298" s="145">
        <v>36315451</v>
      </c>
      <c r="N298" s="148">
        <v>45181</v>
      </c>
      <c r="O298" s="145">
        <v>2023</v>
      </c>
      <c r="P298" s="145">
        <v>2023</v>
      </c>
      <c r="Q298" s="478">
        <v>150</v>
      </c>
      <c r="R298" s="145"/>
      <c r="S298" s="153" t="s">
        <v>5123</v>
      </c>
      <c r="T298" s="145"/>
      <c r="U298" s="137" t="s">
        <v>162</v>
      </c>
      <c r="V298" s="116"/>
    </row>
    <row r="299" spans="1:22" s="85" customFormat="1" ht="38" hidden="1" thickBot="1" x14ac:dyDescent="0.3">
      <c r="A299" s="117" t="s">
        <v>29</v>
      </c>
      <c r="B299" s="201" t="s">
        <v>48</v>
      </c>
      <c r="C299" s="145" t="s">
        <v>5124</v>
      </c>
      <c r="D299" s="145" t="s">
        <v>5099</v>
      </c>
      <c r="E299" s="151" t="s">
        <v>5125</v>
      </c>
      <c r="F299" s="176" t="s">
        <v>168</v>
      </c>
      <c r="G299" s="176" t="s">
        <v>214</v>
      </c>
      <c r="H299" s="175" t="s">
        <v>559</v>
      </c>
      <c r="I299" s="145" t="s">
        <v>174</v>
      </c>
      <c r="J299" s="145" t="s">
        <v>1266</v>
      </c>
      <c r="K299" s="145"/>
      <c r="L299" s="145" t="s">
        <v>5105</v>
      </c>
      <c r="M299" s="145">
        <v>36356107</v>
      </c>
      <c r="N299" s="148">
        <v>45216</v>
      </c>
      <c r="O299" s="145">
        <v>2023</v>
      </c>
      <c r="P299" s="145">
        <v>2023</v>
      </c>
      <c r="Q299" s="478">
        <v>300</v>
      </c>
      <c r="R299" s="145"/>
      <c r="S299" s="153" t="s">
        <v>5126</v>
      </c>
      <c r="T299" s="145"/>
      <c r="U299" s="137" t="s">
        <v>162</v>
      </c>
      <c r="V299" s="116"/>
    </row>
    <row r="300" spans="1:22" s="85" customFormat="1" ht="38" hidden="1" thickBot="1" x14ac:dyDescent="0.3">
      <c r="A300" s="117" t="s">
        <v>29</v>
      </c>
      <c r="B300" s="201" t="s">
        <v>48</v>
      </c>
      <c r="C300" s="145" t="s">
        <v>5127</v>
      </c>
      <c r="D300" s="145" t="s">
        <v>5099</v>
      </c>
      <c r="E300" s="151" t="s">
        <v>5128</v>
      </c>
      <c r="F300" s="176" t="s">
        <v>168</v>
      </c>
      <c r="G300" s="176" t="s">
        <v>214</v>
      </c>
      <c r="H300" s="175" t="s">
        <v>559</v>
      </c>
      <c r="I300" s="145" t="s">
        <v>174</v>
      </c>
      <c r="J300" s="145" t="s">
        <v>1266</v>
      </c>
      <c r="K300" s="145"/>
      <c r="L300" s="145" t="s">
        <v>5129</v>
      </c>
      <c r="M300" s="145">
        <v>52978591</v>
      </c>
      <c r="N300" s="148">
        <v>45243</v>
      </c>
      <c r="O300" s="145">
        <v>2023</v>
      </c>
      <c r="P300" s="145">
        <v>2023</v>
      </c>
      <c r="Q300" s="478">
        <v>190</v>
      </c>
      <c r="R300" s="145"/>
      <c r="S300" s="153" t="s">
        <v>5130</v>
      </c>
      <c r="T300" s="145"/>
      <c r="U300" s="137" t="s">
        <v>162</v>
      </c>
      <c r="V300" s="116"/>
    </row>
    <row r="301" spans="1:22" s="85" customFormat="1" ht="50.5" hidden="1" thickBot="1" x14ac:dyDescent="0.3">
      <c r="A301" s="117" t="s">
        <v>29</v>
      </c>
      <c r="B301" s="201" t="s">
        <v>48</v>
      </c>
      <c r="C301" s="145" t="s">
        <v>5131</v>
      </c>
      <c r="D301" s="145" t="s">
        <v>5132</v>
      </c>
      <c r="E301" s="151" t="s">
        <v>5133</v>
      </c>
      <c r="F301" s="176" t="s">
        <v>168</v>
      </c>
      <c r="G301" s="176" t="s">
        <v>214</v>
      </c>
      <c r="H301" s="175" t="s">
        <v>559</v>
      </c>
      <c r="I301" s="145" t="s">
        <v>174</v>
      </c>
      <c r="J301" s="145" t="s">
        <v>1266</v>
      </c>
      <c r="K301" s="145"/>
      <c r="L301" s="145" t="s">
        <v>5134</v>
      </c>
      <c r="M301" s="145">
        <v>44808321</v>
      </c>
      <c r="N301" s="148">
        <v>45002</v>
      </c>
      <c r="O301" s="145">
        <v>2023</v>
      </c>
      <c r="P301" s="145">
        <v>2023</v>
      </c>
      <c r="Q301" s="478">
        <v>950</v>
      </c>
      <c r="R301" s="145"/>
      <c r="S301" s="153" t="s">
        <v>5135</v>
      </c>
      <c r="T301" s="145"/>
      <c r="U301" s="137" t="s">
        <v>162</v>
      </c>
      <c r="V301" s="116"/>
    </row>
    <row r="302" spans="1:22" s="85" customFormat="1" ht="63" hidden="1" thickBot="1" x14ac:dyDescent="0.3">
      <c r="A302" s="117" t="s">
        <v>29</v>
      </c>
      <c r="B302" s="201" t="s">
        <v>48</v>
      </c>
      <c r="C302" s="145" t="s">
        <v>5131</v>
      </c>
      <c r="D302" s="145" t="s">
        <v>5132</v>
      </c>
      <c r="E302" s="151" t="s">
        <v>5136</v>
      </c>
      <c r="F302" s="176" t="s">
        <v>168</v>
      </c>
      <c r="G302" s="176" t="s">
        <v>214</v>
      </c>
      <c r="H302" s="175" t="s">
        <v>559</v>
      </c>
      <c r="I302" s="145" t="s">
        <v>174</v>
      </c>
      <c r="J302" s="145" t="s">
        <v>1266</v>
      </c>
      <c r="K302" s="145"/>
      <c r="L302" s="145" t="s">
        <v>5137</v>
      </c>
      <c r="M302" s="145" t="s">
        <v>5138</v>
      </c>
      <c r="N302" s="148">
        <v>45076</v>
      </c>
      <c r="O302" s="145">
        <v>2023</v>
      </c>
      <c r="P302" s="145">
        <v>2023</v>
      </c>
      <c r="Q302" s="478">
        <v>1150</v>
      </c>
      <c r="R302" s="145"/>
      <c r="S302" s="153" t="s">
        <v>5139</v>
      </c>
      <c r="T302" s="145"/>
      <c r="U302" s="137" t="s">
        <v>162</v>
      </c>
      <c r="V302" s="116"/>
    </row>
    <row r="303" spans="1:22" s="85" customFormat="1" ht="88" hidden="1" thickBot="1" x14ac:dyDescent="0.3">
      <c r="A303" s="117" t="s">
        <v>29</v>
      </c>
      <c r="B303" s="201" t="s">
        <v>48</v>
      </c>
      <c r="C303" s="145" t="s">
        <v>5140</v>
      </c>
      <c r="D303" s="145" t="s">
        <v>5141</v>
      </c>
      <c r="E303" s="151" t="s">
        <v>5142</v>
      </c>
      <c r="F303" s="176" t="s">
        <v>168</v>
      </c>
      <c r="G303" s="176" t="s">
        <v>214</v>
      </c>
      <c r="H303" s="175" t="s">
        <v>559</v>
      </c>
      <c r="I303" s="145" t="s">
        <v>174</v>
      </c>
      <c r="J303" s="145" t="s">
        <v>1266</v>
      </c>
      <c r="K303" s="145"/>
      <c r="L303" s="145" t="s">
        <v>5143</v>
      </c>
      <c r="M303" s="145">
        <v>52648192</v>
      </c>
      <c r="N303" s="148">
        <v>44999</v>
      </c>
      <c r="O303" s="145">
        <v>2023</v>
      </c>
      <c r="P303" s="145">
        <v>2023</v>
      </c>
      <c r="Q303" s="478">
        <v>830</v>
      </c>
      <c r="R303" s="145"/>
      <c r="S303" s="153" t="s">
        <v>5144</v>
      </c>
      <c r="T303" s="145"/>
      <c r="U303" s="137" t="s">
        <v>162</v>
      </c>
      <c r="V303" s="116"/>
    </row>
    <row r="304" spans="1:22" s="85" customFormat="1" ht="125.5" hidden="1" thickBot="1" x14ac:dyDescent="0.3">
      <c r="A304" s="117" t="s">
        <v>29</v>
      </c>
      <c r="B304" s="201" t="s">
        <v>48</v>
      </c>
      <c r="C304" s="145" t="s">
        <v>5145</v>
      </c>
      <c r="D304" s="145" t="s">
        <v>5141</v>
      </c>
      <c r="E304" s="151" t="s">
        <v>5146</v>
      </c>
      <c r="F304" s="176" t="s">
        <v>168</v>
      </c>
      <c r="G304" s="176" t="s">
        <v>214</v>
      </c>
      <c r="H304" s="175" t="s">
        <v>559</v>
      </c>
      <c r="I304" s="145" t="s">
        <v>174</v>
      </c>
      <c r="J304" s="145" t="s">
        <v>1266</v>
      </c>
      <c r="K304" s="145"/>
      <c r="L304" s="145" t="s">
        <v>5143</v>
      </c>
      <c r="M304" s="145">
        <v>52648192</v>
      </c>
      <c r="N304" s="148">
        <v>45217</v>
      </c>
      <c r="O304" s="145">
        <v>2023</v>
      </c>
      <c r="P304" s="145">
        <v>2023</v>
      </c>
      <c r="Q304" s="478">
        <v>500</v>
      </c>
      <c r="R304" s="145"/>
      <c r="S304" s="153" t="s">
        <v>5147</v>
      </c>
      <c r="T304" s="145"/>
      <c r="U304" s="137" t="s">
        <v>162</v>
      </c>
      <c r="V304" s="116"/>
    </row>
    <row r="305" spans="1:22" s="85" customFormat="1" ht="138" hidden="1" thickBot="1" x14ac:dyDescent="0.3">
      <c r="A305" s="117" t="s">
        <v>29</v>
      </c>
      <c r="B305" s="201" t="s">
        <v>48</v>
      </c>
      <c r="C305" s="145" t="s">
        <v>5140</v>
      </c>
      <c r="D305" s="145" t="s">
        <v>5141</v>
      </c>
      <c r="E305" s="151" t="s">
        <v>5148</v>
      </c>
      <c r="F305" s="176" t="s">
        <v>168</v>
      </c>
      <c r="G305" s="176" t="s">
        <v>214</v>
      </c>
      <c r="H305" s="175" t="s">
        <v>559</v>
      </c>
      <c r="I305" s="145" t="s">
        <v>174</v>
      </c>
      <c r="J305" s="145" t="s">
        <v>1266</v>
      </c>
      <c r="K305" s="145"/>
      <c r="L305" s="145" t="s">
        <v>5143</v>
      </c>
      <c r="M305" s="145">
        <v>52648192</v>
      </c>
      <c r="N305" s="148">
        <v>44999</v>
      </c>
      <c r="O305" s="145">
        <v>2023</v>
      </c>
      <c r="P305" s="145">
        <v>2023</v>
      </c>
      <c r="Q305" s="478">
        <v>945</v>
      </c>
      <c r="R305" s="145"/>
      <c r="S305" s="153" t="s">
        <v>5149</v>
      </c>
      <c r="T305" s="145"/>
      <c r="U305" s="137" t="s">
        <v>162</v>
      </c>
      <c r="V305" s="116"/>
    </row>
    <row r="306" spans="1:22" s="85" customFormat="1" ht="138" hidden="1" thickBot="1" x14ac:dyDescent="0.3">
      <c r="A306" s="117" t="s">
        <v>29</v>
      </c>
      <c r="B306" s="201" t="s">
        <v>48</v>
      </c>
      <c r="C306" s="145" t="s">
        <v>5140</v>
      </c>
      <c r="D306" s="145" t="s">
        <v>5141</v>
      </c>
      <c r="E306" s="151" t="s">
        <v>5150</v>
      </c>
      <c r="F306" s="176" t="s">
        <v>168</v>
      </c>
      <c r="G306" s="176" t="s">
        <v>214</v>
      </c>
      <c r="H306" s="175" t="s">
        <v>559</v>
      </c>
      <c r="I306" s="145" t="s">
        <v>174</v>
      </c>
      <c r="J306" s="145" t="s">
        <v>1266</v>
      </c>
      <c r="K306" s="145"/>
      <c r="L306" s="145" t="s">
        <v>5143</v>
      </c>
      <c r="M306" s="145">
        <v>52648192</v>
      </c>
      <c r="N306" s="148">
        <v>44999</v>
      </c>
      <c r="O306" s="145">
        <v>2023</v>
      </c>
      <c r="P306" s="145">
        <v>2023</v>
      </c>
      <c r="Q306" s="478">
        <v>895</v>
      </c>
      <c r="R306" s="145"/>
      <c r="S306" s="153" t="s">
        <v>5151</v>
      </c>
      <c r="T306" s="145"/>
      <c r="U306" s="137" t="s">
        <v>162</v>
      </c>
      <c r="V306" s="116"/>
    </row>
    <row r="307" spans="1:22" s="85" customFormat="1" ht="75.5" hidden="1" thickBot="1" x14ac:dyDescent="0.3">
      <c r="A307" s="117" t="s">
        <v>29</v>
      </c>
      <c r="B307" s="201" t="s">
        <v>48</v>
      </c>
      <c r="C307" s="145" t="s">
        <v>5140</v>
      </c>
      <c r="D307" s="145" t="s">
        <v>5141</v>
      </c>
      <c r="E307" s="151" t="s">
        <v>5152</v>
      </c>
      <c r="F307" s="176" t="s">
        <v>168</v>
      </c>
      <c r="G307" s="176" t="s">
        <v>214</v>
      </c>
      <c r="H307" s="175" t="s">
        <v>559</v>
      </c>
      <c r="I307" s="145" t="s">
        <v>174</v>
      </c>
      <c r="J307" s="145" t="s">
        <v>1266</v>
      </c>
      <c r="K307" s="145"/>
      <c r="L307" s="145" t="s">
        <v>5143</v>
      </c>
      <c r="M307" s="145">
        <v>52648192</v>
      </c>
      <c r="N307" s="148">
        <v>44999</v>
      </c>
      <c r="O307" s="145">
        <v>2023</v>
      </c>
      <c r="P307" s="145">
        <v>2023</v>
      </c>
      <c r="Q307" s="478">
        <v>850</v>
      </c>
      <c r="R307" s="145"/>
      <c r="S307" s="153" t="s">
        <v>5153</v>
      </c>
      <c r="T307" s="145"/>
      <c r="U307" s="137" t="s">
        <v>162</v>
      </c>
      <c r="V307" s="116"/>
    </row>
    <row r="308" spans="1:22" s="85" customFormat="1" ht="125.5" hidden="1" thickBot="1" x14ac:dyDescent="0.3">
      <c r="A308" s="117" t="s">
        <v>29</v>
      </c>
      <c r="B308" s="201" t="s">
        <v>48</v>
      </c>
      <c r="C308" s="145" t="s">
        <v>5140</v>
      </c>
      <c r="D308" s="145" t="s">
        <v>5141</v>
      </c>
      <c r="E308" s="151" t="s">
        <v>5154</v>
      </c>
      <c r="F308" s="176" t="s">
        <v>168</v>
      </c>
      <c r="G308" s="176" t="s">
        <v>214</v>
      </c>
      <c r="H308" s="175" t="s">
        <v>559</v>
      </c>
      <c r="I308" s="145" t="s">
        <v>174</v>
      </c>
      <c r="J308" s="145" t="s">
        <v>1266</v>
      </c>
      <c r="K308" s="145"/>
      <c r="L308" s="145" t="s">
        <v>5143</v>
      </c>
      <c r="M308" s="145">
        <v>52648192</v>
      </c>
      <c r="N308" s="148">
        <v>44999</v>
      </c>
      <c r="O308" s="145">
        <v>2023</v>
      </c>
      <c r="P308" s="145">
        <v>2023</v>
      </c>
      <c r="Q308" s="478">
        <v>1137.51</v>
      </c>
      <c r="R308" s="145"/>
      <c r="S308" s="153" t="s">
        <v>5155</v>
      </c>
      <c r="T308" s="145"/>
      <c r="U308" s="137" t="s">
        <v>162</v>
      </c>
      <c r="V308" s="116"/>
    </row>
    <row r="309" spans="1:22" s="85" customFormat="1" ht="125.5" hidden="1" thickBot="1" x14ac:dyDescent="0.3">
      <c r="A309" s="117" t="s">
        <v>29</v>
      </c>
      <c r="B309" s="201" t="s">
        <v>48</v>
      </c>
      <c r="C309" s="145" t="s">
        <v>5156</v>
      </c>
      <c r="D309" s="145" t="s">
        <v>5141</v>
      </c>
      <c r="E309" s="151" t="s">
        <v>5157</v>
      </c>
      <c r="F309" s="176" t="s">
        <v>168</v>
      </c>
      <c r="G309" s="176" t="s">
        <v>214</v>
      </c>
      <c r="H309" s="175" t="s">
        <v>559</v>
      </c>
      <c r="I309" s="145" t="s">
        <v>174</v>
      </c>
      <c r="J309" s="145" t="s">
        <v>1266</v>
      </c>
      <c r="K309" s="145"/>
      <c r="L309" s="145" t="s">
        <v>5143</v>
      </c>
      <c r="M309" s="145">
        <v>52648192</v>
      </c>
      <c r="N309" s="148">
        <v>45078</v>
      </c>
      <c r="O309" s="145">
        <v>2023</v>
      </c>
      <c r="P309" s="145">
        <v>2023</v>
      </c>
      <c r="Q309" s="478">
        <v>840</v>
      </c>
      <c r="R309" s="145"/>
      <c r="S309" s="153" t="s">
        <v>5158</v>
      </c>
      <c r="T309" s="145"/>
      <c r="U309" s="137" t="s">
        <v>162</v>
      </c>
      <c r="V309" s="116"/>
    </row>
    <row r="310" spans="1:22" s="85" customFormat="1" ht="125.5" hidden="1" thickBot="1" x14ac:dyDescent="0.3">
      <c r="A310" s="117" t="s">
        <v>29</v>
      </c>
      <c r="B310" s="201" t="s">
        <v>48</v>
      </c>
      <c r="C310" s="145" t="s">
        <v>5156</v>
      </c>
      <c r="D310" s="145" t="s">
        <v>5141</v>
      </c>
      <c r="E310" s="151" t="s">
        <v>5159</v>
      </c>
      <c r="F310" s="176" t="s">
        <v>168</v>
      </c>
      <c r="G310" s="176" t="s">
        <v>214</v>
      </c>
      <c r="H310" s="175" t="s">
        <v>559</v>
      </c>
      <c r="I310" s="145" t="s">
        <v>174</v>
      </c>
      <c r="J310" s="145" t="s">
        <v>1266</v>
      </c>
      <c r="K310" s="145"/>
      <c r="L310" s="145" t="s">
        <v>5143</v>
      </c>
      <c r="M310" s="145">
        <v>52648192</v>
      </c>
      <c r="N310" s="148">
        <v>45078</v>
      </c>
      <c r="O310" s="145">
        <v>2023</v>
      </c>
      <c r="P310" s="145">
        <v>2023</v>
      </c>
      <c r="Q310" s="478">
        <v>825</v>
      </c>
      <c r="R310" s="145"/>
      <c r="S310" s="153" t="s">
        <v>5158</v>
      </c>
      <c r="T310" s="145"/>
      <c r="U310" s="137" t="s">
        <v>162</v>
      </c>
      <c r="V310" s="116"/>
    </row>
    <row r="311" spans="1:22" s="85" customFormat="1" ht="125.5" hidden="1" thickBot="1" x14ac:dyDescent="0.3">
      <c r="A311" s="117" t="s">
        <v>29</v>
      </c>
      <c r="B311" s="201" t="s">
        <v>48</v>
      </c>
      <c r="C311" s="145" t="s">
        <v>5156</v>
      </c>
      <c r="D311" s="145" t="s">
        <v>5141</v>
      </c>
      <c r="E311" s="151" t="s">
        <v>5160</v>
      </c>
      <c r="F311" s="176" t="s">
        <v>168</v>
      </c>
      <c r="G311" s="176" t="s">
        <v>214</v>
      </c>
      <c r="H311" s="175" t="s">
        <v>559</v>
      </c>
      <c r="I311" s="145" t="s">
        <v>174</v>
      </c>
      <c r="J311" s="145" t="s">
        <v>1266</v>
      </c>
      <c r="K311" s="145"/>
      <c r="L311" s="145" t="s">
        <v>5143</v>
      </c>
      <c r="M311" s="145">
        <v>52648192</v>
      </c>
      <c r="N311" s="148">
        <v>45078</v>
      </c>
      <c r="O311" s="145">
        <v>2023</v>
      </c>
      <c r="P311" s="145">
        <v>2023</v>
      </c>
      <c r="Q311" s="478">
        <v>960</v>
      </c>
      <c r="R311" s="145"/>
      <c r="S311" s="153" t="s">
        <v>5158</v>
      </c>
      <c r="T311" s="145"/>
      <c r="U311" s="137" t="s">
        <v>162</v>
      </c>
      <c r="V311" s="116"/>
    </row>
    <row r="312" spans="1:22" s="85" customFormat="1" ht="125.5" hidden="1" thickBot="1" x14ac:dyDescent="0.3">
      <c r="A312" s="117" t="s">
        <v>29</v>
      </c>
      <c r="B312" s="201" t="s">
        <v>48</v>
      </c>
      <c r="C312" s="145" t="s">
        <v>5145</v>
      </c>
      <c r="D312" s="145" t="s">
        <v>5141</v>
      </c>
      <c r="E312" s="151" t="s">
        <v>5161</v>
      </c>
      <c r="F312" s="176" t="s">
        <v>168</v>
      </c>
      <c r="G312" s="176" t="s">
        <v>214</v>
      </c>
      <c r="H312" s="175" t="s">
        <v>559</v>
      </c>
      <c r="I312" s="145" t="s">
        <v>174</v>
      </c>
      <c r="J312" s="145" t="s">
        <v>1266</v>
      </c>
      <c r="K312" s="145"/>
      <c r="L312" s="145" t="s">
        <v>5143</v>
      </c>
      <c r="M312" s="145">
        <v>52648192</v>
      </c>
      <c r="N312" s="148">
        <v>45217</v>
      </c>
      <c r="O312" s="145">
        <v>2023</v>
      </c>
      <c r="P312" s="145">
        <v>2023</v>
      </c>
      <c r="Q312" s="478">
        <v>550</v>
      </c>
      <c r="R312" s="145"/>
      <c r="S312" s="153" t="s">
        <v>5147</v>
      </c>
      <c r="T312" s="145"/>
      <c r="U312" s="137" t="s">
        <v>162</v>
      </c>
      <c r="V312" s="116"/>
    </row>
    <row r="313" spans="1:22" s="85" customFormat="1" ht="50.5" hidden="1" thickBot="1" x14ac:dyDescent="0.3">
      <c r="A313" s="117" t="s">
        <v>29</v>
      </c>
      <c r="B313" s="201" t="s">
        <v>48</v>
      </c>
      <c r="C313" s="145" t="s">
        <v>5162</v>
      </c>
      <c r="D313" s="145" t="s">
        <v>5163</v>
      </c>
      <c r="E313" s="151" t="s">
        <v>5164</v>
      </c>
      <c r="F313" s="176" t="s">
        <v>168</v>
      </c>
      <c r="G313" s="176" t="s">
        <v>214</v>
      </c>
      <c r="H313" s="175" t="s">
        <v>559</v>
      </c>
      <c r="I313" s="145" t="s">
        <v>174</v>
      </c>
      <c r="J313" s="145" t="s">
        <v>1266</v>
      </c>
      <c r="K313" s="145"/>
      <c r="L313" s="145" t="s">
        <v>5165</v>
      </c>
      <c r="M313" s="145">
        <v>50798162</v>
      </c>
      <c r="N313" s="148">
        <v>45119</v>
      </c>
      <c r="O313" s="145">
        <v>2023</v>
      </c>
      <c r="P313" s="145">
        <v>2023</v>
      </c>
      <c r="Q313" s="478">
        <v>2085</v>
      </c>
      <c r="R313" s="145"/>
      <c r="S313" s="153" t="s">
        <v>5166</v>
      </c>
      <c r="T313" s="145"/>
      <c r="U313" s="137" t="s">
        <v>162</v>
      </c>
      <c r="V313" s="116"/>
    </row>
    <row r="314" spans="1:22" s="85" customFormat="1" ht="75.5" hidden="1" thickBot="1" x14ac:dyDescent="0.3">
      <c r="A314" s="117" t="s">
        <v>29</v>
      </c>
      <c r="B314" s="201" t="s">
        <v>48</v>
      </c>
      <c r="C314" s="145" t="s">
        <v>5167</v>
      </c>
      <c r="D314" s="145" t="s">
        <v>5168</v>
      </c>
      <c r="E314" s="240" t="s">
        <v>5169</v>
      </c>
      <c r="F314" s="176" t="s">
        <v>168</v>
      </c>
      <c r="G314" s="176" t="s">
        <v>214</v>
      </c>
      <c r="H314" s="175" t="s">
        <v>559</v>
      </c>
      <c r="I314" s="145" t="s">
        <v>174</v>
      </c>
      <c r="J314" s="145" t="s">
        <v>1266</v>
      </c>
      <c r="K314" s="145"/>
      <c r="L314" s="145" t="s">
        <v>5170</v>
      </c>
      <c r="M314" s="145">
        <v>36285757</v>
      </c>
      <c r="N314" s="148">
        <v>44650</v>
      </c>
      <c r="O314" s="145">
        <v>2023</v>
      </c>
      <c r="P314" s="145">
        <v>2023</v>
      </c>
      <c r="Q314" s="478">
        <v>483</v>
      </c>
      <c r="R314" s="145"/>
      <c r="S314" s="153" t="s">
        <v>5171</v>
      </c>
      <c r="T314" s="145"/>
      <c r="U314" s="137" t="s">
        <v>162</v>
      </c>
      <c r="V314" s="116"/>
    </row>
    <row r="315" spans="1:22" s="85" customFormat="1" ht="38" hidden="1" thickBot="1" x14ac:dyDescent="0.3">
      <c r="A315" s="117" t="s">
        <v>29</v>
      </c>
      <c r="B315" s="201" t="s">
        <v>48</v>
      </c>
      <c r="C315" s="145" t="s">
        <v>5172</v>
      </c>
      <c r="D315" s="145" t="s">
        <v>5168</v>
      </c>
      <c r="E315" s="151" t="s">
        <v>5173</v>
      </c>
      <c r="F315" s="176" t="s">
        <v>168</v>
      </c>
      <c r="G315" s="176" t="s">
        <v>214</v>
      </c>
      <c r="H315" s="175" t="s">
        <v>559</v>
      </c>
      <c r="I315" s="145" t="s">
        <v>174</v>
      </c>
      <c r="J315" s="145" t="s">
        <v>1266</v>
      </c>
      <c r="K315" s="145"/>
      <c r="L315" s="145" t="s">
        <v>5174</v>
      </c>
      <c r="M315" s="145">
        <v>36285757</v>
      </c>
      <c r="N315" s="148">
        <v>45015</v>
      </c>
      <c r="O315" s="145">
        <v>2023</v>
      </c>
      <c r="P315" s="145">
        <v>2023</v>
      </c>
      <c r="Q315" s="478">
        <v>417</v>
      </c>
      <c r="R315" s="145"/>
      <c r="S315" s="153" t="s">
        <v>5175</v>
      </c>
      <c r="T315" s="145"/>
      <c r="U315" s="137" t="s">
        <v>162</v>
      </c>
      <c r="V315" s="116"/>
    </row>
    <row r="316" spans="1:22" s="85" customFormat="1" ht="38" hidden="1" thickBot="1" x14ac:dyDescent="0.3">
      <c r="A316" s="117" t="s">
        <v>29</v>
      </c>
      <c r="B316" s="201" t="s">
        <v>48</v>
      </c>
      <c r="C316" s="145" t="s">
        <v>5085</v>
      </c>
      <c r="D316" s="145" t="s">
        <v>5168</v>
      </c>
      <c r="E316" s="151" t="s">
        <v>5176</v>
      </c>
      <c r="F316" s="176" t="s">
        <v>168</v>
      </c>
      <c r="G316" s="176" t="s">
        <v>214</v>
      </c>
      <c r="H316" s="175" t="s">
        <v>559</v>
      </c>
      <c r="I316" s="145" t="s">
        <v>174</v>
      </c>
      <c r="J316" s="145" t="s">
        <v>1266</v>
      </c>
      <c r="K316" s="145"/>
      <c r="L316" s="145" t="s">
        <v>5177</v>
      </c>
      <c r="M316" s="145">
        <v>36684597</v>
      </c>
      <c r="N316" s="148">
        <v>44988</v>
      </c>
      <c r="O316" s="145">
        <v>2023</v>
      </c>
      <c r="P316" s="145">
        <v>2023</v>
      </c>
      <c r="Q316" s="478">
        <v>240.45</v>
      </c>
      <c r="R316" s="145"/>
      <c r="S316" s="153" t="s">
        <v>5178</v>
      </c>
      <c r="T316" s="145"/>
      <c r="U316" s="137" t="s">
        <v>162</v>
      </c>
      <c r="V316" s="116"/>
    </row>
    <row r="317" spans="1:22" s="85" customFormat="1" ht="38" hidden="1" thickBot="1" x14ac:dyDescent="0.3">
      <c r="A317" s="117" t="s">
        <v>29</v>
      </c>
      <c r="B317" s="201" t="s">
        <v>48</v>
      </c>
      <c r="C317" s="145" t="s">
        <v>5085</v>
      </c>
      <c r="D317" s="145" t="s">
        <v>5168</v>
      </c>
      <c r="E317" s="151" t="s">
        <v>5179</v>
      </c>
      <c r="F317" s="176" t="s">
        <v>168</v>
      </c>
      <c r="G317" s="176" t="s">
        <v>214</v>
      </c>
      <c r="H317" s="175" t="s">
        <v>559</v>
      </c>
      <c r="I317" s="145" t="s">
        <v>174</v>
      </c>
      <c r="J317" s="145" t="s">
        <v>1266</v>
      </c>
      <c r="K317" s="145"/>
      <c r="L317" s="145" t="s">
        <v>5177</v>
      </c>
      <c r="M317" s="145">
        <v>36684597</v>
      </c>
      <c r="N317" s="148">
        <v>45044</v>
      </c>
      <c r="O317" s="145">
        <v>2023</v>
      </c>
      <c r="P317" s="145">
        <v>2023</v>
      </c>
      <c r="Q317" s="478">
        <v>1153.95</v>
      </c>
      <c r="R317" s="145"/>
      <c r="S317" s="153" t="s">
        <v>5178</v>
      </c>
      <c r="T317" s="145"/>
      <c r="U317" s="137" t="s">
        <v>162</v>
      </c>
      <c r="V317" s="116"/>
    </row>
    <row r="318" spans="1:22" s="85" customFormat="1" ht="38" hidden="1" thickBot="1" x14ac:dyDescent="0.3">
      <c r="A318" s="117" t="s">
        <v>29</v>
      </c>
      <c r="B318" s="201" t="s">
        <v>48</v>
      </c>
      <c r="C318" s="145" t="s">
        <v>5085</v>
      </c>
      <c r="D318" s="145" t="s">
        <v>5168</v>
      </c>
      <c r="E318" s="151" t="s">
        <v>5180</v>
      </c>
      <c r="F318" s="176" t="s">
        <v>168</v>
      </c>
      <c r="G318" s="176" t="s">
        <v>214</v>
      </c>
      <c r="H318" s="175" t="s">
        <v>559</v>
      </c>
      <c r="I318" s="145" t="s">
        <v>174</v>
      </c>
      <c r="J318" s="145" t="s">
        <v>1266</v>
      </c>
      <c r="K318" s="145"/>
      <c r="L318" s="145" t="s">
        <v>5177</v>
      </c>
      <c r="M318" s="145">
        <v>36684597</v>
      </c>
      <c r="N318" s="148">
        <v>45049</v>
      </c>
      <c r="O318" s="145">
        <v>2023</v>
      </c>
      <c r="P318" s="145">
        <v>2023</v>
      </c>
      <c r="Q318" s="478">
        <v>1117.2</v>
      </c>
      <c r="R318" s="145"/>
      <c r="S318" s="153" t="s">
        <v>5178</v>
      </c>
      <c r="T318" s="145"/>
      <c r="U318" s="137" t="s">
        <v>162</v>
      </c>
      <c r="V318" s="116"/>
    </row>
    <row r="319" spans="1:22" s="85" customFormat="1" ht="25.5" hidden="1" thickBot="1" x14ac:dyDescent="0.3">
      <c r="A319" s="117" t="s">
        <v>29</v>
      </c>
      <c r="B319" s="201" t="s">
        <v>48</v>
      </c>
      <c r="C319" s="145" t="s">
        <v>5181</v>
      </c>
      <c r="D319" s="145" t="s">
        <v>5168</v>
      </c>
      <c r="E319" s="151" t="s">
        <v>5182</v>
      </c>
      <c r="F319" s="176" t="s">
        <v>168</v>
      </c>
      <c r="G319" s="176" t="s">
        <v>214</v>
      </c>
      <c r="H319" s="175" t="s">
        <v>559</v>
      </c>
      <c r="I319" s="145" t="s">
        <v>174</v>
      </c>
      <c r="J319" s="145" t="s">
        <v>1266</v>
      </c>
      <c r="K319" s="145"/>
      <c r="L319" s="145" t="s">
        <v>5183</v>
      </c>
      <c r="M319" s="145">
        <v>31449557</v>
      </c>
      <c r="N319" s="148">
        <v>45002</v>
      </c>
      <c r="O319" s="145">
        <v>2023</v>
      </c>
      <c r="P319" s="145">
        <v>2023</v>
      </c>
      <c r="Q319" s="478">
        <v>600</v>
      </c>
      <c r="R319" s="145"/>
      <c r="S319" s="153" t="s">
        <v>5184</v>
      </c>
      <c r="T319" s="145"/>
      <c r="U319" s="137" t="s">
        <v>162</v>
      </c>
      <c r="V319" s="116"/>
    </row>
    <row r="320" spans="1:22" s="85" customFormat="1" ht="50.5" hidden="1" thickBot="1" x14ac:dyDescent="0.3">
      <c r="A320" s="117" t="s">
        <v>29</v>
      </c>
      <c r="B320" s="201" t="s">
        <v>48</v>
      </c>
      <c r="C320" s="145" t="s">
        <v>5185</v>
      </c>
      <c r="D320" s="145" t="s">
        <v>5168</v>
      </c>
      <c r="E320" s="151" t="s">
        <v>5186</v>
      </c>
      <c r="F320" s="176" t="s">
        <v>168</v>
      </c>
      <c r="G320" s="176" t="s">
        <v>214</v>
      </c>
      <c r="H320" s="175" t="s">
        <v>559</v>
      </c>
      <c r="I320" s="145" t="s">
        <v>174</v>
      </c>
      <c r="J320" s="145" t="s">
        <v>1266</v>
      </c>
      <c r="K320" s="145"/>
      <c r="L320" s="145" t="s">
        <v>5187</v>
      </c>
      <c r="M320" s="145">
        <v>46388915</v>
      </c>
      <c r="N320" s="148">
        <v>45061</v>
      </c>
      <c r="O320" s="145">
        <v>2023</v>
      </c>
      <c r="P320" s="145">
        <v>2023</v>
      </c>
      <c r="Q320" s="478">
        <v>1100</v>
      </c>
      <c r="R320" s="145"/>
      <c r="S320" s="153" t="s">
        <v>5188</v>
      </c>
      <c r="T320" s="145"/>
      <c r="U320" s="137" t="s">
        <v>162</v>
      </c>
      <c r="V320" s="116"/>
    </row>
    <row r="321" spans="1:22" s="85" customFormat="1" ht="38" hidden="1" thickBot="1" x14ac:dyDescent="0.3">
      <c r="A321" s="117" t="s">
        <v>29</v>
      </c>
      <c r="B321" s="201" t="s">
        <v>48</v>
      </c>
      <c r="C321" s="145" t="s">
        <v>5189</v>
      </c>
      <c r="D321" s="145" t="s">
        <v>5168</v>
      </c>
      <c r="E321" s="151" t="s">
        <v>5190</v>
      </c>
      <c r="F321" s="176" t="s">
        <v>168</v>
      </c>
      <c r="G321" s="176" t="s">
        <v>214</v>
      </c>
      <c r="H321" s="175" t="s">
        <v>559</v>
      </c>
      <c r="I321" s="145" t="s">
        <v>174</v>
      </c>
      <c r="J321" s="145" t="s">
        <v>1266</v>
      </c>
      <c r="K321" s="145"/>
      <c r="L321" s="145" t="s">
        <v>5191</v>
      </c>
      <c r="M321" s="145">
        <v>36285757</v>
      </c>
      <c r="N321" s="148">
        <v>45083</v>
      </c>
      <c r="O321" s="145">
        <v>2023</v>
      </c>
      <c r="P321" s="145">
        <v>2023</v>
      </c>
      <c r="Q321" s="478">
        <v>417</v>
      </c>
      <c r="R321" s="145"/>
      <c r="S321" s="153" t="s">
        <v>5192</v>
      </c>
      <c r="T321" s="145"/>
      <c r="U321" s="137" t="s">
        <v>162</v>
      </c>
      <c r="V321" s="116"/>
    </row>
    <row r="322" spans="1:22" s="85" customFormat="1" ht="50.5" hidden="1" thickBot="1" x14ac:dyDescent="0.3">
      <c r="A322" s="117" t="s">
        <v>29</v>
      </c>
      <c r="B322" s="201" t="s">
        <v>48</v>
      </c>
      <c r="C322" s="145" t="s">
        <v>5193</v>
      </c>
      <c r="D322" s="145" t="s">
        <v>5168</v>
      </c>
      <c r="E322" s="151" t="s">
        <v>5194</v>
      </c>
      <c r="F322" s="176" t="s">
        <v>168</v>
      </c>
      <c r="G322" s="176" t="s">
        <v>214</v>
      </c>
      <c r="H322" s="175" t="s">
        <v>559</v>
      </c>
      <c r="I322" s="145" t="s">
        <v>174</v>
      </c>
      <c r="J322" s="145" t="s">
        <v>1266</v>
      </c>
      <c r="K322" s="145"/>
      <c r="L322" s="145" t="s">
        <v>5195</v>
      </c>
      <c r="M322" s="145">
        <v>36822213</v>
      </c>
      <c r="N322" s="148">
        <v>45079</v>
      </c>
      <c r="O322" s="145">
        <v>2023</v>
      </c>
      <c r="P322" s="145">
        <v>2023</v>
      </c>
      <c r="Q322" s="478">
        <v>535</v>
      </c>
      <c r="R322" s="145"/>
      <c r="S322" s="153" t="s">
        <v>5196</v>
      </c>
      <c r="T322" s="145"/>
      <c r="U322" s="137" t="s">
        <v>162</v>
      </c>
      <c r="V322" s="116"/>
    </row>
    <row r="323" spans="1:22" s="85" customFormat="1" ht="38" hidden="1" thickBot="1" x14ac:dyDescent="0.3">
      <c r="A323" s="117" t="s">
        <v>29</v>
      </c>
      <c r="B323" s="201" t="s">
        <v>48</v>
      </c>
      <c r="C323" s="145" t="s">
        <v>5197</v>
      </c>
      <c r="D323" s="145" t="s">
        <v>5168</v>
      </c>
      <c r="E323" s="151" t="s">
        <v>5198</v>
      </c>
      <c r="F323" s="176" t="s">
        <v>168</v>
      </c>
      <c r="G323" s="176" t="s">
        <v>214</v>
      </c>
      <c r="H323" s="175" t="s">
        <v>559</v>
      </c>
      <c r="I323" s="145" t="s">
        <v>174</v>
      </c>
      <c r="J323" s="145" t="s">
        <v>1266</v>
      </c>
      <c r="K323" s="145"/>
      <c r="L323" s="145" t="s">
        <v>5199</v>
      </c>
      <c r="M323" s="145">
        <v>48132233</v>
      </c>
      <c r="N323" s="148">
        <v>45082</v>
      </c>
      <c r="O323" s="145">
        <v>2023</v>
      </c>
      <c r="P323" s="145">
        <v>2023</v>
      </c>
      <c r="Q323" s="478">
        <v>250</v>
      </c>
      <c r="R323" s="145"/>
      <c r="S323" s="153" t="s">
        <v>5200</v>
      </c>
      <c r="T323" s="145"/>
      <c r="U323" s="137" t="s">
        <v>162</v>
      </c>
      <c r="V323" s="116"/>
    </row>
    <row r="324" spans="1:22" s="85" customFormat="1" ht="38" hidden="1" thickBot="1" x14ac:dyDescent="0.3">
      <c r="A324" s="117" t="s">
        <v>29</v>
      </c>
      <c r="B324" s="201" t="s">
        <v>48</v>
      </c>
      <c r="C324" s="145" t="s">
        <v>5197</v>
      </c>
      <c r="D324" s="145" t="s">
        <v>5168</v>
      </c>
      <c r="E324" s="151" t="s">
        <v>5201</v>
      </c>
      <c r="F324" s="176" t="s">
        <v>168</v>
      </c>
      <c r="G324" s="176" t="s">
        <v>214</v>
      </c>
      <c r="H324" s="175" t="s">
        <v>559</v>
      </c>
      <c r="I324" s="145" t="s">
        <v>174</v>
      </c>
      <c r="J324" s="145" t="s">
        <v>1266</v>
      </c>
      <c r="K324" s="145"/>
      <c r="L324" s="145" t="s">
        <v>5202</v>
      </c>
      <c r="M324" s="145">
        <v>36341592</v>
      </c>
      <c r="N324" s="148">
        <v>45082</v>
      </c>
      <c r="O324" s="145">
        <v>2023</v>
      </c>
      <c r="P324" s="145">
        <v>2023</v>
      </c>
      <c r="Q324" s="478">
        <v>1800</v>
      </c>
      <c r="R324" s="145"/>
      <c r="S324" s="153" t="s">
        <v>5203</v>
      </c>
      <c r="T324" s="145"/>
      <c r="U324" s="137" t="s">
        <v>162</v>
      </c>
      <c r="V324" s="116"/>
    </row>
    <row r="325" spans="1:22" s="85" customFormat="1" ht="25.5" hidden="1" thickBot="1" x14ac:dyDescent="0.3">
      <c r="A325" s="117" t="s">
        <v>29</v>
      </c>
      <c r="B325" s="201" t="s">
        <v>48</v>
      </c>
      <c r="C325" s="145" t="s">
        <v>5204</v>
      </c>
      <c r="D325" s="145" t="s">
        <v>5168</v>
      </c>
      <c r="E325" s="240" t="s">
        <v>5205</v>
      </c>
      <c r="F325" s="176" t="s">
        <v>168</v>
      </c>
      <c r="G325" s="176" t="s">
        <v>214</v>
      </c>
      <c r="H325" s="175" t="s">
        <v>559</v>
      </c>
      <c r="I325" s="145" t="s">
        <v>174</v>
      </c>
      <c r="J325" s="145" t="s">
        <v>1266</v>
      </c>
      <c r="K325" s="145"/>
      <c r="L325" s="145" t="s">
        <v>5195</v>
      </c>
      <c r="M325" s="145">
        <v>36822213</v>
      </c>
      <c r="N325" s="148">
        <v>44950</v>
      </c>
      <c r="O325" s="145">
        <v>2023</v>
      </c>
      <c r="P325" s="145">
        <v>2023</v>
      </c>
      <c r="Q325" s="478">
        <v>120</v>
      </c>
      <c r="R325" s="145"/>
      <c r="S325" s="153" t="s">
        <v>5206</v>
      </c>
      <c r="T325" s="145"/>
      <c r="U325" s="137" t="s">
        <v>162</v>
      </c>
      <c r="V325" s="116"/>
    </row>
    <row r="326" spans="1:22" s="85" customFormat="1" ht="63" hidden="1" thickBot="1" x14ac:dyDescent="0.3">
      <c r="A326" s="117" t="s">
        <v>29</v>
      </c>
      <c r="B326" s="201" t="s">
        <v>48</v>
      </c>
      <c r="C326" s="145" t="s">
        <v>5207</v>
      </c>
      <c r="D326" s="145" t="s">
        <v>5168</v>
      </c>
      <c r="E326" s="151" t="s">
        <v>5208</v>
      </c>
      <c r="F326" s="176" t="s">
        <v>168</v>
      </c>
      <c r="G326" s="176" t="s">
        <v>214</v>
      </c>
      <c r="H326" s="175" t="s">
        <v>559</v>
      </c>
      <c r="I326" s="145" t="s">
        <v>174</v>
      </c>
      <c r="J326" s="145" t="s">
        <v>1266</v>
      </c>
      <c r="K326" s="145"/>
      <c r="L326" s="145" t="s">
        <v>5101</v>
      </c>
      <c r="M326" s="145">
        <v>36460451</v>
      </c>
      <c r="N326" s="148">
        <v>45083</v>
      </c>
      <c r="O326" s="145">
        <v>2023</v>
      </c>
      <c r="P326" s="145">
        <v>2023</v>
      </c>
      <c r="Q326" s="478">
        <v>920</v>
      </c>
      <c r="R326" s="145"/>
      <c r="S326" s="153" t="s">
        <v>5209</v>
      </c>
      <c r="T326" s="145"/>
      <c r="U326" s="137" t="s">
        <v>162</v>
      </c>
      <c r="V326" s="116"/>
    </row>
    <row r="327" spans="1:22" s="85" customFormat="1" ht="38" hidden="1" thickBot="1" x14ac:dyDescent="0.3">
      <c r="A327" s="117" t="s">
        <v>29</v>
      </c>
      <c r="B327" s="201" t="s">
        <v>48</v>
      </c>
      <c r="C327" s="145" t="s">
        <v>5085</v>
      </c>
      <c r="D327" s="145" t="s">
        <v>5168</v>
      </c>
      <c r="E327" s="151" t="s">
        <v>5210</v>
      </c>
      <c r="F327" s="176" t="s">
        <v>168</v>
      </c>
      <c r="G327" s="176" t="s">
        <v>214</v>
      </c>
      <c r="H327" s="175" t="s">
        <v>559</v>
      </c>
      <c r="I327" s="145" t="s">
        <v>174</v>
      </c>
      <c r="J327" s="145" t="s">
        <v>1266</v>
      </c>
      <c r="K327" s="145"/>
      <c r="L327" s="145" t="s">
        <v>5177</v>
      </c>
      <c r="M327" s="145">
        <v>36684597</v>
      </c>
      <c r="N327" s="148">
        <v>45070</v>
      </c>
      <c r="O327" s="145">
        <v>2023</v>
      </c>
      <c r="P327" s="145">
        <v>2023</v>
      </c>
      <c r="Q327" s="478">
        <v>1906.8</v>
      </c>
      <c r="R327" s="145"/>
      <c r="S327" s="153" t="s">
        <v>5211</v>
      </c>
      <c r="T327" s="145"/>
      <c r="U327" s="137" t="s">
        <v>162</v>
      </c>
      <c r="V327" s="116"/>
    </row>
    <row r="328" spans="1:22" s="85" customFormat="1" ht="50.5" hidden="1" thickBot="1" x14ac:dyDescent="0.3">
      <c r="A328" s="117" t="s">
        <v>29</v>
      </c>
      <c r="B328" s="201" t="s">
        <v>48</v>
      </c>
      <c r="C328" s="145" t="s">
        <v>5212</v>
      </c>
      <c r="D328" s="145" t="s">
        <v>5168</v>
      </c>
      <c r="E328" s="151" t="s">
        <v>5213</v>
      </c>
      <c r="F328" s="176" t="s">
        <v>168</v>
      </c>
      <c r="G328" s="176" t="s">
        <v>214</v>
      </c>
      <c r="H328" s="175" t="s">
        <v>559</v>
      </c>
      <c r="I328" s="145" t="s">
        <v>174</v>
      </c>
      <c r="J328" s="145" t="s">
        <v>1266</v>
      </c>
      <c r="K328" s="145"/>
      <c r="L328" s="145" t="s">
        <v>5195</v>
      </c>
      <c r="M328" s="145">
        <v>36822213</v>
      </c>
      <c r="N328" s="148">
        <v>45096</v>
      </c>
      <c r="O328" s="145">
        <v>2023</v>
      </c>
      <c r="P328" s="145">
        <v>2023</v>
      </c>
      <c r="Q328" s="478">
        <v>560</v>
      </c>
      <c r="R328" s="145"/>
      <c r="S328" s="153" t="s">
        <v>5196</v>
      </c>
      <c r="T328" s="145"/>
      <c r="U328" s="137" t="s">
        <v>162</v>
      </c>
      <c r="V328" s="116"/>
    </row>
    <row r="329" spans="1:22" s="85" customFormat="1" ht="38" hidden="1" thickBot="1" x14ac:dyDescent="0.3">
      <c r="A329" s="117" t="s">
        <v>29</v>
      </c>
      <c r="B329" s="201" t="s">
        <v>48</v>
      </c>
      <c r="C329" s="145" t="s">
        <v>5085</v>
      </c>
      <c r="D329" s="145" t="s">
        <v>5168</v>
      </c>
      <c r="E329" s="151" t="s">
        <v>5214</v>
      </c>
      <c r="F329" s="176" t="s">
        <v>168</v>
      </c>
      <c r="G329" s="176" t="s">
        <v>214</v>
      </c>
      <c r="H329" s="175" t="s">
        <v>559</v>
      </c>
      <c r="I329" s="145" t="s">
        <v>174</v>
      </c>
      <c r="J329" s="145" t="s">
        <v>1266</v>
      </c>
      <c r="K329" s="145"/>
      <c r="L329" s="145" t="s">
        <v>5177</v>
      </c>
      <c r="M329" s="145">
        <v>36684597</v>
      </c>
      <c r="N329" s="148">
        <v>45091</v>
      </c>
      <c r="O329" s="145">
        <v>2023</v>
      </c>
      <c r="P329" s="145">
        <v>2023</v>
      </c>
      <c r="Q329" s="478">
        <v>1510.9</v>
      </c>
      <c r="R329" s="145"/>
      <c r="S329" s="153" t="s">
        <v>5211</v>
      </c>
      <c r="T329" s="145"/>
      <c r="U329" s="137" t="s">
        <v>162</v>
      </c>
      <c r="V329" s="116"/>
    </row>
    <row r="330" spans="1:22" s="85" customFormat="1" ht="25.5" hidden="1" thickBot="1" x14ac:dyDescent="0.3">
      <c r="A330" s="117" t="s">
        <v>29</v>
      </c>
      <c r="B330" s="201" t="s">
        <v>48</v>
      </c>
      <c r="C330" s="145" t="s">
        <v>5085</v>
      </c>
      <c r="D330" s="145" t="s">
        <v>5168</v>
      </c>
      <c r="E330" s="151" t="s">
        <v>5215</v>
      </c>
      <c r="F330" s="176" t="s">
        <v>168</v>
      </c>
      <c r="G330" s="176" t="s">
        <v>214</v>
      </c>
      <c r="H330" s="175" t="s">
        <v>559</v>
      </c>
      <c r="I330" s="145" t="s">
        <v>174</v>
      </c>
      <c r="J330" s="145" t="s">
        <v>1266</v>
      </c>
      <c r="K330" s="145"/>
      <c r="L330" s="145" t="s">
        <v>4993</v>
      </c>
      <c r="M330" s="145">
        <v>36707341</v>
      </c>
      <c r="N330" s="148">
        <v>45124</v>
      </c>
      <c r="O330" s="145">
        <v>2023</v>
      </c>
      <c r="P330" s="145">
        <v>2023</v>
      </c>
      <c r="Q330" s="478">
        <v>452</v>
      </c>
      <c r="R330" s="145"/>
      <c r="S330" s="153" t="s">
        <v>5216</v>
      </c>
      <c r="T330" s="145"/>
      <c r="U330" s="137" t="s">
        <v>162</v>
      </c>
      <c r="V330" s="116"/>
    </row>
    <row r="331" spans="1:22" s="85" customFormat="1" ht="38" hidden="1" thickBot="1" x14ac:dyDescent="0.3">
      <c r="A331" s="117" t="s">
        <v>29</v>
      </c>
      <c r="B331" s="201" t="s">
        <v>48</v>
      </c>
      <c r="C331" s="145" t="s">
        <v>5189</v>
      </c>
      <c r="D331" s="145" t="s">
        <v>5168</v>
      </c>
      <c r="E331" s="151" t="s">
        <v>5217</v>
      </c>
      <c r="F331" s="176" t="s">
        <v>168</v>
      </c>
      <c r="G331" s="176" t="s">
        <v>214</v>
      </c>
      <c r="H331" s="175" t="s">
        <v>559</v>
      </c>
      <c r="I331" s="145" t="s">
        <v>174</v>
      </c>
      <c r="J331" s="145" t="s">
        <v>1266</v>
      </c>
      <c r="K331" s="145"/>
      <c r="L331" s="145" t="s">
        <v>5218</v>
      </c>
      <c r="M331" s="145">
        <v>36822213</v>
      </c>
      <c r="N331" s="148">
        <v>45124</v>
      </c>
      <c r="O331" s="145">
        <v>2023</v>
      </c>
      <c r="P331" s="145">
        <v>2023</v>
      </c>
      <c r="Q331" s="478">
        <v>1105</v>
      </c>
      <c r="R331" s="145"/>
      <c r="S331" s="153" t="s">
        <v>5219</v>
      </c>
      <c r="T331" s="145"/>
      <c r="U331" s="137" t="s">
        <v>162</v>
      </c>
      <c r="V331" s="116"/>
    </row>
    <row r="332" spans="1:22" s="85" customFormat="1" ht="38" hidden="1" thickBot="1" x14ac:dyDescent="0.3">
      <c r="A332" s="117" t="s">
        <v>29</v>
      </c>
      <c r="B332" s="201" t="s">
        <v>48</v>
      </c>
      <c r="C332" s="145" t="s">
        <v>5085</v>
      </c>
      <c r="D332" s="145" t="s">
        <v>5168</v>
      </c>
      <c r="E332" s="151" t="s">
        <v>5220</v>
      </c>
      <c r="F332" s="176" t="s">
        <v>168</v>
      </c>
      <c r="G332" s="176" t="s">
        <v>214</v>
      </c>
      <c r="H332" s="175" t="s">
        <v>559</v>
      </c>
      <c r="I332" s="145" t="s">
        <v>174</v>
      </c>
      <c r="J332" s="145" t="s">
        <v>1266</v>
      </c>
      <c r="K332" s="145"/>
      <c r="L332" s="145" t="s">
        <v>5177</v>
      </c>
      <c r="M332" s="145">
        <v>36684597</v>
      </c>
      <c r="N332" s="148">
        <v>45107</v>
      </c>
      <c r="O332" s="145">
        <v>2023</v>
      </c>
      <c r="P332" s="145">
        <v>2023</v>
      </c>
      <c r="Q332" s="478">
        <v>2845.5</v>
      </c>
      <c r="R332" s="145"/>
      <c r="S332" s="153" t="s">
        <v>5211</v>
      </c>
      <c r="T332" s="145"/>
      <c r="U332" s="137" t="s">
        <v>162</v>
      </c>
      <c r="V332" s="116"/>
    </row>
    <row r="333" spans="1:22" s="85" customFormat="1" ht="25.5" hidden="1" thickBot="1" x14ac:dyDescent="0.3">
      <c r="A333" s="117" t="s">
        <v>29</v>
      </c>
      <c r="B333" s="201" t="s">
        <v>48</v>
      </c>
      <c r="C333" s="145" t="s">
        <v>5221</v>
      </c>
      <c r="D333" s="145" t="s">
        <v>5168</v>
      </c>
      <c r="E333" s="151" t="s">
        <v>5222</v>
      </c>
      <c r="F333" s="176" t="s">
        <v>168</v>
      </c>
      <c r="G333" s="176" t="s">
        <v>214</v>
      </c>
      <c r="H333" s="175" t="s">
        <v>559</v>
      </c>
      <c r="I333" s="145" t="s">
        <v>174</v>
      </c>
      <c r="J333" s="145" t="s">
        <v>1266</v>
      </c>
      <c r="K333" s="145"/>
      <c r="L333" s="145" t="s">
        <v>5183</v>
      </c>
      <c r="M333" s="145">
        <v>31449557</v>
      </c>
      <c r="N333" s="148">
        <v>45121</v>
      </c>
      <c r="O333" s="145">
        <v>2023</v>
      </c>
      <c r="P333" s="145">
        <v>2023</v>
      </c>
      <c r="Q333" s="478">
        <v>600</v>
      </c>
      <c r="R333" s="145"/>
      <c r="S333" s="153" t="s">
        <v>5184</v>
      </c>
      <c r="T333" s="145"/>
      <c r="U333" s="137" t="s">
        <v>162</v>
      </c>
      <c r="V333" s="116"/>
    </row>
    <row r="334" spans="1:22" s="85" customFormat="1" ht="38" hidden="1" thickBot="1" x14ac:dyDescent="0.3">
      <c r="A334" s="117" t="s">
        <v>29</v>
      </c>
      <c r="B334" s="201" t="s">
        <v>48</v>
      </c>
      <c r="C334" s="145" t="s">
        <v>5189</v>
      </c>
      <c r="D334" s="145" t="s">
        <v>5168</v>
      </c>
      <c r="E334" s="151" t="s">
        <v>5223</v>
      </c>
      <c r="F334" s="176" t="s">
        <v>168</v>
      </c>
      <c r="G334" s="176" t="s">
        <v>214</v>
      </c>
      <c r="H334" s="175" t="s">
        <v>559</v>
      </c>
      <c r="I334" s="145" t="s">
        <v>174</v>
      </c>
      <c r="J334" s="145" t="s">
        <v>1266</v>
      </c>
      <c r="K334" s="145"/>
      <c r="L334" s="145" t="s">
        <v>5224</v>
      </c>
      <c r="M334" s="145">
        <v>36285757</v>
      </c>
      <c r="N334" s="148">
        <v>45145</v>
      </c>
      <c r="O334" s="145">
        <v>2023</v>
      </c>
      <c r="P334" s="145">
        <v>2023</v>
      </c>
      <c r="Q334" s="478">
        <v>328.5</v>
      </c>
      <c r="R334" s="145"/>
      <c r="S334" s="153" t="s">
        <v>5225</v>
      </c>
      <c r="T334" s="145"/>
      <c r="U334" s="137" t="s">
        <v>162</v>
      </c>
      <c r="V334" s="116"/>
    </row>
    <row r="335" spans="1:22" s="85" customFormat="1" ht="38" hidden="1" thickBot="1" x14ac:dyDescent="0.3">
      <c r="A335" s="117" t="s">
        <v>29</v>
      </c>
      <c r="B335" s="201" t="s">
        <v>48</v>
      </c>
      <c r="C335" s="145" t="s">
        <v>5226</v>
      </c>
      <c r="D335" s="145" t="s">
        <v>5168</v>
      </c>
      <c r="E335" s="151" t="s">
        <v>5227</v>
      </c>
      <c r="F335" s="176" t="s">
        <v>168</v>
      </c>
      <c r="G335" s="176" t="s">
        <v>214</v>
      </c>
      <c r="H335" s="175" t="s">
        <v>559</v>
      </c>
      <c r="I335" s="145" t="s">
        <v>174</v>
      </c>
      <c r="J335" s="145" t="s">
        <v>1266</v>
      </c>
      <c r="K335" s="145"/>
      <c r="L335" s="145" t="s">
        <v>5177</v>
      </c>
      <c r="M335" s="145">
        <v>36684597</v>
      </c>
      <c r="N335" s="148">
        <v>45126</v>
      </c>
      <c r="O335" s="145">
        <v>2023</v>
      </c>
      <c r="P335" s="145">
        <v>2023</v>
      </c>
      <c r="Q335" s="478">
        <v>2147.25</v>
      </c>
      <c r="R335" s="145"/>
      <c r="S335" s="153" t="s">
        <v>5211</v>
      </c>
      <c r="T335" s="145"/>
      <c r="U335" s="137" t="s">
        <v>162</v>
      </c>
      <c r="V335" s="116"/>
    </row>
    <row r="336" spans="1:22" s="85" customFormat="1" ht="38" hidden="1" thickBot="1" x14ac:dyDescent="0.3">
      <c r="A336" s="117" t="s">
        <v>29</v>
      </c>
      <c r="B336" s="201" t="s">
        <v>48</v>
      </c>
      <c r="C336" s="145" t="s">
        <v>5228</v>
      </c>
      <c r="D336" s="145" t="s">
        <v>5168</v>
      </c>
      <c r="E336" s="240" t="s">
        <v>5229</v>
      </c>
      <c r="F336" s="176" t="s">
        <v>168</v>
      </c>
      <c r="G336" s="176" t="s">
        <v>214</v>
      </c>
      <c r="H336" s="175" t="s">
        <v>559</v>
      </c>
      <c r="I336" s="145" t="s">
        <v>174</v>
      </c>
      <c r="J336" s="145" t="s">
        <v>1266</v>
      </c>
      <c r="K336" s="145"/>
      <c r="L336" s="145" t="s">
        <v>5177</v>
      </c>
      <c r="M336" s="145">
        <v>36684597</v>
      </c>
      <c r="N336" s="148">
        <v>44902</v>
      </c>
      <c r="O336" s="145">
        <v>2023</v>
      </c>
      <c r="P336" s="145">
        <v>2023</v>
      </c>
      <c r="Q336" s="478">
        <v>1186.7</v>
      </c>
      <c r="R336" s="145"/>
      <c r="S336" s="153" t="s">
        <v>5178</v>
      </c>
      <c r="T336" s="145"/>
      <c r="U336" s="137" t="s">
        <v>162</v>
      </c>
      <c r="V336" s="116"/>
    </row>
    <row r="337" spans="1:22" s="85" customFormat="1" ht="25.5" hidden="1" thickBot="1" x14ac:dyDescent="0.3">
      <c r="A337" s="117" t="s">
        <v>29</v>
      </c>
      <c r="B337" s="201" t="s">
        <v>48</v>
      </c>
      <c r="C337" s="145" t="s">
        <v>5230</v>
      </c>
      <c r="D337" s="145" t="s">
        <v>5168</v>
      </c>
      <c r="E337" s="151" t="s">
        <v>5231</v>
      </c>
      <c r="F337" s="176" t="s">
        <v>168</v>
      </c>
      <c r="G337" s="176" t="s">
        <v>214</v>
      </c>
      <c r="H337" s="175" t="s">
        <v>559</v>
      </c>
      <c r="I337" s="145" t="s">
        <v>174</v>
      </c>
      <c r="J337" s="145" t="s">
        <v>1266</v>
      </c>
      <c r="K337" s="145"/>
      <c r="L337" s="145" t="s">
        <v>5232</v>
      </c>
      <c r="M337" s="145">
        <v>36822213</v>
      </c>
      <c r="N337" s="148">
        <v>45179</v>
      </c>
      <c r="O337" s="145">
        <v>2023</v>
      </c>
      <c r="P337" s="145">
        <v>2023</v>
      </c>
      <c r="Q337" s="478">
        <v>630</v>
      </c>
      <c r="R337" s="145"/>
      <c r="S337" s="153" t="s">
        <v>5233</v>
      </c>
      <c r="T337" s="145"/>
      <c r="U337" s="137" t="s">
        <v>162</v>
      </c>
      <c r="V337" s="116"/>
    </row>
    <row r="338" spans="1:22" s="85" customFormat="1" ht="38" hidden="1" thickBot="1" x14ac:dyDescent="0.3">
      <c r="A338" s="117" t="s">
        <v>29</v>
      </c>
      <c r="B338" s="201" t="s">
        <v>48</v>
      </c>
      <c r="C338" s="145" t="s">
        <v>5189</v>
      </c>
      <c r="D338" s="145" t="s">
        <v>5168</v>
      </c>
      <c r="E338" s="151" t="s">
        <v>5234</v>
      </c>
      <c r="F338" s="176" t="s">
        <v>168</v>
      </c>
      <c r="G338" s="176" t="s">
        <v>214</v>
      </c>
      <c r="H338" s="175" t="s">
        <v>559</v>
      </c>
      <c r="I338" s="145" t="s">
        <v>174</v>
      </c>
      <c r="J338" s="145" t="s">
        <v>1266</v>
      </c>
      <c r="K338" s="145"/>
      <c r="L338" s="145" t="s">
        <v>5191</v>
      </c>
      <c r="M338" s="145">
        <v>36285757</v>
      </c>
      <c r="N338" s="148">
        <v>45176</v>
      </c>
      <c r="O338" s="145">
        <v>2023</v>
      </c>
      <c r="P338" s="145">
        <v>2023</v>
      </c>
      <c r="Q338" s="478">
        <v>350</v>
      </c>
      <c r="R338" s="145"/>
      <c r="S338" s="153" t="s">
        <v>5225</v>
      </c>
      <c r="T338" s="145"/>
      <c r="U338" s="137" t="s">
        <v>162</v>
      </c>
      <c r="V338" s="116"/>
    </row>
    <row r="339" spans="1:22" s="85" customFormat="1" ht="50.5" hidden="1" thickBot="1" x14ac:dyDescent="0.3">
      <c r="A339" s="117" t="s">
        <v>29</v>
      </c>
      <c r="B339" s="201" t="s">
        <v>48</v>
      </c>
      <c r="C339" s="145" t="s">
        <v>5235</v>
      </c>
      <c r="D339" s="145" t="s">
        <v>5168</v>
      </c>
      <c r="E339" s="151" t="s">
        <v>5236</v>
      </c>
      <c r="F339" s="176" t="s">
        <v>168</v>
      </c>
      <c r="G339" s="176" t="s">
        <v>214</v>
      </c>
      <c r="H339" s="175" t="s">
        <v>559</v>
      </c>
      <c r="I339" s="145" t="s">
        <v>174</v>
      </c>
      <c r="J339" s="145" t="s">
        <v>1266</v>
      </c>
      <c r="K339" s="145"/>
      <c r="L339" s="145" t="s">
        <v>5101</v>
      </c>
      <c r="M339" s="145">
        <v>36460451</v>
      </c>
      <c r="N339" s="148">
        <v>45181</v>
      </c>
      <c r="O339" s="145">
        <v>2023</v>
      </c>
      <c r="P339" s="145">
        <v>2023</v>
      </c>
      <c r="Q339" s="478">
        <v>525</v>
      </c>
      <c r="R339" s="145"/>
      <c r="S339" s="153" t="s">
        <v>5237</v>
      </c>
      <c r="T339" s="145"/>
      <c r="U339" s="137" t="s">
        <v>162</v>
      </c>
      <c r="V339" s="116"/>
    </row>
    <row r="340" spans="1:22" s="85" customFormat="1" ht="38" hidden="1" thickBot="1" x14ac:dyDescent="0.3">
      <c r="A340" s="117" t="s">
        <v>29</v>
      </c>
      <c r="B340" s="201" t="s">
        <v>48</v>
      </c>
      <c r="C340" s="145" t="s">
        <v>5189</v>
      </c>
      <c r="D340" s="145" t="s">
        <v>5168</v>
      </c>
      <c r="E340" s="151" t="s">
        <v>5238</v>
      </c>
      <c r="F340" s="176" t="s">
        <v>168</v>
      </c>
      <c r="G340" s="176" t="s">
        <v>214</v>
      </c>
      <c r="H340" s="175" t="s">
        <v>559</v>
      </c>
      <c r="I340" s="145" t="s">
        <v>174</v>
      </c>
      <c r="J340" s="145" t="s">
        <v>1266</v>
      </c>
      <c r="K340" s="145"/>
      <c r="L340" s="145" t="s">
        <v>5191</v>
      </c>
      <c r="M340" s="145">
        <v>36285757</v>
      </c>
      <c r="N340" s="148">
        <v>45188</v>
      </c>
      <c r="O340" s="145">
        <v>2023</v>
      </c>
      <c r="P340" s="145">
        <v>2023</v>
      </c>
      <c r="Q340" s="478">
        <v>497</v>
      </c>
      <c r="R340" s="145"/>
      <c r="S340" s="153" t="s">
        <v>5225</v>
      </c>
      <c r="T340" s="145"/>
      <c r="U340" s="137" t="s">
        <v>162</v>
      </c>
      <c r="V340" s="116"/>
    </row>
    <row r="341" spans="1:22" s="85" customFormat="1" ht="38" hidden="1" thickBot="1" x14ac:dyDescent="0.3">
      <c r="A341" s="117" t="s">
        <v>29</v>
      </c>
      <c r="B341" s="201" t="s">
        <v>48</v>
      </c>
      <c r="C341" s="145" t="s">
        <v>5189</v>
      </c>
      <c r="D341" s="145" t="s">
        <v>5168</v>
      </c>
      <c r="E341" s="151" t="s">
        <v>5239</v>
      </c>
      <c r="F341" s="176" t="s">
        <v>168</v>
      </c>
      <c r="G341" s="176" t="s">
        <v>214</v>
      </c>
      <c r="H341" s="175" t="s">
        <v>559</v>
      </c>
      <c r="I341" s="145" t="s">
        <v>174</v>
      </c>
      <c r="J341" s="145" t="s">
        <v>1266</v>
      </c>
      <c r="K341" s="145"/>
      <c r="L341" s="145" t="s">
        <v>5177</v>
      </c>
      <c r="M341" s="145">
        <v>36684597</v>
      </c>
      <c r="N341" s="148">
        <v>45163</v>
      </c>
      <c r="O341" s="145">
        <v>2023</v>
      </c>
      <c r="P341" s="145">
        <v>2023</v>
      </c>
      <c r="Q341" s="478">
        <v>3055.5</v>
      </c>
      <c r="R341" s="145"/>
      <c r="S341" s="153" t="s">
        <v>5211</v>
      </c>
      <c r="T341" s="145"/>
      <c r="U341" s="137" t="s">
        <v>162</v>
      </c>
      <c r="V341" s="116"/>
    </row>
    <row r="342" spans="1:22" s="85" customFormat="1" ht="38" hidden="1" thickBot="1" x14ac:dyDescent="0.3">
      <c r="A342" s="117" t="s">
        <v>29</v>
      </c>
      <c r="B342" s="201" t="s">
        <v>48</v>
      </c>
      <c r="C342" s="145" t="s">
        <v>5240</v>
      </c>
      <c r="D342" s="145" t="s">
        <v>5168</v>
      </c>
      <c r="E342" s="151" t="s">
        <v>5241</v>
      </c>
      <c r="F342" s="176" t="s">
        <v>168</v>
      </c>
      <c r="G342" s="176" t="s">
        <v>214</v>
      </c>
      <c r="H342" s="175" t="s">
        <v>559</v>
      </c>
      <c r="I342" s="145" t="s">
        <v>174</v>
      </c>
      <c r="J342" s="145" t="s">
        <v>1266</v>
      </c>
      <c r="K342" s="145"/>
      <c r="L342" s="145" t="s">
        <v>5242</v>
      </c>
      <c r="M342" s="145">
        <v>36285757</v>
      </c>
      <c r="N342" s="148">
        <v>45224</v>
      </c>
      <c r="O342" s="145">
        <v>2023</v>
      </c>
      <c r="P342" s="145">
        <v>2023</v>
      </c>
      <c r="Q342" s="478">
        <v>417</v>
      </c>
      <c r="R342" s="145"/>
      <c r="S342" s="153" t="s">
        <v>5192</v>
      </c>
      <c r="T342" s="145"/>
      <c r="U342" s="137" t="s">
        <v>162</v>
      </c>
      <c r="V342" s="116"/>
    </row>
    <row r="343" spans="1:22" s="85" customFormat="1" ht="38" hidden="1" thickBot="1" x14ac:dyDescent="0.3">
      <c r="A343" s="117" t="s">
        <v>29</v>
      </c>
      <c r="B343" s="201" t="s">
        <v>48</v>
      </c>
      <c r="C343" s="145" t="s">
        <v>5212</v>
      </c>
      <c r="D343" s="145" t="s">
        <v>5168</v>
      </c>
      <c r="E343" s="151" t="s">
        <v>5243</v>
      </c>
      <c r="F343" s="176" t="s">
        <v>168</v>
      </c>
      <c r="G343" s="176" t="s">
        <v>214</v>
      </c>
      <c r="H343" s="175" t="s">
        <v>559</v>
      </c>
      <c r="I343" s="145" t="s">
        <v>174</v>
      </c>
      <c r="J343" s="145" t="s">
        <v>1266</v>
      </c>
      <c r="K343" s="145"/>
      <c r="L343" s="145" t="s">
        <v>5177</v>
      </c>
      <c r="M343" s="145">
        <v>36684597</v>
      </c>
      <c r="N343" s="148">
        <v>45190</v>
      </c>
      <c r="O343" s="145">
        <v>2023</v>
      </c>
      <c r="P343" s="145">
        <v>2023</v>
      </c>
      <c r="Q343" s="478">
        <v>4103.6000000000004</v>
      </c>
      <c r="R343" s="145"/>
      <c r="S343" s="153" t="s">
        <v>5211</v>
      </c>
      <c r="T343" s="145"/>
      <c r="U343" s="137" t="s">
        <v>162</v>
      </c>
      <c r="V343" s="116"/>
    </row>
    <row r="344" spans="1:22" s="85" customFormat="1" ht="25.5" hidden="1" thickBot="1" x14ac:dyDescent="0.3">
      <c r="A344" s="117" t="s">
        <v>29</v>
      </c>
      <c r="B344" s="201" t="s">
        <v>48</v>
      </c>
      <c r="C344" s="145" t="s">
        <v>5085</v>
      </c>
      <c r="D344" s="145" t="s">
        <v>5168</v>
      </c>
      <c r="E344" s="151" t="s">
        <v>5244</v>
      </c>
      <c r="F344" s="176" t="s">
        <v>168</v>
      </c>
      <c r="G344" s="176" t="s">
        <v>214</v>
      </c>
      <c r="H344" s="175" t="s">
        <v>559</v>
      </c>
      <c r="I344" s="145" t="s">
        <v>174</v>
      </c>
      <c r="J344" s="145" t="s">
        <v>1266</v>
      </c>
      <c r="K344" s="145"/>
      <c r="L344" s="145" t="s">
        <v>4993</v>
      </c>
      <c r="M344" s="145">
        <v>36707341</v>
      </c>
      <c r="N344" s="148">
        <v>45243</v>
      </c>
      <c r="O344" s="145">
        <v>2023</v>
      </c>
      <c r="P344" s="145">
        <v>2023</v>
      </c>
      <c r="Q344" s="478">
        <v>339</v>
      </c>
      <c r="R344" s="145"/>
      <c r="S344" s="153" t="s">
        <v>5216</v>
      </c>
      <c r="T344" s="145"/>
      <c r="U344" s="137" t="s">
        <v>162</v>
      </c>
      <c r="V344" s="116"/>
    </row>
    <row r="345" spans="1:22" s="85" customFormat="1" ht="38" hidden="1" thickBot="1" x14ac:dyDescent="0.3">
      <c r="A345" s="117" t="s">
        <v>29</v>
      </c>
      <c r="B345" s="201" t="s">
        <v>48</v>
      </c>
      <c r="C345" s="145" t="s">
        <v>5212</v>
      </c>
      <c r="D345" s="145" t="s">
        <v>5168</v>
      </c>
      <c r="E345" s="151" t="s">
        <v>5245</v>
      </c>
      <c r="F345" s="176" t="s">
        <v>168</v>
      </c>
      <c r="G345" s="176" t="s">
        <v>214</v>
      </c>
      <c r="H345" s="175" t="s">
        <v>559</v>
      </c>
      <c r="I345" s="145" t="s">
        <v>174</v>
      </c>
      <c r="J345" s="145" t="s">
        <v>1266</v>
      </c>
      <c r="K345" s="145"/>
      <c r="L345" s="145" t="s">
        <v>5177</v>
      </c>
      <c r="M345" s="145">
        <v>36684597</v>
      </c>
      <c r="N345" s="148">
        <v>45225</v>
      </c>
      <c r="O345" s="145">
        <v>2023</v>
      </c>
      <c r="P345" s="145">
        <v>2023</v>
      </c>
      <c r="Q345" s="478">
        <v>2579.9499999999998</v>
      </c>
      <c r="R345" s="145"/>
      <c r="S345" s="153" t="s">
        <v>5211</v>
      </c>
      <c r="T345" s="145"/>
      <c r="U345" s="137" t="s">
        <v>162</v>
      </c>
      <c r="V345" s="116"/>
    </row>
    <row r="346" spans="1:22" s="85" customFormat="1" ht="38" hidden="1" thickBot="1" x14ac:dyDescent="0.3">
      <c r="A346" s="117" t="s">
        <v>29</v>
      </c>
      <c r="B346" s="201" t="s">
        <v>48</v>
      </c>
      <c r="C346" s="145" t="s">
        <v>5212</v>
      </c>
      <c r="D346" s="145" t="s">
        <v>5168</v>
      </c>
      <c r="E346" s="151" t="s">
        <v>5246</v>
      </c>
      <c r="F346" s="176" t="s">
        <v>168</v>
      </c>
      <c r="G346" s="176" t="s">
        <v>214</v>
      </c>
      <c r="H346" s="175" t="s">
        <v>559</v>
      </c>
      <c r="I346" s="145" t="s">
        <v>174</v>
      </c>
      <c r="J346" s="145" t="s">
        <v>1266</v>
      </c>
      <c r="K346" s="145"/>
      <c r="L346" s="145" t="s">
        <v>5247</v>
      </c>
      <c r="M346" s="145">
        <v>36285757</v>
      </c>
      <c r="N346" s="148">
        <v>45245</v>
      </c>
      <c r="O346" s="145">
        <v>2023</v>
      </c>
      <c r="P346" s="145">
        <v>2023</v>
      </c>
      <c r="Q346" s="478">
        <v>537</v>
      </c>
      <c r="R346" s="145"/>
      <c r="S346" s="153" t="s">
        <v>5192</v>
      </c>
      <c r="T346" s="145"/>
      <c r="U346" s="137" t="s">
        <v>162</v>
      </c>
      <c r="V346" s="116"/>
    </row>
    <row r="347" spans="1:22" s="85" customFormat="1" ht="25.5" hidden="1" thickBot="1" x14ac:dyDescent="0.3">
      <c r="A347" s="117" t="s">
        <v>29</v>
      </c>
      <c r="B347" s="201" t="s">
        <v>48</v>
      </c>
      <c r="C347" s="145" t="s">
        <v>5248</v>
      </c>
      <c r="D347" s="145" t="s">
        <v>5168</v>
      </c>
      <c r="E347" s="240" t="s">
        <v>5249</v>
      </c>
      <c r="F347" s="176" t="s">
        <v>168</v>
      </c>
      <c r="G347" s="176" t="s">
        <v>214</v>
      </c>
      <c r="H347" s="175" t="s">
        <v>559</v>
      </c>
      <c r="I347" s="145" t="s">
        <v>174</v>
      </c>
      <c r="J347" s="145" t="s">
        <v>1266</v>
      </c>
      <c r="K347" s="145"/>
      <c r="L347" s="145" t="s">
        <v>5183</v>
      </c>
      <c r="M347" s="145">
        <v>31449557</v>
      </c>
      <c r="N347" s="148">
        <v>44957</v>
      </c>
      <c r="O347" s="145">
        <v>2023</v>
      </c>
      <c r="P347" s="145">
        <v>2023</v>
      </c>
      <c r="Q347" s="478">
        <v>600</v>
      </c>
      <c r="R347" s="145"/>
      <c r="S347" s="153" t="s">
        <v>5250</v>
      </c>
      <c r="T347" s="145"/>
      <c r="U347" s="137" t="s">
        <v>162</v>
      </c>
      <c r="V347" s="116"/>
    </row>
    <row r="348" spans="1:22" s="85" customFormat="1" ht="25.5" hidden="1" thickBot="1" x14ac:dyDescent="0.3">
      <c r="A348" s="117" t="s">
        <v>29</v>
      </c>
      <c r="B348" s="201" t="s">
        <v>48</v>
      </c>
      <c r="C348" s="145" t="s">
        <v>5212</v>
      </c>
      <c r="D348" s="145" t="s">
        <v>5168</v>
      </c>
      <c r="E348" s="151" t="s">
        <v>5251</v>
      </c>
      <c r="F348" s="176" t="s">
        <v>168</v>
      </c>
      <c r="G348" s="176" t="s">
        <v>214</v>
      </c>
      <c r="H348" s="175" t="s">
        <v>559</v>
      </c>
      <c r="I348" s="145" t="s">
        <v>174</v>
      </c>
      <c r="J348" s="145" t="s">
        <v>1266</v>
      </c>
      <c r="K348" s="145"/>
      <c r="L348" s="145" t="s">
        <v>5183</v>
      </c>
      <c r="M348" s="145">
        <v>31449557</v>
      </c>
      <c r="N348" s="148">
        <v>45264</v>
      </c>
      <c r="O348" s="145">
        <v>2023</v>
      </c>
      <c r="P348" s="145">
        <v>2023</v>
      </c>
      <c r="Q348" s="478">
        <v>600</v>
      </c>
      <c r="R348" s="145"/>
      <c r="S348" s="153" t="s">
        <v>5184</v>
      </c>
      <c r="T348" s="145"/>
      <c r="U348" s="137" t="s">
        <v>162</v>
      </c>
      <c r="V348" s="116"/>
    </row>
    <row r="349" spans="1:22" s="85" customFormat="1" ht="38" hidden="1" thickBot="1" x14ac:dyDescent="0.3">
      <c r="A349" s="117" t="s">
        <v>29</v>
      </c>
      <c r="B349" s="201" t="s">
        <v>48</v>
      </c>
      <c r="C349" s="145" t="s">
        <v>5252</v>
      </c>
      <c r="D349" s="145" t="s">
        <v>5168</v>
      </c>
      <c r="E349" s="151" t="s">
        <v>5253</v>
      </c>
      <c r="F349" s="176" t="s">
        <v>168</v>
      </c>
      <c r="G349" s="176" t="s">
        <v>214</v>
      </c>
      <c r="H349" s="175" t="s">
        <v>559</v>
      </c>
      <c r="I349" s="145" t="s">
        <v>174</v>
      </c>
      <c r="J349" s="145" t="s">
        <v>1266</v>
      </c>
      <c r="K349" s="145"/>
      <c r="L349" s="145" t="s">
        <v>5122</v>
      </c>
      <c r="M349" s="145">
        <v>36315451</v>
      </c>
      <c r="N349" s="148">
        <v>45181</v>
      </c>
      <c r="O349" s="145">
        <v>2023</v>
      </c>
      <c r="P349" s="145">
        <v>2023</v>
      </c>
      <c r="Q349" s="478">
        <v>90</v>
      </c>
      <c r="R349" s="145"/>
      <c r="S349" s="153" t="s">
        <v>5254</v>
      </c>
      <c r="T349" s="145"/>
      <c r="U349" s="137" t="s">
        <v>162</v>
      </c>
      <c r="V349" s="116"/>
    </row>
    <row r="350" spans="1:22" s="85" customFormat="1" ht="38" hidden="1" thickBot="1" x14ac:dyDescent="0.3">
      <c r="A350" s="117" t="s">
        <v>29</v>
      </c>
      <c r="B350" s="201" t="s">
        <v>48</v>
      </c>
      <c r="C350" s="145" t="s">
        <v>5085</v>
      </c>
      <c r="D350" s="145" t="s">
        <v>5168</v>
      </c>
      <c r="E350" s="151" t="s">
        <v>5255</v>
      </c>
      <c r="F350" s="176" t="s">
        <v>168</v>
      </c>
      <c r="G350" s="176" t="s">
        <v>214</v>
      </c>
      <c r="H350" s="175" t="s">
        <v>559</v>
      </c>
      <c r="I350" s="145" t="s">
        <v>174</v>
      </c>
      <c r="J350" s="145" t="s">
        <v>1266</v>
      </c>
      <c r="K350" s="145"/>
      <c r="L350" s="145" t="s">
        <v>5177</v>
      </c>
      <c r="M350" s="145">
        <v>36684597</v>
      </c>
      <c r="N350" s="148">
        <v>44963</v>
      </c>
      <c r="O350" s="145">
        <v>2023</v>
      </c>
      <c r="P350" s="145">
        <v>2023</v>
      </c>
      <c r="Q350" s="478">
        <v>1145.55</v>
      </c>
      <c r="R350" s="145"/>
      <c r="S350" s="153" t="s">
        <v>5178</v>
      </c>
      <c r="T350" s="145"/>
      <c r="U350" s="137" t="s">
        <v>162</v>
      </c>
      <c r="V350" s="116"/>
    </row>
    <row r="351" spans="1:22" s="85" customFormat="1" ht="25.5" hidden="1" thickBot="1" x14ac:dyDescent="0.3">
      <c r="A351" s="117" t="s">
        <v>29</v>
      </c>
      <c r="B351" s="201" t="s">
        <v>48</v>
      </c>
      <c r="C351" s="145" t="s">
        <v>5085</v>
      </c>
      <c r="D351" s="145" t="s">
        <v>5168</v>
      </c>
      <c r="E351" s="151" t="s">
        <v>5256</v>
      </c>
      <c r="F351" s="176" t="s">
        <v>168</v>
      </c>
      <c r="G351" s="176" t="s">
        <v>214</v>
      </c>
      <c r="H351" s="175" t="s">
        <v>559</v>
      </c>
      <c r="I351" s="145" t="s">
        <v>174</v>
      </c>
      <c r="J351" s="145" t="s">
        <v>1266</v>
      </c>
      <c r="K351" s="145"/>
      <c r="L351" s="145" t="s">
        <v>4993</v>
      </c>
      <c r="M351" s="145">
        <v>36707341</v>
      </c>
      <c r="N351" s="148">
        <v>44980</v>
      </c>
      <c r="O351" s="145">
        <v>2023</v>
      </c>
      <c r="P351" s="145">
        <v>2023</v>
      </c>
      <c r="Q351" s="478">
        <v>452</v>
      </c>
      <c r="R351" s="145"/>
      <c r="S351" s="153" t="s">
        <v>5216</v>
      </c>
      <c r="T351" s="145"/>
      <c r="U351" s="137" t="s">
        <v>162</v>
      </c>
      <c r="V351" s="116"/>
    </row>
    <row r="352" spans="1:22" s="85" customFormat="1" ht="25.5" hidden="1" thickBot="1" x14ac:dyDescent="0.3">
      <c r="A352" s="117" t="s">
        <v>29</v>
      </c>
      <c r="B352" s="201" t="s">
        <v>48</v>
      </c>
      <c r="C352" s="145" t="s">
        <v>5085</v>
      </c>
      <c r="D352" s="145" t="s">
        <v>5168</v>
      </c>
      <c r="E352" s="151" t="s">
        <v>5257</v>
      </c>
      <c r="F352" s="176" t="s">
        <v>168</v>
      </c>
      <c r="G352" s="176" t="s">
        <v>214</v>
      </c>
      <c r="H352" s="175" t="s">
        <v>559</v>
      </c>
      <c r="I352" s="145" t="s">
        <v>174</v>
      </c>
      <c r="J352" s="145" t="s">
        <v>1266</v>
      </c>
      <c r="K352" s="145"/>
      <c r="L352" s="145" t="s">
        <v>5183</v>
      </c>
      <c r="M352" s="145">
        <v>31449557</v>
      </c>
      <c r="N352" s="148">
        <v>45001</v>
      </c>
      <c r="O352" s="145">
        <v>2023</v>
      </c>
      <c r="P352" s="145">
        <v>2023</v>
      </c>
      <c r="Q352" s="478">
        <v>390</v>
      </c>
      <c r="R352" s="145"/>
      <c r="S352" s="153" t="s">
        <v>5258</v>
      </c>
      <c r="T352" s="145"/>
      <c r="U352" s="137" t="s">
        <v>162</v>
      </c>
      <c r="V352" s="116"/>
    </row>
    <row r="353" spans="1:22" s="85" customFormat="1" ht="25.5" hidden="1" thickBot="1" x14ac:dyDescent="0.3">
      <c r="A353" s="117" t="s">
        <v>29</v>
      </c>
      <c r="B353" s="201" t="s">
        <v>48</v>
      </c>
      <c r="C353" s="145" t="s">
        <v>5259</v>
      </c>
      <c r="D353" s="145" t="s">
        <v>5168</v>
      </c>
      <c r="E353" s="151" t="s">
        <v>5260</v>
      </c>
      <c r="F353" s="176" t="s">
        <v>168</v>
      </c>
      <c r="G353" s="176" t="s">
        <v>214</v>
      </c>
      <c r="H353" s="175" t="s">
        <v>559</v>
      </c>
      <c r="I353" s="145" t="s">
        <v>174</v>
      </c>
      <c r="J353" s="145" t="s">
        <v>1266</v>
      </c>
      <c r="K353" s="145"/>
      <c r="L353" s="145" t="s">
        <v>5195</v>
      </c>
      <c r="M353" s="145">
        <v>36822213</v>
      </c>
      <c r="N353" s="148">
        <v>45013</v>
      </c>
      <c r="O353" s="145">
        <v>2023</v>
      </c>
      <c r="P353" s="145">
        <v>2023</v>
      </c>
      <c r="Q353" s="478">
        <v>350</v>
      </c>
      <c r="R353" s="145"/>
      <c r="S353" s="153" t="s">
        <v>5261</v>
      </c>
      <c r="T353" s="145"/>
      <c r="U353" s="137" t="s">
        <v>162</v>
      </c>
      <c r="V353" s="116"/>
    </row>
    <row r="354" spans="1:22" s="85" customFormat="1" ht="38" hidden="1" thickBot="1" x14ac:dyDescent="0.3">
      <c r="A354" s="117" t="s">
        <v>29</v>
      </c>
      <c r="B354" s="201" t="s">
        <v>48</v>
      </c>
      <c r="C354" s="145" t="s">
        <v>5085</v>
      </c>
      <c r="D354" s="145" t="s">
        <v>5168</v>
      </c>
      <c r="E354" s="151" t="s">
        <v>5262</v>
      </c>
      <c r="F354" s="176" t="s">
        <v>168</v>
      </c>
      <c r="G354" s="176" t="s">
        <v>214</v>
      </c>
      <c r="H354" s="175" t="s">
        <v>559</v>
      </c>
      <c r="I354" s="145" t="s">
        <v>174</v>
      </c>
      <c r="J354" s="145" t="s">
        <v>1266</v>
      </c>
      <c r="K354" s="145"/>
      <c r="L354" s="145" t="s">
        <v>4993</v>
      </c>
      <c r="M354" s="145">
        <v>36707341</v>
      </c>
      <c r="N354" s="148">
        <v>44980</v>
      </c>
      <c r="O354" s="145">
        <v>2023</v>
      </c>
      <c r="P354" s="145">
        <v>2023</v>
      </c>
      <c r="Q354" s="478">
        <v>461</v>
      </c>
      <c r="R354" s="145"/>
      <c r="S354" s="153" t="s">
        <v>5263</v>
      </c>
      <c r="T354" s="145"/>
      <c r="U354" s="137" t="s">
        <v>162</v>
      </c>
      <c r="V354" s="116"/>
    </row>
    <row r="355" spans="1:22" s="85" customFormat="1" ht="25.5" hidden="1" thickBot="1" x14ac:dyDescent="0.3">
      <c r="A355" s="117" t="s">
        <v>29</v>
      </c>
      <c r="B355" s="201" t="s">
        <v>48</v>
      </c>
      <c r="C355" s="145" t="s">
        <v>5264</v>
      </c>
      <c r="D355" s="145" t="s">
        <v>5265</v>
      </c>
      <c r="E355" s="151" t="s">
        <v>5266</v>
      </c>
      <c r="F355" s="176" t="s">
        <v>168</v>
      </c>
      <c r="G355" s="176" t="s">
        <v>214</v>
      </c>
      <c r="H355" s="175" t="s">
        <v>559</v>
      </c>
      <c r="I355" s="145" t="s">
        <v>174</v>
      </c>
      <c r="J355" s="145" t="s">
        <v>1266</v>
      </c>
      <c r="K355" s="145"/>
      <c r="L355" s="145" t="s">
        <v>5267</v>
      </c>
      <c r="M355" s="145">
        <v>47784717</v>
      </c>
      <c r="N355" s="148">
        <v>45048</v>
      </c>
      <c r="O355" s="145">
        <v>2023</v>
      </c>
      <c r="P355" s="145">
        <v>2023</v>
      </c>
      <c r="Q355" s="478">
        <v>545</v>
      </c>
      <c r="R355" s="145"/>
      <c r="S355" s="153" t="s">
        <v>5268</v>
      </c>
      <c r="T355" s="145"/>
      <c r="U355" s="137" t="s">
        <v>162</v>
      </c>
      <c r="V355" s="116"/>
    </row>
    <row r="356" spans="1:22" s="85" customFormat="1" ht="25.5" hidden="1" thickBot="1" x14ac:dyDescent="0.3">
      <c r="A356" s="117" t="s">
        <v>29</v>
      </c>
      <c r="B356" s="201" t="s">
        <v>48</v>
      </c>
      <c r="C356" s="145" t="s">
        <v>5269</v>
      </c>
      <c r="D356" s="145" t="s">
        <v>5270</v>
      </c>
      <c r="E356" s="151" t="s">
        <v>5271</v>
      </c>
      <c r="F356" s="176" t="s">
        <v>168</v>
      </c>
      <c r="G356" s="176" t="s">
        <v>214</v>
      </c>
      <c r="H356" s="175" t="s">
        <v>559</v>
      </c>
      <c r="I356" s="145" t="s">
        <v>174</v>
      </c>
      <c r="J356" s="145" t="s">
        <v>1266</v>
      </c>
      <c r="K356" s="145"/>
      <c r="L356" s="145" t="s">
        <v>5122</v>
      </c>
      <c r="M356" s="145">
        <v>36315451</v>
      </c>
      <c r="N356" s="148">
        <v>45131</v>
      </c>
      <c r="O356" s="145">
        <v>2023</v>
      </c>
      <c r="P356" s="145">
        <v>2023</v>
      </c>
      <c r="Q356" s="478">
        <v>150</v>
      </c>
      <c r="R356" s="145"/>
      <c r="S356" s="153" t="s">
        <v>5272</v>
      </c>
      <c r="T356" s="145"/>
      <c r="U356" s="137" t="s">
        <v>162</v>
      </c>
      <c r="V356" s="116"/>
    </row>
    <row r="357" spans="1:22" s="85" customFormat="1" ht="38" hidden="1" thickBot="1" x14ac:dyDescent="0.3">
      <c r="A357" s="117" t="s">
        <v>29</v>
      </c>
      <c r="B357" s="201" t="s">
        <v>48</v>
      </c>
      <c r="C357" s="145" t="s">
        <v>5269</v>
      </c>
      <c r="D357" s="145" t="s">
        <v>5270</v>
      </c>
      <c r="E357" s="151" t="s">
        <v>5273</v>
      </c>
      <c r="F357" s="176" t="s">
        <v>168</v>
      </c>
      <c r="G357" s="176" t="s">
        <v>214</v>
      </c>
      <c r="H357" s="175" t="s">
        <v>559</v>
      </c>
      <c r="I357" s="145" t="s">
        <v>174</v>
      </c>
      <c r="J357" s="145" t="s">
        <v>1266</v>
      </c>
      <c r="K357" s="145"/>
      <c r="L357" s="145" t="s">
        <v>5122</v>
      </c>
      <c r="M357" s="145">
        <v>36315451</v>
      </c>
      <c r="N357" s="148">
        <v>45152</v>
      </c>
      <c r="O357" s="145">
        <v>2023</v>
      </c>
      <c r="P357" s="145">
        <v>2023</v>
      </c>
      <c r="Q357" s="478">
        <v>200</v>
      </c>
      <c r="R357" s="145"/>
      <c r="S357" s="153" t="s">
        <v>5274</v>
      </c>
      <c r="T357" s="145"/>
      <c r="U357" s="137" t="s">
        <v>162</v>
      </c>
      <c r="V357" s="116"/>
    </row>
    <row r="358" spans="1:22" s="85" customFormat="1" ht="50.5" hidden="1" thickBot="1" x14ac:dyDescent="0.3">
      <c r="A358" s="117" t="s">
        <v>29</v>
      </c>
      <c r="B358" s="201" t="s">
        <v>48</v>
      </c>
      <c r="C358" s="145" t="s">
        <v>5027</v>
      </c>
      <c r="D358" s="145" t="s">
        <v>5270</v>
      </c>
      <c r="E358" s="151" t="s">
        <v>5275</v>
      </c>
      <c r="F358" s="176" t="s">
        <v>168</v>
      </c>
      <c r="G358" s="176" t="s">
        <v>214</v>
      </c>
      <c r="H358" s="175" t="s">
        <v>559</v>
      </c>
      <c r="I358" s="145" t="s">
        <v>174</v>
      </c>
      <c r="J358" s="145" t="s">
        <v>1266</v>
      </c>
      <c r="K358" s="145"/>
      <c r="L358" s="145" t="s">
        <v>5276</v>
      </c>
      <c r="M358" s="145">
        <v>52408132</v>
      </c>
      <c r="N358" s="148">
        <v>45180</v>
      </c>
      <c r="O358" s="145">
        <v>2023</v>
      </c>
      <c r="P358" s="145">
        <v>2023</v>
      </c>
      <c r="Q358" s="478">
        <v>450</v>
      </c>
      <c r="R358" s="145"/>
      <c r="S358" s="153" t="s">
        <v>5277</v>
      </c>
      <c r="T358" s="145"/>
      <c r="U358" s="137" t="s">
        <v>162</v>
      </c>
      <c r="V358" s="116"/>
    </row>
    <row r="359" spans="1:22" s="85" customFormat="1" ht="63" hidden="1" thickBot="1" x14ac:dyDescent="0.3">
      <c r="A359" s="117" t="s">
        <v>29</v>
      </c>
      <c r="B359" s="201" t="s">
        <v>48</v>
      </c>
      <c r="C359" s="145" t="s">
        <v>5278</v>
      </c>
      <c r="D359" s="145" t="s">
        <v>5279</v>
      </c>
      <c r="E359" s="240" t="s">
        <v>5280</v>
      </c>
      <c r="F359" s="176" t="s">
        <v>168</v>
      </c>
      <c r="G359" s="176" t="s">
        <v>214</v>
      </c>
      <c r="H359" s="175" t="s">
        <v>559</v>
      </c>
      <c r="I359" s="145" t="s">
        <v>174</v>
      </c>
      <c r="J359" s="145" t="s">
        <v>1266</v>
      </c>
      <c r="K359" s="145"/>
      <c r="L359" s="145" t="s">
        <v>5281</v>
      </c>
      <c r="M359" s="145">
        <v>50886240</v>
      </c>
      <c r="N359" s="148">
        <v>44936</v>
      </c>
      <c r="O359" s="145">
        <v>2023</v>
      </c>
      <c r="P359" s="145">
        <v>2023</v>
      </c>
      <c r="Q359" s="478">
        <v>560</v>
      </c>
      <c r="R359" s="145"/>
      <c r="S359" s="153" t="s">
        <v>5282</v>
      </c>
      <c r="T359" s="145"/>
      <c r="U359" s="137" t="s">
        <v>162</v>
      </c>
      <c r="V359" s="116"/>
    </row>
    <row r="360" spans="1:22" s="85" customFormat="1" ht="50.5" hidden="1" thickBot="1" x14ac:dyDescent="0.3">
      <c r="A360" s="117" t="s">
        <v>29</v>
      </c>
      <c r="B360" s="201" t="s">
        <v>48</v>
      </c>
      <c r="C360" s="152" t="s">
        <v>5283</v>
      </c>
      <c r="D360" s="145" t="s">
        <v>5284</v>
      </c>
      <c r="E360" s="240" t="s">
        <v>5285</v>
      </c>
      <c r="F360" s="176" t="s">
        <v>168</v>
      </c>
      <c r="G360" s="176" t="s">
        <v>212</v>
      </c>
      <c r="H360" s="175" t="s">
        <v>682</v>
      </c>
      <c r="I360" s="145" t="s">
        <v>183</v>
      </c>
      <c r="J360" s="145" t="s">
        <v>1266</v>
      </c>
      <c r="K360" s="145"/>
      <c r="L360" s="145" t="s">
        <v>4961</v>
      </c>
      <c r="M360" s="145">
        <v>31353436</v>
      </c>
      <c r="N360" s="148">
        <v>44935</v>
      </c>
      <c r="O360" s="145">
        <v>2023</v>
      </c>
      <c r="P360" s="145">
        <v>2023</v>
      </c>
      <c r="Q360" s="478">
        <v>4618.3</v>
      </c>
      <c r="R360" s="145"/>
      <c r="S360" s="153" t="s">
        <v>5286</v>
      </c>
      <c r="T360" s="145"/>
      <c r="U360" s="137" t="s">
        <v>162</v>
      </c>
      <c r="V360" s="116"/>
    </row>
    <row r="361" spans="1:22" s="85" customFormat="1" ht="50.5" hidden="1" thickBot="1" x14ac:dyDescent="0.3">
      <c r="A361" s="117" t="s">
        <v>29</v>
      </c>
      <c r="B361" s="201" t="s">
        <v>48</v>
      </c>
      <c r="C361" s="152" t="s">
        <v>5283</v>
      </c>
      <c r="D361" s="145" t="s">
        <v>5284</v>
      </c>
      <c r="E361" s="240" t="s">
        <v>5287</v>
      </c>
      <c r="F361" s="176" t="s">
        <v>168</v>
      </c>
      <c r="G361" s="176" t="s">
        <v>212</v>
      </c>
      <c r="H361" s="175" t="s">
        <v>682</v>
      </c>
      <c r="I361" s="145" t="s">
        <v>183</v>
      </c>
      <c r="J361" s="145" t="s">
        <v>1266</v>
      </c>
      <c r="K361" s="145"/>
      <c r="L361" s="145" t="s">
        <v>4961</v>
      </c>
      <c r="M361" s="145">
        <v>31353436</v>
      </c>
      <c r="N361" s="148">
        <v>45078</v>
      </c>
      <c r="O361" s="145">
        <v>2023</v>
      </c>
      <c r="P361" s="145">
        <v>2023</v>
      </c>
      <c r="Q361" s="478">
        <v>10605</v>
      </c>
      <c r="R361" s="145"/>
      <c r="S361" s="153" t="s">
        <v>5286</v>
      </c>
      <c r="T361" s="145"/>
      <c r="U361" s="137" t="s">
        <v>162</v>
      </c>
      <c r="V361" s="116"/>
    </row>
    <row r="362" spans="1:22" s="85" customFormat="1" ht="50.5" hidden="1" thickBot="1" x14ac:dyDescent="0.3">
      <c r="A362" s="117" t="s">
        <v>29</v>
      </c>
      <c r="B362" s="201" t="s">
        <v>48</v>
      </c>
      <c r="C362" s="152" t="s">
        <v>5283</v>
      </c>
      <c r="D362" s="145" t="s">
        <v>5284</v>
      </c>
      <c r="E362" s="240" t="s">
        <v>5288</v>
      </c>
      <c r="F362" s="176" t="s">
        <v>168</v>
      </c>
      <c r="G362" s="176" t="s">
        <v>212</v>
      </c>
      <c r="H362" s="175" t="s">
        <v>682</v>
      </c>
      <c r="I362" s="145" t="s">
        <v>183</v>
      </c>
      <c r="J362" s="145" t="s">
        <v>1266</v>
      </c>
      <c r="K362" s="145"/>
      <c r="L362" s="145" t="s">
        <v>4961</v>
      </c>
      <c r="M362" s="145">
        <v>31353436</v>
      </c>
      <c r="N362" s="148">
        <v>44949</v>
      </c>
      <c r="O362" s="145">
        <v>2023</v>
      </c>
      <c r="P362" s="145">
        <v>2023</v>
      </c>
      <c r="Q362" s="478">
        <v>2375</v>
      </c>
      <c r="R362" s="145"/>
      <c r="S362" s="153" t="s">
        <v>5286</v>
      </c>
      <c r="T362" s="145"/>
      <c r="U362" s="137" t="s">
        <v>162</v>
      </c>
      <c r="V362" s="116"/>
    </row>
    <row r="363" spans="1:22" s="85" customFormat="1" ht="75.5" hidden="1" thickBot="1" x14ac:dyDescent="0.3">
      <c r="A363" s="117" t="s">
        <v>29</v>
      </c>
      <c r="B363" s="201" t="s">
        <v>48</v>
      </c>
      <c r="C363" s="152" t="s">
        <v>5289</v>
      </c>
      <c r="D363" s="145" t="s">
        <v>5284</v>
      </c>
      <c r="E363" s="240" t="s">
        <v>5290</v>
      </c>
      <c r="F363" s="176" t="s">
        <v>168</v>
      </c>
      <c r="G363" s="176" t="s">
        <v>212</v>
      </c>
      <c r="H363" s="175" t="s">
        <v>679</v>
      </c>
      <c r="I363" s="145" t="s">
        <v>183</v>
      </c>
      <c r="J363" s="145" t="s">
        <v>1266</v>
      </c>
      <c r="K363" s="145"/>
      <c r="L363" s="145" t="s">
        <v>5291</v>
      </c>
      <c r="M363" s="145">
        <v>17309565</v>
      </c>
      <c r="N363" s="148">
        <v>45049</v>
      </c>
      <c r="O363" s="145">
        <v>2023</v>
      </c>
      <c r="P363" s="145">
        <v>2023</v>
      </c>
      <c r="Q363" s="478">
        <v>1010</v>
      </c>
      <c r="R363" s="145"/>
      <c r="S363" s="153" t="s">
        <v>5292</v>
      </c>
      <c r="T363" s="145"/>
      <c r="U363" s="137" t="s">
        <v>162</v>
      </c>
      <c r="V363" s="116"/>
    </row>
    <row r="364" spans="1:22" s="85" customFormat="1" ht="63" hidden="1" thickBot="1" x14ac:dyDescent="0.3">
      <c r="A364" s="117" t="s">
        <v>29</v>
      </c>
      <c r="B364" s="201" t="s">
        <v>48</v>
      </c>
      <c r="C364" s="152" t="s">
        <v>5293</v>
      </c>
      <c r="D364" s="145" t="s">
        <v>5284</v>
      </c>
      <c r="E364" s="240" t="s">
        <v>5294</v>
      </c>
      <c r="F364" s="176" t="s">
        <v>168</v>
      </c>
      <c r="G364" s="176" t="s">
        <v>212</v>
      </c>
      <c r="H364" s="175" t="s">
        <v>679</v>
      </c>
      <c r="I364" s="145" t="s">
        <v>183</v>
      </c>
      <c r="J364" s="145" t="s">
        <v>1266</v>
      </c>
      <c r="K364" s="145"/>
      <c r="L364" s="145" t="s">
        <v>5134</v>
      </c>
      <c r="M364" s="145">
        <v>44808321</v>
      </c>
      <c r="N364" s="148">
        <v>45210</v>
      </c>
      <c r="O364" s="145">
        <v>2023</v>
      </c>
      <c r="P364" s="145">
        <v>2023</v>
      </c>
      <c r="Q364" s="478">
        <v>6400</v>
      </c>
      <c r="R364" s="145"/>
      <c r="S364" s="153" t="s">
        <v>5295</v>
      </c>
      <c r="T364" s="145"/>
      <c r="U364" s="137" t="s">
        <v>162</v>
      </c>
      <c r="V364" s="116"/>
    </row>
    <row r="365" spans="1:22" s="85" customFormat="1" ht="50.5" hidden="1" thickBot="1" x14ac:dyDescent="0.3">
      <c r="A365" s="117" t="s">
        <v>29</v>
      </c>
      <c r="B365" s="201" t="s">
        <v>48</v>
      </c>
      <c r="C365" s="241" t="s">
        <v>5296</v>
      </c>
      <c r="D365" s="145" t="s">
        <v>5297</v>
      </c>
      <c r="E365" s="240" t="s">
        <v>5298</v>
      </c>
      <c r="F365" s="176" t="s">
        <v>168</v>
      </c>
      <c r="G365" s="176" t="s">
        <v>212</v>
      </c>
      <c r="H365" s="175" t="s">
        <v>574</v>
      </c>
      <c r="I365" s="145" t="s">
        <v>183</v>
      </c>
      <c r="J365" s="145" t="s">
        <v>1266</v>
      </c>
      <c r="K365" s="145"/>
      <c r="L365" s="145" t="s">
        <v>5299</v>
      </c>
      <c r="M365" s="145">
        <v>36544566</v>
      </c>
      <c r="N365" s="148">
        <v>44902</v>
      </c>
      <c r="O365" s="145">
        <v>2023</v>
      </c>
      <c r="P365" s="145">
        <v>2023</v>
      </c>
      <c r="Q365" s="478">
        <v>1250</v>
      </c>
      <c r="R365" s="145"/>
      <c r="S365" s="153" t="s">
        <v>5300</v>
      </c>
      <c r="T365" s="145"/>
      <c r="U365" s="137" t="s">
        <v>162</v>
      </c>
      <c r="V365" s="116"/>
    </row>
    <row r="366" spans="1:22" s="85" customFormat="1" ht="38" hidden="1" thickBot="1" x14ac:dyDescent="0.3">
      <c r="A366" s="117" t="s">
        <v>29</v>
      </c>
      <c r="B366" s="201" t="s">
        <v>48</v>
      </c>
      <c r="C366" s="241" t="s">
        <v>5301</v>
      </c>
      <c r="D366" s="145" t="s">
        <v>5297</v>
      </c>
      <c r="E366" s="240" t="s">
        <v>5302</v>
      </c>
      <c r="F366" s="176" t="s">
        <v>168</v>
      </c>
      <c r="G366" s="176" t="s">
        <v>212</v>
      </c>
      <c r="H366" s="175" t="s">
        <v>574</v>
      </c>
      <c r="I366" s="145" t="s">
        <v>183</v>
      </c>
      <c r="J366" s="145" t="s">
        <v>1266</v>
      </c>
      <c r="K366" s="145"/>
      <c r="L366" s="145" t="s">
        <v>5105</v>
      </c>
      <c r="M366" s="145">
        <v>36356107</v>
      </c>
      <c r="N366" s="148">
        <v>45201</v>
      </c>
      <c r="O366" s="145">
        <v>2023</v>
      </c>
      <c r="P366" s="145">
        <v>2023</v>
      </c>
      <c r="Q366" s="478">
        <v>1135</v>
      </c>
      <c r="R366" s="145"/>
      <c r="S366" s="145" t="s">
        <v>5303</v>
      </c>
      <c r="T366" s="145"/>
      <c r="U366" s="137" t="s">
        <v>162</v>
      </c>
      <c r="V366" s="116"/>
    </row>
    <row r="367" spans="1:22" s="85" customFormat="1" ht="38" hidden="1" thickBot="1" x14ac:dyDescent="0.3">
      <c r="A367" s="117" t="s">
        <v>29</v>
      </c>
      <c r="B367" s="201" t="s">
        <v>48</v>
      </c>
      <c r="C367" s="241" t="s">
        <v>5301</v>
      </c>
      <c r="D367" s="145" t="s">
        <v>5297</v>
      </c>
      <c r="E367" s="240" t="s">
        <v>5304</v>
      </c>
      <c r="F367" s="176" t="s">
        <v>168</v>
      </c>
      <c r="G367" s="176" t="s">
        <v>212</v>
      </c>
      <c r="H367" s="175" t="s">
        <v>574</v>
      </c>
      <c r="I367" s="145" t="s">
        <v>183</v>
      </c>
      <c r="J367" s="145" t="s">
        <v>1266</v>
      </c>
      <c r="K367" s="145"/>
      <c r="L367" s="145" t="s">
        <v>5105</v>
      </c>
      <c r="M367" s="145">
        <v>36356107</v>
      </c>
      <c r="N367" s="148">
        <v>45201</v>
      </c>
      <c r="O367" s="145">
        <v>2023</v>
      </c>
      <c r="P367" s="145">
        <v>2023</v>
      </c>
      <c r="Q367" s="478">
        <v>1099</v>
      </c>
      <c r="R367" s="145"/>
      <c r="S367" s="145" t="s">
        <v>5303</v>
      </c>
      <c r="T367" s="145"/>
      <c r="U367" s="137" t="s">
        <v>162</v>
      </c>
      <c r="V367" s="116"/>
    </row>
    <row r="368" spans="1:22" s="85" customFormat="1" ht="25.5" hidden="1" thickBot="1" x14ac:dyDescent="0.3">
      <c r="A368" s="117" t="s">
        <v>29</v>
      </c>
      <c r="B368" s="201" t="s">
        <v>48</v>
      </c>
      <c r="C368" s="241" t="s">
        <v>5296</v>
      </c>
      <c r="D368" s="145" t="s">
        <v>5297</v>
      </c>
      <c r="E368" s="240" t="s">
        <v>5305</v>
      </c>
      <c r="F368" s="176" t="s">
        <v>168</v>
      </c>
      <c r="G368" s="176" t="s">
        <v>212</v>
      </c>
      <c r="H368" s="175" t="s">
        <v>574</v>
      </c>
      <c r="I368" s="145" t="s">
        <v>183</v>
      </c>
      <c r="J368" s="145" t="s">
        <v>1266</v>
      </c>
      <c r="K368" s="145"/>
      <c r="L368" s="145" t="s">
        <v>5306</v>
      </c>
      <c r="M368" s="145">
        <v>36356107</v>
      </c>
      <c r="N368" s="148">
        <v>44931</v>
      </c>
      <c r="O368" s="145">
        <v>2023</v>
      </c>
      <c r="P368" s="145">
        <v>2023</v>
      </c>
      <c r="Q368" s="478">
        <v>960</v>
      </c>
      <c r="R368" s="145"/>
      <c r="S368" s="145" t="s">
        <v>5307</v>
      </c>
      <c r="T368" s="145"/>
      <c r="U368" s="137" t="s">
        <v>162</v>
      </c>
      <c r="V368" s="116"/>
    </row>
    <row r="369" spans="1:22" s="85" customFormat="1" ht="50.5" hidden="1" thickBot="1" x14ac:dyDescent="0.3">
      <c r="A369" s="117" t="s">
        <v>29</v>
      </c>
      <c r="B369" s="201" t="s">
        <v>48</v>
      </c>
      <c r="C369" s="241" t="s">
        <v>5308</v>
      </c>
      <c r="D369" s="145" t="s">
        <v>5297</v>
      </c>
      <c r="E369" s="240" t="s">
        <v>5309</v>
      </c>
      <c r="F369" s="176" t="s">
        <v>168</v>
      </c>
      <c r="G369" s="176" t="s">
        <v>212</v>
      </c>
      <c r="H369" s="175" t="s">
        <v>574</v>
      </c>
      <c r="I369" s="145" t="s">
        <v>183</v>
      </c>
      <c r="J369" s="145" t="s">
        <v>1266</v>
      </c>
      <c r="K369" s="145"/>
      <c r="L369" s="145" t="s">
        <v>5299</v>
      </c>
      <c r="M369" s="145">
        <v>36544566</v>
      </c>
      <c r="N369" s="148">
        <v>44988</v>
      </c>
      <c r="O369" s="145">
        <v>2023</v>
      </c>
      <c r="P369" s="145">
        <v>2023</v>
      </c>
      <c r="Q369" s="478">
        <v>1250</v>
      </c>
      <c r="R369" s="145"/>
      <c r="S369" s="145" t="s">
        <v>5300</v>
      </c>
      <c r="T369" s="145"/>
      <c r="U369" s="137" t="s">
        <v>162</v>
      </c>
      <c r="V369" s="116"/>
    </row>
    <row r="370" spans="1:22" s="85" customFormat="1" ht="50.5" hidden="1" thickBot="1" x14ac:dyDescent="0.3">
      <c r="A370" s="117" t="s">
        <v>29</v>
      </c>
      <c r="B370" s="201" t="s">
        <v>48</v>
      </c>
      <c r="C370" s="241" t="s">
        <v>5301</v>
      </c>
      <c r="D370" s="145" t="s">
        <v>5297</v>
      </c>
      <c r="E370" s="240" t="s">
        <v>5310</v>
      </c>
      <c r="F370" s="176" t="s">
        <v>168</v>
      </c>
      <c r="G370" s="176" t="s">
        <v>212</v>
      </c>
      <c r="H370" s="175" t="s">
        <v>574</v>
      </c>
      <c r="I370" s="145" t="s">
        <v>183</v>
      </c>
      <c r="J370" s="145" t="s">
        <v>1266</v>
      </c>
      <c r="K370" s="145"/>
      <c r="L370" s="145" t="s">
        <v>5311</v>
      </c>
      <c r="M370" s="145">
        <v>36544566</v>
      </c>
      <c r="N370" s="148">
        <v>44988</v>
      </c>
      <c r="O370" s="145">
        <v>2023</v>
      </c>
      <c r="P370" s="145">
        <v>2023</v>
      </c>
      <c r="Q370" s="478">
        <v>1500</v>
      </c>
      <c r="R370" s="145"/>
      <c r="S370" s="145" t="s">
        <v>5300</v>
      </c>
      <c r="T370" s="145"/>
      <c r="U370" s="137" t="s">
        <v>162</v>
      </c>
      <c r="V370" s="116"/>
    </row>
    <row r="371" spans="1:22" s="85" customFormat="1" ht="50.5" hidden="1" thickBot="1" x14ac:dyDescent="0.3">
      <c r="A371" s="117" t="s">
        <v>29</v>
      </c>
      <c r="B371" s="201" t="s">
        <v>48</v>
      </c>
      <c r="C371" s="241" t="s">
        <v>5301</v>
      </c>
      <c r="D371" s="145" t="s">
        <v>5297</v>
      </c>
      <c r="E371" s="240" t="s">
        <v>5312</v>
      </c>
      <c r="F371" s="176" t="s">
        <v>168</v>
      </c>
      <c r="G371" s="176" t="s">
        <v>212</v>
      </c>
      <c r="H371" s="175" t="s">
        <v>574</v>
      </c>
      <c r="I371" s="145" t="s">
        <v>183</v>
      </c>
      <c r="J371" s="145" t="s">
        <v>1266</v>
      </c>
      <c r="K371" s="145"/>
      <c r="L371" s="145" t="s">
        <v>5311</v>
      </c>
      <c r="M371" s="145">
        <v>36544566</v>
      </c>
      <c r="N371" s="148">
        <v>45033</v>
      </c>
      <c r="O371" s="145">
        <v>2023</v>
      </c>
      <c r="P371" s="145">
        <v>2023</v>
      </c>
      <c r="Q371" s="478">
        <v>1542</v>
      </c>
      <c r="R371" s="145"/>
      <c r="S371" s="145" t="s">
        <v>5300</v>
      </c>
      <c r="T371" s="145"/>
      <c r="U371" s="137" t="s">
        <v>162</v>
      </c>
      <c r="V371" s="116"/>
    </row>
    <row r="372" spans="1:22" s="85" customFormat="1" ht="50.5" hidden="1" thickBot="1" x14ac:dyDescent="0.3">
      <c r="A372" s="117" t="s">
        <v>29</v>
      </c>
      <c r="B372" s="201" t="s">
        <v>48</v>
      </c>
      <c r="C372" s="241" t="s">
        <v>5301</v>
      </c>
      <c r="D372" s="145" t="s">
        <v>5297</v>
      </c>
      <c r="E372" s="240" t="s">
        <v>5313</v>
      </c>
      <c r="F372" s="176" t="s">
        <v>168</v>
      </c>
      <c r="G372" s="176" t="s">
        <v>212</v>
      </c>
      <c r="H372" s="175" t="s">
        <v>574</v>
      </c>
      <c r="I372" s="145" t="s">
        <v>183</v>
      </c>
      <c r="J372" s="145" t="s">
        <v>1266</v>
      </c>
      <c r="K372" s="145"/>
      <c r="L372" s="145" t="s">
        <v>5311</v>
      </c>
      <c r="M372" s="145">
        <v>36544566</v>
      </c>
      <c r="N372" s="148">
        <v>45051</v>
      </c>
      <c r="O372" s="145">
        <v>2023</v>
      </c>
      <c r="P372" s="145">
        <v>2023</v>
      </c>
      <c r="Q372" s="478">
        <v>2800</v>
      </c>
      <c r="R372" s="145"/>
      <c r="S372" s="145" t="s">
        <v>5300</v>
      </c>
      <c r="T372" s="145"/>
      <c r="U372" s="137" t="s">
        <v>162</v>
      </c>
      <c r="V372" s="116"/>
    </row>
    <row r="373" spans="1:22" s="85" customFormat="1" ht="50.5" hidden="1" thickBot="1" x14ac:dyDescent="0.3">
      <c r="A373" s="117" t="s">
        <v>29</v>
      </c>
      <c r="B373" s="201" t="s">
        <v>48</v>
      </c>
      <c r="C373" s="241" t="s">
        <v>5301</v>
      </c>
      <c r="D373" s="145" t="s">
        <v>5297</v>
      </c>
      <c r="E373" s="240" t="s">
        <v>5314</v>
      </c>
      <c r="F373" s="176" t="s">
        <v>168</v>
      </c>
      <c r="G373" s="176" t="s">
        <v>212</v>
      </c>
      <c r="H373" s="175" t="s">
        <v>574</v>
      </c>
      <c r="I373" s="145" t="s">
        <v>183</v>
      </c>
      <c r="J373" s="145" t="s">
        <v>1266</v>
      </c>
      <c r="K373" s="145"/>
      <c r="L373" s="145" t="s">
        <v>5311</v>
      </c>
      <c r="M373" s="145">
        <v>36544566</v>
      </c>
      <c r="N373" s="148">
        <v>45051</v>
      </c>
      <c r="O373" s="145">
        <v>2023</v>
      </c>
      <c r="P373" s="145">
        <v>2023</v>
      </c>
      <c r="Q373" s="478">
        <v>2800</v>
      </c>
      <c r="R373" s="145"/>
      <c r="S373" s="145" t="s">
        <v>5300</v>
      </c>
      <c r="T373" s="145"/>
      <c r="U373" s="137" t="s">
        <v>162</v>
      </c>
      <c r="V373" s="116"/>
    </row>
    <row r="374" spans="1:22" s="85" customFormat="1" ht="50.5" hidden="1" thickBot="1" x14ac:dyDescent="0.3">
      <c r="A374" s="117" t="s">
        <v>29</v>
      </c>
      <c r="B374" s="201" t="s">
        <v>48</v>
      </c>
      <c r="C374" s="241" t="s">
        <v>5301</v>
      </c>
      <c r="D374" s="145" t="s">
        <v>5297</v>
      </c>
      <c r="E374" s="240" t="s">
        <v>5315</v>
      </c>
      <c r="F374" s="176" t="s">
        <v>168</v>
      </c>
      <c r="G374" s="176" t="s">
        <v>212</v>
      </c>
      <c r="H374" s="175" t="s">
        <v>574</v>
      </c>
      <c r="I374" s="145" t="s">
        <v>183</v>
      </c>
      <c r="J374" s="145" t="s">
        <v>1266</v>
      </c>
      <c r="K374" s="145"/>
      <c r="L374" s="145" t="s">
        <v>5311</v>
      </c>
      <c r="M374" s="145">
        <v>36544566</v>
      </c>
      <c r="N374" s="148">
        <v>45051</v>
      </c>
      <c r="O374" s="145">
        <v>2023</v>
      </c>
      <c r="P374" s="145">
        <v>2023</v>
      </c>
      <c r="Q374" s="478">
        <v>2800</v>
      </c>
      <c r="R374" s="145"/>
      <c r="S374" s="145" t="s">
        <v>5300</v>
      </c>
      <c r="T374" s="145"/>
      <c r="U374" s="137" t="s">
        <v>162</v>
      </c>
      <c r="V374" s="116"/>
    </row>
    <row r="375" spans="1:22" s="85" customFormat="1" ht="25.5" hidden="1" thickBot="1" x14ac:dyDescent="0.3">
      <c r="A375" s="117" t="s">
        <v>29</v>
      </c>
      <c r="B375" s="201" t="s">
        <v>48</v>
      </c>
      <c r="C375" s="241" t="s">
        <v>5301</v>
      </c>
      <c r="D375" s="145" t="s">
        <v>5297</v>
      </c>
      <c r="E375" s="240" t="s">
        <v>5316</v>
      </c>
      <c r="F375" s="176" t="s">
        <v>168</v>
      </c>
      <c r="G375" s="176" t="s">
        <v>212</v>
      </c>
      <c r="H375" s="175" t="s">
        <v>574</v>
      </c>
      <c r="I375" s="145" t="s">
        <v>183</v>
      </c>
      <c r="J375" s="145" t="s">
        <v>1266</v>
      </c>
      <c r="K375" s="145"/>
      <c r="L375" s="145" t="s">
        <v>5317</v>
      </c>
      <c r="M375" s="145">
        <v>46767410</v>
      </c>
      <c r="N375" s="148">
        <v>45190</v>
      </c>
      <c r="O375" s="145">
        <v>2023</v>
      </c>
      <c r="P375" s="145">
        <v>2023</v>
      </c>
      <c r="Q375" s="478">
        <v>2000</v>
      </c>
      <c r="R375" s="145"/>
      <c r="S375" s="153" t="s">
        <v>5318</v>
      </c>
      <c r="T375" s="145"/>
      <c r="U375" s="137" t="s">
        <v>162</v>
      </c>
      <c r="V375" s="116"/>
    </row>
    <row r="376" spans="1:22" s="85" customFormat="1" ht="25.5" hidden="1" thickBot="1" x14ac:dyDescent="0.3">
      <c r="A376" s="117" t="s">
        <v>29</v>
      </c>
      <c r="B376" s="201" t="s">
        <v>48</v>
      </c>
      <c r="C376" s="241" t="s">
        <v>5319</v>
      </c>
      <c r="D376" s="145" t="s">
        <v>5320</v>
      </c>
      <c r="E376" s="240" t="s">
        <v>5321</v>
      </c>
      <c r="F376" s="176" t="s">
        <v>168</v>
      </c>
      <c r="G376" s="176" t="s">
        <v>212</v>
      </c>
      <c r="H376" s="175" t="s">
        <v>574</v>
      </c>
      <c r="I376" s="145" t="s">
        <v>183</v>
      </c>
      <c r="J376" s="145" t="s">
        <v>1266</v>
      </c>
      <c r="K376" s="145"/>
      <c r="L376" s="145" t="s">
        <v>5322</v>
      </c>
      <c r="M376" s="145">
        <v>55024122</v>
      </c>
      <c r="N376" s="148">
        <v>44910</v>
      </c>
      <c r="O376" s="145">
        <v>2023</v>
      </c>
      <c r="P376" s="145">
        <v>2023</v>
      </c>
      <c r="Q376" s="478">
        <v>500</v>
      </c>
      <c r="R376" s="145"/>
      <c r="S376" s="153" t="s">
        <v>5323</v>
      </c>
      <c r="T376" s="145"/>
      <c r="U376" s="137" t="s">
        <v>162</v>
      </c>
      <c r="V376" s="116"/>
    </row>
    <row r="377" spans="1:22" s="85" customFormat="1" ht="25.5" hidden="1" thickBot="1" x14ac:dyDescent="0.3">
      <c r="A377" s="117" t="s">
        <v>29</v>
      </c>
      <c r="B377" s="201" t="s">
        <v>48</v>
      </c>
      <c r="C377" s="241" t="s">
        <v>5324</v>
      </c>
      <c r="D377" s="145" t="s">
        <v>5320</v>
      </c>
      <c r="E377" s="240" t="s">
        <v>5325</v>
      </c>
      <c r="F377" s="176" t="s">
        <v>168</v>
      </c>
      <c r="G377" s="176" t="s">
        <v>212</v>
      </c>
      <c r="H377" s="175" t="s">
        <v>574</v>
      </c>
      <c r="I377" s="145" t="s">
        <v>183</v>
      </c>
      <c r="J377" s="145" t="s">
        <v>1266</v>
      </c>
      <c r="K377" s="145"/>
      <c r="L377" s="145" t="s">
        <v>5326</v>
      </c>
      <c r="M377" s="145">
        <v>53364988</v>
      </c>
      <c r="N377" s="148">
        <v>45051</v>
      </c>
      <c r="O377" s="145">
        <v>2023</v>
      </c>
      <c r="P377" s="145">
        <v>2023</v>
      </c>
      <c r="Q377" s="478">
        <v>750</v>
      </c>
      <c r="R377" s="145"/>
      <c r="S377" s="153" t="s">
        <v>5327</v>
      </c>
      <c r="T377" s="145"/>
      <c r="U377" s="137" t="s">
        <v>162</v>
      </c>
      <c r="V377" s="116"/>
    </row>
    <row r="378" spans="1:22" s="85" customFormat="1" ht="25.5" hidden="1" thickBot="1" x14ac:dyDescent="0.3">
      <c r="A378" s="117" t="s">
        <v>29</v>
      </c>
      <c r="B378" s="201" t="s">
        <v>48</v>
      </c>
      <c r="C378" s="241" t="s">
        <v>5328</v>
      </c>
      <c r="D378" s="145" t="s">
        <v>5320</v>
      </c>
      <c r="E378" s="240" t="s">
        <v>5329</v>
      </c>
      <c r="F378" s="176" t="s">
        <v>168</v>
      </c>
      <c r="G378" s="176" t="s">
        <v>212</v>
      </c>
      <c r="H378" s="175" t="s">
        <v>574</v>
      </c>
      <c r="I378" s="145" t="s">
        <v>183</v>
      </c>
      <c r="J378" s="145" t="s">
        <v>1266</v>
      </c>
      <c r="K378" s="145"/>
      <c r="L378" s="145" t="s">
        <v>5054</v>
      </c>
      <c r="M378" s="145">
        <v>30998140</v>
      </c>
      <c r="N378" s="148">
        <v>45042</v>
      </c>
      <c r="O378" s="145">
        <v>2023</v>
      </c>
      <c r="P378" s="145">
        <v>2023</v>
      </c>
      <c r="Q378" s="478">
        <v>3280</v>
      </c>
      <c r="R378" s="145"/>
      <c r="S378" s="153" t="s">
        <v>5330</v>
      </c>
      <c r="T378" s="145"/>
      <c r="U378" s="137" t="s">
        <v>162</v>
      </c>
      <c r="V378" s="116"/>
    </row>
    <row r="379" spans="1:22" s="85" customFormat="1" ht="38" hidden="1" thickBot="1" x14ac:dyDescent="0.3">
      <c r="A379" s="117" t="s">
        <v>29</v>
      </c>
      <c r="B379" s="201" t="s">
        <v>48</v>
      </c>
      <c r="C379" s="241" t="s">
        <v>5331</v>
      </c>
      <c r="D379" s="145" t="s">
        <v>5320</v>
      </c>
      <c r="E379" s="240" t="s">
        <v>5332</v>
      </c>
      <c r="F379" s="176" t="s">
        <v>168</v>
      </c>
      <c r="G379" s="176" t="s">
        <v>212</v>
      </c>
      <c r="H379" s="175" t="s">
        <v>574</v>
      </c>
      <c r="I379" s="145" t="s">
        <v>183</v>
      </c>
      <c r="J379" s="145" t="s">
        <v>1266</v>
      </c>
      <c r="K379" s="145"/>
      <c r="L379" s="145" t="s">
        <v>5333</v>
      </c>
      <c r="M379" s="145">
        <v>46095969</v>
      </c>
      <c r="N379" s="148">
        <v>45096</v>
      </c>
      <c r="O379" s="145">
        <v>2023</v>
      </c>
      <c r="P379" s="145">
        <v>2023</v>
      </c>
      <c r="Q379" s="478">
        <v>4465</v>
      </c>
      <c r="R379" s="145"/>
      <c r="S379" s="153" t="s">
        <v>5334</v>
      </c>
      <c r="T379" s="145"/>
      <c r="U379" s="137" t="s">
        <v>162</v>
      </c>
      <c r="V379" s="116"/>
    </row>
    <row r="380" spans="1:22" s="85" customFormat="1" ht="25.5" hidden="1" thickBot="1" x14ac:dyDescent="0.3">
      <c r="A380" s="117" t="s">
        <v>29</v>
      </c>
      <c r="B380" s="201" t="s">
        <v>48</v>
      </c>
      <c r="C380" s="241" t="s">
        <v>5335</v>
      </c>
      <c r="D380" s="145" t="s">
        <v>5320</v>
      </c>
      <c r="E380" s="240" t="s">
        <v>5336</v>
      </c>
      <c r="F380" s="176" t="s">
        <v>168</v>
      </c>
      <c r="G380" s="176" t="s">
        <v>212</v>
      </c>
      <c r="H380" s="175" t="s">
        <v>574</v>
      </c>
      <c r="I380" s="145" t="s">
        <v>183</v>
      </c>
      <c r="J380" s="145" t="s">
        <v>1266</v>
      </c>
      <c r="K380" s="145"/>
      <c r="L380" s="145" t="s">
        <v>5054</v>
      </c>
      <c r="M380" s="145">
        <v>30998140</v>
      </c>
      <c r="N380" s="148">
        <v>45099</v>
      </c>
      <c r="O380" s="145">
        <v>2023</v>
      </c>
      <c r="P380" s="145">
        <v>2023</v>
      </c>
      <c r="Q380" s="478">
        <v>4470</v>
      </c>
      <c r="R380" s="145"/>
      <c r="S380" s="153" t="s">
        <v>5330</v>
      </c>
      <c r="T380" s="145"/>
      <c r="U380" s="137" t="s">
        <v>162</v>
      </c>
      <c r="V380" s="116"/>
    </row>
    <row r="381" spans="1:22" s="85" customFormat="1" ht="25.5" hidden="1" thickBot="1" x14ac:dyDescent="0.3">
      <c r="A381" s="117" t="s">
        <v>29</v>
      </c>
      <c r="B381" s="201" t="s">
        <v>48</v>
      </c>
      <c r="C381" s="241" t="s">
        <v>5328</v>
      </c>
      <c r="D381" s="145" t="s">
        <v>5320</v>
      </c>
      <c r="E381" s="240" t="s">
        <v>5337</v>
      </c>
      <c r="F381" s="176" t="s">
        <v>168</v>
      </c>
      <c r="G381" s="176" t="s">
        <v>212</v>
      </c>
      <c r="H381" s="175" t="s">
        <v>574</v>
      </c>
      <c r="I381" s="145" t="s">
        <v>183</v>
      </c>
      <c r="J381" s="145" t="s">
        <v>1266</v>
      </c>
      <c r="K381" s="145"/>
      <c r="L381" s="145" t="s">
        <v>5054</v>
      </c>
      <c r="M381" s="145">
        <v>30998140</v>
      </c>
      <c r="N381" s="148">
        <v>45118</v>
      </c>
      <c r="O381" s="145">
        <v>2023</v>
      </c>
      <c r="P381" s="145">
        <v>2023</v>
      </c>
      <c r="Q381" s="478">
        <v>1030</v>
      </c>
      <c r="R381" s="145"/>
      <c r="S381" s="153" t="s">
        <v>5330</v>
      </c>
      <c r="T381" s="145"/>
      <c r="U381" s="137" t="s">
        <v>162</v>
      </c>
      <c r="V381" s="116"/>
    </row>
    <row r="382" spans="1:22" s="85" customFormat="1" ht="38" hidden="1" thickBot="1" x14ac:dyDescent="0.3">
      <c r="A382" s="117" t="s">
        <v>29</v>
      </c>
      <c r="B382" s="201" t="s">
        <v>48</v>
      </c>
      <c r="C382" s="241" t="s">
        <v>5331</v>
      </c>
      <c r="D382" s="145" t="s">
        <v>5320</v>
      </c>
      <c r="E382" s="240" t="s">
        <v>5338</v>
      </c>
      <c r="F382" s="176" t="s">
        <v>168</v>
      </c>
      <c r="G382" s="176" t="s">
        <v>212</v>
      </c>
      <c r="H382" s="175" t="s">
        <v>574</v>
      </c>
      <c r="I382" s="145" t="s">
        <v>183</v>
      </c>
      <c r="J382" s="145" t="s">
        <v>1266</v>
      </c>
      <c r="K382" s="145"/>
      <c r="L382" s="145" t="s">
        <v>5333</v>
      </c>
      <c r="M382" s="145">
        <v>46095969</v>
      </c>
      <c r="N382" s="148">
        <v>45141</v>
      </c>
      <c r="O382" s="145">
        <v>2023</v>
      </c>
      <c r="P382" s="145">
        <v>2023</v>
      </c>
      <c r="Q382" s="478">
        <v>3750</v>
      </c>
      <c r="R382" s="145"/>
      <c r="S382" s="153" t="s">
        <v>5334</v>
      </c>
      <c r="T382" s="145"/>
      <c r="U382" s="137" t="s">
        <v>162</v>
      </c>
      <c r="V382" s="116"/>
    </row>
    <row r="383" spans="1:22" s="85" customFormat="1" ht="38" hidden="1" thickBot="1" x14ac:dyDescent="0.3">
      <c r="A383" s="117" t="s">
        <v>29</v>
      </c>
      <c r="B383" s="201" t="s">
        <v>48</v>
      </c>
      <c r="C383" s="241" t="s">
        <v>5339</v>
      </c>
      <c r="D383" s="145" t="s">
        <v>5320</v>
      </c>
      <c r="E383" s="240" t="s">
        <v>5340</v>
      </c>
      <c r="F383" s="176" t="s">
        <v>168</v>
      </c>
      <c r="G383" s="176" t="s">
        <v>212</v>
      </c>
      <c r="H383" s="175" t="s">
        <v>574</v>
      </c>
      <c r="I383" s="145" t="s">
        <v>183</v>
      </c>
      <c r="J383" s="145" t="s">
        <v>1266</v>
      </c>
      <c r="K383" s="145"/>
      <c r="L383" s="145" t="s">
        <v>5333</v>
      </c>
      <c r="M383" s="145">
        <v>46095969</v>
      </c>
      <c r="N383" s="148">
        <v>45173</v>
      </c>
      <c r="O383" s="145">
        <v>2023</v>
      </c>
      <c r="P383" s="145">
        <v>2023</v>
      </c>
      <c r="Q383" s="478">
        <v>2625</v>
      </c>
      <c r="R383" s="145"/>
      <c r="S383" s="153" t="s">
        <v>5334</v>
      </c>
      <c r="T383" s="145"/>
      <c r="U383" s="137" t="s">
        <v>162</v>
      </c>
      <c r="V383" s="116"/>
    </row>
    <row r="384" spans="1:22" s="85" customFormat="1" ht="25.5" hidden="1" thickBot="1" x14ac:dyDescent="0.3">
      <c r="A384" s="117" t="s">
        <v>29</v>
      </c>
      <c r="B384" s="201" t="s">
        <v>48</v>
      </c>
      <c r="C384" s="241" t="s">
        <v>5341</v>
      </c>
      <c r="D384" s="145" t="s">
        <v>5320</v>
      </c>
      <c r="E384" s="240" t="s">
        <v>5342</v>
      </c>
      <c r="F384" s="176" t="s">
        <v>168</v>
      </c>
      <c r="G384" s="176" t="s">
        <v>212</v>
      </c>
      <c r="H384" s="175" t="s">
        <v>574</v>
      </c>
      <c r="I384" s="145" t="s">
        <v>183</v>
      </c>
      <c r="J384" s="145" t="s">
        <v>1266</v>
      </c>
      <c r="K384" s="145"/>
      <c r="L384" s="145" t="s">
        <v>5054</v>
      </c>
      <c r="M384" s="145">
        <v>30998140</v>
      </c>
      <c r="N384" s="148">
        <v>45138</v>
      </c>
      <c r="O384" s="145">
        <v>2023</v>
      </c>
      <c r="P384" s="145">
        <v>2023</v>
      </c>
      <c r="Q384" s="478">
        <v>3440</v>
      </c>
      <c r="R384" s="145"/>
      <c r="S384" s="153" t="s">
        <v>5330</v>
      </c>
      <c r="T384" s="145"/>
      <c r="U384" s="137" t="s">
        <v>162</v>
      </c>
      <c r="V384" s="116"/>
    </row>
    <row r="385" spans="1:22" s="85" customFormat="1" ht="25.5" hidden="1" thickBot="1" x14ac:dyDescent="0.3">
      <c r="A385" s="117" t="s">
        <v>29</v>
      </c>
      <c r="B385" s="201" t="s">
        <v>48</v>
      </c>
      <c r="C385" s="241" t="s">
        <v>5341</v>
      </c>
      <c r="D385" s="145" t="s">
        <v>5320</v>
      </c>
      <c r="E385" s="240" t="s">
        <v>5343</v>
      </c>
      <c r="F385" s="176" t="s">
        <v>168</v>
      </c>
      <c r="G385" s="176" t="s">
        <v>212</v>
      </c>
      <c r="H385" s="175" t="s">
        <v>574</v>
      </c>
      <c r="I385" s="145" t="s">
        <v>183</v>
      </c>
      <c r="J385" s="145" t="s">
        <v>1266</v>
      </c>
      <c r="K385" s="145"/>
      <c r="L385" s="145" t="s">
        <v>5054</v>
      </c>
      <c r="M385" s="145">
        <v>30998140</v>
      </c>
      <c r="N385" s="148">
        <v>45173</v>
      </c>
      <c r="O385" s="145">
        <v>2023</v>
      </c>
      <c r="P385" s="145">
        <v>2023</v>
      </c>
      <c r="Q385" s="478">
        <v>3810</v>
      </c>
      <c r="R385" s="145"/>
      <c r="S385" s="153" t="s">
        <v>5330</v>
      </c>
      <c r="T385" s="145"/>
      <c r="U385" s="137" t="s">
        <v>162</v>
      </c>
      <c r="V385" s="116"/>
    </row>
    <row r="386" spans="1:22" s="85" customFormat="1" ht="25.5" hidden="1" thickBot="1" x14ac:dyDescent="0.3">
      <c r="A386" s="117" t="s">
        <v>29</v>
      </c>
      <c r="B386" s="201" t="s">
        <v>48</v>
      </c>
      <c r="C386" s="241" t="s">
        <v>5344</v>
      </c>
      <c r="D386" s="145" t="s">
        <v>5320</v>
      </c>
      <c r="E386" s="240" t="s">
        <v>5345</v>
      </c>
      <c r="F386" s="176" t="s">
        <v>168</v>
      </c>
      <c r="G386" s="176" t="s">
        <v>212</v>
      </c>
      <c r="H386" s="175" t="s">
        <v>574</v>
      </c>
      <c r="I386" s="145" t="s">
        <v>183</v>
      </c>
      <c r="J386" s="145" t="s">
        <v>1266</v>
      </c>
      <c r="K386" s="145"/>
      <c r="L386" s="145" t="s">
        <v>5054</v>
      </c>
      <c r="M386" s="145">
        <v>30998140</v>
      </c>
      <c r="N386" s="148">
        <v>45194</v>
      </c>
      <c r="O386" s="145">
        <v>2023</v>
      </c>
      <c r="P386" s="145">
        <v>2023</v>
      </c>
      <c r="Q386" s="478">
        <v>3070</v>
      </c>
      <c r="R386" s="145"/>
      <c r="S386" s="153" t="s">
        <v>5330</v>
      </c>
      <c r="T386" s="145"/>
      <c r="U386" s="137" t="s">
        <v>162</v>
      </c>
      <c r="V386" s="116"/>
    </row>
    <row r="387" spans="1:22" s="85" customFormat="1" ht="25.5" hidden="1" thickBot="1" x14ac:dyDescent="0.3">
      <c r="A387" s="117" t="s">
        <v>29</v>
      </c>
      <c r="B387" s="201" t="s">
        <v>48</v>
      </c>
      <c r="C387" s="241" t="s">
        <v>5319</v>
      </c>
      <c r="D387" s="145" t="s">
        <v>5320</v>
      </c>
      <c r="E387" s="240" t="s">
        <v>5346</v>
      </c>
      <c r="F387" s="176" t="s">
        <v>168</v>
      </c>
      <c r="G387" s="176" t="s">
        <v>212</v>
      </c>
      <c r="H387" s="175" t="s">
        <v>574</v>
      </c>
      <c r="I387" s="145" t="s">
        <v>183</v>
      </c>
      <c r="J387" s="145" t="s">
        <v>1266</v>
      </c>
      <c r="K387" s="145"/>
      <c r="L387" s="145" t="s">
        <v>5347</v>
      </c>
      <c r="M387" s="145">
        <v>30998140</v>
      </c>
      <c r="N387" s="148">
        <v>44914</v>
      </c>
      <c r="O387" s="145">
        <v>2023</v>
      </c>
      <c r="P387" s="145">
        <v>2023</v>
      </c>
      <c r="Q387" s="478">
        <v>3510</v>
      </c>
      <c r="R387" s="145"/>
      <c r="S387" s="153" t="s">
        <v>5330</v>
      </c>
      <c r="T387" s="145"/>
      <c r="U387" s="137" t="s">
        <v>162</v>
      </c>
      <c r="V387" s="116"/>
    </row>
    <row r="388" spans="1:22" s="85" customFormat="1" ht="25.5" hidden="1" thickBot="1" x14ac:dyDescent="0.3">
      <c r="A388" s="117" t="s">
        <v>29</v>
      </c>
      <c r="B388" s="201" t="s">
        <v>48</v>
      </c>
      <c r="C388" s="241" t="s">
        <v>5344</v>
      </c>
      <c r="D388" s="145" t="s">
        <v>5320</v>
      </c>
      <c r="E388" s="240" t="s">
        <v>5348</v>
      </c>
      <c r="F388" s="176" t="s">
        <v>168</v>
      </c>
      <c r="G388" s="176" t="s">
        <v>212</v>
      </c>
      <c r="H388" s="175" t="s">
        <v>574</v>
      </c>
      <c r="I388" s="145" t="s">
        <v>183</v>
      </c>
      <c r="J388" s="145" t="s">
        <v>1266</v>
      </c>
      <c r="K388" s="145"/>
      <c r="L388" s="145" t="s">
        <v>5054</v>
      </c>
      <c r="M388" s="145">
        <v>30998140</v>
      </c>
      <c r="N388" s="148">
        <v>45212</v>
      </c>
      <c r="O388" s="145">
        <v>2023</v>
      </c>
      <c r="P388" s="145">
        <v>2023</v>
      </c>
      <c r="Q388" s="478">
        <v>1030</v>
      </c>
      <c r="R388" s="145"/>
      <c r="S388" s="153" t="s">
        <v>5330</v>
      </c>
      <c r="T388" s="145"/>
      <c r="U388" s="137" t="s">
        <v>162</v>
      </c>
      <c r="V388" s="116"/>
    </row>
    <row r="389" spans="1:22" s="85" customFormat="1" ht="38" hidden="1" thickBot="1" x14ac:dyDescent="0.3">
      <c r="A389" s="117" t="s">
        <v>29</v>
      </c>
      <c r="B389" s="201" t="s">
        <v>48</v>
      </c>
      <c r="C389" s="241" t="s">
        <v>5349</v>
      </c>
      <c r="D389" s="145" t="s">
        <v>5320</v>
      </c>
      <c r="E389" s="240" t="s">
        <v>5350</v>
      </c>
      <c r="F389" s="176" t="s">
        <v>168</v>
      </c>
      <c r="G389" s="176" t="s">
        <v>212</v>
      </c>
      <c r="H389" s="175" t="s">
        <v>574</v>
      </c>
      <c r="I389" s="145" t="s">
        <v>183</v>
      </c>
      <c r="J389" s="145" t="s">
        <v>1266</v>
      </c>
      <c r="K389" s="145"/>
      <c r="L389" s="145" t="s">
        <v>5333</v>
      </c>
      <c r="M389" s="145">
        <v>46095969</v>
      </c>
      <c r="N389" s="148">
        <v>45217</v>
      </c>
      <c r="O389" s="145">
        <v>2023</v>
      </c>
      <c r="P389" s="145">
        <v>2023</v>
      </c>
      <c r="Q389" s="478">
        <v>2250</v>
      </c>
      <c r="R389" s="145"/>
      <c r="S389" s="153" t="s">
        <v>5334</v>
      </c>
      <c r="T389" s="145"/>
      <c r="U389" s="137" t="s">
        <v>162</v>
      </c>
      <c r="V389" s="116"/>
    </row>
    <row r="390" spans="1:22" s="85" customFormat="1" ht="38" hidden="1" thickBot="1" x14ac:dyDescent="0.3">
      <c r="A390" s="117" t="s">
        <v>29</v>
      </c>
      <c r="B390" s="201" t="s">
        <v>48</v>
      </c>
      <c r="C390" s="241" t="s">
        <v>5331</v>
      </c>
      <c r="D390" s="145" t="s">
        <v>5320</v>
      </c>
      <c r="E390" s="240" t="s">
        <v>5351</v>
      </c>
      <c r="F390" s="176" t="s">
        <v>168</v>
      </c>
      <c r="G390" s="176" t="s">
        <v>212</v>
      </c>
      <c r="H390" s="175" t="s">
        <v>574</v>
      </c>
      <c r="I390" s="145" t="s">
        <v>183</v>
      </c>
      <c r="J390" s="145" t="s">
        <v>1266</v>
      </c>
      <c r="K390" s="145"/>
      <c r="L390" s="145" t="s">
        <v>5333</v>
      </c>
      <c r="M390" s="145">
        <v>46095969</v>
      </c>
      <c r="N390" s="148">
        <v>45230</v>
      </c>
      <c r="O390" s="145">
        <v>2023</v>
      </c>
      <c r="P390" s="145">
        <v>2023</v>
      </c>
      <c r="Q390" s="478">
        <v>2250</v>
      </c>
      <c r="R390" s="145"/>
      <c r="S390" s="153" t="s">
        <v>5334</v>
      </c>
      <c r="T390" s="145"/>
      <c r="U390" s="137" t="s">
        <v>162</v>
      </c>
      <c r="V390" s="116"/>
    </row>
    <row r="391" spans="1:22" s="85" customFormat="1" ht="25.5" hidden="1" thickBot="1" x14ac:dyDescent="0.3">
      <c r="A391" s="117" t="s">
        <v>29</v>
      </c>
      <c r="B391" s="201" t="s">
        <v>48</v>
      </c>
      <c r="C391" s="241" t="s">
        <v>5328</v>
      </c>
      <c r="D391" s="145" t="s">
        <v>5320</v>
      </c>
      <c r="E391" s="240" t="s">
        <v>5352</v>
      </c>
      <c r="F391" s="176" t="s">
        <v>168</v>
      </c>
      <c r="G391" s="176" t="s">
        <v>212</v>
      </c>
      <c r="H391" s="175" t="s">
        <v>574</v>
      </c>
      <c r="I391" s="145" t="s">
        <v>183</v>
      </c>
      <c r="J391" s="145" t="s">
        <v>1266</v>
      </c>
      <c r="K391" s="145"/>
      <c r="L391" s="145" t="s">
        <v>5054</v>
      </c>
      <c r="M391" s="145">
        <v>30998140</v>
      </c>
      <c r="N391" s="148">
        <v>45219</v>
      </c>
      <c r="O391" s="145">
        <v>2023</v>
      </c>
      <c r="P391" s="145">
        <v>2023</v>
      </c>
      <c r="Q391" s="478">
        <v>3090</v>
      </c>
      <c r="R391" s="145"/>
      <c r="S391" s="153" t="s">
        <v>5330</v>
      </c>
      <c r="T391" s="145"/>
      <c r="U391" s="137" t="s">
        <v>162</v>
      </c>
      <c r="V391" s="116"/>
    </row>
    <row r="392" spans="1:22" s="85" customFormat="1" ht="25.5" hidden="1" thickBot="1" x14ac:dyDescent="0.3">
      <c r="A392" s="117" t="s">
        <v>29</v>
      </c>
      <c r="B392" s="201" t="s">
        <v>48</v>
      </c>
      <c r="C392" s="241" t="s">
        <v>5353</v>
      </c>
      <c r="D392" s="145" t="s">
        <v>5320</v>
      </c>
      <c r="E392" s="240" t="s">
        <v>5354</v>
      </c>
      <c r="F392" s="176" t="s">
        <v>168</v>
      </c>
      <c r="G392" s="176" t="s">
        <v>212</v>
      </c>
      <c r="H392" s="175" t="s">
        <v>574</v>
      </c>
      <c r="I392" s="145" t="s">
        <v>183</v>
      </c>
      <c r="J392" s="145" t="s">
        <v>1266</v>
      </c>
      <c r="K392" s="145"/>
      <c r="L392" s="145" t="s">
        <v>5054</v>
      </c>
      <c r="M392" s="145">
        <v>30998140</v>
      </c>
      <c r="N392" s="148">
        <v>45243</v>
      </c>
      <c r="O392" s="145">
        <v>2023</v>
      </c>
      <c r="P392" s="145">
        <v>2023</v>
      </c>
      <c r="Q392" s="478">
        <v>5170</v>
      </c>
      <c r="R392" s="145"/>
      <c r="S392" s="153" t="s">
        <v>5330</v>
      </c>
      <c r="T392" s="145"/>
      <c r="U392" s="137" t="s">
        <v>162</v>
      </c>
      <c r="V392" s="116"/>
    </row>
    <row r="393" spans="1:22" s="85" customFormat="1" ht="25.5" hidden="1" thickBot="1" x14ac:dyDescent="0.3">
      <c r="A393" s="117" t="s">
        <v>29</v>
      </c>
      <c r="B393" s="201" t="s">
        <v>48</v>
      </c>
      <c r="C393" s="241" t="s">
        <v>5355</v>
      </c>
      <c r="D393" s="145" t="s">
        <v>5320</v>
      </c>
      <c r="E393" s="240" t="s">
        <v>5356</v>
      </c>
      <c r="F393" s="176" t="s">
        <v>168</v>
      </c>
      <c r="G393" s="176" t="s">
        <v>212</v>
      </c>
      <c r="H393" s="175" t="s">
        <v>574</v>
      </c>
      <c r="I393" s="145" t="s">
        <v>183</v>
      </c>
      <c r="J393" s="145" t="s">
        <v>1266</v>
      </c>
      <c r="K393" s="145"/>
      <c r="L393" s="145" t="s">
        <v>5347</v>
      </c>
      <c r="M393" s="145">
        <v>30998140</v>
      </c>
      <c r="N393" s="148">
        <v>44930</v>
      </c>
      <c r="O393" s="145">
        <v>2023</v>
      </c>
      <c r="P393" s="145">
        <v>2023</v>
      </c>
      <c r="Q393" s="478">
        <v>2850</v>
      </c>
      <c r="R393" s="145"/>
      <c r="S393" s="153" t="s">
        <v>5330</v>
      </c>
      <c r="T393" s="145"/>
      <c r="U393" s="137" t="s">
        <v>162</v>
      </c>
      <c r="V393" s="116"/>
    </row>
    <row r="394" spans="1:22" s="85" customFormat="1" ht="25.5" hidden="1" thickBot="1" x14ac:dyDescent="0.3">
      <c r="A394" s="117" t="s">
        <v>29</v>
      </c>
      <c r="B394" s="201" t="s">
        <v>48</v>
      </c>
      <c r="C394" s="241" t="s">
        <v>5355</v>
      </c>
      <c r="D394" s="145" t="s">
        <v>5320</v>
      </c>
      <c r="E394" s="240" t="s">
        <v>5357</v>
      </c>
      <c r="F394" s="176" t="s">
        <v>168</v>
      </c>
      <c r="G394" s="176" t="s">
        <v>212</v>
      </c>
      <c r="H394" s="175" t="s">
        <v>574</v>
      </c>
      <c r="I394" s="145" t="s">
        <v>183</v>
      </c>
      <c r="J394" s="145" t="s">
        <v>1266</v>
      </c>
      <c r="K394" s="145"/>
      <c r="L394" s="145" t="s">
        <v>5347</v>
      </c>
      <c r="M394" s="145">
        <v>30998140</v>
      </c>
      <c r="N394" s="148">
        <v>44942</v>
      </c>
      <c r="O394" s="145">
        <v>2023</v>
      </c>
      <c r="P394" s="145">
        <v>2023</v>
      </c>
      <c r="Q394" s="478">
        <v>4120</v>
      </c>
      <c r="R394" s="145"/>
      <c r="S394" s="153" t="s">
        <v>5330</v>
      </c>
      <c r="T394" s="145"/>
      <c r="U394" s="137" t="s">
        <v>162</v>
      </c>
      <c r="V394" s="116"/>
    </row>
    <row r="395" spans="1:22" s="85" customFormat="1" ht="25.5" hidden="1" thickBot="1" x14ac:dyDescent="0.3">
      <c r="A395" s="117" t="s">
        <v>29</v>
      </c>
      <c r="B395" s="201" t="s">
        <v>48</v>
      </c>
      <c r="C395" s="242" t="s">
        <v>5341</v>
      </c>
      <c r="D395" s="145" t="s">
        <v>5320</v>
      </c>
      <c r="E395" s="240" t="s">
        <v>5358</v>
      </c>
      <c r="F395" s="176" t="s">
        <v>168</v>
      </c>
      <c r="G395" s="176" t="s">
        <v>212</v>
      </c>
      <c r="H395" s="175" t="s">
        <v>574</v>
      </c>
      <c r="I395" s="145" t="s">
        <v>183</v>
      </c>
      <c r="J395" s="145" t="s">
        <v>1266</v>
      </c>
      <c r="K395" s="145"/>
      <c r="L395" s="145" t="s">
        <v>5347</v>
      </c>
      <c r="M395" s="145">
        <v>30998140</v>
      </c>
      <c r="N395" s="148">
        <v>44963</v>
      </c>
      <c r="O395" s="145">
        <v>2023</v>
      </c>
      <c r="P395" s="145">
        <v>2023</v>
      </c>
      <c r="Q395" s="478">
        <v>2060</v>
      </c>
      <c r="R395" s="145"/>
      <c r="S395" s="153" t="s">
        <v>5330</v>
      </c>
      <c r="T395" s="145"/>
      <c r="U395" s="137" t="s">
        <v>162</v>
      </c>
      <c r="V395" s="116"/>
    </row>
    <row r="396" spans="1:22" s="85" customFormat="1" ht="25.5" hidden="1" thickBot="1" x14ac:dyDescent="0.3">
      <c r="A396" s="117" t="s">
        <v>29</v>
      </c>
      <c r="B396" s="201" t="s">
        <v>48</v>
      </c>
      <c r="C396" s="241" t="s">
        <v>5359</v>
      </c>
      <c r="D396" s="145" t="s">
        <v>5320</v>
      </c>
      <c r="E396" s="240" t="s">
        <v>5360</v>
      </c>
      <c r="F396" s="176" t="s">
        <v>168</v>
      </c>
      <c r="G396" s="176" t="s">
        <v>212</v>
      </c>
      <c r="H396" s="175" t="s">
        <v>574</v>
      </c>
      <c r="I396" s="145" t="s">
        <v>183</v>
      </c>
      <c r="J396" s="145" t="s">
        <v>1266</v>
      </c>
      <c r="K396" s="145"/>
      <c r="L396" s="145" t="s">
        <v>5096</v>
      </c>
      <c r="M396" s="145">
        <v>36235164</v>
      </c>
      <c r="N396" s="148">
        <v>45020</v>
      </c>
      <c r="O396" s="145">
        <v>2023</v>
      </c>
      <c r="P396" s="145">
        <v>2023</v>
      </c>
      <c r="Q396" s="478">
        <v>500</v>
      </c>
      <c r="R396" s="145"/>
      <c r="S396" s="153" t="s">
        <v>5330</v>
      </c>
      <c r="T396" s="145"/>
      <c r="U396" s="137" t="s">
        <v>162</v>
      </c>
      <c r="V396" s="116"/>
    </row>
    <row r="397" spans="1:22" s="85" customFormat="1" ht="25.5" hidden="1" thickBot="1" x14ac:dyDescent="0.3">
      <c r="A397" s="117" t="s">
        <v>29</v>
      </c>
      <c r="B397" s="201" t="s">
        <v>48</v>
      </c>
      <c r="C397" s="241" t="s">
        <v>5361</v>
      </c>
      <c r="D397" s="145" t="s">
        <v>5320</v>
      </c>
      <c r="E397" s="240" t="s">
        <v>5362</v>
      </c>
      <c r="F397" s="176" t="s">
        <v>168</v>
      </c>
      <c r="G397" s="176" t="s">
        <v>212</v>
      </c>
      <c r="H397" s="175" t="s">
        <v>574</v>
      </c>
      <c r="I397" s="145" t="s">
        <v>183</v>
      </c>
      <c r="J397" s="145" t="s">
        <v>1266</v>
      </c>
      <c r="K397" s="145"/>
      <c r="L397" s="145" t="s">
        <v>5054</v>
      </c>
      <c r="M397" s="145">
        <v>30998140</v>
      </c>
      <c r="N397" s="148">
        <v>44984</v>
      </c>
      <c r="O397" s="145">
        <v>2023</v>
      </c>
      <c r="P397" s="145">
        <v>2023</v>
      </c>
      <c r="Q397" s="478">
        <v>1030</v>
      </c>
      <c r="R397" s="145"/>
      <c r="S397" s="153" t="s">
        <v>5330</v>
      </c>
      <c r="T397" s="145"/>
      <c r="U397" s="137" t="s">
        <v>162</v>
      </c>
      <c r="V397" s="116"/>
    </row>
    <row r="398" spans="1:22" s="85" customFormat="1" ht="25.5" hidden="1" thickBot="1" x14ac:dyDescent="0.3">
      <c r="A398" s="117" t="s">
        <v>29</v>
      </c>
      <c r="B398" s="201" t="s">
        <v>48</v>
      </c>
      <c r="C398" s="241" t="s">
        <v>5361</v>
      </c>
      <c r="D398" s="145" t="s">
        <v>5320</v>
      </c>
      <c r="E398" s="240" t="s">
        <v>5363</v>
      </c>
      <c r="F398" s="176" t="s">
        <v>168</v>
      </c>
      <c r="G398" s="176" t="s">
        <v>212</v>
      </c>
      <c r="H398" s="175" t="s">
        <v>574</v>
      </c>
      <c r="I398" s="145" t="s">
        <v>183</v>
      </c>
      <c r="J398" s="145" t="s">
        <v>1266</v>
      </c>
      <c r="K398" s="145"/>
      <c r="L398" s="145" t="s">
        <v>5054</v>
      </c>
      <c r="M398" s="145">
        <v>30998140</v>
      </c>
      <c r="N398" s="148">
        <v>45029</v>
      </c>
      <c r="O398" s="145">
        <v>2023</v>
      </c>
      <c r="P398" s="145">
        <v>2023</v>
      </c>
      <c r="Q398" s="478">
        <v>2060</v>
      </c>
      <c r="R398" s="145"/>
      <c r="S398" s="153" t="s">
        <v>5330</v>
      </c>
      <c r="T398" s="145"/>
      <c r="U398" s="137" t="s">
        <v>162</v>
      </c>
      <c r="V398" s="116"/>
    </row>
    <row r="399" spans="1:22" s="75" customFormat="1" ht="38" hidden="1" thickBot="1" x14ac:dyDescent="0.3">
      <c r="A399" s="117" t="s">
        <v>29</v>
      </c>
      <c r="B399" s="201" t="s">
        <v>48</v>
      </c>
      <c r="C399" s="241" t="s">
        <v>5328</v>
      </c>
      <c r="D399" s="145" t="s">
        <v>5320</v>
      </c>
      <c r="E399" s="240" t="s">
        <v>5364</v>
      </c>
      <c r="F399" s="176" t="s">
        <v>168</v>
      </c>
      <c r="G399" s="176" t="s">
        <v>212</v>
      </c>
      <c r="H399" s="175" t="s">
        <v>574</v>
      </c>
      <c r="I399" s="145" t="s">
        <v>183</v>
      </c>
      <c r="J399" s="145" t="s">
        <v>1266</v>
      </c>
      <c r="K399" s="145"/>
      <c r="L399" s="145" t="s">
        <v>5365</v>
      </c>
      <c r="M399" s="145">
        <v>17641322</v>
      </c>
      <c r="N399" s="148">
        <v>45040</v>
      </c>
      <c r="O399" s="145">
        <v>2023</v>
      </c>
      <c r="P399" s="145">
        <v>2023</v>
      </c>
      <c r="Q399" s="478">
        <v>275</v>
      </c>
      <c r="R399" s="145"/>
      <c r="S399" s="153" t="s">
        <v>5366</v>
      </c>
      <c r="T399" s="145"/>
      <c r="U399" s="137" t="s">
        <v>162</v>
      </c>
      <c r="V399" s="116"/>
    </row>
    <row r="400" spans="1:22" ht="50.5" hidden="1" thickBot="1" x14ac:dyDescent="0.3">
      <c r="A400" s="117" t="s">
        <v>29</v>
      </c>
      <c r="B400" s="201" t="s">
        <v>48</v>
      </c>
      <c r="C400" s="241" t="s">
        <v>5367</v>
      </c>
      <c r="D400" s="145" t="s">
        <v>5368</v>
      </c>
      <c r="E400" s="240" t="s">
        <v>5369</v>
      </c>
      <c r="F400" s="176" t="s">
        <v>168</v>
      </c>
      <c r="G400" s="176" t="s">
        <v>212</v>
      </c>
      <c r="H400" s="175" t="s">
        <v>574</v>
      </c>
      <c r="I400" s="145" t="s">
        <v>183</v>
      </c>
      <c r="J400" s="145" t="s">
        <v>1266</v>
      </c>
      <c r="K400" s="145"/>
      <c r="L400" s="145" t="s">
        <v>4979</v>
      </c>
      <c r="M400" s="145">
        <v>36235164</v>
      </c>
      <c r="N400" s="148">
        <v>44951</v>
      </c>
      <c r="O400" s="145">
        <v>2023</v>
      </c>
      <c r="P400" s="145">
        <v>2023</v>
      </c>
      <c r="Q400" s="478">
        <v>1000</v>
      </c>
      <c r="R400" s="145"/>
      <c r="S400" s="153" t="s">
        <v>5370</v>
      </c>
      <c r="T400" s="145"/>
      <c r="U400" s="137" t="s">
        <v>162</v>
      </c>
      <c r="V400" s="116"/>
    </row>
    <row r="401" spans="1:22" ht="25.5" hidden="1" thickBot="1" x14ac:dyDescent="0.3">
      <c r="A401" s="117" t="s">
        <v>29</v>
      </c>
      <c r="B401" s="201" t="s">
        <v>48</v>
      </c>
      <c r="C401" s="241" t="s">
        <v>5367</v>
      </c>
      <c r="D401" s="145" t="s">
        <v>5368</v>
      </c>
      <c r="E401" s="240" t="s">
        <v>5371</v>
      </c>
      <c r="F401" s="176" t="s">
        <v>168</v>
      </c>
      <c r="G401" s="176" t="s">
        <v>212</v>
      </c>
      <c r="H401" s="175" t="s">
        <v>574</v>
      </c>
      <c r="I401" s="145" t="s">
        <v>183</v>
      </c>
      <c r="J401" s="145" t="s">
        <v>1266</v>
      </c>
      <c r="K401" s="145"/>
      <c r="L401" s="145" t="s">
        <v>5372</v>
      </c>
      <c r="M401" s="145">
        <v>36234851</v>
      </c>
      <c r="N401" s="148">
        <v>45078</v>
      </c>
      <c r="O401" s="145">
        <v>2023</v>
      </c>
      <c r="P401" s="145">
        <v>2023</v>
      </c>
      <c r="Q401" s="478">
        <v>460</v>
      </c>
      <c r="R401" s="145"/>
      <c r="S401" s="153" t="s">
        <v>5373</v>
      </c>
      <c r="T401" s="145"/>
      <c r="U401" s="137" t="s">
        <v>162</v>
      </c>
      <c r="V401" s="116"/>
    </row>
    <row r="402" spans="1:22" ht="25.5" hidden="1" thickBot="1" x14ac:dyDescent="0.3">
      <c r="A402" s="117" t="s">
        <v>29</v>
      </c>
      <c r="B402" s="201" t="s">
        <v>48</v>
      </c>
      <c r="C402" s="241" t="s">
        <v>5367</v>
      </c>
      <c r="D402" s="145" t="s">
        <v>5368</v>
      </c>
      <c r="E402" s="240" t="s">
        <v>5374</v>
      </c>
      <c r="F402" s="176" t="s">
        <v>168</v>
      </c>
      <c r="G402" s="176" t="s">
        <v>212</v>
      </c>
      <c r="H402" s="175" t="s">
        <v>574</v>
      </c>
      <c r="I402" s="145" t="s">
        <v>183</v>
      </c>
      <c r="J402" s="145" t="s">
        <v>1266</v>
      </c>
      <c r="K402" s="145"/>
      <c r="L402" s="145" t="s">
        <v>5375</v>
      </c>
      <c r="M402" s="145">
        <v>31641661</v>
      </c>
      <c r="N402" s="148">
        <v>45082</v>
      </c>
      <c r="O402" s="145">
        <v>2023</v>
      </c>
      <c r="P402" s="145">
        <v>2023</v>
      </c>
      <c r="Q402" s="478">
        <v>540</v>
      </c>
      <c r="R402" s="145"/>
      <c r="S402" s="153" t="s">
        <v>5373</v>
      </c>
      <c r="T402" s="145"/>
      <c r="U402" s="137" t="s">
        <v>162</v>
      </c>
      <c r="V402" s="116"/>
    </row>
    <row r="403" spans="1:22" ht="38" hidden="1" thickBot="1" x14ac:dyDescent="0.3">
      <c r="A403" s="117" t="s">
        <v>29</v>
      </c>
      <c r="B403" s="201" t="s">
        <v>48</v>
      </c>
      <c r="C403" s="241" t="s">
        <v>5367</v>
      </c>
      <c r="D403" s="145" t="s">
        <v>5368</v>
      </c>
      <c r="E403" s="240" t="s">
        <v>5376</v>
      </c>
      <c r="F403" s="176" t="s">
        <v>168</v>
      </c>
      <c r="G403" s="176" t="s">
        <v>212</v>
      </c>
      <c r="H403" s="175" t="s">
        <v>574</v>
      </c>
      <c r="I403" s="145" t="s">
        <v>183</v>
      </c>
      <c r="J403" s="145" t="s">
        <v>1266</v>
      </c>
      <c r="K403" s="145"/>
      <c r="L403" s="145" t="s">
        <v>5377</v>
      </c>
      <c r="M403" s="145">
        <v>48052256</v>
      </c>
      <c r="N403" s="148">
        <v>45086</v>
      </c>
      <c r="O403" s="145">
        <v>2023</v>
      </c>
      <c r="P403" s="145">
        <v>2023</v>
      </c>
      <c r="Q403" s="478">
        <v>130</v>
      </c>
      <c r="R403" s="145"/>
      <c r="S403" s="153" t="s">
        <v>5378</v>
      </c>
      <c r="T403" s="145"/>
      <c r="U403" s="137" t="s">
        <v>162</v>
      </c>
      <c r="V403" s="116"/>
    </row>
    <row r="404" spans="1:22" ht="25.5" hidden="1" thickBot="1" x14ac:dyDescent="0.3">
      <c r="A404" s="117" t="s">
        <v>29</v>
      </c>
      <c r="B404" s="201" t="s">
        <v>48</v>
      </c>
      <c r="C404" s="241" t="s">
        <v>5367</v>
      </c>
      <c r="D404" s="145" t="s">
        <v>5368</v>
      </c>
      <c r="E404" s="240" t="s">
        <v>5379</v>
      </c>
      <c r="F404" s="176" t="s">
        <v>168</v>
      </c>
      <c r="G404" s="176" t="s">
        <v>212</v>
      </c>
      <c r="H404" s="175" t="s">
        <v>574</v>
      </c>
      <c r="I404" s="145" t="s">
        <v>183</v>
      </c>
      <c r="J404" s="145" t="s">
        <v>1266</v>
      </c>
      <c r="K404" s="145"/>
      <c r="L404" s="145" t="s">
        <v>5375</v>
      </c>
      <c r="M404" s="145">
        <v>31641661</v>
      </c>
      <c r="N404" s="148">
        <v>45093</v>
      </c>
      <c r="O404" s="145">
        <v>2023</v>
      </c>
      <c r="P404" s="145">
        <v>2023</v>
      </c>
      <c r="Q404" s="478">
        <v>270</v>
      </c>
      <c r="R404" s="145"/>
      <c r="S404" s="153" t="s">
        <v>5373</v>
      </c>
      <c r="T404" s="145"/>
      <c r="U404" s="137" t="s">
        <v>162</v>
      </c>
      <c r="V404" s="116"/>
    </row>
    <row r="405" spans="1:22" ht="25.5" hidden="1" thickBot="1" x14ac:dyDescent="0.3">
      <c r="A405" s="117" t="s">
        <v>29</v>
      </c>
      <c r="B405" s="201" t="s">
        <v>48</v>
      </c>
      <c r="C405" s="241" t="s">
        <v>5367</v>
      </c>
      <c r="D405" s="145" t="s">
        <v>5368</v>
      </c>
      <c r="E405" s="240" t="s">
        <v>5380</v>
      </c>
      <c r="F405" s="176" t="s">
        <v>168</v>
      </c>
      <c r="G405" s="176" t="s">
        <v>212</v>
      </c>
      <c r="H405" s="175" t="s">
        <v>574</v>
      </c>
      <c r="I405" s="145" t="s">
        <v>183</v>
      </c>
      <c r="J405" s="145" t="s">
        <v>1266</v>
      </c>
      <c r="K405" s="145"/>
      <c r="L405" s="145" t="s">
        <v>5381</v>
      </c>
      <c r="M405" s="145">
        <v>36234851</v>
      </c>
      <c r="N405" s="148">
        <v>45148</v>
      </c>
      <c r="O405" s="145">
        <v>2023</v>
      </c>
      <c r="P405" s="145">
        <v>2023</v>
      </c>
      <c r="Q405" s="478">
        <v>200</v>
      </c>
      <c r="R405" s="145"/>
      <c r="S405" s="153" t="s">
        <v>5373</v>
      </c>
      <c r="T405" s="145"/>
      <c r="U405" s="137" t="s">
        <v>162</v>
      </c>
      <c r="V405" s="116"/>
    </row>
    <row r="406" spans="1:22" ht="25.5" hidden="1" thickBot="1" x14ac:dyDescent="0.3">
      <c r="A406" s="117" t="s">
        <v>29</v>
      </c>
      <c r="B406" s="201" t="s">
        <v>48</v>
      </c>
      <c r="C406" s="241" t="s">
        <v>5367</v>
      </c>
      <c r="D406" s="145" t="s">
        <v>5368</v>
      </c>
      <c r="E406" s="240" t="s">
        <v>5382</v>
      </c>
      <c r="F406" s="176" t="s">
        <v>168</v>
      </c>
      <c r="G406" s="176" t="s">
        <v>212</v>
      </c>
      <c r="H406" s="175" t="s">
        <v>574</v>
      </c>
      <c r="I406" s="145" t="s">
        <v>183</v>
      </c>
      <c r="J406" s="145" t="s">
        <v>1266</v>
      </c>
      <c r="K406" s="145"/>
      <c r="L406" s="145" t="s">
        <v>5375</v>
      </c>
      <c r="M406" s="145">
        <v>31641661</v>
      </c>
      <c r="N406" s="148">
        <v>45253</v>
      </c>
      <c r="O406" s="145">
        <v>2023</v>
      </c>
      <c r="P406" s="145">
        <v>2023</v>
      </c>
      <c r="Q406" s="478">
        <v>270</v>
      </c>
      <c r="R406" s="145"/>
      <c r="S406" s="153" t="s">
        <v>5373</v>
      </c>
      <c r="T406" s="145"/>
      <c r="U406" s="137" t="s">
        <v>162</v>
      </c>
      <c r="V406" s="116"/>
    </row>
    <row r="407" spans="1:22" ht="25.5" hidden="1" thickBot="1" x14ac:dyDescent="0.3">
      <c r="A407" s="117" t="s">
        <v>29</v>
      </c>
      <c r="B407" s="201" t="s">
        <v>48</v>
      </c>
      <c r="C407" s="241" t="s">
        <v>5367</v>
      </c>
      <c r="D407" s="145" t="s">
        <v>5368</v>
      </c>
      <c r="E407" s="240" t="s">
        <v>5383</v>
      </c>
      <c r="F407" s="176" t="s">
        <v>168</v>
      </c>
      <c r="G407" s="176" t="s">
        <v>212</v>
      </c>
      <c r="H407" s="175" t="s">
        <v>574</v>
      </c>
      <c r="I407" s="145" t="s">
        <v>183</v>
      </c>
      <c r="J407" s="145" t="s">
        <v>1266</v>
      </c>
      <c r="K407" s="145"/>
      <c r="L407" s="145" t="s">
        <v>5326</v>
      </c>
      <c r="M407" s="145">
        <v>53364988</v>
      </c>
      <c r="N407" s="148">
        <v>45261</v>
      </c>
      <c r="O407" s="145">
        <v>2023</v>
      </c>
      <c r="P407" s="145">
        <v>2023</v>
      </c>
      <c r="Q407" s="478">
        <v>220</v>
      </c>
      <c r="R407" s="145"/>
      <c r="S407" s="153" t="s">
        <v>5373</v>
      </c>
      <c r="T407" s="145"/>
      <c r="U407" s="137" t="s">
        <v>162</v>
      </c>
      <c r="V407" s="116"/>
    </row>
    <row r="408" spans="1:22" ht="50.5" hidden="1" thickBot="1" x14ac:dyDescent="0.3">
      <c r="A408" s="117" t="s">
        <v>29</v>
      </c>
      <c r="B408" s="201" t="s">
        <v>48</v>
      </c>
      <c r="C408" s="241" t="s">
        <v>5367</v>
      </c>
      <c r="D408" s="145" t="s">
        <v>5368</v>
      </c>
      <c r="E408" s="240" t="s">
        <v>5384</v>
      </c>
      <c r="F408" s="176" t="s">
        <v>168</v>
      </c>
      <c r="G408" s="176" t="s">
        <v>212</v>
      </c>
      <c r="H408" s="175" t="s">
        <v>574</v>
      </c>
      <c r="I408" s="145" t="s">
        <v>183</v>
      </c>
      <c r="J408" s="145" t="s">
        <v>1266</v>
      </c>
      <c r="K408" s="145"/>
      <c r="L408" s="145" t="s">
        <v>4979</v>
      </c>
      <c r="M408" s="145">
        <v>36235164</v>
      </c>
      <c r="N408" s="148">
        <v>44959</v>
      </c>
      <c r="O408" s="145">
        <v>2023</v>
      </c>
      <c r="P408" s="145">
        <v>2023</v>
      </c>
      <c r="Q408" s="478">
        <v>230</v>
      </c>
      <c r="R408" s="145"/>
      <c r="S408" s="153" t="s">
        <v>5370</v>
      </c>
      <c r="T408" s="145"/>
      <c r="U408" s="137" t="s">
        <v>162</v>
      </c>
      <c r="V408" s="116"/>
    </row>
    <row r="409" spans="1:22" ht="50.5" hidden="1" thickBot="1" x14ac:dyDescent="0.3">
      <c r="A409" s="117" t="s">
        <v>29</v>
      </c>
      <c r="B409" s="201" t="s">
        <v>48</v>
      </c>
      <c r="C409" s="241" t="s">
        <v>5367</v>
      </c>
      <c r="D409" s="145" t="s">
        <v>5368</v>
      </c>
      <c r="E409" s="240" t="s">
        <v>5385</v>
      </c>
      <c r="F409" s="176" t="s">
        <v>168</v>
      </c>
      <c r="G409" s="176" t="s">
        <v>212</v>
      </c>
      <c r="H409" s="175" t="s">
        <v>574</v>
      </c>
      <c r="I409" s="145" t="s">
        <v>183</v>
      </c>
      <c r="J409" s="145" t="s">
        <v>1266</v>
      </c>
      <c r="K409" s="145"/>
      <c r="L409" s="145" t="s">
        <v>4979</v>
      </c>
      <c r="M409" s="145">
        <v>36235164</v>
      </c>
      <c r="N409" s="148">
        <v>44960</v>
      </c>
      <c r="O409" s="145">
        <v>2023</v>
      </c>
      <c r="P409" s="145">
        <v>2023</v>
      </c>
      <c r="Q409" s="478">
        <v>300</v>
      </c>
      <c r="R409" s="145"/>
      <c r="S409" s="153" t="s">
        <v>5370</v>
      </c>
      <c r="T409" s="145"/>
      <c r="U409" s="137" t="s">
        <v>162</v>
      </c>
      <c r="V409" s="116"/>
    </row>
    <row r="410" spans="1:22" ht="50.5" hidden="1" thickBot="1" x14ac:dyDescent="0.3">
      <c r="A410" s="117" t="s">
        <v>29</v>
      </c>
      <c r="B410" s="201" t="s">
        <v>48</v>
      </c>
      <c r="C410" s="241" t="s">
        <v>5367</v>
      </c>
      <c r="D410" s="145" t="s">
        <v>5368</v>
      </c>
      <c r="E410" s="240" t="s">
        <v>5386</v>
      </c>
      <c r="F410" s="176" t="s">
        <v>168</v>
      </c>
      <c r="G410" s="176" t="s">
        <v>212</v>
      </c>
      <c r="H410" s="175" t="s">
        <v>574</v>
      </c>
      <c r="I410" s="145" t="s">
        <v>183</v>
      </c>
      <c r="J410" s="145" t="s">
        <v>1266</v>
      </c>
      <c r="K410" s="145"/>
      <c r="L410" s="145" t="s">
        <v>4979</v>
      </c>
      <c r="M410" s="145">
        <v>36235164</v>
      </c>
      <c r="N410" s="148">
        <v>44960</v>
      </c>
      <c r="O410" s="145">
        <v>2023</v>
      </c>
      <c r="P410" s="145">
        <v>2023</v>
      </c>
      <c r="Q410" s="478">
        <v>460</v>
      </c>
      <c r="R410" s="145"/>
      <c r="S410" s="153" t="s">
        <v>5370</v>
      </c>
      <c r="T410" s="145"/>
      <c r="U410" s="137" t="s">
        <v>162</v>
      </c>
      <c r="V410" s="116"/>
    </row>
    <row r="411" spans="1:22" ht="50.5" hidden="1" thickBot="1" x14ac:dyDescent="0.3">
      <c r="A411" s="117" t="s">
        <v>29</v>
      </c>
      <c r="B411" s="201" t="s">
        <v>48</v>
      </c>
      <c r="C411" s="241" t="s">
        <v>5367</v>
      </c>
      <c r="D411" s="145" t="s">
        <v>5368</v>
      </c>
      <c r="E411" s="240" t="s">
        <v>5387</v>
      </c>
      <c r="F411" s="176" t="s">
        <v>168</v>
      </c>
      <c r="G411" s="176" t="s">
        <v>212</v>
      </c>
      <c r="H411" s="175" t="s">
        <v>574</v>
      </c>
      <c r="I411" s="145" t="s">
        <v>183</v>
      </c>
      <c r="J411" s="145" t="s">
        <v>1266</v>
      </c>
      <c r="K411" s="145"/>
      <c r="L411" s="145" t="s">
        <v>4979</v>
      </c>
      <c r="M411" s="145">
        <v>36235164</v>
      </c>
      <c r="N411" s="148">
        <v>44992</v>
      </c>
      <c r="O411" s="145">
        <v>2023</v>
      </c>
      <c r="P411" s="145">
        <v>2023</v>
      </c>
      <c r="Q411" s="478">
        <v>360</v>
      </c>
      <c r="R411" s="145"/>
      <c r="S411" s="153" t="s">
        <v>5370</v>
      </c>
      <c r="T411" s="145"/>
      <c r="U411" s="137" t="s">
        <v>162</v>
      </c>
      <c r="V411" s="116"/>
    </row>
    <row r="412" spans="1:22" ht="25.5" hidden="1" thickBot="1" x14ac:dyDescent="0.3">
      <c r="A412" s="117" t="s">
        <v>29</v>
      </c>
      <c r="B412" s="201" t="s">
        <v>48</v>
      </c>
      <c r="C412" s="241" t="s">
        <v>5367</v>
      </c>
      <c r="D412" s="145" t="s">
        <v>5368</v>
      </c>
      <c r="E412" s="240" t="s">
        <v>5388</v>
      </c>
      <c r="F412" s="176" t="s">
        <v>168</v>
      </c>
      <c r="G412" s="176" t="s">
        <v>212</v>
      </c>
      <c r="H412" s="175" t="s">
        <v>574</v>
      </c>
      <c r="I412" s="145" t="s">
        <v>183</v>
      </c>
      <c r="J412" s="145" t="s">
        <v>1266</v>
      </c>
      <c r="K412" s="145"/>
      <c r="L412" s="145" t="s">
        <v>5389</v>
      </c>
      <c r="M412" s="145">
        <v>36234851</v>
      </c>
      <c r="N412" s="148">
        <v>44995</v>
      </c>
      <c r="O412" s="145">
        <v>2023</v>
      </c>
      <c r="P412" s="145">
        <v>2023</v>
      </c>
      <c r="Q412" s="478">
        <v>210</v>
      </c>
      <c r="R412" s="145"/>
      <c r="S412" s="153" t="s">
        <v>5373</v>
      </c>
      <c r="T412" s="145"/>
      <c r="U412" s="137" t="s">
        <v>162</v>
      </c>
      <c r="V412" s="116"/>
    </row>
    <row r="413" spans="1:22" ht="25.5" hidden="1" thickBot="1" x14ac:dyDescent="0.3">
      <c r="A413" s="117" t="s">
        <v>29</v>
      </c>
      <c r="B413" s="201" t="s">
        <v>48</v>
      </c>
      <c r="C413" s="241" t="s">
        <v>5367</v>
      </c>
      <c r="D413" s="145" t="s">
        <v>5368</v>
      </c>
      <c r="E413" s="240" t="s">
        <v>5390</v>
      </c>
      <c r="F413" s="176" t="s">
        <v>168</v>
      </c>
      <c r="G413" s="176" t="s">
        <v>212</v>
      </c>
      <c r="H413" s="175" t="s">
        <v>574</v>
      </c>
      <c r="I413" s="145" t="s">
        <v>183</v>
      </c>
      <c r="J413" s="145" t="s">
        <v>1266</v>
      </c>
      <c r="K413" s="145"/>
      <c r="L413" s="145" t="s">
        <v>5372</v>
      </c>
      <c r="M413" s="145">
        <v>36234851</v>
      </c>
      <c r="N413" s="148">
        <v>45014</v>
      </c>
      <c r="O413" s="145">
        <v>2023</v>
      </c>
      <c r="P413" s="145">
        <v>2023</v>
      </c>
      <c r="Q413" s="478">
        <v>300</v>
      </c>
      <c r="R413" s="145"/>
      <c r="S413" s="153" t="s">
        <v>5373</v>
      </c>
      <c r="T413" s="145"/>
      <c r="U413" s="137" t="s">
        <v>162</v>
      </c>
      <c r="V413" s="116"/>
    </row>
    <row r="414" spans="1:22" ht="50.5" hidden="1" thickBot="1" x14ac:dyDescent="0.3">
      <c r="A414" s="117" t="s">
        <v>29</v>
      </c>
      <c r="B414" s="201" t="s">
        <v>48</v>
      </c>
      <c r="C414" s="241" t="s">
        <v>5367</v>
      </c>
      <c r="D414" s="145" t="s">
        <v>5368</v>
      </c>
      <c r="E414" s="240" t="s">
        <v>5391</v>
      </c>
      <c r="F414" s="176" t="s">
        <v>168</v>
      </c>
      <c r="G414" s="176" t="s">
        <v>212</v>
      </c>
      <c r="H414" s="175" t="s">
        <v>574</v>
      </c>
      <c r="I414" s="145" t="s">
        <v>183</v>
      </c>
      <c r="J414" s="145" t="s">
        <v>1266</v>
      </c>
      <c r="K414" s="145"/>
      <c r="L414" s="145" t="s">
        <v>5096</v>
      </c>
      <c r="M414" s="145">
        <v>36235164</v>
      </c>
      <c r="N414" s="148">
        <v>45029</v>
      </c>
      <c r="O414" s="145">
        <v>2023</v>
      </c>
      <c r="P414" s="145">
        <v>2023</v>
      </c>
      <c r="Q414" s="478">
        <v>230</v>
      </c>
      <c r="R414" s="145"/>
      <c r="S414" s="153" t="s">
        <v>5370</v>
      </c>
      <c r="T414" s="145"/>
      <c r="U414" s="137" t="s">
        <v>162</v>
      </c>
      <c r="V414" s="116"/>
    </row>
    <row r="415" spans="1:22" ht="50.5" hidden="1" thickBot="1" x14ac:dyDescent="0.3">
      <c r="A415" s="117" t="s">
        <v>29</v>
      </c>
      <c r="B415" s="201" t="s">
        <v>48</v>
      </c>
      <c r="C415" s="241" t="s">
        <v>5367</v>
      </c>
      <c r="D415" s="145" t="s">
        <v>5368</v>
      </c>
      <c r="E415" s="240" t="s">
        <v>5392</v>
      </c>
      <c r="F415" s="176" t="s">
        <v>168</v>
      </c>
      <c r="G415" s="176" t="s">
        <v>212</v>
      </c>
      <c r="H415" s="175" t="s">
        <v>574</v>
      </c>
      <c r="I415" s="145" t="s">
        <v>183</v>
      </c>
      <c r="J415" s="145" t="s">
        <v>1266</v>
      </c>
      <c r="K415" s="145"/>
      <c r="L415" s="145" t="s">
        <v>5096</v>
      </c>
      <c r="M415" s="145">
        <v>36235164</v>
      </c>
      <c r="N415" s="148">
        <v>45063</v>
      </c>
      <c r="O415" s="145">
        <v>2023</v>
      </c>
      <c r="P415" s="145">
        <v>2023</v>
      </c>
      <c r="Q415" s="478">
        <v>3279.8</v>
      </c>
      <c r="R415" s="145"/>
      <c r="S415" s="153" t="s">
        <v>5370</v>
      </c>
      <c r="T415" s="145"/>
      <c r="U415" s="137" t="s">
        <v>162</v>
      </c>
      <c r="V415" s="116"/>
    </row>
    <row r="416" spans="1:22" ht="50.5" hidden="1" thickBot="1" x14ac:dyDescent="0.3">
      <c r="A416" s="117" t="s">
        <v>29</v>
      </c>
      <c r="B416" s="201" t="s">
        <v>48</v>
      </c>
      <c r="C416" s="241" t="s">
        <v>5367</v>
      </c>
      <c r="D416" s="145" t="s">
        <v>5393</v>
      </c>
      <c r="E416" s="240" t="s">
        <v>5394</v>
      </c>
      <c r="F416" s="176" t="s">
        <v>168</v>
      </c>
      <c r="G416" s="176" t="s">
        <v>212</v>
      </c>
      <c r="H416" s="175" t="s">
        <v>574</v>
      </c>
      <c r="I416" s="145" t="s">
        <v>183</v>
      </c>
      <c r="J416" s="145" t="s">
        <v>1266</v>
      </c>
      <c r="K416" s="145"/>
      <c r="L416" s="145" t="s">
        <v>4979</v>
      </c>
      <c r="M416" s="145">
        <v>36235164</v>
      </c>
      <c r="N416" s="148">
        <v>44942</v>
      </c>
      <c r="O416" s="145">
        <v>2023</v>
      </c>
      <c r="P416" s="145">
        <v>2023</v>
      </c>
      <c r="Q416" s="478">
        <v>972.4</v>
      </c>
      <c r="R416" s="145"/>
      <c r="S416" s="153" t="s">
        <v>5395</v>
      </c>
      <c r="T416" s="145"/>
      <c r="U416" s="137" t="s">
        <v>162</v>
      </c>
      <c r="V416" s="116"/>
    </row>
    <row r="417" spans="1:22" ht="38" hidden="1" thickBot="1" x14ac:dyDescent="0.3">
      <c r="A417" s="117" t="s">
        <v>29</v>
      </c>
      <c r="B417" s="201" t="s">
        <v>48</v>
      </c>
      <c r="C417" s="241" t="s">
        <v>5367</v>
      </c>
      <c r="D417" s="145" t="s">
        <v>5393</v>
      </c>
      <c r="E417" s="240" t="s">
        <v>5396</v>
      </c>
      <c r="F417" s="176" t="s">
        <v>168</v>
      </c>
      <c r="G417" s="176" t="s">
        <v>212</v>
      </c>
      <c r="H417" s="175" t="s">
        <v>574</v>
      </c>
      <c r="I417" s="145" t="s">
        <v>183</v>
      </c>
      <c r="J417" s="145" t="s">
        <v>1266</v>
      </c>
      <c r="K417" s="145"/>
      <c r="L417" s="145" t="s">
        <v>5377</v>
      </c>
      <c r="M417" s="145">
        <v>48052256</v>
      </c>
      <c r="N417" s="148">
        <v>44994</v>
      </c>
      <c r="O417" s="145">
        <v>2023</v>
      </c>
      <c r="P417" s="145">
        <v>2023</v>
      </c>
      <c r="Q417" s="478">
        <v>241.5</v>
      </c>
      <c r="R417" s="145"/>
      <c r="S417" s="153" t="s">
        <v>5397</v>
      </c>
      <c r="T417" s="145"/>
      <c r="U417" s="137" t="s">
        <v>162</v>
      </c>
      <c r="V417" s="116"/>
    </row>
    <row r="418" spans="1:22" ht="75.5" hidden="1" thickBot="1" x14ac:dyDescent="0.3">
      <c r="A418" s="117" t="s">
        <v>29</v>
      </c>
      <c r="B418" s="201" t="s">
        <v>48</v>
      </c>
      <c r="C418" s="241" t="s">
        <v>5367</v>
      </c>
      <c r="D418" s="145" t="s">
        <v>5393</v>
      </c>
      <c r="E418" s="240" t="s">
        <v>5398</v>
      </c>
      <c r="F418" s="176" t="s">
        <v>168</v>
      </c>
      <c r="G418" s="176" t="s">
        <v>212</v>
      </c>
      <c r="H418" s="175" t="s">
        <v>574</v>
      </c>
      <c r="I418" s="145" t="s">
        <v>183</v>
      </c>
      <c r="J418" s="145" t="s">
        <v>1266</v>
      </c>
      <c r="K418" s="145"/>
      <c r="L418" s="145" t="s">
        <v>4979</v>
      </c>
      <c r="M418" s="145">
        <v>36235164</v>
      </c>
      <c r="N418" s="148">
        <v>45005</v>
      </c>
      <c r="O418" s="145">
        <v>2023</v>
      </c>
      <c r="P418" s="145">
        <v>2023</v>
      </c>
      <c r="Q418" s="478">
        <v>407.01</v>
      </c>
      <c r="R418" s="145"/>
      <c r="S418" s="153" t="s">
        <v>5399</v>
      </c>
      <c r="T418" s="145"/>
      <c r="U418" s="137" t="s">
        <v>162</v>
      </c>
      <c r="V418" s="116"/>
    </row>
    <row r="419" spans="1:22" ht="75.5" hidden="1" thickBot="1" x14ac:dyDescent="0.3">
      <c r="A419" s="117" t="s">
        <v>29</v>
      </c>
      <c r="B419" s="201" t="s">
        <v>48</v>
      </c>
      <c r="C419" s="241" t="s">
        <v>5367</v>
      </c>
      <c r="D419" s="145" t="s">
        <v>5393</v>
      </c>
      <c r="E419" s="240" t="s">
        <v>5400</v>
      </c>
      <c r="F419" s="176" t="s">
        <v>168</v>
      </c>
      <c r="G419" s="176" t="s">
        <v>212</v>
      </c>
      <c r="H419" s="175" t="s">
        <v>574</v>
      </c>
      <c r="I419" s="145" t="s">
        <v>183</v>
      </c>
      <c r="J419" s="145" t="s">
        <v>1266</v>
      </c>
      <c r="K419" s="145"/>
      <c r="L419" s="145" t="s">
        <v>5096</v>
      </c>
      <c r="M419" s="145">
        <v>36235164</v>
      </c>
      <c r="N419" s="148">
        <v>45014</v>
      </c>
      <c r="O419" s="145">
        <v>2023</v>
      </c>
      <c r="P419" s="145">
        <v>2023</v>
      </c>
      <c r="Q419" s="478">
        <v>520</v>
      </c>
      <c r="R419" s="145"/>
      <c r="S419" s="153" t="s">
        <v>5399</v>
      </c>
      <c r="T419" s="145"/>
      <c r="U419" s="137" t="s">
        <v>162</v>
      </c>
      <c r="V419" s="116"/>
    </row>
    <row r="420" spans="1:22" ht="75.5" hidden="1" thickBot="1" x14ac:dyDescent="0.3">
      <c r="A420" s="117" t="s">
        <v>29</v>
      </c>
      <c r="B420" s="201" t="s">
        <v>48</v>
      </c>
      <c r="C420" s="241" t="s">
        <v>5367</v>
      </c>
      <c r="D420" s="145" t="s">
        <v>5393</v>
      </c>
      <c r="E420" s="240" t="s">
        <v>5401</v>
      </c>
      <c r="F420" s="176" t="s">
        <v>168</v>
      </c>
      <c r="G420" s="176" t="s">
        <v>212</v>
      </c>
      <c r="H420" s="175" t="s">
        <v>574</v>
      </c>
      <c r="I420" s="145" t="s">
        <v>183</v>
      </c>
      <c r="J420" s="145" t="s">
        <v>1266</v>
      </c>
      <c r="K420" s="145"/>
      <c r="L420" s="145" t="s">
        <v>5096</v>
      </c>
      <c r="M420" s="145">
        <v>36235164</v>
      </c>
      <c r="N420" s="148">
        <v>45050</v>
      </c>
      <c r="O420" s="145">
        <v>2023</v>
      </c>
      <c r="P420" s="145">
        <v>2023</v>
      </c>
      <c r="Q420" s="478">
        <v>3303.6</v>
      </c>
      <c r="R420" s="145"/>
      <c r="S420" s="153" t="s">
        <v>5399</v>
      </c>
      <c r="T420" s="145"/>
      <c r="U420" s="137" t="s">
        <v>162</v>
      </c>
      <c r="V420" s="116"/>
    </row>
    <row r="421" spans="1:22" ht="38" hidden="1" thickBot="1" x14ac:dyDescent="0.3">
      <c r="A421" s="117" t="s">
        <v>29</v>
      </c>
      <c r="B421" s="201" t="s">
        <v>48</v>
      </c>
      <c r="C421" s="241" t="s">
        <v>5367</v>
      </c>
      <c r="D421" s="145" t="s">
        <v>5393</v>
      </c>
      <c r="E421" s="240" t="s">
        <v>5402</v>
      </c>
      <c r="F421" s="176" t="s">
        <v>168</v>
      </c>
      <c r="G421" s="176" t="s">
        <v>212</v>
      </c>
      <c r="H421" s="175" t="s">
        <v>574</v>
      </c>
      <c r="I421" s="145" t="s">
        <v>183</v>
      </c>
      <c r="J421" s="145" t="s">
        <v>1266</v>
      </c>
      <c r="K421" s="145"/>
      <c r="L421" s="145" t="s">
        <v>5377</v>
      </c>
      <c r="M421" s="145">
        <v>48052256</v>
      </c>
      <c r="N421" s="148">
        <v>45103</v>
      </c>
      <c r="O421" s="145">
        <v>2023</v>
      </c>
      <c r="P421" s="145">
        <v>2023</v>
      </c>
      <c r="Q421" s="478">
        <v>200</v>
      </c>
      <c r="R421" s="145"/>
      <c r="S421" s="153" t="s">
        <v>5397</v>
      </c>
      <c r="T421" s="145"/>
      <c r="U421" s="137" t="s">
        <v>162</v>
      </c>
      <c r="V421" s="116"/>
    </row>
    <row r="422" spans="1:22" ht="75.5" hidden="1" thickBot="1" x14ac:dyDescent="0.3">
      <c r="A422" s="117" t="s">
        <v>29</v>
      </c>
      <c r="B422" s="201" t="s">
        <v>48</v>
      </c>
      <c r="C422" s="241" t="s">
        <v>5367</v>
      </c>
      <c r="D422" s="145" t="s">
        <v>5393</v>
      </c>
      <c r="E422" s="240" t="s">
        <v>5403</v>
      </c>
      <c r="F422" s="176" t="s">
        <v>168</v>
      </c>
      <c r="G422" s="176" t="s">
        <v>212</v>
      </c>
      <c r="H422" s="175" t="s">
        <v>574</v>
      </c>
      <c r="I422" s="145" t="s">
        <v>183</v>
      </c>
      <c r="J422" s="145" t="s">
        <v>1266</v>
      </c>
      <c r="K422" s="145"/>
      <c r="L422" s="145" t="s">
        <v>5096</v>
      </c>
      <c r="M422" s="145">
        <v>36235164</v>
      </c>
      <c r="N422" s="148">
        <v>45104</v>
      </c>
      <c r="O422" s="145">
        <v>2023</v>
      </c>
      <c r="P422" s="145">
        <v>2023</v>
      </c>
      <c r="Q422" s="478">
        <v>664</v>
      </c>
      <c r="R422" s="145"/>
      <c r="S422" s="153" t="s">
        <v>5404</v>
      </c>
      <c r="T422" s="145"/>
      <c r="U422" s="137" t="s">
        <v>162</v>
      </c>
      <c r="V422" s="116"/>
    </row>
    <row r="423" spans="1:22" ht="38" hidden="1" thickBot="1" x14ac:dyDescent="0.3">
      <c r="A423" s="117" t="s">
        <v>29</v>
      </c>
      <c r="B423" s="201" t="s">
        <v>48</v>
      </c>
      <c r="C423" s="241" t="s">
        <v>5367</v>
      </c>
      <c r="D423" s="145" t="s">
        <v>5393</v>
      </c>
      <c r="E423" s="240" t="s">
        <v>5405</v>
      </c>
      <c r="F423" s="176" t="s">
        <v>168</v>
      </c>
      <c r="G423" s="176" t="s">
        <v>212</v>
      </c>
      <c r="H423" s="175" t="s">
        <v>574</v>
      </c>
      <c r="I423" s="145" t="s">
        <v>183</v>
      </c>
      <c r="J423" s="145" t="s">
        <v>1266</v>
      </c>
      <c r="K423" s="145"/>
      <c r="L423" s="145" t="s">
        <v>5406</v>
      </c>
      <c r="M423" s="145">
        <v>47507080</v>
      </c>
      <c r="N423" s="148">
        <v>45106</v>
      </c>
      <c r="O423" s="145">
        <v>2023</v>
      </c>
      <c r="P423" s="145">
        <v>2023</v>
      </c>
      <c r="Q423" s="478">
        <v>145</v>
      </c>
      <c r="R423" s="145"/>
      <c r="S423" s="153" t="s">
        <v>5397</v>
      </c>
      <c r="T423" s="145"/>
      <c r="U423" s="137" t="s">
        <v>162</v>
      </c>
      <c r="V423" s="116"/>
    </row>
    <row r="424" spans="1:22" ht="38" hidden="1" thickBot="1" x14ac:dyDescent="0.3">
      <c r="A424" s="117" t="s">
        <v>29</v>
      </c>
      <c r="B424" s="201" t="s">
        <v>48</v>
      </c>
      <c r="C424" s="241" t="s">
        <v>5367</v>
      </c>
      <c r="D424" s="145" t="s">
        <v>5393</v>
      </c>
      <c r="E424" s="240" t="s">
        <v>5407</v>
      </c>
      <c r="F424" s="176" t="s">
        <v>168</v>
      </c>
      <c r="G424" s="176" t="s">
        <v>212</v>
      </c>
      <c r="H424" s="175" t="s">
        <v>574</v>
      </c>
      <c r="I424" s="145" t="s">
        <v>183</v>
      </c>
      <c r="J424" s="145" t="s">
        <v>1266</v>
      </c>
      <c r="K424" s="145"/>
      <c r="L424" s="145" t="s">
        <v>5408</v>
      </c>
      <c r="M424" s="145">
        <v>36065722</v>
      </c>
      <c r="N424" s="148">
        <v>45182</v>
      </c>
      <c r="O424" s="145">
        <v>2023</v>
      </c>
      <c r="P424" s="145">
        <v>2023</v>
      </c>
      <c r="Q424" s="478">
        <v>600</v>
      </c>
      <c r="R424" s="145"/>
      <c r="S424" s="153" t="s">
        <v>5409</v>
      </c>
      <c r="T424" s="145"/>
      <c r="U424" s="137" t="s">
        <v>162</v>
      </c>
      <c r="V424" s="116"/>
    </row>
    <row r="425" spans="1:22" ht="38" hidden="1" thickBot="1" x14ac:dyDescent="0.3">
      <c r="A425" s="117" t="s">
        <v>29</v>
      </c>
      <c r="B425" s="201" t="s">
        <v>48</v>
      </c>
      <c r="C425" s="241" t="s">
        <v>5367</v>
      </c>
      <c r="D425" s="145" t="s">
        <v>5393</v>
      </c>
      <c r="E425" s="240" t="s">
        <v>5410</v>
      </c>
      <c r="F425" s="176" t="s">
        <v>168</v>
      </c>
      <c r="G425" s="176" t="s">
        <v>212</v>
      </c>
      <c r="H425" s="175" t="s">
        <v>574</v>
      </c>
      <c r="I425" s="145" t="s">
        <v>183</v>
      </c>
      <c r="J425" s="145" t="s">
        <v>1266</v>
      </c>
      <c r="K425" s="145"/>
      <c r="L425" s="145" t="s">
        <v>5105</v>
      </c>
      <c r="M425" s="145">
        <v>36356107</v>
      </c>
      <c r="N425" s="148">
        <v>45182</v>
      </c>
      <c r="O425" s="145">
        <v>2023</v>
      </c>
      <c r="P425" s="145">
        <v>2023</v>
      </c>
      <c r="Q425" s="478">
        <v>900</v>
      </c>
      <c r="R425" s="145"/>
      <c r="S425" s="153" t="s">
        <v>5397</v>
      </c>
      <c r="T425" s="145"/>
      <c r="U425" s="137" t="s">
        <v>162</v>
      </c>
      <c r="V425" s="116"/>
    </row>
    <row r="426" spans="1:22" ht="63" hidden="1" thickBot="1" x14ac:dyDescent="0.3">
      <c r="A426" s="117" t="s">
        <v>29</v>
      </c>
      <c r="B426" s="201" t="s">
        <v>48</v>
      </c>
      <c r="C426" s="241" t="s">
        <v>5367</v>
      </c>
      <c r="D426" s="145" t="s">
        <v>5393</v>
      </c>
      <c r="E426" s="240" t="s">
        <v>5411</v>
      </c>
      <c r="F426" s="176" t="s">
        <v>168</v>
      </c>
      <c r="G426" s="176" t="s">
        <v>212</v>
      </c>
      <c r="H426" s="175" t="s">
        <v>574</v>
      </c>
      <c r="I426" s="145" t="s">
        <v>183</v>
      </c>
      <c r="J426" s="145" t="s">
        <v>1266</v>
      </c>
      <c r="K426" s="145"/>
      <c r="L426" s="145" t="s">
        <v>4943</v>
      </c>
      <c r="M426" s="145">
        <v>31450474</v>
      </c>
      <c r="N426" s="148">
        <v>45162</v>
      </c>
      <c r="O426" s="145">
        <v>2023</v>
      </c>
      <c r="P426" s="145">
        <v>2023</v>
      </c>
      <c r="Q426" s="478">
        <v>4000</v>
      </c>
      <c r="R426" s="145"/>
      <c r="S426" s="153" t="s">
        <v>5412</v>
      </c>
      <c r="T426" s="145"/>
      <c r="U426" s="137" t="s">
        <v>162</v>
      </c>
      <c r="V426" s="116"/>
    </row>
    <row r="427" spans="1:22" ht="50.5" hidden="1" thickBot="1" x14ac:dyDescent="0.3">
      <c r="A427" s="117" t="s">
        <v>29</v>
      </c>
      <c r="B427" s="201" t="s">
        <v>48</v>
      </c>
      <c r="C427" s="241" t="s">
        <v>5367</v>
      </c>
      <c r="D427" s="145" t="s">
        <v>5393</v>
      </c>
      <c r="E427" s="240" t="s">
        <v>5413</v>
      </c>
      <c r="F427" s="176" t="s">
        <v>168</v>
      </c>
      <c r="G427" s="176" t="s">
        <v>212</v>
      </c>
      <c r="H427" s="175" t="s">
        <v>574</v>
      </c>
      <c r="I427" s="145" t="s">
        <v>183</v>
      </c>
      <c r="J427" s="145" t="s">
        <v>1266</v>
      </c>
      <c r="K427" s="145"/>
      <c r="L427" s="145" t="s">
        <v>5414</v>
      </c>
      <c r="M427" s="145">
        <v>35873841</v>
      </c>
      <c r="N427" s="148">
        <v>44903</v>
      </c>
      <c r="O427" s="145">
        <v>2023</v>
      </c>
      <c r="P427" s="145">
        <v>2023</v>
      </c>
      <c r="Q427" s="478">
        <v>300</v>
      </c>
      <c r="R427" s="145"/>
      <c r="S427" s="153" t="s">
        <v>5415</v>
      </c>
      <c r="T427" s="145"/>
      <c r="U427" s="137" t="s">
        <v>162</v>
      </c>
      <c r="V427" s="116"/>
    </row>
    <row r="428" spans="1:22" ht="63" hidden="1" thickBot="1" x14ac:dyDescent="0.3">
      <c r="A428" s="117" t="s">
        <v>29</v>
      </c>
      <c r="B428" s="201" t="s">
        <v>48</v>
      </c>
      <c r="C428" s="241" t="s">
        <v>5367</v>
      </c>
      <c r="D428" s="145" t="s">
        <v>5393</v>
      </c>
      <c r="E428" s="240" t="s">
        <v>5416</v>
      </c>
      <c r="F428" s="176" t="s">
        <v>168</v>
      </c>
      <c r="G428" s="176" t="s">
        <v>212</v>
      </c>
      <c r="H428" s="175" t="s">
        <v>574</v>
      </c>
      <c r="I428" s="145" t="s">
        <v>183</v>
      </c>
      <c r="J428" s="145" t="s">
        <v>1266</v>
      </c>
      <c r="K428" s="145"/>
      <c r="L428" s="145" t="s">
        <v>4943</v>
      </c>
      <c r="M428" s="145">
        <v>31450474</v>
      </c>
      <c r="N428" s="148">
        <v>45187</v>
      </c>
      <c r="O428" s="145">
        <v>2023</v>
      </c>
      <c r="P428" s="145">
        <v>2023</v>
      </c>
      <c r="Q428" s="478">
        <v>4000</v>
      </c>
      <c r="R428" s="145"/>
      <c r="S428" s="153" t="s">
        <v>5412</v>
      </c>
      <c r="T428" s="145"/>
      <c r="U428" s="137" t="s">
        <v>162</v>
      </c>
      <c r="V428" s="116"/>
    </row>
    <row r="429" spans="1:22" ht="38" hidden="1" thickBot="1" x14ac:dyDescent="0.3">
      <c r="A429" s="117" t="s">
        <v>29</v>
      </c>
      <c r="B429" s="201" t="s">
        <v>48</v>
      </c>
      <c r="C429" s="241" t="s">
        <v>5367</v>
      </c>
      <c r="D429" s="145" t="s">
        <v>5393</v>
      </c>
      <c r="E429" s="240" t="s">
        <v>5417</v>
      </c>
      <c r="F429" s="176" t="s">
        <v>168</v>
      </c>
      <c r="G429" s="176" t="s">
        <v>212</v>
      </c>
      <c r="H429" s="175" t="s">
        <v>574</v>
      </c>
      <c r="I429" s="145" t="s">
        <v>183</v>
      </c>
      <c r="J429" s="145" t="s">
        <v>1266</v>
      </c>
      <c r="K429" s="145"/>
      <c r="L429" s="145" t="s">
        <v>5105</v>
      </c>
      <c r="M429" s="145">
        <v>36356107</v>
      </c>
      <c r="N429" s="148">
        <v>45203</v>
      </c>
      <c r="O429" s="145">
        <v>2023</v>
      </c>
      <c r="P429" s="145">
        <v>2023</v>
      </c>
      <c r="Q429" s="478">
        <v>100</v>
      </c>
      <c r="R429" s="145"/>
      <c r="S429" s="153" t="s">
        <v>5397</v>
      </c>
      <c r="T429" s="145"/>
      <c r="U429" s="137" t="s">
        <v>162</v>
      </c>
      <c r="V429" s="116"/>
    </row>
    <row r="430" spans="1:22" ht="38" hidden="1" thickBot="1" x14ac:dyDescent="0.3">
      <c r="A430" s="117" t="s">
        <v>29</v>
      </c>
      <c r="B430" s="201" t="s">
        <v>48</v>
      </c>
      <c r="C430" s="241" t="s">
        <v>5367</v>
      </c>
      <c r="D430" s="145" t="s">
        <v>5393</v>
      </c>
      <c r="E430" s="240" t="s">
        <v>5418</v>
      </c>
      <c r="F430" s="176" t="s">
        <v>168</v>
      </c>
      <c r="G430" s="176" t="s">
        <v>212</v>
      </c>
      <c r="H430" s="175" t="s">
        <v>574</v>
      </c>
      <c r="I430" s="145" t="s">
        <v>183</v>
      </c>
      <c r="J430" s="145" t="s">
        <v>1266</v>
      </c>
      <c r="K430" s="145"/>
      <c r="L430" s="145" t="s">
        <v>5419</v>
      </c>
      <c r="M430" s="145">
        <v>36065722</v>
      </c>
      <c r="N430" s="148">
        <v>45224</v>
      </c>
      <c r="O430" s="145">
        <v>2023</v>
      </c>
      <c r="P430" s="145">
        <v>2023</v>
      </c>
      <c r="Q430" s="478">
        <v>1746</v>
      </c>
      <c r="R430" s="145"/>
      <c r="S430" s="153" t="s">
        <v>5420</v>
      </c>
      <c r="T430" s="145"/>
      <c r="U430" s="137" t="s">
        <v>162</v>
      </c>
      <c r="V430" s="116"/>
    </row>
    <row r="431" spans="1:22" ht="253.5" hidden="1" thickBot="1" x14ac:dyDescent="0.3">
      <c r="A431" s="117" t="s">
        <v>8</v>
      </c>
      <c r="B431" s="201" t="s">
        <v>160</v>
      </c>
      <c r="C431" s="132" t="s">
        <v>3435</v>
      </c>
      <c r="D431" s="132" t="s">
        <v>3405</v>
      </c>
      <c r="E431" s="116" t="s">
        <v>3180</v>
      </c>
      <c r="F431" s="317" t="s">
        <v>168</v>
      </c>
      <c r="G431" s="317" t="s">
        <v>214</v>
      </c>
      <c r="H431" s="317" t="s">
        <v>536</v>
      </c>
      <c r="I431" s="132" t="s">
        <v>174</v>
      </c>
      <c r="J431" s="116" t="s">
        <v>1266</v>
      </c>
      <c r="K431" s="116" t="s">
        <v>1968</v>
      </c>
      <c r="L431" s="116" t="s">
        <v>3436</v>
      </c>
      <c r="M431" s="139">
        <v>397610</v>
      </c>
      <c r="N431" s="236">
        <v>45163</v>
      </c>
      <c r="O431" s="139">
        <v>2023</v>
      </c>
      <c r="P431" s="139">
        <v>2023</v>
      </c>
      <c r="Q431" s="429">
        <v>1250</v>
      </c>
      <c r="R431" s="116"/>
      <c r="S431" s="116" t="s">
        <v>7613</v>
      </c>
      <c r="T431" s="70"/>
      <c r="U431" s="137" t="s">
        <v>916</v>
      </c>
      <c r="V431" s="116" t="s">
        <v>7617</v>
      </c>
    </row>
    <row r="432" spans="1:22" ht="166" hidden="1" thickBot="1" x14ac:dyDescent="0.3">
      <c r="A432" s="117" t="s">
        <v>8</v>
      </c>
      <c r="B432" s="201" t="s">
        <v>160</v>
      </c>
      <c r="C432" s="132" t="s">
        <v>3437</v>
      </c>
      <c r="D432" s="132" t="s">
        <v>3405</v>
      </c>
      <c r="E432" s="116" t="s">
        <v>3181</v>
      </c>
      <c r="F432" s="317" t="s">
        <v>168</v>
      </c>
      <c r="G432" s="317" t="s">
        <v>214</v>
      </c>
      <c r="H432" s="317" t="s">
        <v>536</v>
      </c>
      <c r="I432" s="132" t="s">
        <v>174</v>
      </c>
      <c r="J432" s="116" t="s">
        <v>1266</v>
      </c>
      <c r="K432" s="116" t="s">
        <v>1968</v>
      </c>
      <c r="L432" s="116" t="s">
        <v>3436</v>
      </c>
      <c r="M432" s="139">
        <v>397610</v>
      </c>
      <c r="N432" s="236">
        <v>45163</v>
      </c>
      <c r="O432" s="139">
        <v>2023</v>
      </c>
      <c r="P432" s="139">
        <v>2023</v>
      </c>
      <c r="Q432" s="429">
        <v>1310</v>
      </c>
      <c r="R432" s="116"/>
      <c r="S432" s="116" t="s">
        <v>7614</v>
      </c>
      <c r="T432" s="70"/>
      <c r="U432" s="137" t="s">
        <v>916</v>
      </c>
      <c r="V432" s="116" t="s">
        <v>7617</v>
      </c>
    </row>
    <row r="433" spans="1:22" ht="63" hidden="1" thickBot="1" x14ac:dyDescent="0.3">
      <c r="A433" s="117" t="s">
        <v>29</v>
      </c>
      <c r="B433" s="201" t="s">
        <v>48</v>
      </c>
      <c r="C433" s="241" t="s">
        <v>5367</v>
      </c>
      <c r="D433" s="145" t="s">
        <v>5393</v>
      </c>
      <c r="E433" s="240" t="s">
        <v>5421</v>
      </c>
      <c r="F433" s="176" t="s">
        <v>168</v>
      </c>
      <c r="G433" s="176" t="s">
        <v>212</v>
      </c>
      <c r="H433" s="175" t="s">
        <v>574</v>
      </c>
      <c r="I433" s="145" t="s">
        <v>183</v>
      </c>
      <c r="J433" s="145" t="s">
        <v>1266</v>
      </c>
      <c r="K433" s="145"/>
      <c r="L433" s="145" t="s">
        <v>4943</v>
      </c>
      <c r="M433" s="145">
        <v>31450474</v>
      </c>
      <c r="N433" s="148">
        <v>45237</v>
      </c>
      <c r="O433" s="145">
        <v>2023</v>
      </c>
      <c r="P433" s="145">
        <v>2023</v>
      </c>
      <c r="Q433" s="478">
        <v>4000</v>
      </c>
      <c r="R433" s="145"/>
      <c r="S433" s="153" t="s">
        <v>5412</v>
      </c>
      <c r="T433" s="145"/>
      <c r="U433" s="137" t="s">
        <v>162</v>
      </c>
      <c r="V433" s="116"/>
    </row>
    <row r="434" spans="1:22" ht="50.5" hidden="1" thickBot="1" x14ac:dyDescent="0.3">
      <c r="A434" s="117" t="s">
        <v>29</v>
      </c>
      <c r="B434" s="201" t="s">
        <v>48</v>
      </c>
      <c r="C434" s="241" t="s">
        <v>5367</v>
      </c>
      <c r="D434" s="145" t="s">
        <v>5393</v>
      </c>
      <c r="E434" s="240" t="s">
        <v>5422</v>
      </c>
      <c r="F434" s="176" t="s">
        <v>168</v>
      </c>
      <c r="G434" s="176" t="s">
        <v>212</v>
      </c>
      <c r="H434" s="175" t="s">
        <v>574</v>
      </c>
      <c r="I434" s="145" t="s">
        <v>183</v>
      </c>
      <c r="J434" s="145" t="s">
        <v>1266</v>
      </c>
      <c r="K434" s="145"/>
      <c r="L434" s="145" t="s">
        <v>5423</v>
      </c>
      <c r="M434" s="145">
        <v>35734132</v>
      </c>
      <c r="N434" s="148">
        <v>44942</v>
      </c>
      <c r="O434" s="145">
        <v>2023</v>
      </c>
      <c r="P434" s="145">
        <v>2023</v>
      </c>
      <c r="Q434" s="478">
        <v>624</v>
      </c>
      <c r="R434" s="145"/>
      <c r="S434" s="153" t="s">
        <v>5415</v>
      </c>
      <c r="T434" s="145"/>
      <c r="U434" s="137" t="s">
        <v>162</v>
      </c>
      <c r="V434" s="116"/>
    </row>
    <row r="435" spans="1:22" ht="75.5" hidden="1" thickBot="1" x14ac:dyDescent="0.3">
      <c r="A435" s="117" t="s">
        <v>29</v>
      </c>
      <c r="B435" s="201" t="s">
        <v>48</v>
      </c>
      <c r="C435" s="241" t="s">
        <v>5367</v>
      </c>
      <c r="D435" s="145" t="s">
        <v>5393</v>
      </c>
      <c r="E435" s="240" t="s">
        <v>5424</v>
      </c>
      <c r="F435" s="176" t="s">
        <v>168</v>
      </c>
      <c r="G435" s="176" t="s">
        <v>212</v>
      </c>
      <c r="H435" s="175" t="s">
        <v>574</v>
      </c>
      <c r="I435" s="145" t="s">
        <v>183</v>
      </c>
      <c r="J435" s="145" t="s">
        <v>1266</v>
      </c>
      <c r="K435" s="145"/>
      <c r="L435" s="145" t="s">
        <v>4979</v>
      </c>
      <c r="M435" s="145">
        <v>36235164</v>
      </c>
      <c r="N435" s="148">
        <v>44959</v>
      </c>
      <c r="O435" s="145">
        <v>2023</v>
      </c>
      <c r="P435" s="145">
        <v>2023</v>
      </c>
      <c r="Q435" s="478">
        <v>3424.15</v>
      </c>
      <c r="R435" s="145"/>
      <c r="S435" s="153" t="s">
        <v>5399</v>
      </c>
      <c r="T435" s="145"/>
      <c r="U435" s="137" t="s">
        <v>162</v>
      </c>
      <c r="V435" s="116"/>
    </row>
    <row r="436" spans="1:22" ht="38" hidden="1" thickBot="1" x14ac:dyDescent="0.3">
      <c r="A436" s="117" t="s">
        <v>29</v>
      </c>
      <c r="B436" s="201" t="s">
        <v>48</v>
      </c>
      <c r="C436" s="241" t="s">
        <v>5367</v>
      </c>
      <c r="D436" s="145" t="s">
        <v>5393</v>
      </c>
      <c r="E436" s="240" t="s">
        <v>5425</v>
      </c>
      <c r="F436" s="176" t="s">
        <v>168</v>
      </c>
      <c r="G436" s="176" t="s">
        <v>212</v>
      </c>
      <c r="H436" s="175" t="s">
        <v>574</v>
      </c>
      <c r="I436" s="145" t="s">
        <v>183</v>
      </c>
      <c r="J436" s="145" t="s">
        <v>1266</v>
      </c>
      <c r="K436" s="145"/>
      <c r="L436" s="145" t="s">
        <v>5377</v>
      </c>
      <c r="M436" s="145">
        <v>48052256</v>
      </c>
      <c r="N436" s="148">
        <v>44965</v>
      </c>
      <c r="O436" s="145">
        <v>2023</v>
      </c>
      <c r="P436" s="145">
        <v>2023</v>
      </c>
      <c r="Q436" s="478">
        <v>120</v>
      </c>
      <c r="R436" s="145"/>
      <c r="S436" s="153" t="s">
        <v>5426</v>
      </c>
      <c r="T436" s="145"/>
      <c r="U436" s="137" t="s">
        <v>162</v>
      </c>
      <c r="V436" s="116"/>
    </row>
    <row r="437" spans="1:22" ht="75.5" hidden="1" thickBot="1" x14ac:dyDescent="0.3">
      <c r="A437" s="117" t="s">
        <v>29</v>
      </c>
      <c r="B437" s="201" t="s">
        <v>48</v>
      </c>
      <c r="C437" s="241" t="s">
        <v>5367</v>
      </c>
      <c r="D437" s="145" t="s">
        <v>5393</v>
      </c>
      <c r="E437" s="240" t="s">
        <v>5427</v>
      </c>
      <c r="F437" s="176" t="s">
        <v>168</v>
      </c>
      <c r="G437" s="176" t="s">
        <v>212</v>
      </c>
      <c r="H437" s="175" t="s">
        <v>574</v>
      </c>
      <c r="I437" s="145" t="s">
        <v>183</v>
      </c>
      <c r="J437" s="145" t="s">
        <v>1266</v>
      </c>
      <c r="K437" s="145"/>
      <c r="L437" s="145" t="s">
        <v>4979</v>
      </c>
      <c r="M437" s="145">
        <v>36235164</v>
      </c>
      <c r="N437" s="148">
        <v>44972</v>
      </c>
      <c r="O437" s="145">
        <v>2023</v>
      </c>
      <c r="P437" s="145">
        <v>2023</v>
      </c>
      <c r="Q437" s="478">
        <v>209</v>
      </c>
      <c r="R437" s="145"/>
      <c r="S437" s="153" t="s">
        <v>5399</v>
      </c>
      <c r="T437" s="145"/>
      <c r="U437" s="137" t="s">
        <v>162</v>
      </c>
      <c r="V437" s="116"/>
    </row>
    <row r="438" spans="1:22" ht="38" hidden="1" thickBot="1" x14ac:dyDescent="0.3">
      <c r="A438" s="117" t="s">
        <v>29</v>
      </c>
      <c r="B438" s="201" t="s">
        <v>48</v>
      </c>
      <c r="C438" s="241" t="s">
        <v>5367</v>
      </c>
      <c r="D438" s="145" t="s">
        <v>5393</v>
      </c>
      <c r="E438" s="240" t="s">
        <v>5428</v>
      </c>
      <c r="F438" s="176" t="s">
        <v>168</v>
      </c>
      <c r="G438" s="176" t="s">
        <v>212</v>
      </c>
      <c r="H438" s="175" t="s">
        <v>574</v>
      </c>
      <c r="I438" s="145" t="s">
        <v>183</v>
      </c>
      <c r="J438" s="145" t="s">
        <v>1266</v>
      </c>
      <c r="K438" s="145"/>
      <c r="L438" s="145" t="s">
        <v>5377</v>
      </c>
      <c r="M438" s="145">
        <v>48052256</v>
      </c>
      <c r="N438" s="148">
        <v>44980</v>
      </c>
      <c r="O438" s="145">
        <v>2023</v>
      </c>
      <c r="P438" s="145">
        <v>2023</v>
      </c>
      <c r="Q438" s="478">
        <v>1155</v>
      </c>
      <c r="R438" s="145"/>
      <c r="S438" s="153" t="s">
        <v>5397</v>
      </c>
      <c r="T438" s="145"/>
      <c r="U438" s="137" t="s">
        <v>162</v>
      </c>
      <c r="V438" s="116"/>
    </row>
    <row r="439" spans="1:22" ht="75.5" hidden="1" thickBot="1" x14ac:dyDescent="0.3">
      <c r="A439" s="117" t="s">
        <v>29</v>
      </c>
      <c r="B439" s="201" t="s">
        <v>48</v>
      </c>
      <c r="C439" s="241" t="s">
        <v>5367</v>
      </c>
      <c r="D439" s="145" t="s">
        <v>5393</v>
      </c>
      <c r="E439" s="240" t="s">
        <v>5429</v>
      </c>
      <c r="F439" s="176" t="s">
        <v>168</v>
      </c>
      <c r="G439" s="176" t="s">
        <v>212</v>
      </c>
      <c r="H439" s="175" t="s">
        <v>574</v>
      </c>
      <c r="I439" s="145" t="s">
        <v>183</v>
      </c>
      <c r="J439" s="145" t="s">
        <v>1266</v>
      </c>
      <c r="K439" s="145"/>
      <c r="L439" s="145" t="s">
        <v>4979</v>
      </c>
      <c r="M439" s="145">
        <v>36235164</v>
      </c>
      <c r="N439" s="148">
        <v>44986</v>
      </c>
      <c r="O439" s="145">
        <v>2023</v>
      </c>
      <c r="P439" s="145">
        <v>2023</v>
      </c>
      <c r="Q439" s="478">
        <v>1857.52</v>
      </c>
      <c r="R439" s="145"/>
      <c r="S439" s="153" t="s">
        <v>5399</v>
      </c>
      <c r="T439" s="145"/>
      <c r="U439" s="137" t="s">
        <v>162</v>
      </c>
      <c r="V439" s="116"/>
    </row>
    <row r="440" spans="1:22" ht="75.5" hidden="1" thickBot="1" x14ac:dyDescent="0.3">
      <c r="A440" s="117" t="s">
        <v>29</v>
      </c>
      <c r="B440" s="201" t="s">
        <v>48</v>
      </c>
      <c r="C440" s="241" t="s">
        <v>5367</v>
      </c>
      <c r="D440" s="145" t="s">
        <v>5393</v>
      </c>
      <c r="E440" s="240" t="s">
        <v>5430</v>
      </c>
      <c r="F440" s="176" t="s">
        <v>168</v>
      </c>
      <c r="G440" s="176" t="s">
        <v>212</v>
      </c>
      <c r="H440" s="175" t="s">
        <v>574</v>
      </c>
      <c r="I440" s="145" t="s">
        <v>183</v>
      </c>
      <c r="J440" s="145" t="s">
        <v>1266</v>
      </c>
      <c r="K440" s="145"/>
      <c r="L440" s="145" t="s">
        <v>4979</v>
      </c>
      <c r="M440" s="145">
        <v>36235164</v>
      </c>
      <c r="N440" s="148">
        <v>44986</v>
      </c>
      <c r="O440" s="145">
        <v>2023</v>
      </c>
      <c r="P440" s="145">
        <v>2023</v>
      </c>
      <c r="Q440" s="478">
        <v>3923.1</v>
      </c>
      <c r="R440" s="145"/>
      <c r="S440" s="153" t="s">
        <v>5399</v>
      </c>
      <c r="T440" s="145"/>
      <c r="U440" s="137" t="s">
        <v>162</v>
      </c>
      <c r="V440" s="116"/>
    </row>
    <row r="441" spans="1:22" ht="50.5" hidden="1" thickBot="1" x14ac:dyDescent="0.3">
      <c r="A441" s="117" t="s">
        <v>29</v>
      </c>
      <c r="B441" s="201" t="s">
        <v>48</v>
      </c>
      <c r="C441" s="241" t="s">
        <v>5431</v>
      </c>
      <c r="D441" s="145" t="s">
        <v>5432</v>
      </c>
      <c r="E441" s="240" t="s">
        <v>5433</v>
      </c>
      <c r="F441" s="176" t="s">
        <v>168</v>
      </c>
      <c r="G441" s="176" t="s">
        <v>212</v>
      </c>
      <c r="H441" s="175" t="s">
        <v>574</v>
      </c>
      <c r="I441" s="145" t="s">
        <v>183</v>
      </c>
      <c r="J441" s="145" t="s">
        <v>1266</v>
      </c>
      <c r="K441" s="145"/>
      <c r="L441" s="145" t="s">
        <v>5299</v>
      </c>
      <c r="M441" s="145">
        <v>36544566</v>
      </c>
      <c r="N441" s="148">
        <v>44900</v>
      </c>
      <c r="O441" s="145">
        <v>2023</v>
      </c>
      <c r="P441" s="145">
        <v>2023</v>
      </c>
      <c r="Q441" s="478">
        <v>1295</v>
      </c>
      <c r="R441" s="145"/>
      <c r="S441" s="153" t="s">
        <v>5434</v>
      </c>
      <c r="T441" s="145"/>
      <c r="U441" s="137" t="s">
        <v>162</v>
      </c>
      <c r="V441" s="116"/>
    </row>
    <row r="442" spans="1:22" ht="88" hidden="1" thickBot="1" x14ac:dyDescent="0.3">
      <c r="A442" s="117" t="s">
        <v>29</v>
      </c>
      <c r="B442" s="201" t="s">
        <v>48</v>
      </c>
      <c r="C442" s="241" t="s">
        <v>5301</v>
      </c>
      <c r="D442" s="145" t="s">
        <v>5432</v>
      </c>
      <c r="E442" s="240" t="s">
        <v>5435</v>
      </c>
      <c r="F442" s="176" t="s">
        <v>168</v>
      </c>
      <c r="G442" s="176" t="s">
        <v>212</v>
      </c>
      <c r="H442" s="175" t="s">
        <v>574</v>
      </c>
      <c r="I442" s="145" t="s">
        <v>183</v>
      </c>
      <c r="J442" s="145" t="s">
        <v>1266</v>
      </c>
      <c r="K442" s="145"/>
      <c r="L442" s="145" t="s">
        <v>5436</v>
      </c>
      <c r="M442" s="145">
        <v>44379161</v>
      </c>
      <c r="N442" s="148">
        <v>45162</v>
      </c>
      <c r="O442" s="145">
        <v>2023</v>
      </c>
      <c r="P442" s="145">
        <v>2023</v>
      </c>
      <c r="Q442" s="478">
        <v>150</v>
      </c>
      <c r="R442" s="145"/>
      <c r="S442" s="153" t="s">
        <v>5437</v>
      </c>
      <c r="T442" s="145"/>
      <c r="U442" s="137" t="s">
        <v>162</v>
      </c>
      <c r="V442" s="116"/>
    </row>
    <row r="443" spans="1:22" ht="38" hidden="1" thickBot="1" x14ac:dyDescent="0.3">
      <c r="A443" s="117" t="s">
        <v>29</v>
      </c>
      <c r="B443" s="201" t="s">
        <v>48</v>
      </c>
      <c r="C443" s="241" t="s">
        <v>5301</v>
      </c>
      <c r="D443" s="145" t="s">
        <v>5432</v>
      </c>
      <c r="E443" s="240" t="s">
        <v>5438</v>
      </c>
      <c r="F443" s="176" t="s">
        <v>168</v>
      </c>
      <c r="G443" s="176" t="s">
        <v>212</v>
      </c>
      <c r="H443" s="175" t="s">
        <v>574</v>
      </c>
      <c r="I443" s="145" t="s">
        <v>183</v>
      </c>
      <c r="J443" s="145" t="s">
        <v>1266</v>
      </c>
      <c r="K443" s="145"/>
      <c r="L443" s="145" t="s">
        <v>5311</v>
      </c>
      <c r="M443" s="145">
        <v>36544566</v>
      </c>
      <c r="N443" s="148">
        <v>45141</v>
      </c>
      <c r="O443" s="145">
        <v>2023</v>
      </c>
      <c r="P443" s="145">
        <v>2023</v>
      </c>
      <c r="Q443" s="478">
        <v>150</v>
      </c>
      <c r="R443" s="145"/>
      <c r="S443" s="153" t="s">
        <v>5439</v>
      </c>
      <c r="T443" s="145"/>
      <c r="U443" s="137" t="s">
        <v>162</v>
      </c>
      <c r="V443" s="116"/>
    </row>
    <row r="444" spans="1:22" ht="88" hidden="1" thickBot="1" x14ac:dyDescent="0.3">
      <c r="A444" s="117" t="s">
        <v>29</v>
      </c>
      <c r="B444" s="201" t="s">
        <v>48</v>
      </c>
      <c r="C444" s="241" t="s">
        <v>5301</v>
      </c>
      <c r="D444" s="145" t="s">
        <v>5432</v>
      </c>
      <c r="E444" s="240" t="s">
        <v>5440</v>
      </c>
      <c r="F444" s="176" t="s">
        <v>168</v>
      </c>
      <c r="G444" s="176" t="s">
        <v>212</v>
      </c>
      <c r="H444" s="175" t="s">
        <v>574</v>
      </c>
      <c r="I444" s="145" t="s">
        <v>183</v>
      </c>
      <c r="J444" s="145" t="s">
        <v>1266</v>
      </c>
      <c r="K444" s="145"/>
      <c r="L444" s="145" t="s">
        <v>5436</v>
      </c>
      <c r="M444" s="145">
        <v>44379161</v>
      </c>
      <c r="N444" s="148">
        <v>45198</v>
      </c>
      <c r="O444" s="145">
        <v>2023</v>
      </c>
      <c r="P444" s="145">
        <v>2023</v>
      </c>
      <c r="Q444" s="478">
        <v>150</v>
      </c>
      <c r="R444" s="145"/>
      <c r="S444" s="153" t="s">
        <v>5437</v>
      </c>
      <c r="T444" s="145"/>
      <c r="U444" s="137" t="s">
        <v>162</v>
      </c>
      <c r="V444" s="116"/>
    </row>
    <row r="445" spans="1:22" ht="38" hidden="1" thickBot="1" x14ac:dyDescent="0.3">
      <c r="A445" s="117" t="s">
        <v>29</v>
      </c>
      <c r="B445" s="201" t="s">
        <v>48</v>
      </c>
      <c r="C445" s="241" t="s">
        <v>5301</v>
      </c>
      <c r="D445" s="145" t="s">
        <v>5432</v>
      </c>
      <c r="E445" s="240" t="s">
        <v>5441</v>
      </c>
      <c r="F445" s="176" t="s">
        <v>168</v>
      </c>
      <c r="G445" s="176" t="s">
        <v>212</v>
      </c>
      <c r="H445" s="175" t="s">
        <v>574</v>
      </c>
      <c r="I445" s="145" t="s">
        <v>183</v>
      </c>
      <c r="J445" s="145" t="s">
        <v>1266</v>
      </c>
      <c r="K445" s="145"/>
      <c r="L445" s="145" t="s">
        <v>5311</v>
      </c>
      <c r="M445" s="145">
        <v>36544566</v>
      </c>
      <c r="N445" s="148">
        <v>45215</v>
      </c>
      <c r="O445" s="145">
        <v>2023</v>
      </c>
      <c r="P445" s="145">
        <v>2023</v>
      </c>
      <c r="Q445" s="478">
        <v>112</v>
      </c>
      <c r="R445" s="145"/>
      <c r="S445" s="153" t="s">
        <v>5442</v>
      </c>
      <c r="T445" s="145"/>
      <c r="U445" s="137" t="s">
        <v>162</v>
      </c>
      <c r="V445" s="116"/>
    </row>
    <row r="446" spans="1:22" ht="38" hidden="1" thickBot="1" x14ac:dyDescent="0.3">
      <c r="A446" s="117" t="s">
        <v>29</v>
      </c>
      <c r="B446" s="201" t="s">
        <v>48</v>
      </c>
      <c r="C446" s="241" t="s">
        <v>5301</v>
      </c>
      <c r="D446" s="145" t="s">
        <v>5432</v>
      </c>
      <c r="E446" s="240" t="s">
        <v>5443</v>
      </c>
      <c r="F446" s="176" t="s">
        <v>168</v>
      </c>
      <c r="G446" s="176" t="s">
        <v>212</v>
      </c>
      <c r="H446" s="175" t="s">
        <v>574</v>
      </c>
      <c r="I446" s="145" t="s">
        <v>183</v>
      </c>
      <c r="J446" s="145" t="s">
        <v>1266</v>
      </c>
      <c r="K446" s="145"/>
      <c r="L446" s="145" t="s">
        <v>5436</v>
      </c>
      <c r="M446" s="145">
        <v>44379161</v>
      </c>
      <c r="N446" s="148">
        <v>45230</v>
      </c>
      <c r="O446" s="145">
        <v>2023</v>
      </c>
      <c r="P446" s="145">
        <v>2023</v>
      </c>
      <c r="Q446" s="478">
        <v>166.7</v>
      </c>
      <c r="R446" s="145"/>
      <c r="S446" s="153" t="s">
        <v>5444</v>
      </c>
      <c r="T446" s="145"/>
      <c r="U446" s="137" t="s">
        <v>162</v>
      </c>
      <c r="V446" s="116"/>
    </row>
    <row r="447" spans="1:22" ht="50.5" hidden="1" thickBot="1" x14ac:dyDescent="0.3">
      <c r="A447" s="117" t="s">
        <v>29</v>
      </c>
      <c r="B447" s="201" t="s">
        <v>48</v>
      </c>
      <c r="C447" s="241" t="s">
        <v>5301</v>
      </c>
      <c r="D447" s="145" t="s">
        <v>5432</v>
      </c>
      <c r="E447" s="240" t="s">
        <v>5445</v>
      </c>
      <c r="F447" s="176" t="s">
        <v>168</v>
      </c>
      <c r="G447" s="176" t="s">
        <v>212</v>
      </c>
      <c r="H447" s="175" t="s">
        <v>574</v>
      </c>
      <c r="I447" s="145" t="s">
        <v>183</v>
      </c>
      <c r="J447" s="145" t="s">
        <v>1266</v>
      </c>
      <c r="K447" s="145"/>
      <c r="L447" s="145" t="s">
        <v>5311</v>
      </c>
      <c r="M447" s="145">
        <v>36544566</v>
      </c>
      <c r="N447" s="148">
        <v>45260</v>
      </c>
      <c r="O447" s="145">
        <v>2023</v>
      </c>
      <c r="P447" s="145">
        <v>2023</v>
      </c>
      <c r="Q447" s="478">
        <v>1680</v>
      </c>
      <c r="R447" s="145"/>
      <c r="S447" s="153" t="s">
        <v>5446</v>
      </c>
      <c r="T447" s="145"/>
      <c r="U447" s="137" t="s">
        <v>162</v>
      </c>
      <c r="V447" s="116"/>
    </row>
    <row r="448" spans="1:22" ht="50.5" hidden="1" thickBot="1" x14ac:dyDescent="0.3">
      <c r="A448" s="117" t="s">
        <v>29</v>
      </c>
      <c r="B448" s="201" t="s">
        <v>48</v>
      </c>
      <c r="C448" s="241" t="s">
        <v>5447</v>
      </c>
      <c r="D448" s="145" t="s">
        <v>5432</v>
      </c>
      <c r="E448" s="240" t="s">
        <v>5448</v>
      </c>
      <c r="F448" s="176" t="s">
        <v>168</v>
      </c>
      <c r="G448" s="176" t="s">
        <v>212</v>
      </c>
      <c r="H448" s="175" t="s">
        <v>574</v>
      </c>
      <c r="I448" s="145" t="s">
        <v>183</v>
      </c>
      <c r="J448" s="145" t="s">
        <v>1266</v>
      </c>
      <c r="K448" s="145"/>
      <c r="L448" s="145" t="s">
        <v>5311</v>
      </c>
      <c r="M448" s="145">
        <v>36544566</v>
      </c>
      <c r="N448" s="148">
        <v>44988</v>
      </c>
      <c r="O448" s="145">
        <v>2023</v>
      </c>
      <c r="P448" s="145">
        <v>2023</v>
      </c>
      <c r="Q448" s="478">
        <v>1250</v>
      </c>
      <c r="R448" s="145"/>
      <c r="S448" s="153" t="s">
        <v>5449</v>
      </c>
      <c r="T448" s="145"/>
      <c r="U448" s="137" t="s">
        <v>162</v>
      </c>
      <c r="V448" s="116"/>
    </row>
    <row r="449" spans="1:22" ht="25.5" hidden="1" thickBot="1" x14ac:dyDescent="0.3">
      <c r="A449" s="117" t="s">
        <v>29</v>
      </c>
      <c r="B449" s="201" t="s">
        <v>48</v>
      </c>
      <c r="C449" s="241" t="s">
        <v>5301</v>
      </c>
      <c r="D449" s="145" t="s">
        <v>5432</v>
      </c>
      <c r="E449" s="240" t="s">
        <v>5450</v>
      </c>
      <c r="F449" s="176" t="s">
        <v>168</v>
      </c>
      <c r="G449" s="176" t="s">
        <v>212</v>
      </c>
      <c r="H449" s="175" t="s">
        <v>574</v>
      </c>
      <c r="I449" s="145" t="s">
        <v>183</v>
      </c>
      <c r="J449" s="145" t="s">
        <v>1266</v>
      </c>
      <c r="K449" s="145"/>
      <c r="L449" s="145" t="s">
        <v>5311</v>
      </c>
      <c r="M449" s="145">
        <v>36544566</v>
      </c>
      <c r="N449" s="148">
        <v>45001</v>
      </c>
      <c r="O449" s="145">
        <v>2023</v>
      </c>
      <c r="P449" s="145">
        <v>2023</v>
      </c>
      <c r="Q449" s="478">
        <v>180</v>
      </c>
      <c r="R449" s="145"/>
      <c r="S449" s="153" t="s">
        <v>5451</v>
      </c>
      <c r="T449" s="145"/>
      <c r="U449" s="137" t="s">
        <v>162</v>
      </c>
      <c r="V449" s="116"/>
    </row>
    <row r="450" spans="1:22" ht="50.5" hidden="1" thickBot="1" x14ac:dyDescent="0.3">
      <c r="A450" s="117" t="s">
        <v>29</v>
      </c>
      <c r="B450" s="201" t="s">
        <v>48</v>
      </c>
      <c r="C450" s="241" t="s">
        <v>5301</v>
      </c>
      <c r="D450" s="145" t="s">
        <v>5432</v>
      </c>
      <c r="E450" s="240" t="s">
        <v>5452</v>
      </c>
      <c r="F450" s="176" t="s">
        <v>168</v>
      </c>
      <c r="G450" s="176" t="s">
        <v>212</v>
      </c>
      <c r="H450" s="175" t="s">
        <v>574</v>
      </c>
      <c r="I450" s="145" t="s">
        <v>183</v>
      </c>
      <c r="J450" s="145" t="s">
        <v>1266</v>
      </c>
      <c r="K450" s="145"/>
      <c r="L450" s="145" t="s">
        <v>5311</v>
      </c>
      <c r="M450" s="145">
        <v>36544566</v>
      </c>
      <c r="N450" s="148">
        <v>44988</v>
      </c>
      <c r="O450" s="145">
        <v>2023</v>
      </c>
      <c r="P450" s="145">
        <v>2023</v>
      </c>
      <c r="Q450" s="478">
        <v>1500</v>
      </c>
      <c r="R450" s="145"/>
      <c r="S450" s="153" t="s">
        <v>5453</v>
      </c>
      <c r="T450" s="145"/>
      <c r="U450" s="137" t="s">
        <v>162</v>
      </c>
      <c r="V450" s="116"/>
    </row>
    <row r="451" spans="1:22" ht="38" hidden="1" thickBot="1" x14ac:dyDescent="0.3">
      <c r="A451" s="117" t="s">
        <v>29</v>
      </c>
      <c r="B451" s="201" t="s">
        <v>48</v>
      </c>
      <c r="C451" s="241" t="s">
        <v>5454</v>
      </c>
      <c r="D451" s="145" t="s">
        <v>5432</v>
      </c>
      <c r="E451" s="240" t="s">
        <v>5455</v>
      </c>
      <c r="F451" s="176" t="s">
        <v>168</v>
      </c>
      <c r="G451" s="176" t="s">
        <v>212</v>
      </c>
      <c r="H451" s="175" t="s">
        <v>574</v>
      </c>
      <c r="I451" s="145" t="s">
        <v>183</v>
      </c>
      <c r="J451" s="145" t="s">
        <v>1266</v>
      </c>
      <c r="K451" s="145"/>
      <c r="L451" s="145" t="s">
        <v>5456</v>
      </c>
      <c r="M451" s="145">
        <v>36379221</v>
      </c>
      <c r="N451" s="148">
        <v>45048</v>
      </c>
      <c r="O451" s="145">
        <v>2023</v>
      </c>
      <c r="P451" s="145">
        <v>2023</v>
      </c>
      <c r="Q451" s="478">
        <v>540</v>
      </c>
      <c r="R451" s="145"/>
      <c r="S451" s="153" t="s">
        <v>5457</v>
      </c>
      <c r="T451" s="145"/>
      <c r="U451" s="137" t="s">
        <v>162</v>
      </c>
      <c r="V451" s="116"/>
    </row>
    <row r="452" spans="1:22" ht="50.5" hidden="1" thickBot="1" x14ac:dyDescent="0.3">
      <c r="A452" s="117" t="s">
        <v>29</v>
      </c>
      <c r="B452" s="201" t="s">
        <v>48</v>
      </c>
      <c r="C452" s="241" t="s">
        <v>5454</v>
      </c>
      <c r="D452" s="145" t="s">
        <v>5432</v>
      </c>
      <c r="E452" s="240" t="s">
        <v>5458</v>
      </c>
      <c r="F452" s="176" t="s">
        <v>168</v>
      </c>
      <c r="G452" s="176" t="s">
        <v>212</v>
      </c>
      <c r="H452" s="175" t="s">
        <v>574</v>
      </c>
      <c r="I452" s="145" t="s">
        <v>183</v>
      </c>
      <c r="J452" s="145" t="s">
        <v>1266</v>
      </c>
      <c r="K452" s="145"/>
      <c r="L452" s="145" t="s">
        <v>5311</v>
      </c>
      <c r="M452" s="145">
        <v>36544566</v>
      </c>
      <c r="N452" s="148">
        <v>45033</v>
      </c>
      <c r="O452" s="145">
        <v>2023</v>
      </c>
      <c r="P452" s="145">
        <v>2023</v>
      </c>
      <c r="Q452" s="478">
        <v>2800</v>
      </c>
      <c r="R452" s="145"/>
      <c r="S452" s="153" t="s">
        <v>5453</v>
      </c>
      <c r="T452" s="145"/>
      <c r="U452" s="137" t="s">
        <v>162</v>
      </c>
      <c r="V452" s="116"/>
    </row>
    <row r="453" spans="1:22" ht="50.5" hidden="1" thickBot="1" x14ac:dyDescent="0.3">
      <c r="A453" s="117" t="s">
        <v>29</v>
      </c>
      <c r="B453" s="201" t="s">
        <v>48</v>
      </c>
      <c r="C453" s="241" t="s">
        <v>5301</v>
      </c>
      <c r="D453" s="145" t="s">
        <v>5432</v>
      </c>
      <c r="E453" s="240" t="s">
        <v>5459</v>
      </c>
      <c r="F453" s="176" t="s">
        <v>168</v>
      </c>
      <c r="G453" s="176" t="s">
        <v>212</v>
      </c>
      <c r="H453" s="175" t="s">
        <v>574</v>
      </c>
      <c r="I453" s="145" t="s">
        <v>183</v>
      </c>
      <c r="J453" s="145" t="s">
        <v>1266</v>
      </c>
      <c r="K453" s="145"/>
      <c r="L453" s="145" t="s">
        <v>5311</v>
      </c>
      <c r="M453" s="145">
        <v>36544566</v>
      </c>
      <c r="N453" s="148">
        <v>45051</v>
      </c>
      <c r="O453" s="145">
        <v>2023</v>
      </c>
      <c r="P453" s="145">
        <v>2023</v>
      </c>
      <c r="Q453" s="478">
        <v>2800</v>
      </c>
      <c r="R453" s="145"/>
      <c r="S453" s="153" t="s">
        <v>5434</v>
      </c>
      <c r="T453" s="145"/>
      <c r="U453" s="137" t="s">
        <v>162</v>
      </c>
      <c r="V453" s="116"/>
    </row>
    <row r="454" spans="1:22" ht="50.5" hidden="1" thickBot="1" x14ac:dyDescent="0.3">
      <c r="A454" s="117" t="s">
        <v>29</v>
      </c>
      <c r="B454" s="201" t="s">
        <v>48</v>
      </c>
      <c r="C454" s="241" t="s">
        <v>5301</v>
      </c>
      <c r="D454" s="145" t="s">
        <v>5432</v>
      </c>
      <c r="E454" s="240" t="s">
        <v>5460</v>
      </c>
      <c r="F454" s="176" t="s">
        <v>168</v>
      </c>
      <c r="G454" s="176" t="s">
        <v>212</v>
      </c>
      <c r="H454" s="175" t="s">
        <v>574</v>
      </c>
      <c r="I454" s="145" t="s">
        <v>183</v>
      </c>
      <c r="J454" s="145" t="s">
        <v>1266</v>
      </c>
      <c r="K454" s="145"/>
      <c r="L454" s="145" t="s">
        <v>5311</v>
      </c>
      <c r="M454" s="145">
        <v>36544566</v>
      </c>
      <c r="N454" s="148">
        <v>45051</v>
      </c>
      <c r="O454" s="145">
        <v>2023</v>
      </c>
      <c r="P454" s="145">
        <v>2023</v>
      </c>
      <c r="Q454" s="478">
        <v>2800</v>
      </c>
      <c r="R454" s="145"/>
      <c r="S454" s="153" t="s">
        <v>5461</v>
      </c>
      <c r="T454" s="145"/>
      <c r="U454" s="137" t="s">
        <v>162</v>
      </c>
      <c r="V454" s="116"/>
    </row>
    <row r="455" spans="1:22" ht="50.5" hidden="1" thickBot="1" x14ac:dyDescent="0.3">
      <c r="A455" s="117" t="s">
        <v>29</v>
      </c>
      <c r="B455" s="201" t="s">
        <v>48</v>
      </c>
      <c r="C455" s="241" t="s">
        <v>5301</v>
      </c>
      <c r="D455" s="145" t="s">
        <v>5432</v>
      </c>
      <c r="E455" s="240" t="s">
        <v>5462</v>
      </c>
      <c r="F455" s="176" t="s">
        <v>168</v>
      </c>
      <c r="G455" s="176" t="s">
        <v>212</v>
      </c>
      <c r="H455" s="175" t="s">
        <v>574</v>
      </c>
      <c r="I455" s="145" t="s">
        <v>183</v>
      </c>
      <c r="J455" s="145" t="s">
        <v>1266</v>
      </c>
      <c r="K455" s="145"/>
      <c r="L455" s="145" t="s">
        <v>5311</v>
      </c>
      <c r="M455" s="145">
        <v>36544566</v>
      </c>
      <c r="N455" s="148">
        <v>45051</v>
      </c>
      <c r="O455" s="145">
        <v>2023</v>
      </c>
      <c r="P455" s="145">
        <v>2023</v>
      </c>
      <c r="Q455" s="478">
        <v>2800</v>
      </c>
      <c r="R455" s="145"/>
      <c r="S455" s="153" t="s">
        <v>5434</v>
      </c>
      <c r="T455" s="145"/>
      <c r="U455" s="137" t="s">
        <v>162</v>
      </c>
      <c r="V455" s="116"/>
    </row>
    <row r="456" spans="1:22" ht="188" hidden="1" thickBot="1" x14ac:dyDescent="0.3">
      <c r="A456" s="117" t="s">
        <v>29</v>
      </c>
      <c r="B456" s="201" t="s">
        <v>48</v>
      </c>
      <c r="C456" s="241" t="s">
        <v>5463</v>
      </c>
      <c r="D456" s="145" t="s">
        <v>5464</v>
      </c>
      <c r="E456" s="240" t="s">
        <v>5465</v>
      </c>
      <c r="F456" s="176" t="s">
        <v>168</v>
      </c>
      <c r="G456" s="176" t="s">
        <v>212</v>
      </c>
      <c r="H456" s="175" t="s">
        <v>574</v>
      </c>
      <c r="I456" s="145" t="s">
        <v>183</v>
      </c>
      <c r="J456" s="145" t="s">
        <v>1266</v>
      </c>
      <c r="K456" s="145"/>
      <c r="L456" s="145" t="s">
        <v>5466</v>
      </c>
      <c r="M456" s="145">
        <v>44307535</v>
      </c>
      <c r="N456" s="148">
        <v>45022</v>
      </c>
      <c r="O456" s="145">
        <v>2023</v>
      </c>
      <c r="P456" s="145">
        <v>2023</v>
      </c>
      <c r="Q456" s="478">
        <v>4772</v>
      </c>
      <c r="R456" s="145"/>
      <c r="S456" s="153" t="s">
        <v>5467</v>
      </c>
      <c r="T456" s="145"/>
      <c r="U456" s="137" t="s">
        <v>162</v>
      </c>
      <c r="V456" s="116"/>
    </row>
    <row r="457" spans="1:22" ht="188" hidden="1" thickBot="1" x14ac:dyDescent="0.3">
      <c r="A457" s="117" t="s">
        <v>29</v>
      </c>
      <c r="B457" s="201" t="s">
        <v>48</v>
      </c>
      <c r="C457" s="241" t="s">
        <v>5463</v>
      </c>
      <c r="D457" s="145" t="s">
        <v>5464</v>
      </c>
      <c r="E457" s="240" t="s">
        <v>5468</v>
      </c>
      <c r="F457" s="176" t="s">
        <v>168</v>
      </c>
      <c r="G457" s="176" t="s">
        <v>212</v>
      </c>
      <c r="H457" s="175" t="s">
        <v>574</v>
      </c>
      <c r="I457" s="145" t="s">
        <v>183</v>
      </c>
      <c r="J457" s="145" t="s">
        <v>1266</v>
      </c>
      <c r="K457" s="145"/>
      <c r="L457" s="145" t="s">
        <v>5466</v>
      </c>
      <c r="M457" s="145">
        <v>44307535</v>
      </c>
      <c r="N457" s="148">
        <v>45118</v>
      </c>
      <c r="O457" s="145">
        <v>2023</v>
      </c>
      <c r="P457" s="145">
        <v>2023</v>
      </c>
      <c r="Q457" s="478">
        <v>3192</v>
      </c>
      <c r="R457" s="145"/>
      <c r="S457" s="153" t="s">
        <v>5467</v>
      </c>
      <c r="T457" s="145"/>
      <c r="U457" s="137" t="s">
        <v>162</v>
      </c>
      <c r="V457" s="116"/>
    </row>
    <row r="458" spans="1:22" ht="275.5" hidden="1" thickBot="1" x14ac:dyDescent="0.3">
      <c r="A458" s="117" t="s">
        <v>29</v>
      </c>
      <c r="B458" s="201" t="s">
        <v>48</v>
      </c>
      <c r="C458" s="241" t="s">
        <v>5469</v>
      </c>
      <c r="D458" s="145" t="s">
        <v>5464</v>
      </c>
      <c r="E458" s="240" t="s">
        <v>5470</v>
      </c>
      <c r="F458" s="176" t="s">
        <v>168</v>
      </c>
      <c r="G458" s="176" t="s">
        <v>212</v>
      </c>
      <c r="H458" s="175" t="s">
        <v>574</v>
      </c>
      <c r="I458" s="145" t="s">
        <v>183</v>
      </c>
      <c r="J458" s="145" t="s">
        <v>1266</v>
      </c>
      <c r="K458" s="145"/>
      <c r="L458" s="145" t="s">
        <v>5471</v>
      </c>
      <c r="M458" s="145">
        <v>36434418</v>
      </c>
      <c r="N458" s="148">
        <v>45120</v>
      </c>
      <c r="O458" s="145">
        <v>2023</v>
      </c>
      <c r="P458" s="145">
        <v>2023</v>
      </c>
      <c r="Q458" s="478">
        <v>480</v>
      </c>
      <c r="R458" s="145"/>
      <c r="S458" s="153" t="s">
        <v>5472</v>
      </c>
      <c r="T458" s="145"/>
      <c r="U458" s="137" t="s">
        <v>162</v>
      </c>
      <c r="V458" s="116"/>
    </row>
    <row r="459" spans="1:22" ht="75.5" hidden="1" thickBot="1" x14ac:dyDescent="0.3">
      <c r="A459" s="117" t="s">
        <v>29</v>
      </c>
      <c r="B459" s="201" t="s">
        <v>48</v>
      </c>
      <c r="C459" s="241" t="s">
        <v>5473</v>
      </c>
      <c r="D459" s="145" t="s">
        <v>5474</v>
      </c>
      <c r="E459" s="240" t="s">
        <v>5475</v>
      </c>
      <c r="F459" s="176" t="s">
        <v>168</v>
      </c>
      <c r="G459" s="176" t="s">
        <v>212</v>
      </c>
      <c r="H459" s="175" t="s">
        <v>574</v>
      </c>
      <c r="I459" s="145" t="s">
        <v>183</v>
      </c>
      <c r="J459" s="145" t="s">
        <v>1266</v>
      </c>
      <c r="K459" s="145"/>
      <c r="L459" s="145" t="s">
        <v>5299</v>
      </c>
      <c r="M459" s="145">
        <v>36544566</v>
      </c>
      <c r="N459" s="148">
        <v>45008</v>
      </c>
      <c r="O459" s="145">
        <v>2023</v>
      </c>
      <c r="P459" s="145">
        <v>2023</v>
      </c>
      <c r="Q459" s="478">
        <v>350</v>
      </c>
      <c r="R459" s="145"/>
      <c r="S459" s="153" t="s">
        <v>5476</v>
      </c>
      <c r="T459" s="145"/>
      <c r="U459" s="137" t="s">
        <v>162</v>
      </c>
      <c r="V459" s="116"/>
    </row>
    <row r="460" spans="1:22" ht="88" hidden="1" thickBot="1" x14ac:dyDescent="0.3">
      <c r="A460" s="117" t="s">
        <v>29</v>
      </c>
      <c r="B460" s="201" t="s">
        <v>48</v>
      </c>
      <c r="C460" s="241" t="s">
        <v>5477</v>
      </c>
      <c r="D460" s="145" t="s">
        <v>5478</v>
      </c>
      <c r="E460" s="240" t="s">
        <v>5479</v>
      </c>
      <c r="F460" s="176" t="s">
        <v>168</v>
      </c>
      <c r="G460" s="176" t="s">
        <v>212</v>
      </c>
      <c r="H460" s="175" t="s">
        <v>574</v>
      </c>
      <c r="I460" s="145" t="s">
        <v>183</v>
      </c>
      <c r="J460" s="145" t="s">
        <v>1266</v>
      </c>
      <c r="K460" s="145"/>
      <c r="L460" s="145" t="s">
        <v>5480</v>
      </c>
      <c r="M460" s="145">
        <v>603015</v>
      </c>
      <c r="N460" s="148">
        <v>45012</v>
      </c>
      <c r="O460" s="145">
        <v>2023</v>
      </c>
      <c r="P460" s="145">
        <v>2023</v>
      </c>
      <c r="Q460" s="478">
        <v>460</v>
      </c>
      <c r="R460" s="145"/>
      <c r="S460" s="153" t="s">
        <v>5481</v>
      </c>
      <c r="T460" s="145"/>
      <c r="U460" s="137" t="s">
        <v>162</v>
      </c>
      <c r="V460" s="116"/>
    </row>
    <row r="461" spans="1:22" ht="88" hidden="1" thickBot="1" x14ac:dyDescent="0.3">
      <c r="A461" s="117" t="s">
        <v>29</v>
      </c>
      <c r="B461" s="201" t="s">
        <v>48</v>
      </c>
      <c r="C461" s="241" t="s">
        <v>5482</v>
      </c>
      <c r="D461" s="145" t="s">
        <v>5478</v>
      </c>
      <c r="E461" s="240" t="s">
        <v>5483</v>
      </c>
      <c r="F461" s="176" t="s">
        <v>168</v>
      </c>
      <c r="G461" s="176" t="s">
        <v>212</v>
      </c>
      <c r="H461" s="175" t="s">
        <v>574</v>
      </c>
      <c r="I461" s="145" t="s">
        <v>183</v>
      </c>
      <c r="J461" s="145" t="s">
        <v>1266</v>
      </c>
      <c r="K461" s="145"/>
      <c r="L461" s="145" t="s">
        <v>5143</v>
      </c>
      <c r="M461" s="145">
        <v>52648192</v>
      </c>
      <c r="N461" s="148">
        <v>45071</v>
      </c>
      <c r="O461" s="145">
        <v>2023</v>
      </c>
      <c r="P461" s="145">
        <v>2023</v>
      </c>
      <c r="Q461" s="478">
        <v>960</v>
      </c>
      <c r="R461" s="145"/>
      <c r="S461" s="153" t="s">
        <v>5484</v>
      </c>
      <c r="T461" s="145"/>
      <c r="U461" s="137" t="s">
        <v>162</v>
      </c>
      <c r="V461" s="116"/>
    </row>
    <row r="462" spans="1:22" ht="150.5" hidden="1" thickBot="1" x14ac:dyDescent="0.3">
      <c r="A462" s="117" t="s">
        <v>29</v>
      </c>
      <c r="B462" s="201" t="s">
        <v>48</v>
      </c>
      <c r="C462" s="241" t="s">
        <v>5485</v>
      </c>
      <c r="D462" s="145" t="s">
        <v>5478</v>
      </c>
      <c r="E462" s="240" t="s">
        <v>5486</v>
      </c>
      <c r="F462" s="176" t="s">
        <v>168</v>
      </c>
      <c r="G462" s="176" t="s">
        <v>212</v>
      </c>
      <c r="H462" s="175" t="s">
        <v>574</v>
      </c>
      <c r="I462" s="145" t="s">
        <v>183</v>
      </c>
      <c r="J462" s="145" t="s">
        <v>1266</v>
      </c>
      <c r="K462" s="145"/>
      <c r="L462" s="145" t="s">
        <v>5143</v>
      </c>
      <c r="M462" s="145">
        <v>52648192</v>
      </c>
      <c r="N462" s="148">
        <v>45121</v>
      </c>
      <c r="O462" s="145">
        <v>2023</v>
      </c>
      <c r="P462" s="145">
        <v>2023</v>
      </c>
      <c r="Q462" s="478">
        <v>400</v>
      </c>
      <c r="R462" s="145"/>
      <c r="S462" s="153" t="s">
        <v>5487</v>
      </c>
      <c r="T462" s="145"/>
      <c r="U462" s="137" t="s">
        <v>162</v>
      </c>
      <c r="V462" s="116"/>
    </row>
    <row r="463" spans="1:22" ht="50.5" hidden="1" thickBot="1" x14ac:dyDescent="0.3">
      <c r="A463" s="117" t="s">
        <v>29</v>
      </c>
      <c r="B463" s="201" t="s">
        <v>48</v>
      </c>
      <c r="C463" s="243" t="s">
        <v>5488</v>
      </c>
      <c r="D463" s="145" t="s">
        <v>5489</v>
      </c>
      <c r="E463" s="240" t="s">
        <v>5490</v>
      </c>
      <c r="F463" s="176" t="s">
        <v>168</v>
      </c>
      <c r="G463" s="176" t="s">
        <v>212</v>
      </c>
      <c r="H463" s="175" t="s">
        <v>574</v>
      </c>
      <c r="I463" s="145" t="s">
        <v>183</v>
      </c>
      <c r="J463" s="145" t="s">
        <v>1266</v>
      </c>
      <c r="K463" s="145"/>
      <c r="L463" s="145" t="s">
        <v>5491</v>
      </c>
      <c r="M463" s="145">
        <v>35810785</v>
      </c>
      <c r="N463" s="148">
        <v>45232</v>
      </c>
      <c r="O463" s="145">
        <v>2023</v>
      </c>
      <c r="P463" s="145">
        <v>2023</v>
      </c>
      <c r="Q463" s="478">
        <v>620</v>
      </c>
      <c r="R463" s="145"/>
      <c r="S463" s="153" t="s">
        <v>5492</v>
      </c>
      <c r="T463" s="145"/>
      <c r="U463" s="137" t="s">
        <v>162</v>
      </c>
      <c r="V463" s="116"/>
    </row>
    <row r="464" spans="1:22" ht="88" hidden="1" thickBot="1" x14ac:dyDescent="0.3">
      <c r="A464" s="117" t="s">
        <v>29</v>
      </c>
      <c r="B464" s="201" t="s">
        <v>48</v>
      </c>
      <c r="C464" s="241" t="s">
        <v>5493</v>
      </c>
      <c r="D464" s="145" t="s">
        <v>5494</v>
      </c>
      <c r="E464" s="240" t="s">
        <v>5495</v>
      </c>
      <c r="F464" s="176" t="s">
        <v>168</v>
      </c>
      <c r="G464" s="175" t="s">
        <v>212</v>
      </c>
      <c r="H464" s="175" t="s">
        <v>682</v>
      </c>
      <c r="I464" s="145" t="s">
        <v>183</v>
      </c>
      <c r="J464" s="145" t="s">
        <v>1266</v>
      </c>
      <c r="K464" s="145"/>
      <c r="L464" s="145" t="s">
        <v>5496</v>
      </c>
      <c r="M464" s="145">
        <v>24831484</v>
      </c>
      <c r="N464" s="148">
        <v>45127</v>
      </c>
      <c r="O464" s="145">
        <v>2023</v>
      </c>
      <c r="P464" s="145">
        <v>2023</v>
      </c>
      <c r="Q464" s="478">
        <v>3800</v>
      </c>
      <c r="R464" s="145"/>
      <c r="S464" s="153" t="s">
        <v>5497</v>
      </c>
      <c r="T464" s="145"/>
      <c r="U464" s="137" t="s">
        <v>162</v>
      </c>
      <c r="V464" s="116"/>
    </row>
    <row r="465" spans="1:22" ht="113" hidden="1" thickBot="1" x14ac:dyDescent="0.3">
      <c r="A465" s="117" t="s">
        <v>29</v>
      </c>
      <c r="B465" s="201" t="s">
        <v>48</v>
      </c>
      <c r="C465" s="145" t="s">
        <v>5498</v>
      </c>
      <c r="D465" s="145" t="s">
        <v>5499</v>
      </c>
      <c r="E465" s="151" t="s">
        <v>5500</v>
      </c>
      <c r="F465" s="176" t="s">
        <v>168</v>
      </c>
      <c r="G465" s="175" t="s">
        <v>212</v>
      </c>
      <c r="H465" s="175" t="s">
        <v>682</v>
      </c>
      <c r="I465" s="145" t="s">
        <v>183</v>
      </c>
      <c r="J465" s="145" t="s">
        <v>1266</v>
      </c>
      <c r="K465" s="145"/>
      <c r="L465" s="145" t="s">
        <v>5501</v>
      </c>
      <c r="M465" s="145">
        <v>31434193</v>
      </c>
      <c r="N465" s="148">
        <v>44979</v>
      </c>
      <c r="O465" s="145">
        <v>2023</v>
      </c>
      <c r="P465" s="145">
        <v>2023</v>
      </c>
      <c r="Q465" s="478">
        <v>200</v>
      </c>
      <c r="R465" s="145"/>
      <c r="S465" s="153" t="s">
        <v>5502</v>
      </c>
      <c r="T465" s="145"/>
      <c r="U465" s="137" t="s">
        <v>162</v>
      </c>
      <c r="V465" s="116"/>
    </row>
    <row r="466" spans="1:22" ht="100.5" hidden="1" thickBot="1" x14ac:dyDescent="0.3">
      <c r="A466" s="117" t="s">
        <v>29</v>
      </c>
      <c r="B466" s="201" t="s">
        <v>48</v>
      </c>
      <c r="C466" s="145" t="s">
        <v>5503</v>
      </c>
      <c r="D466" s="145" t="s">
        <v>5504</v>
      </c>
      <c r="E466" s="240" t="s">
        <v>5505</v>
      </c>
      <c r="F466" s="176" t="s">
        <v>168</v>
      </c>
      <c r="G466" s="175" t="s">
        <v>212</v>
      </c>
      <c r="H466" s="175" t="s">
        <v>682</v>
      </c>
      <c r="I466" s="145" t="s">
        <v>183</v>
      </c>
      <c r="J466" s="145" t="s">
        <v>1266</v>
      </c>
      <c r="K466" s="145"/>
      <c r="L466" s="145" t="s">
        <v>5506</v>
      </c>
      <c r="M466" s="145">
        <v>44195940</v>
      </c>
      <c r="N466" s="148">
        <v>44950</v>
      </c>
      <c r="O466" s="145">
        <v>2023</v>
      </c>
      <c r="P466" s="145">
        <v>2023</v>
      </c>
      <c r="Q466" s="478">
        <v>800</v>
      </c>
      <c r="R466" s="145"/>
      <c r="S466" s="153" t="s">
        <v>5507</v>
      </c>
      <c r="T466" s="145"/>
      <c r="U466" s="137" t="s">
        <v>162</v>
      </c>
      <c r="V466" s="116"/>
    </row>
    <row r="467" spans="1:22" ht="88" hidden="1" thickBot="1" x14ac:dyDescent="0.3">
      <c r="A467" s="117" t="s">
        <v>29</v>
      </c>
      <c r="B467" s="201" t="s">
        <v>48</v>
      </c>
      <c r="C467" s="145" t="s">
        <v>5508</v>
      </c>
      <c r="D467" s="145" t="s">
        <v>5509</v>
      </c>
      <c r="E467" s="151" t="s">
        <v>5510</v>
      </c>
      <c r="F467" s="176" t="s">
        <v>168</v>
      </c>
      <c r="G467" s="175" t="s">
        <v>211</v>
      </c>
      <c r="H467" s="175" t="s">
        <v>250</v>
      </c>
      <c r="I467" s="145" t="s">
        <v>185</v>
      </c>
      <c r="J467" s="145" t="s">
        <v>1266</v>
      </c>
      <c r="K467" s="145"/>
      <c r="L467" s="145" t="s">
        <v>4943</v>
      </c>
      <c r="M467" s="145">
        <v>31450474</v>
      </c>
      <c r="N467" s="148">
        <v>44992</v>
      </c>
      <c r="O467" s="145">
        <v>2023</v>
      </c>
      <c r="P467" s="145">
        <v>2023</v>
      </c>
      <c r="Q467" s="478">
        <v>2950</v>
      </c>
      <c r="R467" s="145"/>
      <c r="S467" s="153" t="s">
        <v>5511</v>
      </c>
      <c r="T467" s="145"/>
      <c r="U467" s="137" t="s">
        <v>162</v>
      </c>
      <c r="V467" s="116"/>
    </row>
    <row r="468" spans="1:22" ht="38" hidden="1" thickBot="1" x14ac:dyDescent="0.3">
      <c r="A468" s="117" t="s">
        <v>29</v>
      </c>
      <c r="B468" s="201" t="s">
        <v>48</v>
      </c>
      <c r="C468" s="145" t="s">
        <v>5512</v>
      </c>
      <c r="D468" s="145" t="s">
        <v>5513</v>
      </c>
      <c r="E468" s="240" t="s">
        <v>5514</v>
      </c>
      <c r="F468" s="176" t="s">
        <v>168</v>
      </c>
      <c r="G468" s="176" t="s">
        <v>214</v>
      </c>
      <c r="H468" s="175" t="s">
        <v>559</v>
      </c>
      <c r="I468" s="145" t="s">
        <v>174</v>
      </c>
      <c r="J468" s="145" t="s">
        <v>1266</v>
      </c>
      <c r="K468" s="145"/>
      <c r="L468" s="145" t="s">
        <v>5515</v>
      </c>
      <c r="M468" s="145">
        <v>31389139</v>
      </c>
      <c r="N468" s="148">
        <v>44887</v>
      </c>
      <c r="O468" s="145">
        <v>2022</v>
      </c>
      <c r="P468" s="145">
        <v>2022</v>
      </c>
      <c r="Q468" s="478">
        <v>150</v>
      </c>
      <c r="R468" s="145"/>
      <c r="S468" s="153" t="s">
        <v>5516</v>
      </c>
      <c r="T468" s="145"/>
      <c r="U468" s="137" t="s">
        <v>162</v>
      </c>
      <c r="V468" s="116"/>
    </row>
    <row r="469" spans="1:22" ht="50.5" hidden="1" thickBot="1" x14ac:dyDescent="0.3">
      <c r="A469" s="117" t="s">
        <v>29</v>
      </c>
      <c r="B469" s="201" t="s">
        <v>48</v>
      </c>
      <c r="C469" s="145" t="s">
        <v>5517</v>
      </c>
      <c r="D469" s="145" t="s">
        <v>5513</v>
      </c>
      <c r="E469" s="151" t="s">
        <v>5518</v>
      </c>
      <c r="F469" s="176" t="s">
        <v>168</v>
      </c>
      <c r="G469" s="176" t="s">
        <v>214</v>
      </c>
      <c r="H469" s="175" t="s">
        <v>559</v>
      </c>
      <c r="I469" s="145" t="s">
        <v>174</v>
      </c>
      <c r="J469" s="145" t="s">
        <v>1266</v>
      </c>
      <c r="K469" s="145"/>
      <c r="L469" s="145" t="s">
        <v>5519</v>
      </c>
      <c r="M469" s="145">
        <v>35954825</v>
      </c>
      <c r="N469" s="148">
        <v>45022</v>
      </c>
      <c r="O469" s="145">
        <v>2023</v>
      </c>
      <c r="P469" s="145">
        <v>2023</v>
      </c>
      <c r="Q469" s="478">
        <v>1610</v>
      </c>
      <c r="R469" s="145"/>
      <c r="S469" s="153" t="s">
        <v>5520</v>
      </c>
      <c r="T469" s="145"/>
      <c r="U469" s="137" t="s">
        <v>162</v>
      </c>
      <c r="V469" s="116"/>
    </row>
    <row r="470" spans="1:22" ht="138" hidden="1" thickBot="1" x14ac:dyDescent="0.3">
      <c r="A470" s="117" t="s">
        <v>29</v>
      </c>
      <c r="B470" s="201" t="s">
        <v>48</v>
      </c>
      <c r="C470" s="145" t="s">
        <v>5521</v>
      </c>
      <c r="D470" s="145" t="s">
        <v>5522</v>
      </c>
      <c r="E470" s="151" t="s">
        <v>5523</v>
      </c>
      <c r="F470" s="176" t="s">
        <v>168</v>
      </c>
      <c r="G470" s="176" t="s">
        <v>214</v>
      </c>
      <c r="H470" s="175" t="s">
        <v>559</v>
      </c>
      <c r="I470" s="145" t="s">
        <v>174</v>
      </c>
      <c r="J470" s="145" t="s">
        <v>1887</v>
      </c>
      <c r="K470" s="145"/>
      <c r="L470" s="145" t="s">
        <v>5020</v>
      </c>
      <c r="M470" s="145" t="s">
        <v>5021</v>
      </c>
      <c r="N470" s="148"/>
      <c r="O470" s="145">
        <v>2019</v>
      </c>
      <c r="P470" s="145">
        <v>2023</v>
      </c>
      <c r="Q470" s="478">
        <v>2000</v>
      </c>
      <c r="R470" s="145"/>
      <c r="S470" s="153" t="s">
        <v>5524</v>
      </c>
      <c r="T470" s="145"/>
      <c r="U470" s="137" t="s">
        <v>162</v>
      </c>
      <c r="V470" s="116"/>
    </row>
    <row r="471" spans="1:22" ht="113" hidden="1" thickBot="1" x14ac:dyDescent="0.3">
      <c r="A471" s="117" t="s">
        <v>29</v>
      </c>
      <c r="B471" s="201" t="s">
        <v>48</v>
      </c>
      <c r="C471" s="145" t="s">
        <v>5525</v>
      </c>
      <c r="D471" s="145" t="s">
        <v>5526</v>
      </c>
      <c r="E471" s="151" t="s">
        <v>5527</v>
      </c>
      <c r="F471" s="176" t="s">
        <v>168</v>
      </c>
      <c r="G471" s="176" t="s">
        <v>214</v>
      </c>
      <c r="H471" s="175" t="s">
        <v>559</v>
      </c>
      <c r="I471" s="145" t="s">
        <v>174</v>
      </c>
      <c r="J471" s="145" t="s">
        <v>1887</v>
      </c>
      <c r="K471" s="145"/>
      <c r="L471" s="145" t="s">
        <v>5528</v>
      </c>
      <c r="M471" s="145" t="s">
        <v>5529</v>
      </c>
      <c r="N471" s="148"/>
      <c r="O471" s="145">
        <v>2020</v>
      </c>
      <c r="P471" s="145">
        <v>2029</v>
      </c>
      <c r="Q471" s="478">
        <v>440688.96</v>
      </c>
      <c r="R471" s="145"/>
      <c r="S471" s="153" t="s">
        <v>5530</v>
      </c>
      <c r="T471" s="145"/>
      <c r="U471" s="137" t="s">
        <v>162</v>
      </c>
      <c r="V471" s="116"/>
    </row>
    <row r="472" spans="1:22" ht="138" hidden="1" thickBot="1" x14ac:dyDescent="0.3">
      <c r="A472" s="117" t="s">
        <v>29</v>
      </c>
      <c r="B472" s="201" t="s">
        <v>47</v>
      </c>
      <c r="C472" s="145" t="s">
        <v>5531</v>
      </c>
      <c r="D472" s="145" t="s">
        <v>5532</v>
      </c>
      <c r="E472" s="145" t="s">
        <v>5533</v>
      </c>
      <c r="F472" s="176" t="s">
        <v>168</v>
      </c>
      <c r="G472" s="176" t="s">
        <v>211</v>
      </c>
      <c r="H472" s="176" t="s">
        <v>690</v>
      </c>
      <c r="I472" s="145" t="s">
        <v>184</v>
      </c>
      <c r="J472" s="145" t="s">
        <v>5534</v>
      </c>
      <c r="K472" s="145" t="s">
        <v>5535</v>
      </c>
      <c r="L472" s="145" t="s">
        <v>1143</v>
      </c>
      <c r="M472" s="244">
        <v>30857571</v>
      </c>
      <c r="N472" s="148">
        <v>45128</v>
      </c>
      <c r="O472" s="145">
        <v>2023</v>
      </c>
      <c r="P472" s="145">
        <v>2024</v>
      </c>
      <c r="Q472" s="478">
        <v>4940</v>
      </c>
      <c r="R472" s="145"/>
      <c r="S472" s="145" t="s">
        <v>5536</v>
      </c>
      <c r="T472" s="145"/>
      <c r="U472" s="137" t="s">
        <v>162</v>
      </c>
      <c r="V472" s="116"/>
    </row>
    <row r="473" spans="1:22" ht="163" hidden="1" thickBot="1" x14ac:dyDescent="0.3">
      <c r="A473" s="117" t="s">
        <v>29</v>
      </c>
      <c r="B473" s="201" t="s">
        <v>47</v>
      </c>
      <c r="C473" s="145" t="s">
        <v>5537</v>
      </c>
      <c r="D473" s="145" t="s">
        <v>5538</v>
      </c>
      <c r="E473" s="145" t="s">
        <v>5539</v>
      </c>
      <c r="F473" s="176" t="s">
        <v>168</v>
      </c>
      <c r="G473" s="176" t="s">
        <v>211</v>
      </c>
      <c r="H473" s="176" t="s">
        <v>681</v>
      </c>
      <c r="I473" s="145" t="s">
        <v>184</v>
      </c>
      <c r="J473" s="145" t="s">
        <v>5534</v>
      </c>
      <c r="K473" s="145" t="s">
        <v>5535</v>
      </c>
      <c r="L473" s="145" t="s">
        <v>1143</v>
      </c>
      <c r="M473" s="244">
        <v>30857571</v>
      </c>
      <c r="N473" s="148">
        <v>45133</v>
      </c>
      <c r="O473" s="145">
        <v>2023</v>
      </c>
      <c r="P473" s="145">
        <v>2024</v>
      </c>
      <c r="Q473" s="478">
        <v>3500</v>
      </c>
      <c r="R473" s="145"/>
      <c r="S473" s="145" t="s">
        <v>5540</v>
      </c>
      <c r="T473" s="145"/>
      <c r="U473" s="137" t="s">
        <v>162</v>
      </c>
      <c r="V473" s="116"/>
    </row>
    <row r="474" spans="1:22" ht="113" hidden="1" thickBot="1" x14ac:dyDescent="0.3">
      <c r="A474" s="117" t="s">
        <v>29</v>
      </c>
      <c r="B474" s="201" t="s">
        <v>47</v>
      </c>
      <c r="C474" s="145" t="s">
        <v>5541</v>
      </c>
      <c r="D474" s="145" t="s">
        <v>5542</v>
      </c>
      <c r="E474" s="145" t="s">
        <v>5543</v>
      </c>
      <c r="F474" s="176" t="s">
        <v>168</v>
      </c>
      <c r="G474" s="176" t="s">
        <v>211</v>
      </c>
      <c r="H474" s="176" t="s">
        <v>686</v>
      </c>
      <c r="I474" s="145" t="s">
        <v>184</v>
      </c>
      <c r="J474" s="145" t="s">
        <v>5534</v>
      </c>
      <c r="K474" s="145" t="s">
        <v>5535</v>
      </c>
      <c r="L474" s="145" t="s">
        <v>1143</v>
      </c>
      <c r="M474" s="244">
        <v>30857571</v>
      </c>
      <c r="N474" s="148">
        <v>45128</v>
      </c>
      <c r="O474" s="145">
        <v>2023</v>
      </c>
      <c r="P474" s="145">
        <v>2024</v>
      </c>
      <c r="Q474" s="478">
        <v>4300</v>
      </c>
      <c r="R474" s="145"/>
      <c r="S474" s="145" t="s">
        <v>5544</v>
      </c>
      <c r="T474" s="145"/>
      <c r="U474" s="137" t="s">
        <v>162</v>
      </c>
      <c r="V474" s="116"/>
    </row>
    <row r="475" spans="1:22" ht="113" hidden="1" thickBot="1" x14ac:dyDescent="0.3">
      <c r="A475" s="117" t="s">
        <v>29</v>
      </c>
      <c r="B475" s="201" t="s">
        <v>47</v>
      </c>
      <c r="C475" s="145" t="s">
        <v>5545</v>
      </c>
      <c r="D475" s="145" t="s">
        <v>5546</v>
      </c>
      <c r="E475" s="157" t="s">
        <v>5547</v>
      </c>
      <c r="F475" s="176" t="s">
        <v>168</v>
      </c>
      <c r="G475" s="176" t="s">
        <v>211</v>
      </c>
      <c r="H475" s="176" t="s">
        <v>250</v>
      </c>
      <c r="I475" s="145" t="s">
        <v>184</v>
      </c>
      <c r="J475" s="145" t="s">
        <v>5534</v>
      </c>
      <c r="K475" s="145" t="s">
        <v>5548</v>
      </c>
      <c r="L475" s="145" t="s">
        <v>1143</v>
      </c>
      <c r="M475" s="244">
        <v>30857571</v>
      </c>
      <c r="N475" s="148">
        <v>45229</v>
      </c>
      <c r="O475" s="145">
        <v>2023</v>
      </c>
      <c r="P475" s="145">
        <v>2024</v>
      </c>
      <c r="Q475" s="478">
        <v>3850</v>
      </c>
      <c r="R475" s="145"/>
      <c r="S475" s="145" t="s">
        <v>5549</v>
      </c>
      <c r="T475" s="145"/>
      <c r="U475" s="137" t="s">
        <v>162</v>
      </c>
      <c r="V475" s="116"/>
    </row>
    <row r="476" spans="1:22" ht="50.5" hidden="1" thickBot="1" x14ac:dyDescent="0.3">
      <c r="A476" s="117" t="s">
        <v>29</v>
      </c>
      <c r="B476" s="201" t="s">
        <v>47</v>
      </c>
      <c r="C476" s="152" t="s">
        <v>5550</v>
      </c>
      <c r="D476" s="157" t="s">
        <v>5551</v>
      </c>
      <c r="E476" s="157" t="s">
        <v>5552</v>
      </c>
      <c r="F476" s="176" t="s">
        <v>168</v>
      </c>
      <c r="G476" s="176" t="s">
        <v>211</v>
      </c>
      <c r="H476" s="176" t="s">
        <v>426</v>
      </c>
      <c r="I476" s="145" t="s">
        <v>184</v>
      </c>
      <c r="J476" s="145" t="s">
        <v>5553</v>
      </c>
      <c r="K476" s="145" t="s">
        <v>5554</v>
      </c>
      <c r="L476" s="152" t="s">
        <v>5555</v>
      </c>
      <c r="M476" s="163">
        <v>31784828</v>
      </c>
      <c r="N476" s="148">
        <v>44903</v>
      </c>
      <c r="O476" s="145">
        <v>2022</v>
      </c>
      <c r="P476" s="145">
        <v>2023</v>
      </c>
      <c r="Q476" s="478">
        <v>10020</v>
      </c>
      <c r="R476" s="145" t="s">
        <v>5556</v>
      </c>
      <c r="S476" s="145" t="s">
        <v>5557</v>
      </c>
      <c r="T476" s="145"/>
      <c r="U476" s="137" t="s">
        <v>162</v>
      </c>
      <c r="V476" s="116"/>
    </row>
    <row r="477" spans="1:22" ht="63" hidden="1" thickBot="1" x14ac:dyDescent="0.3">
      <c r="A477" s="117" t="s">
        <v>29</v>
      </c>
      <c r="B477" s="201" t="s">
        <v>47</v>
      </c>
      <c r="C477" s="152" t="s">
        <v>5558</v>
      </c>
      <c r="D477" s="157" t="s">
        <v>5559</v>
      </c>
      <c r="E477" s="157" t="s">
        <v>5560</v>
      </c>
      <c r="F477" s="176" t="s">
        <v>168</v>
      </c>
      <c r="G477" s="176" t="s">
        <v>211</v>
      </c>
      <c r="H477" s="176" t="s">
        <v>426</v>
      </c>
      <c r="I477" s="145" t="s">
        <v>184</v>
      </c>
      <c r="J477" s="145" t="s">
        <v>5553</v>
      </c>
      <c r="K477" s="145" t="s">
        <v>5554</v>
      </c>
      <c r="L477" s="152" t="s">
        <v>5555</v>
      </c>
      <c r="M477" s="163">
        <v>31784828</v>
      </c>
      <c r="N477" s="148">
        <v>44900</v>
      </c>
      <c r="O477" s="145">
        <v>2022</v>
      </c>
      <c r="P477" s="145">
        <v>2023</v>
      </c>
      <c r="Q477" s="478">
        <v>10000</v>
      </c>
      <c r="R477" s="145"/>
      <c r="S477" s="145" t="s">
        <v>5561</v>
      </c>
      <c r="T477" s="145"/>
      <c r="U477" s="137" t="s">
        <v>162</v>
      </c>
      <c r="V477" s="116"/>
    </row>
    <row r="478" spans="1:22" ht="138" hidden="1" thickBot="1" x14ac:dyDescent="0.3">
      <c r="A478" s="117" t="s">
        <v>29</v>
      </c>
      <c r="B478" s="201" t="s">
        <v>47</v>
      </c>
      <c r="C478" s="152" t="s">
        <v>5562</v>
      </c>
      <c r="D478" s="157" t="s">
        <v>5563</v>
      </c>
      <c r="E478" s="157" t="s">
        <v>5564</v>
      </c>
      <c r="F478" s="176" t="s">
        <v>168</v>
      </c>
      <c r="G478" s="176" t="s">
        <v>211</v>
      </c>
      <c r="H478" s="176" t="s">
        <v>426</v>
      </c>
      <c r="I478" s="145" t="s">
        <v>184</v>
      </c>
      <c r="J478" s="145" t="s">
        <v>5553</v>
      </c>
      <c r="K478" s="145" t="s">
        <v>5554</v>
      </c>
      <c r="L478" s="152" t="s">
        <v>5555</v>
      </c>
      <c r="M478" s="163">
        <v>31784828</v>
      </c>
      <c r="N478" s="148">
        <v>44992</v>
      </c>
      <c r="O478" s="145">
        <v>2023</v>
      </c>
      <c r="P478" s="145">
        <v>2023</v>
      </c>
      <c r="Q478" s="478">
        <v>25000</v>
      </c>
      <c r="R478" s="145"/>
      <c r="S478" s="145" t="s">
        <v>5565</v>
      </c>
      <c r="T478" s="145"/>
      <c r="U478" s="137" t="s">
        <v>162</v>
      </c>
      <c r="V478" s="116"/>
    </row>
    <row r="479" spans="1:22" ht="25.5" hidden="1" thickBot="1" x14ac:dyDescent="0.3">
      <c r="A479" s="117" t="s">
        <v>29</v>
      </c>
      <c r="B479" s="201" t="s">
        <v>47</v>
      </c>
      <c r="C479" s="160" t="s">
        <v>5566</v>
      </c>
      <c r="D479" s="154" t="s">
        <v>5567</v>
      </c>
      <c r="E479" s="155" t="s">
        <v>1237</v>
      </c>
      <c r="F479" s="176" t="s">
        <v>168</v>
      </c>
      <c r="G479" s="176" t="s">
        <v>211</v>
      </c>
      <c r="H479" s="176" t="s">
        <v>641</v>
      </c>
      <c r="I479" s="145" t="s">
        <v>184</v>
      </c>
      <c r="J479" s="155" t="s">
        <v>1237</v>
      </c>
      <c r="K479" s="145"/>
      <c r="L479" s="245" t="s">
        <v>5568</v>
      </c>
      <c r="M479" s="246" t="s">
        <v>5569</v>
      </c>
      <c r="N479" s="247">
        <v>44964</v>
      </c>
      <c r="O479" s="145">
        <v>2023</v>
      </c>
      <c r="P479" s="145">
        <v>2023</v>
      </c>
      <c r="Q479" s="478">
        <v>1800</v>
      </c>
      <c r="R479" s="145"/>
      <c r="S479" s="145" t="s">
        <v>5570</v>
      </c>
      <c r="T479" s="145"/>
      <c r="U479" s="137" t="s">
        <v>162</v>
      </c>
      <c r="V479" s="116"/>
    </row>
    <row r="480" spans="1:22" ht="63" hidden="1" thickBot="1" x14ac:dyDescent="0.3">
      <c r="A480" s="117" t="s">
        <v>29</v>
      </c>
      <c r="B480" s="201" t="s">
        <v>47</v>
      </c>
      <c r="C480" s="160" t="s">
        <v>5571</v>
      </c>
      <c r="D480" s="154" t="s">
        <v>4538</v>
      </c>
      <c r="E480" s="155" t="s">
        <v>1237</v>
      </c>
      <c r="F480" s="176" t="s">
        <v>168</v>
      </c>
      <c r="G480" s="176" t="s">
        <v>211</v>
      </c>
      <c r="H480" s="176" t="s">
        <v>681</v>
      </c>
      <c r="I480" s="145" t="s">
        <v>184</v>
      </c>
      <c r="J480" s="155" t="s">
        <v>1237</v>
      </c>
      <c r="K480" s="145"/>
      <c r="L480" s="248" t="s">
        <v>5572</v>
      </c>
      <c r="M480" s="161" t="s">
        <v>5573</v>
      </c>
      <c r="N480" s="162">
        <v>45250</v>
      </c>
      <c r="O480" s="145">
        <v>2023</v>
      </c>
      <c r="P480" s="145">
        <v>2023</v>
      </c>
      <c r="Q480" s="478">
        <v>19500</v>
      </c>
      <c r="R480" s="145"/>
      <c r="S480" s="145" t="s">
        <v>5574</v>
      </c>
      <c r="T480" s="145"/>
      <c r="U480" s="137" t="s">
        <v>162</v>
      </c>
      <c r="V480" s="116"/>
    </row>
    <row r="481" spans="1:22" ht="25.5" hidden="1" thickBot="1" x14ac:dyDescent="0.3">
      <c r="A481" s="117" t="s">
        <v>29</v>
      </c>
      <c r="B481" s="201" t="s">
        <v>47</v>
      </c>
      <c r="C481" s="160" t="s">
        <v>5575</v>
      </c>
      <c r="D481" s="154" t="s">
        <v>4538</v>
      </c>
      <c r="E481" s="157" t="s">
        <v>5576</v>
      </c>
      <c r="F481" s="214" t="s">
        <v>168</v>
      </c>
      <c r="G481" s="214" t="s">
        <v>211</v>
      </c>
      <c r="H481" s="214" t="s">
        <v>681</v>
      </c>
      <c r="I481" s="145" t="s">
        <v>184</v>
      </c>
      <c r="J481" s="155" t="s">
        <v>1237</v>
      </c>
      <c r="K481" s="145"/>
      <c r="L481" s="158" t="s">
        <v>5577</v>
      </c>
      <c r="M481" s="145">
        <v>216275</v>
      </c>
      <c r="N481" s="148">
        <v>45202</v>
      </c>
      <c r="O481" s="145">
        <v>2023</v>
      </c>
      <c r="P481" s="145">
        <v>2023</v>
      </c>
      <c r="Q481" s="478">
        <v>1000</v>
      </c>
      <c r="R481" s="145"/>
      <c r="S481" s="145" t="s">
        <v>4540</v>
      </c>
      <c r="T481" s="145"/>
      <c r="U481" s="137" t="s">
        <v>162</v>
      </c>
      <c r="V481" s="116"/>
    </row>
    <row r="482" spans="1:22" ht="38" hidden="1" thickBot="1" x14ac:dyDescent="0.3">
      <c r="A482" s="117" t="s">
        <v>29</v>
      </c>
      <c r="B482" s="201" t="s">
        <v>47</v>
      </c>
      <c r="C482" s="145" t="s">
        <v>5578</v>
      </c>
      <c r="D482" s="145" t="s">
        <v>5579</v>
      </c>
      <c r="E482" s="145"/>
      <c r="F482" s="176" t="s">
        <v>168</v>
      </c>
      <c r="G482" s="176" t="s">
        <v>211</v>
      </c>
      <c r="H482" s="176" t="s">
        <v>641</v>
      </c>
      <c r="I482" s="145" t="s">
        <v>184</v>
      </c>
      <c r="J482" s="165" t="s">
        <v>5580</v>
      </c>
      <c r="K482" s="145"/>
      <c r="L482" s="145" t="s">
        <v>5581</v>
      </c>
      <c r="M482" s="145">
        <v>30847061</v>
      </c>
      <c r="N482" s="148" t="s">
        <v>5582</v>
      </c>
      <c r="O482" s="145">
        <v>2023</v>
      </c>
      <c r="P482" s="145">
        <v>2026</v>
      </c>
      <c r="Q482" s="478">
        <v>993934.52</v>
      </c>
      <c r="R482" s="145"/>
      <c r="S482" s="145" t="s">
        <v>5583</v>
      </c>
      <c r="T482" s="145"/>
      <c r="U482" s="137" t="s">
        <v>162</v>
      </c>
      <c r="V482" s="116"/>
    </row>
    <row r="483" spans="1:22" ht="288" hidden="1" thickBot="1" x14ac:dyDescent="0.3">
      <c r="A483" s="117" t="s">
        <v>29</v>
      </c>
      <c r="B483" s="201" t="s">
        <v>49</v>
      </c>
      <c r="C483" s="152" t="s">
        <v>5584</v>
      </c>
      <c r="D483" s="152" t="s">
        <v>5585</v>
      </c>
      <c r="E483" s="152" t="s">
        <v>5586</v>
      </c>
      <c r="F483" s="176" t="s">
        <v>168</v>
      </c>
      <c r="G483" s="175" t="s">
        <v>210</v>
      </c>
      <c r="H483" s="175" t="s">
        <v>454</v>
      </c>
      <c r="I483" s="145" t="s">
        <v>182</v>
      </c>
      <c r="J483" s="165" t="s">
        <v>4500</v>
      </c>
      <c r="K483" s="145" t="s">
        <v>5587</v>
      </c>
      <c r="L483" s="145" t="s">
        <v>1143</v>
      </c>
      <c r="M483" s="145">
        <v>30857571</v>
      </c>
      <c r="N483" s="148">
        <v>44904</v>
      </c>
      <c r="O483" s="145">
        <v>2022</v>
      </c>
      <c r="P483" s="145">
        <v>2023</v>
      </c>
      <c r="Q483" s="478">
        <v>3986</v>
      </c>
      <c r="R483" s="165" t="s">
        <v>5588</v>
      </c>
      <c r="S483" s="145" t="s">
        <v>5589</v>
      </c>
      <c r="T483" s="145" t="s">
        <v>5590</v>
      </c>
      <c r="U483" s="137" t="s">
        <v>162</v>
      </c>
      <c r="V483" s="116"/>
    </row>
    <row r="484" spans="1:22" ht="409.6" hidden="1" thickBot="1" x14ac:dyDescent="0.3">
      <c r="A484" s="117" t="s">
        <v>29</v>
      </c>
      <c r="B484" s="201" t="s">
        <v>49</v>
      </c>
      <c r="C484" s="152" t="s">
        <v>5591</v>
      </c>
      <c r="D484" s="152" t="s">
        <v>5592</v>
      </c>
      <c r="E484" s="152">
        <v>8707613</v>
      </c>
      <c r="F484" s="176" t="s">
        <v>168</v>
      </c>
      <c r="G484" s="175" t="s">
        <v>216</v>
      </c>
      <c r="H484" s="175" t="s">
        <v>537</v>
      </c>
      <c r="I484" s="145" t="s">
        <v>182</v>
      </c>
      <c r="J484" s="165" t="s">
        <v>3221</v>
      </c>
      <c r="K484" s="145" t="s">
        <v>5593</v>
      </c>
      <c r="L484" s="145" t="s">
        <v>2641</v>
      </c>
      <c r="M484" s="145">
        <v>36697109</v>
      </c>
      <c r="N484" s="148">
        <v>45243</v>
      </c>
      <c r="O484" s="145">
        <v>2023</v>
      </c>
      <c r="P484" s="145">
        <v>2024</v>
      </c>
      <c r="Q484" s="478">
        <v>3500</v>
      </c>
      <c r="R484" s="165" t="s">
        <v>5594</v>
      </c>
      <c r="S484" s="145" t="s">
        <v>5595</v>
      </c>
      <c r="T484" s="145" t="s">
        <v>5596</v>
      </c>
      <c r="U484" s="137" t="s">
        <v>162</v>
      </c>
      <c r="V484" s="116"/>
    </row>
    <row r="485" spans="1:22" ht="300.5" hidden="1" thickBot="1" x14ac:dyDescent="0.3">
      <c r="A485" s="117" t="s">
        <v>29</v>
      </c>
      <c r="B485" s="201" t="s">
        <v>49</v>
      </c>
      <c r="C485" s="145" t="s">
        <v>5597</v>
      </c>
      <c r="D485" s="145" t="s">
        <v>4544</v>
      </c>
      <c r="E485" s="163" t="s">
        <v>5598</v>
      </c>
      <c r="F485" s="176" t="s">
        <v>168</v>
      </c>
      <c r="G485" s="175" t="s">
        <v>210</v>
      </c>
      <c r="H485" s="175" t="s">
        <v>425</v>
      </c>
      <c r="I485" s="145" t="s">
        <v>182</v>
      </c>
      <c r="J485" s="145" t="s">
        <v>1266</v>
      </c>
      <c r="K485" s="145"/>
      <c r="L485" s="145" t="s">
        <v>5599</v>
      </c>
      <c r="M485" s="145">
        <v>35720743</v>
      </c>
      <c r="N485" s="148">
        <v>44941</v>
      </c>
      <c r="O485" s="145">
        <v>2023</v>
      </c>
      <c r="P485" s="145">
        <v>2023</v>
      </c>
      <c r="Q485" s="478">
        <v>2544</v>
      </c>
      <c r="R485" s="145"/>
      <c r="S485" s="145" t="s">
        <v>5600</v>
      </c>
      <c r="T485" s="145" t="s">
        <v>5601</v>
      </c>
      <c r="U485" s="137" t="s">
        <v>162</v>
      </c>
      <c r="V485" s="116"/>
    </row>
    <row r="486" spans="1:22" ht="138" hidden="1" thickBot="1" x14ac:dyDescent="0.3">
      <c r="A486" s="117" t="s">
        <v>29</v>
      </c>
      <c r="B486" s="201" t="s">
        <v>49</v>
      </c>
      <c r="C486" s="145" t="s">
        <v>5602</v>
      </c>
      <c r="D486" s="145" t="s">
        <v>5603</v>
      </c>
      <c r="E486" s="163" t="s">
        <v>5604</v>
      </c>
      <c r="F486" s="176" t="s">
        <v>168</v>
      </c>
      <c r="G486" s="175" t="s">
        <v>210</v>
      </c>
      <c r="H486" s="175" t="s">
        <v>598</v>
      </c>
      <c r="I486" s="145" t="s">
        <v>129</v>
      </c>
      <c r="J486" s="145" t="s">
        <v>1266</v>
      </c>
      <c r="K486" s="145"/>
      <c r="L486" s="145" t="s">
        <v>5605</v>
      </c>
      <c r="M486" s="145">
        <v>31581447</v>
      </c>
      <c r="N486" s="148">
        <v>45034</v>
      </c>
      <c r="O486" s="145">
        <v>2023</v>
      </c>
      <c r="P486" s="145">
        <v>2023</v>
      </c>
      <c r="Q486" s="478">
        <v>2040</v>
      </c>
      <c r="R486" s="145"/>
      <c r="S486" s="145" t="s">
        <v>5606</v>
      </c>
      <c r="T486" s="145" t="s">
        <v>5607</v>
      </c>
      <c r="U486" s="137" t="s">
        <v>162</v>
      </c>
      <c r="V486" s="116"/>
    </row>
    <row r="487" spans="1:22" ht="113" hidden="1" thickBot="1" x14ac:dyDescent="0.3">
      <c r="A487" s="117" t="s">
        <v>29</v>
      </c>
      <c r="B487" s="201" t="s">
        <v>49</v>
      </c>
      <c r="C487" s="145" t="s">
        <v>5608</v>
      </c>
      <c r="D487" s="145" t="s">
        <v>5603</v>
      </c>
      <c r="E487" s="163" t="s">
        <v>5609</v>
      </c>
      <c r="F487" s="176" t="s">
        <v>168</v>
      </c>
      <c r="G487" s="175" t="s">
        <v>210</v>
      </c>
      <c r="H487" s="175" t="s">
        <v>598</v>
      </c>
      <c r="I487" s="145" t="s">
        <v>129</v>
      </c>
      <c r="J487" s="145" t="s">
        <v>1266</v>
      </c>
      <c r="K487" s="145"/>
      <c r="L487" s="145" t="s">
        <v>5610</v>
      </c>
      <c r="M487" s="145">
        <v>36297542</v>
      </c>
      <c r="N487" s="148">
        <v>45079</v>
      </c>
      <c r="O487" s="145">
        <v>2023</v>
      </c>
      <c r="P487" s="145">
        <v>2023</v>
      </c>
      <c r="Q487" s="478">
        <v>2400</v>
      </c>
      <c r="R487" s="145"/>
      <c r="S487" s="145" t="s">
        <v>5611</v>
      </c>
      <c r="T487" s="145" t="s">
        <v>5612</v>
      </c>
      <c r="U487" s="137" t="s">
        <v>162</v>
      </c>
      <c r="V487" s="116"/>
    </row>
    <row r="488" spans="1:22" ht="88" hidden="1" thickBot="1" x14ac:dyDescent="0.3">
      <c r="A488" s="117" t="s">
        <v>29</v>
      </c>
      <c r="B488" s="201" t="s">
        <v>49</v>
      </c>
      <c r="C488" s="145" t="s">
        <v>5613</v>
      </c>
      <c r="D488" s="145" t="s">
        <v>4547</v>
      </c>
      <c r="E488" s="163" t="s">
        <v>5614</v>
      </c>
      <c r="F488" s="176" t="s">
        <v>168</v>
      </c>
      <c r="G488" s="176" t="s">
        <v>210</v>
      </c>
      <c r="H488" s="176" t="s">
        <v>454</v>
      </c>
      <c r="I488" s="145" t="s">
        <v>182</v>
      </c>
      <c r="J488" s="145" t="s">
        <v>1266</v>
      </c>
      <c r="K488" s="145"/>
      <c r="L488" s="145" t="s">
        <v>5615</v>
      </c>
      <c r="M488" s="145">
        <v>31322000</v>
      </c>
      <c r="N488" s="148">
        <v>44972</v>
      </c>
      <c r="O488" s="145">
        <v>2023</v>
      </c>
      <c r="P488" s="145">
        <v>2023</v>
      </c>
      <c r="Q488" s="478">
        <v>9800</v>
      </c>
      <c r="R488" s="145"/>
      <c r="S488" s="145" t="s">
        <v>5616</v>
      </c>
      <c r="T488" s="145" t="s">
        <v>5617</v>
      </c>
      <c r="U488" s="137" t="s">
        <v>162</v>
      </c>
      <c r="V488" s="116"/>
    </row>
    <row r="489" spans="1:22" ht="300.5" hidden="1" thickBot="1" x14ac:dyDescent="0.3">
      <c r="A489" s="117" t="s">
        <v>29</v>
      </c>
      <c r="B489" s="201" t="s">
        <v>49</v>
      </c>
      <c r="C489" s="145" t="s">
        <v>5618</v>
      </c>
      <c r="D489" s="145" t="s">
        <v>5619</v>
      </c>
      <c r="E489" s="163" t="s">
        <v>5620</v>
      </c>
      <c r="F489" s="176" t="s">
        <v>168</v>
      </c>
      <c r="G489" s="175" t="s">
        <v>210</v>
      </c>
      <c r="H489" s="175" t="s">
        <v>454</v>
      </c>
      <c r="I489" s="145" t="s">
        <v>182</v>
      </c>
      <c r="J489" s="145" t="s">
        <v>1266</v>
      </c>
      <c r="K489" s="145"/>
      <c r="L489" s="145" t="s">
        <v>5621</v>
      </c>
      <c r="M489" s="145">
        <v>48163601</v>
      </c>
      <c r="N489" s="148">
        <v>45061</v>
      </c>
      <c r="O489" s="145">
        <v>2023</v>
      </c>
      <c r="P489" s="145">
        <v>2023</v>
      </c>
      <c r="Q489" s="478">
        <v>5460</v>
      </c>
      <c r="R489" s="145"/>
      <c r="S489" s="145" t="s">
        <v>5622</v>
      </c>
      <c r="T489" s="145" t="s">
        <v>5623</v>
      </c>
      <c r="U489" s="137" t="s">
        <v>162</v>
      </c>
      <c r="V489" s="116"/>
    </row>
    <row r="490" spans="1:22" ht="100.5" hidden="1" thickBot="1" x14ac:dyDescent="0.3">
      <c r="A490" s="117" t="s">
        <v>29</v>
      </c>
      <c r="B490" s="201" t="s">
        <v>49</v>
      </c>
      <c r="C490" s="145" t="s">
        <v>5624</v>
      </c>
      <c r="D490" s="163" t="s">
        <v>4547</v>
      </c>
      <c r="E490" s="163" t="s">
        <v>5625</v>
      </c>
      <c r="F490" s="176" t="s">
        <v>168</v>
      </c>
      <c r="G490" s="176" t="s">
        <v>210</v>
      </c>
      <c r="H490" s="176" t="s">
        <v>454</v>
      </c>
      <c r="I490" s="145" t="s">
        <v>182</v>
      </c>
      <c r="J490" s="145" t="s">
        <v>1266</v>
      </c>
      <c r="K490" s="145"/>
      <c r="L490" s="145" t="s">
        <v>5626</v>
      </c>
      <c r="M490" s="145">
        <v>55125808</v>
      </c>
      <c r="N490" s="148">
        <v>45208</v>
      </c>
      <c r="O490" s="145">
        <v>2023</v>
      </c>
      <c r="P490" s="145">
        <v>2023</v>
      </c>
      <c r="Q490" s="478">
        <v>9960</v>
      </c>
      <c r="R490" s="145"/>
      <c r="S490" s="145" t="s">
        <v>5627</v>
      </c>
      <c r="T490" s="145" t="s">
        <v>5628</v>
      </c>
      <c r="U490" s="137" t="s">
        <v>162</v>
      </c>
      <c r="V490" s="116"/>
    </row>
    <row r="491" spans="1:22" ht="150.5" hidden="1" thickBot="1" x14ac:dyDescent="0.3">
      <c r="A491" s="117" t="s">
        <v>29</v>
      </c>
      <c r="B491" s="201" t="s">
        <v>49</v>
      </c>
      <c r="C491" s="145" t="s">
        <v>5629</v>
      </c>
      <c r="D491" s="145" t="s">
        <v>5603</v>
      </c>
      <c r="E491" s="163" t="s">
        <v>5630</v>
      </c>
      <c r="F491" s="176" t="s">
        <v>168</v>
      </c>
      <c r="G491" s="175" t="s">
        <v>210</v>
      </c>
      <c r="H491" s="175" t="s">
        <v>598</v>
      </c>
      <c r="I491" s="145" t="s">
        <v>129</v>
      </c>
      <c r="J491" s="145" t="s">
        <v>1266</v>
      </c>
      <c r="K491" s="145"/>
      <c r="L491" s="145" t="s">
        <v>5631</v>
      </c>
      <c r="M491" s="145">
        <v>156752</v>
      </c>
      <c r="N491" s="148">
        <v>43882</v>
      </c>
      <c r="O491" s="145">
        <v>2023</v>
      </c>
      <c r="P491" s="145">
        <v>2023</v>
      </c>
      <c r="Q491" s="478">
        <v>4800</v>
      </c>
      <c r="R491" s="145"/>
      <c r="S491" s="145" t="s">
        <v>5632</v>
      </c>
      <c r="T491" s="145" t="s">
        <v>5633</v>
      </c>
      <c r="U491" s="137" t="s">
        <v>162</v>
      </c>
      <c r="V491" s="116"/>
    </row>
    <row r="492" spans="1:22" ht="409.6" hidden="1" thickBot="1" x14ac:dyDescent="0.3">
      <c r="A492" s="117" t="s">
        <v>29</v>
      </c>
      <c r="B492" s="201" t="s">
        <v>49</v>
      </c>
      <c r="C492" s="145" t="s">
        <v>5634</v>
      </c>
      <c r="D492" s="145" t="s">
        <v>5635</v>
      </c>
      <c r="E492" s="163" t="s">
        <v>5636</v>
      </c>
      <c r="F492" s="176" t="s">
        <v>168</v>
      </c>
      <c r="G492" s="176" t="s">
        <v>210</v>
      </c>
      <c r="H492" s="176" t="s">
        <v>598</v>
      </c>
      <c r="I492" s="145" t="s">
        <v>182</v>
      </c>
      <c r="J492" s="145" t="s">
        <v>1266</v>
      </c>
      <c r="K492" s="145"/>
      <c r="L492" s="145" t="s">
        <v>5631</v>
      </c>
      <c r="M492" s="145">
        <v>156752</v>
      </c>
      <c r="N492" s="148">
        <v>45006</v>
      </c>
      <c r="O492" s="145">
        <v>2023</v>
      </c>
      <c r="P492" s="145">
        <v>2023</v>
      </c>
      <c r="Q492" s="478">
        <v>36000</v>
      </c>
      <c r="R492" s="145"/>
      <c r="S492" s="145" t="s">
        <v>5637</v>
      </c>
      <c r="T492" s="145" t="s">
        <v>5637</v>
      </c>
      <c r="U492" s="137" t="s">
        <v>162</v>
      </c>
      <c r="V492" s="116"/>
    </row>
    <row r="493" spans="1:22" ht="100.5" hidden="1" thickBot="1" x14ac:dyDescent="0.3">
      <c r="A493" s="117" t="s">
        <v>29</v>
      </c>
      <c r="B493" s="201" t="s">
        <v>49</v>
      </c>
      <c r="C493" s="145" t="s">
        <v>5638</v>
      </c>
      <c r="D493" s="145" t="s">
        <v>5639</v>
      </c>
      <c r="E493" s="163" t="s">
        <v>5640</v>
      </c>
      <c r="F493" s="176" t="s">
        <v>168</v>
      </c>
      <c r="G493" s="176" t="s">
        <v>210</v>
      </c>
      <c r="H493" s="176" t="s">
        <v>598</v>
      </c>
      <c r="I493" s="145" t="s">
        <v>182</v>
      </c>
      <c r="J493" s="145" t="s">
        <v>1266</v>
      </c>
      <c r="K493" s="145"/>
      <c r="L493" s="145" t="s">
        <v>5641</v>
      </c>
      <c r="M493" s="145">
        <v>54175283</v>
      </c>
      <c r="N493" s="148">
        <v>45026</v>
      </c>
      <c r="O493" s="145">
        <v>2023</v>
      </c>
      <c r="P493" s="145">
        <v>2023</v>
      </c>
      <c r="Q493" s="478">
        <v>6600</v>
      </c>
      <c r="R493" s="145"/>
      <c r="S493" s="145" t="s">
        <v>5642</v>
      </c>
      <c r="T493" s="145" t="s">
        <v>5643</v>
      </c>
      <c r="U493" s="137" t="s">
        <v>162</v>
      </c>
      <c r="V493" s="116"/>
    </row>
    <row r="494" spans="1:22" ht="88" hidden="1" thickBot="1" x14ac:dyDescent="0.3">
      <c r="A494" s="117" t="s">
        <v>29</v>
      </c>
      <c r="B494" s="201" t="s">
        <v>49</v>
      </c>
      <c r="C494" s="145" t="s">
        <v>5644</v>
      </c>
      <c r="D494" s="145" t="s">
        <v>5639</v>
      </c>
      <c r="E494" s="163" t="s">
        <v>5645</v>
      </c>
      <c r="F494" s="176" t="s">
        <v>205</v>
      </c>
      <c r="G494" s="176" t="s">
        <v>225</v>
      </c>
      <c r="H494" s="176" t="s">
        <v>517</v>
      </c>
      <c r="I494" s="145" t="s">
        <v>181</v>
      </c>
      <c r="J494" s="145" t="s">
        <v>1266</v>
      </c>
      <c r="K494" s="145"/>
      <c r="L494" s="145" t="s">
        <v>5646</v>
      </c>
      <c r="M494" s="145">
        <v>31445284</v>
      </c>
      <c r="N494" s="148">
        <v>45090</v>
      </c>
      <c r="O494" s="145">
        <v>2023</v>
      </c>
      <c r="P494" s="145">
        <v>2023</v>
      </c>
      <c r="Q494" s="478">
        <v>6600</v>
      </c>
      <c r="R494" s="145"/>
      <c r="S494" s="145" t="s">
        <v>5647</v>
      </c>
      <c r="T494" s="145" t="s">
        <v>5648</v>
      </c>
      <c r="U494" s="137" t="s">
        <v>162</v>
      </c>
      <c r="V494" s="116"/>
    </row>
    <row r="495" spans="1:22" ht="138" hidden="1" thickBot="1" x14ac:dyDescent="0.3">
      <c r="A495" s="117" t="s">
        <v>29</v>
      </c>
      <c r="B495" s="201" t="s">
        <v>49</v>
      </c>
      <c r="C495" s="145" t="s">
        <v>5649</v>
      </c>
      <c r="D495" s="145" t="s">
        <v>5639</v>
      </c>
      <c r="E495" s="163" t="s">
        <v>5650</v>
      </c>
      <c r="F495" s="176" t="s">
        <v>168</v>
      </c>
      <c r="G495" s="176" t="s">
        <v>210</v>
      </c>
      <c r="H495" s="176" t="s">
        <v>598</v>
      </c>
      <c r="I495" s="145" t="s">
        <v>182</v>
      </c>
      <c r="J495" s="145" t="s">
        <v>1266</v>
      </c>
      <c r="K495" s="145"/>
      <c r="L495" s="145" t="s">
        <v>5651</v>
      </c>
      <c r="M495" s="145">
        <v>17085501</v>
      </c>
      <c r="N495" s="148">
        <v>45153</v>
      </c>
      <c r="O495" s="145">
        <v>2023</v>
      </c>
      <c r="P495" s="145">
        <v>2023</v>
      </c>
      <c r="Q495" s="478">
        <v>7200</v>
      </c>
      <c r="R495" s="145"/>
      <c r="S495" s="145" t="s">
        <v>5652</v>
      </c>
      <c r="T495" s="145" t="s">
        <v>5653</v>
      </c>
      <c r="U495" s="137" t="s">
        <v>162</v>
      </c>
      <c r="V495" s="116"/>
    </row>
    <row r="496" spans="1:22" ht="138" hidden="1" thickBot="1" x14ac:dyDescent="0.3">
      <c r="A496" s="117" t="s">
        <v>29</v>
      </c>
      <c r="B496" s="201" t="s">
        <v>49</v>
      </c>
      <c r="C496" s="145" t="s">
        <v>5654</v>
      </c>
      <c r="D496" s="145" t="s">
        <v>5655</v>
      </c>
      <c r="E496" s="163" t="s">
        <v>5656</v>
      </c>
      <c r="F496" s="176" t="s">
        <v>168</v>
      </c>
      <c r="G496" s="175" t="s">
        <v>216</v>
      </c>
      <c r="H496" s="175" t="s">
        <v>459</v>
      </c>
      <c r="I496" s="145" t="s">
        <v>129</v>
      </c>
      <c r="J496" s="145" t="s">
        <v>1266</v>
      </c>
      <c r="K496" s="145"/>
      <c r="L496" s="145" t="s">
        <v>5657</v>
      </c>
      <c r="M496" s="145">
        <v>36740896</v>
      </c>
      <c r="N496" s="148">
        <v>45092</v>
      </c>
      <c r="O496" s="145">
        <v>2023</v>
      </c>
      <c r="P496" s="145">
        <v>2023</v>
      </c>
      <c r="Q496" s="478">
        <v>18600</v>
      </c>
      <c r="R496" s="145"/>
      <c r="S496" s="145" t="s">
        <v>5658</v>
      </c>
      <c r="T496" s="145" t="s">
        <v>5659</v>
      </c>
      <c r="U496" s="137" t="s">
        <v>162</v>
      </c>
      <c r="V496" s="116"/>
    </row>
    <row r="497" spans="1:22" ht="225.5" hidden="1" thickBot="1" x14ac:dyDescent="0.3">
      <c r="A497" s="117" t="s">
        <v>29</v>
      </c>
      <c r="B497" s="201" t="s">
        <v>49</v>
      </c>
      <c r="C497" s="145" t="s">
        <v>5660</v>
      </c>
      <c r="D497" s="145" t="s">
        <v>5661</v>
      </c>
      <c r="E497" s="163" t="s">
        <v>5662</v>
      </c>
      <c r="F497" s="176" t="s">
        <v>168</v>
      </c>
      <c r="G497" s="175" t="s">
        <v>210</v>
      </c>
      <c r="H497" s="175" t="s">
        <v>532</v>
      </c>
      <c r="I497" s="145" t="s">
        <v>182</v>
      </c>
      <c r="J497" s="145" t="s">
        <v>1266</v>
      </c>
      <c r="K497" s="145"/>
      <c r="L497" s="145" t="s">
        <v>5663</v>
      </c>
      <c r="M497" s="145">
        <v>17320429</v>
      </c>
      <c r="N497" s="148">
        <v>45124</v>
      </c>
      <c r="O497" s="145">
        <v>2023</v>
      </c>
      <c r="P497" s="145">
        <v>2023</v>
      </c>
      <c r="Q497" s="478">
        <v>12600</v>
      </c>
      <c r="R497" s="145"/>
      <c r="S497" s="145" t="s">
        <v>5664</v>
      </c>
      <c r="T497" s="145" t="s">
        <v>5665</v>
      </c>
      <c r="U497" s="137" t="s">
        <v>162</v>
      </c>
      <c r="V497" s="116"/>
    </row>
    <row r="498" spans="1:22" ht="409.6" hidden="1" thickBot="1" x14ac:dyDescent="0.3">
      <c r="A498" s="117" t="s">
        <v>29</v>
      </c>
      <c r="B498" s="201" t="s">
        <v>49</v>
      </c>
      <c r="C498" s="145" t="s">
        <v>5666</v>
      </c>
      <c r="D498" s="145" t="s">
        <v>5661</v>
      </c>
      <c r="E498" s="163" t="s">
        <v>5667</v>
      </c>
      <c r="F498" s="176" t="s">
        <v>168</v>
      </c>
      <c r="G498" s="175" t="s">
        <v>210</v>
      </c>
      <c r="H498" s="175" t="s">
        <v>532</v>
      </c>
      <c r="I498" s="145" t="s">
        <v>182</v>
      </c>
      <c r="J498" s="145" t="s">
        <v>1266</v>
      </c>
      <c r="K498" s="145"/>
      <c r="L498" s="145" t="s">
        <v>5668</v>
      </c>
      <c r="M498" s="145">
        <v>51468107</v>
      </c>
      <c r="N498" s="148">
        <v>45079</v>
      </c>
      <c r="O498" s="145">
        <v>2023</v>
      </c>
      <c r="P498" s="145">
        <v>2023</v>
      </c>
      <c r="Q498" s="478">
        <v>33588</v>
      </c>
      <c r="R498" s="145"/>
      <c r="S498" s="145" t="s">
        <v>5669</v>
      </c>
      <c r="T498" s="145" t="s">
        <v>5670</v>
      </c>
      <c r="U498" s="137" t="s">
        <v>162</v>
      </c>
      <c r="V498" s="116"/>
    </row>
    <row r="499" spans="1:22" ht="350.5" hidden="1" thickBot="1" x14ac:dyDescent="0.3">
      <c r="A499" s="117" t="s">
        <v>29</v>
      </c>
      <c r="B499" s="201" t="s">
        <v>49</v>
      </c>
      <c r="C499" s="145" t="s">
        <v>5671</v>
      </c>
      <c r="D499" s="145" t="s">
        <v>5672</v>
      </c>
      <c r="E499" s="163" t="s">
        <v>5673</v>
      </c>
      <c r="F499" s="176" t="s">
        <v>168</v>
      </c>
      <c r="G499" s="175" t="s">
        <v>210</v>
      </c>
      <c r="H499" s="175" t="s">
        <v>532</v>
      </c>
      <c r="I499" s="145" t="s">
        <v>182</v>
      </c>
      <c r="J499" s="145" t="s">
        <v>1266</v>
      </c>
      <c r="K499" s="145"/>
      <c r="L499" s="145" t="s">
        <v>5674</v>
      </c>
      <c r="M499" s="145">
        <v>52005577</v>
      </c>
      <c r="N499" s="148">
        <v>45190</v>
      </c>
      <c r="O499" s="145">
        <v>2023</v>
      </c>
      <c r="P499" s="145">
        <v>2023</v>
      </c>
      <c r="Q499" s="478">
        <v>1800</v>
      </c>
      <c r="R499" s="145"/>
      <c r="S499" s="145" t="s">
        <v>5675</v>
      </c>
      <c r="T499" s="145" t="s">
        <v>5676</v>
      </c>
      <c r="U499" s="137" t="s">
        <v>162</v>
      </c>
      <c r="V499" s="116"/>
    </row>
    <row r="500" spans="1:22" ht="350.5" hidden="1" thickBot="1" x14ac:dyDescent="0.3">
      <c r="A500" s="117" t="s">
        <v>29</v>
      </c>
      <c r="B500" s="201" t="s">
        <v>49</v>
      </c>
      <c r="C500" s="145" t="s">
        <v>5677</v>
      </c>
      <c r="D500" s="145" t="s">
        <v>5672</v>
      </c>
      <c r="E500" s="163" t="s">
        <v>5678</v>
      </c>
      <c r="F500" s="176" t="s">
        <v>168</v>
      </c>
      <c r="G500" s="175" t="s">
        <v>210</v>
      </c>
      <c r="H500" s="175" t="s">
        <v>532</v>
      </c>
      <c r="I500" s="145" t="s">
        <v>182</v>
      </c>
      <c r="J500" s="145" t="s">
        <v>1266</v>
      </c>
      <c r="K500" s="145"/>
      <c r="L500" s="145" t="s">
        <v>5679</v>
      </c>
      <c r="M500" s="145">
        <v>36521451</v>
      </c>
      <c r="N500" s="148">
        <v>45034</v>
      </c>
      <c r="O500" s="145">
        <v>2023</v>
      </c>
      <c r="P500" s="145">
        <v>2023</v>
      </c>
      <c r="Q500" s="478">
        <v>1404</v>
      </c>
      <c r="R500" s="145"/>
      <c r="S500" s="145" t="s">
        <v>5680</v>
      </c>
      <c r="T500" s="145" t="s">
        <v>5681</v>
      </c>
      <c r="U500" s="137" t="s">
        <v>162</v>
      </c>
      <c r="V500" s="116"/>
    </row>
    <row r="501" spans="1:22" ht="325.5" hidden="1" thickBot="1" x14ac:dyDescent="0.3">
      <c r="A501" s="117" t="s">
        <v>29</v>
      </c>
      <c r="B501" s="201" t="s">
        <v>49</v>
      </c>
      <c r="C501" s="145" t="s">
        <v>5682</v>
      </c>
      <c r="D501" s="145" t="s">
        <v>5672</v>
      </c>
      <c r="E501" s="145" t="s">
        <v>5683</v>
      </c>
      <c r="F501" s="176" t="s">
        <v>168</v>
      </c>
      <c r="G501" s="175" t="s">
        <v>210</v>
      </c>
      <c r="H501" s="175" t="s">
        <v>532</v>
      </c>
      <c r="I501" s="145" t="s">
        <v>182</v>
      </c>
      <c r="J501" s="145" t="s">
        <v>1266</v>
      </c>
      <c r="K501" s="145"/>
      <c r="L501" s="145" t="s">
        <v>5684</v>
      </c>
      <c r="M501" s="145">
        <v>50717499</v>
      </c>
      <c r="N501" s="148">
        <v>45184</v>
      </c>
      <c r="O501" s="145">
        <v>2023</v>
      </c>
      <c r="P501" s="145">
        <v>2023</v>
      </c>
      <c r="Q501" s="478">
        <v>960</v>
      </c>
      <c r="R501" s="145"/>
      <c r="S501" s="145" t="s">
        <v>5685</v>
      </c>
      <c r="T501" s="145" t="s">
        <v>5686</v>
      </c>
      <c r="U501" s="137" t="s">
        <v>162</v>
      </c>
      <c r="V501" s="116"/>
    </row>
    <row r="502" spans="1:22" ht="263" hidden="1" thickBot="1" x14ac:dyDescent="0.3">
      <c r="A502" s="117" t="s">
        <v>29</v>
      </c>
      <c r="B502" s="201" t="s">
        <v>49</v>
      </c>
      <c r="C502" s="145" t="s">
        <v>5687</v>
      </c>
      <c r="D502" s="145" t="s">
        <v>5661</v>
      </c>
      <c r="E502" s="163" t="s">
        <v>5688</v>
      </c>
      <c r="F502" s="176" t="s">
        <v>168</v>
      </c>
      <c r="G502" s="175" t="s">
        <v>210</v>
      </c>
      <c r="H502" s="175" t="s">
        <v>532</v>
      </c>
      <c r="I502" s="145" t="s">
        <v>182</v>
      </c>
      <c r="J502" s="145" t="s">
        <v>1266</v>
      </c>
      <c r="K502" s="145"/>
      <c r="L502" s="145" t="s">
        <v>5689</v>
      </c>
      <c r="M502" s="145">
        <v>31381120</v>
      </c>
      <c r="N502" s="148">
        <v>45114</v>
      </c>
      <c r="O502" s="145">
        <v>2023</v>
      </c>
      <c r="P502" s="145">
        <v>2023</v>
      </c>
      <c r="Q502" s="478">
        <v>65702</v>
      </c>
      <c r="R502" s="145"/>
      <c r="S502" s="145" t="s">
        <v>5690</v>
      </c>
      <c r="T502" s="145" t="s">
        <v>5691</v>
      </c>
      <c r="U502" s="137" t="s">
        <v>162</v>
      </c>
      <c r="V502" s="116"/>
    </row>
    <row r="503" spans="1:22" ht="200.5" hidden="1" thickBot="1" x14ac:dyDescent="0.3">
      <c r="A503" s="117" t="s">
        <v>29</v>
      </c>
      <c r="B503" s="201" t="s">
        <v>49</v>
      </c>
      <c r="C503" s="145" t="s">
        <v>5692</v>
      </c>
      <c r="D503" s="145" t="s">
        <v>5661</v>
      </c>
      <c r="E503" s="163" t="s">
        <v>5693</v>
      </c>
      <c r="F503" s="176" t="s">
        <v>168</v>
      </c>
      <c r="G503" s="175" t="s">
        <v>210</v>
      </c>
      <c r="H503" s="175" t="s">
        <v>532</v>
      </c>
      <c r="I503" s="145" t="s">
        <v>182</v>
      </c>
      <c r="J503" s="145" t="s">
        <v>1266</v>
      </c>
      <c r="K503" s="145"/>
      <c r="L503" s="145" t="s">
        <v>5689</v>
      </c>
      <c r="M503" s="145">
        <v>31381120</v>
      </c>
      <c r="N503" s="148">
        <v>45015</v>
      </c>
      <c r="O503" s="145">
        <v>2023</v>
      </c>
      <c r="P503" s="145">
        <v>2023</v>
      </c>
      <c r="Q503" s="478">
        <v>11160</v>
      </c>
      <c r="R503" s="145"/>
      <c r="S503" s="145" t="s">
        <v>5694</v>
      </c>
      <c r="T503" s="145" t="s">
        <v>5695</v>
      </c>
      <c r="U503" s="137" t="s">
        <v>162</v>
      </c>
      <c r="V503" s="116"/>
    </row>
    <row r="504" spans="1:22" ht="350.5" hidden="1" thickBot="1" x14ac:dyDescent="0.3">
      <c r="A504" s="117" t="s">
        <v>29</v>
      </c>
      <c r="B504" s="201" t="s">
        <v>49</v>
      </c>
      <c r="C504" s="145" t="s">
        <v>5696</v>
      </c>
      <c r="D504" s="145" t="s">
        <v>4542</v>
      </c>
      <c r="E504" s="163" t="s">
        <v>5697</v>
      </c>
      <c r="F504" s="176" t="s">
        <v>168</v>
      </c>
      <c r="G504" s="176" t="s">
        <v>210</v>
      </c>
      <c r="H504" s="176" t="s">
        <v>532</v>
      </c>
      <c r="I504" s="145" t="s">
        <v>182</v>
      </c>
      <c r="J504" s="145" t="s">
        <v>1266</v>
      </c>
      <c r="K504" s="145"/>
      <c r="L504" s="145" t="s">
        <v>5698</v>
      </c>
      <c r="M504" s="145">
        <v>35886811</v>
      </c>
      <c r="N504" s="148">
        <v>44994</v>
      </c>
      <c r="O504" s="145">
        <v>2023</v>
      </c>
      <c r="P504" s="145">
        <v>2023</v>
      </c>
      <c r="Q504" s="478">
        <v>26280</v>
      </c>
      <c r="R504" s="145"/>
      <c r="S504" s="145" t="s">
        <v>5699</v>
      </c>
      <c r="T504" s="145" t="s">
        <v>5700</v>
      </c>
      <c r="U504" s="137" t="s">
        <v>162</v>
      </c>
      <c r="V504" s="116"/>
    </row>
    <row r="505" spans="1:22" ht="300.5" hidden="1" thickBot="1" x14ac:dyDescent="0.3">
      <c r="A505" s="117" t="s">
        <v>29</v>
      </c>
      <c r="B505" s="201" t="s">
        <v>49</v>
      </c>
      <c r="C505" s="145" t="s">
        <v>5701</v>
      </c>
      <c r="D505" s="145" t="s">
        <v>5702</v>
      </c>
      <c r="E505" s="163" t="s">
        <v>5703</v>
      </c>
      <c r="F505" s="176" t="s">
        <v>168</v>
      </c>
      <c r="G505" s="175" t="s">
        <v>210</v>
      </c>
      <c r="H505" s="175" t="s">
        <v>454</v>
      </c>
      <c r="I505" s="145" t="s">
        <v>182</v>
      </c>
      <c r="J505" s="145" t="s">
        <v>1266</v>
      </c>
      <c r="K505" s="145"/>
      <c r="L505" s="145" t="s">
        <v>5704</v>
      </c>
      <c r="M505" s="145">
        <v>35910712</v>
      </c>
      <c r="N505" s="148">
        <v>44997</v>
      </c>
      <c r="O505" s="145">
        <v>2023</v>
      </c>
      <c r="P505" s="145">
        <v>2023</v>
      </c>
      <c r="Q505" s="478">
        <v>56548</v>
      </c>
      <c r="R505" s="145"/>
      <c r="S505" s="145" t="s">
        <v>5705</v>
      </c>
      <c r="T505" s="145" t="s">
        <v>5706</v>
      </c>
      <c r="U505" s="137" t="s">
        <v>162</v>
      </c>
      <c r="V505" s="116"/>
    </row>
    <row r="506" spans="1:22" ht="100.5" hidden="1" thickBot="1" x14ac:dyDescent="0.3">
      <c r="A506" s="117" t="s">
        <v>29</v>
      </c>
      <c r="B506" s="201" t="s">
        <v>49</v>
      </c>
      <c r="C506" s="145" t="s">
        <v>5707</v>
      </c>
      <c r="D506" s="145" t="s">
        <v>5708</v>
      </c>
      <c r="E506" s="163" t="s">
        <v>5709</v>
      </c>
      <c r="F506" s="176" t="s">
        <v>203</v>
      </c>
      <c r="G506" s="175" t="s">
        <v>178</v>
      </c>
      <c r="H506" s="175" t="s">
        <v>449</v>
      </c>
      <c r="I506" s="145" t="s">
        <v>182</v>
      </c>
      <c r="J506" s="145" t="s">
        <v>1266</v>
      </c>
      <c r="K506" s="145"/>
      <c r="L506" s="145" t="s">
        <v>5710</v>
      </c>
      <c r="M506" s="145">
        <v>44060980</v>
      </c>
      <c r="N506" s="148">
        <v>44951</v>
      </c>
      <c r="O506" s="145">
        <v>2023</v>
      </c>
      <c r="P506" s="145">
        <v>2023</v>
      </c>
      <c r="Q506" s="478">
        <v>5040</v>
      </c>
      <c r="R506" s="145"/>
      <c r="S506" s="145" t="s">
        <v>5711</v>
      </c>
      <c r="T506" s="145" t="s">
        <v>5712</v>
      </c>
      <c r="U506" s="137" t="s">
        <v>162</v>
      </c>
      <c r="V506" s="116"/>
    </row>
    <row r="507" spans="1:22" ht="100.5" hidden="1" thickBot="1" x14ac:dyDescent="0.3">
      <c r="A507" s="117" t="s">
        <v>29</v>
      </c>
      <c r="B507" s="201" t="s">
        <v>49</v>
      </c>
      <c r="C507" s="145" t="s">
        <v>5713</v>
      </c>
      <c r="D507" s="145" t="s">
        <v>5708</v>
      </c>
      <c r="E507" s="163" t="s">
        <v>5714</v>
      </c>
      <c r="F507" s="176" t="s">
        <v>203</v>
      </c>
      <c r="G507" s="175" t="s">
        <v>178</v>
      </c>
      <c r="H507" s="175" t="s">
        <v>449</v>
      </c>
      <c r="I507" s="145" t="s">
        <v>182</v>
      </c>
      <c r="J507" s="145" t="s">
        <v>1266</v>
      </c>
      <c r="K507" s="145"/>
      <c r="L507" s="145" t="s">
        <v>5710</v>
      </c>
      <c r="M507" s="145">
        <v>44060980</v>
      </c>
      <c r="N507" s="148">
        <v>44881</v>
      </c>
      <c r="O507" s="145">
        <v>2023</v>
      </c>
      <c r="P507" s="145">
        <v>2023</v>
      </c>
      <c r="Q507" s="478">
        <v>4680</v>
      </c>
      <c r="R507" s="145"/>
      <c r="S507" s="145" t="s">
        <v>5711</v>
      </c>
      <c r="T507" s="145" t="s">
        <v>5712</v>
      </c>
      <c r="U507" s="137" t="s">
        <v>162</v>
      </c>
      <c r="V507" s="116"/>
    </row>
    <row r="508" spans="1:22" ht="363" hidden="1" thickBot="1" x14ac:dyDescent="0.3">
      <c r="A508" s="117" t="s">
        <v>29</v>
      </c>
      <c r="B508" s="201" t="s">
        <v>49</v>
      </c>
      <c r="C508" s="145" t="s">
        <v>5715</v>
      </c>
      <c r="D508" s="145" t="s">
        <v>4550</v>
      </c>
      <c r="E508" s="163" t="s">
        <v>5716</v>
      </c>
      <c r="F508" s="176" t="s">
        <v>168</v>
      </c>
      <c r="G508" s="176" t="s">
        <v>210</v>
      </c>
      <c r="H508" s="176" t="s">
        <v>454</v>
      </c>
      <c r="I508" s="145" t="s">
        <v>182</v>
      </c>
      <c r="J508" s="145" t="s">
        <v>1266</v>
      </c>
      <c r="K508" s="145"/>
      <c r="L508" s="145" t="s">
        <v>5717</v>
      </c>
      <c r="M508" s="145">
        <v>35712155</v>
      </c>
      <c r="N508" s="148">
        <v>44894</v>
      </c>
      <c r="O508" s="145">
        <v>2023</v>
      </c>
      <c r="P508" s="145">
        <v>2023</v>
      </c>
      <c r="Q508" s="478">
        <v>9840</v>
      </c>
      <c r="R508" s="145"/>
      <c r="S508" s="145" t="s">
        <v>5718</v>
      </c>
      <c r="T508" s="145" t="s">
        <v>5719</v>
      </c>
      <c r="U508" s="137" t="s">
        <v>162</v>
      </c>
      <c r="V508" s="116"/>
    </row>
    <row r="509" spans="1:22" ht="300.5" hidden="1" thickBot="1" x14ac:dyDescent="0.3">
      <c r="A509" s="117" t="s">
        <v>29</v>
      </c>
      <c r="B509" s="201" t="s">
        <v>49</v>
      </c>
      <c r="C509" s="145" t="s">
        <v>5720</v>
      </c>
      <c r="D509" s="145" t="s">
        <v>4550</v>
      </c>
      <c r="E509" s="163" t="s">
        <v>5721</v>
      </c>
      <c r="F509" s="176" t="s">
        <v>168</v>
      </c>
      <c r="G509" s="176" t="s">
        <v>210</v>
      </c>
      <c r="H509" s="176" t="s">
        <v>454</v>
      </c>
      <c r="I509" s="145" t="s">
        <v>182</v>
      </c>
      <c r="J509" s="145" t="s">
        <v>1266</v>
      </c>
      <c r="K509" s="145"/>
      <c r="L509" s="145" t="s">
        <v>5663</v>
      </c>
      <c r="M509" s="145">
        <v>17320429</v>
      </c>
      <c r="N509" s="148">
        <v>45176</v>
      </c>
      <c r="O509" s="145">
        <v>2023</v>
      </c>
      <c r="P509" s="145">
        <v>2023</v>
      </c>
      <c r="Q509" s="478">
        <v>8280</v>
      </c>
      <c r="R509" s="145"/>
      <c r="S509" s="145" t="s">
        <v>5722</v>
      </c>
      <c r="T509" s="145" t="s">
        <v>5723</v>
      </c>
      <c r="U509" s="137" t="s">
        <v>162</v>
      </c>
      <c r="V509" s="116"/>
    </row>
    <row r="510" spans="1:22" ht="275.5" hidden="1" thickBot="1" x14ac:dyDescent="0.3">
      <c r="A510" s="117" t="s">
        <v>29</v>
      </c>
      <c r="B510" s="201" t="s">
        <v>49</v>
      </c>
      <c r="C510" s="145" t="s">
        <v>5724</v>
      </c>
      <c r="D510" s="145" t="s">
        <v>5725</v>
      </c>
      <c r="E510" s="145" t="s">
        <v>5726</v>
      </c>
      <c r="F510" s="176" t="s">
        <v>168</v>
      </c>
      <c r="G510" s="175" t="s">
        <v>210</v>
      </c>
      <c r="H510" s="175" t="s">
        <v>532</v>
      </c>
      <c r="I510" s="145" t="s">
        <v>182</v>
      </c>
      <c r="J510" s="145" t="s">
        <v>1266</v>
      </c>
      <c r="K510" s="145"/>
      <c r="L510" s="145" t="s">
        <v>5727</v>
      </c>
      <c r="M510" s="145" t="s">
        <v>5728</v>
      </c>
      <c r="N510" s="148">
        <v>44986</v>
      </c>
      <c r="O510" s="145">
        <v>2023</v>
      </c>
      <c r="P510" s="145">
        <v>2023</v>
      </c>
      <c r="Q510" s="478">
        <v>3000</v>
      </c>
      <c r="R510" s="145"/>
      <c r="S510" s="145" t="s">
        <v>5729</v>
      </c>
      <c r="T510" s="150" t="s">
        <v>5730</v>
      </c>
      <c r="U510" s="137" t="s">
        <v>162</v>
      </c>
      <c r="V510" s="116"/>
    </row>
    <row r="511" spans="1:22" ht="275.5" hidden="1" thickBot="1" x14ac:dyDescent="0.3">
      <c r="A511" s="117" t="s">
        <v>29</v>
      </c>
      <c r="B511" s="201" t="s">
        <v>49</v>
      </c>
      <c r="C511" s="145" t="s">
        <v>5731</v>
      </c>
      <c r="D511" s="145" t="s">
        <v>5725</v>
      </c>
      <c r="E511" s="145" t="s">
        <v>5732</v>
      </c>
      <c r="F511" s="176" t="s">
        <v>168</v>
      </c>
      <c r="G511" s="175" t="s">
        <v>210</v>
      </c>
      <c r="H511" s="175" t="s">
        <v>532</v>
      </c>
      <c r="I511" s="145" t="s">
        <v>182</v>
      </c>
      <c r="J511" s="145" t="s">
        <v>1266</v>
      </c>
      <c r="K511" s="145"/>
      <c r="L511" s="145" t="s">
        <v>5727</v>
      </c>
      <c r="M511" s="145" t="s">
        <v>5728</v>
      </c>
      <c r="N511" s="148">
        <v>45008</v>
      </c>
      <c r="O511" s="145">
        <v>2023</v>
      </c>
      <c r="P511" s="145">
        <v>2023</v>
      </c>
      <c r="Q511" s="478">
        <v>4680</v>
      </c>
      <c r="R511" s="145"/>
      <c r="S511" s="145" t="s">
        <v>5729</v>
      </c>
      <c r="T511" s="150" t="s">
        <v>5730</v>
      </c>
      <c r="U511" s="137" t="s">
        <v>162</v>
      </c>
      <c r="V511" s="116"/>
    </row>
    <row r="512" spans="1:22" ht="275.5" hidden="1" thickBot="1" x14ac:dyDescent="0.3">
      <c r="A512" s="117" t="s">
        <v>29</v>
      </c>
      <c r="B512" s="201" t="s">
        <v>49</v>
      </c>
      <c r="C512" s="145" t="s">
        <v>5731</v>
      </c>
      <c r="D512" s="145" t="s">
        <v>5725</v>
      </c>
      <c r="E512" s="145" t="s">
        <v>5733</v>
      </c>
      <c r="F512" s="176" t="s">
        <v>168</v>
      </c>
      <c r="G512" s="175" t="s">
        <v>210</v>
      </c>
      <c r="H512" s="175" t="s">
        <v>532</v>
      </c>
      <c r="I512" s="145" t="s">
        <v>182</v>
      </c>
      <c r="J512" s="145" t="s">
        <v>1266</v>
      </c>
      <c r="K512" s="145"/>
      <c r="L512" s="145" t="s">
        <v>5727</v>
      </c>
      <c r="M512" s="145" t="s">
        <v>5728</v>
      </c>
      <c r="N512" s="148">
        <v>45169</v>
      </c>
      <c r="O512" s="145">
        <v>2023</v>
      </c>
      <c r="P512" s="145">
        <v>2023</v>
      </c>
      <c r="Q512" s="478">
        <v>5400</v>
      </c>
      <c r="R512" s="145"/>
      <c r="S512" s="145" t="s">
        <v>5734</v>
      </c>
      <c r="T512" s="150" t="s">
        <v>5730</v>
      </c>
      <c r="U512" s="137" t="s">
        <v>162</v>
      </c>
      <c r="V512" s="116"/>
    </row>
    <row r="513" spans="1:22" ht="213" hidden="1" thickBot="1" x14ac:dyDescent="0.3">
      <c r="A513" s="117" t="s">
        <v>29</v>
      </c>
      <c r="B513" s="201" t="s">
        <v>49</v>
      </c>
      <c r="C513" s="145" t="s">
        <v>5735</v>
      </c>
      <c r="D513" s="145" t="s">
        <v>4541</v>
      </c>
      <c r="E513" s="163" t="s">
        <v>5736</v>
      </c>
      <c r="F513" s="176" t="s">
        <v>168</v>
      </c>
      <c r="G513" s="176" t="s">
        <v>210</v>
      </c>
      <c r="H513" s="176" t="s">
        <v>454</v>
      </c>
      <c r="I513" s="145" t="s">
        <v>182</v>
      </c>
      <c r="J513" s="145" t="s">
        <v>1266</v>
      </c>
      <c r="K513" s="145"/>
      <c r="L513" s="145" t="s">
        <v>5631</v>
      </c>
      <c r="M513" s="145">
        <v>156752</v>
      </c>
      <c r="N513" s="148">
        <v>44881</v>
      </c>
      <c r="O513" s="145">
        <v>2023</v>
      </c>
      <c r="P513" s="148">
        <v>44951</v>
      </c>
      <c r="Q513" s="478">
        <v>23040</v>
      </c>
      <c r="R513" s="145"/>
      <c r="S513" s="145" t="s">
        <v>5737</v>
      </c>
      <c r="T513" s="145" t="s">
        <v>5738</v>
      </c>
      <c r="U513" s="137" t="s">
        <v>162</v>
      </c>
      <c r="V513" s="116"/>
    </row>
    <row r="514" spans="1:22" ht="288" hidden="1" thickBot="1" x14ac:dyDescent="0.3">
      <c r="A514" s="117" t="s">
        <v>29</v>
      </c>
      <c r="B514" s="201" t="s">
        <v>49</v>
      </c>
      <c r="C514" s="145" t="s">
        <v>5739</v>
      </c>
      <c r="D514" s="145" t="s">
        <v>5740</v>
      </c>
      <c r="E514" s="145" t="s">
        <v>5741</v>
      </c>
      <c r="F514" s="176" t="s">
        <v>168</v>
      </c>
      <c r="G514" s="174" t="s">
        <v>210</v>
      </c>
      <c r="H514" s="175" t="s">
        <v>454</v>
      </c>
      <c r="I514" s="145" t="s">
        <v>182</v>
      </c>
      <c r="J514" s="145" t="s">
        <v>1266</v>
      </c>
      <c r="K514" s="145"/>
      <c r="L514" s="145" t="s">
        <v>5742</v>
      </c>
      <c r="M514" s="145">
        <v>50614339</v>
      </c>
      <c r="N514" s="148">
        <v>45229</v>
      </c>
      <c r="O514" s="145">
        <v>2023</v>
      </c>
      <c r="P514" s="145">
        <v>2023</v>
      </c>
      <c r="Q514" s="478">
        <v>4680</v>
      </c>
      <c r="R514" s="145"/>
      <c r="S514" s="145" t="s">
        <v>5743</v>
      </c>
      <c r="T514" s="145" t="s">
        <v>5744</v>
      </c>
      <c r="U514" s="137" t="s">
        <v>162</v>
      </c>
      <c r="V514" s="116"/>
    </row>
    <row r="515" spans="1:22" ht="75.5" hidden="1" thickBot="1" x14ac:dyDescent="0.3">
      <c r="A515" s="117" t="s">
        <v>29</v>
      </c>
      <c r="B515" s="201" t="s">
        <v>49</v>
      </c>
      <c r="C515" s="145" t="s">
        <v>5745</v>
      </c>
      <c r="D515" s="145" t="s">
        <v>5746</v>
      </c>
      <c r="E515" s="163" t="s">
        <v>5747</v>
      </c>
      <c r="F515" s="176" t="s">
        <v>168</v>
      </c>
      <c r="G515" s="174" t="s">
        <v>214</v>
      </c>
      <c r="H515" s="176" t="s">
        <v>327</v>
      </c>
      <c r="I515" s="145" t="s">
        <v>182</v>
      </c>
      <c r="J515" s="145" t="s">
        <v>1237</v>
      </c>
      <c r="K515" s="145"/>
      <c r="L515" s="145" t="s">
        <v>5748</v>
      </c>
      <c r="M515" s="145">
        <v>31821987</v>
      </c>
      <c r="N515" s="148">
        <v>45217</v>
      </c>
      <c r="O515" s="145">
        <v>2023</v>
      </c>
      <c r="P515" s="145">
        <v>2023</v>
      </c>
      <c r="Q515" s="478">
        <v>900</v>
      </c>
      <c r="R515" s="145"/>
      <c r="S515" s="145" t="s">
        <v>5749</v>
      </c>
      <c r="T515" s="145" t="s">
        <v>5750</v>
      </c>
      <c r="U515" s="137" t="s">
        <v>162</v>
      </c>
      <c r="V515" s="116"/>
    </row>
    <row r="516" spans="1:22" ht="63" hidden="1" thickBot="1" x14ac:dyDescent="0.3">
      <c r="A516" s="117" t="s">
        <v>29</v>
      </c>
      <c r="B516" s="201" t="s">
        <v>49</v>
      </c>
      <c r="C516" s="145" t="s">
        <v>5751</v>
      </c>
      <c r="D516" s="145" t="s">
        <v>5746</v>
      </c>
      <c r="E516" s="163" t="s">
        <v>5752</v>
      </c>
      <c r="F516" s="176" t="s">
        <v>168</v>
      </c>
      <c r="G516" s="174" t="s">
        <v>210</v>
      </c>
      <c r="H516" s="176" t="s">
        <v>587</v>
      </c>
      <c r="I516" s="145" t="s">
        <v>182</v>
      </c>
      <c r="J516" s="145" t="s">
        <v>1237</v>
      </c>
      <c r="K516" s="145"/>
      <c r="L516" s="145" t="s">
        <v>5748</v>
      </c>
      <c r="M516" s="145">
        <v>31821987</v>
      </c>
      <c r="N516" s="148">
        <v>44630</v>
      </c>
      <c r="O516" s="145">
        <v>2023</v>
      </c>
      <c r="P516" s="145">
        <v>2023</v>
      </c>
      <c r="Q516" s="478">
        <v>180</v>
      </c>
      <c r="R516" s="145"/>
      <c r="S516" s="145" t="s">
        <v>5753</v>
      </c>
      <c r="T516" s="145" t="s">
        <v>5754</v>
      </c>
      <c r="U516" s="137" t="s">
        <v>162</v>
      </c>
      <c r="V516" s="116"/>
    </row>
    <row r="517" spans="1:22" ht="238" hidden="1" thickBot="1" x14ac:dyDescent="0.3">
      <c r="A517" s="117" t="s">
        <v>29</v>
      </c>
      <c r="B517" s="201" t="s">
        <v>49</v>
      </c>
      <c r="C517" s="145" t="s">
        <v>5755</v>
      </c>
      <c r="D517" s="145" t="s">
        <v>4541</v>
      </c>
      <c r="E517" s="163" t="s">
        <v>5756</v>
      </c>
      <c r="F517" s="176" t="s">
        <v>168</v>
      </c>
      <c r="G517" s="174" t="s">
        <v>210</v>
      </c>
      <c r="H517" s="176" t="s">
        <v>454</v>
      </c>
      <c r="I517" s="145" t="s">
        <v>182</v>
      </c>
      <c r="J517" s="145" t="s">
        <v>2273</v>
      </c>
      <c r="K517" s="145"/>
      <c r="L517" s="145" t="s">
        <v>5757</v>
      </c>
      <c r="M517" s="145">
        <v>31450474</v>
      </c>
      <c r="N517" s="148">
        <v>45062</v>
      </c>
      <c r="O517" s="145">
        <v>2023</v>
      </c>
      <c r="P517" s="145">
        <v>2023</v>
      </c>
      <c r="Q517" s="478">
        <v>121857</v>
      </c>
      <c r="R517" s="165"/>
      <c r="S517" s="145" t="s">
        <v>5758</v>
      </c>
      <c r="T517" s="145" t="s">
        <v>5759</v>
      </c>
      <c r="U517" s="137" t="s">
        <v>162</v>
      </c>
      <c r="V517" s="116"/>
    </row>
    <row r="518" spans="1:22" ht="238" hidden="1" thickBot="1" x14ac:dyDescent="0.3">
      <c r="A518" s="117" t="s">
        <v>29</v>
      </c>
      <c r="B518" s="201" t="s">
        <v>49</v>
      </c>
      <c r="C518" s="145" t="s">
        <v>5760</v>
      </c>
      <c r="D518" s="145" t="s">
        <v>5761</v>
      </c>
      <c r="E518" s="145" t="s">
        <v>5762</v>
      </c>
      <c r="F518" s="176" t="s">
        <v>168</v>
      </c>
      <c r="G518" s="174" t="s">
        <v>210</v>
      </c>
      <c r="H518" s="176" t="s">
        <v>454</v>
      </c>
      <c r="I518" s="145" t="s">
        <v>182</v>
      </c>
      <c r="J518" s="145" t="s">
        <v>5763</v>
      </c>
      <c r="K518" s="145"/>
      <c r="L518" s="145" t="s">
        <v>5757</v>
      </c>
      <c r="M518" s="145">
        <v>31450474</v>
      </c>
      <c r="N518" s="148">
        <v>44876</v>
      </c>
      <c r="O518" s="145">
        <v>2023</v>
      </c>
      <c r="P518" s="145">
        <v>2023</v>
      </c>
      <c r="Q518" s="478">
        <v>17874</v>
      </c>
      <c r="R518" s="145"/>
      <c r="S518" s="145" t="s">
        <v>5764</v>
      </c>
      <c r="T518" s="145" t="s">
        <v>5765</v>
      </c>
      <c r="U518" s="137" t="s">
        <v>162</v>
      </c>
      <c r="V518" s="116"/>
    </row>
    <row r="519" spans="1:22" ht="325.5" hidden="1" thickBot="1" x14ac:dyDescent="0.3">
      <c r="A519" s="117" t="s">
        <v>29</v>
      </c>
      <c r="B519" s="201" t="s">
        <v>131</v>
      </c>
      <c r="C519" s="145" t="s">
        <v>5766</v>
      </c>
      <c r="D519" s="145" t="s">
        <v>5767</v>
      </c>
      <c r="E519" s="145" t="s">
        <v>5768</v>
      </c>
      <c r="F519" s="319" t="s">
        <v>169</v>
      </c>
      <c r="G519" s="319" t="s">
        <v>231</v>
      </c>
      <c r="H519" s="319" t="s">
        <v>630</v>
      </c>
      <c r="I519" s="157" t="s">
        <v>195</v>
      </c>
      <c r="J519" s="145" t="s">
        <v>5769</v>
      </c>
      <c r="K519" s="145" t="s">
        <v>5770</v>
      </c>
      <c r="L519" s="145" t="s">
        <v>5771</v>
      </c>
      <c r="M519" s="145"/>
      <c r="N519" s="145"/>
      <c r="O519" s="145">
        <v>2023</v>
      </c>
      <c r="P519" s="145">
        <v>2023</v>
      </c>
      <c r="Q519" s="480">
        <v>3500</v>
      </c>
      <c r="R519" s="145"/>
      <c r="S519" s="145" t="s">
        <v>5772</v>
      </c>
      <c r="T519" s="145"/>
      <c r="U519" s="137" t="s">
        <v>162</v>
      </c>
      <c r="V519" s="116"/>
    </row>
    <row r="520" spans="1:22" ht="150.5" hidden="1" thickBot="1" x14ac:dyDescent="0.3">
      <c r="A520" s="117" t="s">
        <v>29</v>
      </c>
      <c r="B520" s="201" t="s">
        <v>129</v>
      </c>
      <c r="C520" s="145" t="s">
        <v>5773</v>
      </c>
      <c r="D520" s="145" t="s">
        <v>5774</v>
      </c>
      <c r="E520" s="145" t="s">
        <v>5775</v>
      </c>
      <c r="F520" s="176" t="s">
        <v>168</v>
      </c>
      <c r="G520" s="175" t="s">
        <v>220</v>
      </c>
      <c r="H520" s="175" t="s">
        <v>220</v>
      </c>
      <c r="I520" s="145" t="s">
        <v>129</v>
      </c>
      <c r="J520" s="145" t="s">
        <v>5769</v>
      </c>
      <c r="K520" s="145"/>
      <c r="L520" s="145" t="s">
        <v>1918</v>
      </c>
      <c r="M520" s="291">
        <v>31747221</v>
      </c>
      <c r="N520" s="148">
        <v>45079</v>
      </c>
      <c r="O520" s="145">
        <v>2023</v>
      </c>
      <c r="P520" s="145">
        <v>2023</v>
      </c>
      <c r="Q520" s="478">
        <v>20000</v>
      </c>
      <c r="R520" s="145" t="s">
        <v>5776</v>
      </c>
      <c r="S520" s="145" t="s">
        <v>5777</v>
      </c>
      <c r="T520" s="145"/>
      <c r="U520" s="137" t="s">
        <v>162</v>
      </c>
      <c r="V520" s="116"/>
    </row>
    <row r="521" spans="1:22" ht="38" hidden="1" thickBot="1" x14ac:dyDescent="0.3">
      <c r="A521" s="117" t="s">
        <v>29</v>
      </c>
      <c r="B521" s="201" t="s">
        <v>129</v>
      </c>
      <c r="C521" s="145" t="s">
        <v>5778</v>
      </c>
      <c r="D521" s="145" t="s">
        <v>5779</v>
      </c>
      <c r="E521" s="145" t="s">
        <v>5780</v>
      </c>
      <c r="F521" s="176" t="s">
        <v>168</v>
      </c>
      <c r="G521" s="175" t="s">
        <v>220</v>
      </c>
      <c r="H521" s="175" t="s">
        <v>220</v>
      </c>
      <c r="I521" s="145" t="s">
        <v>129</v>
      </c>
      <c r="J521" s="145" t="s">
        <v>5769</v>
      </c>
      <c r="K521" s="145"/>
      <c r="L521" s="145" t="s">
        <v>5781</v>
      </c>
      <c r="M521" s="145">
        <v>42258910</v>
      </c>
      <c r="N521" s="148">
        <v>45273</v>
      </c>
      <c r="O521" s="145">
        <v>2023</v>
      </c>
      <c r="P521" s="145">
        <v>2023</v>
      </c>
      <c r="Q521" s="478">
        <v>6000</v>
      </c>
      <c r="R521" s="145" t="s">
        <v>5782</v>
      </c>
      <c r="S521" s="145" t="s">
        <v>5783</v>
      </c>
      <c r="T521" s="70"/>
      <c r="U521" s="137" t="s">
        <v>162</v>
      </c>
      <c r="V521" s="116"/>
    </row>
    <row r="522" spans="1:22" ht="63" hidden="1" thickBot="1" x14ac:dyDescent="0.3">
      <c r="A522" s="117" t="s">
        <v>8</v>
      </c>
      <c r="B522" s="201" t="s">
        <v>52</v>
      </c>
      <c r="C522" s="132" t="s">
        <v>3308</v>
      </c>
      <c r="D522" s="132" t="s">
        <v>3309</v>
      </c>
      <c r="E522" s="116" t="s">
        <v>3310</v>
      </c>
      <c r="F522" s="317" t="s">
        <v>168</v>
      </c>
      <c r="G522" s="317" t="s">
        <v>216</v>
      </c>
      <c r="H522" s="317" t="s">
        <v>292</v>
      </c>
      <c r="I522" s="132" t="s">
        <v>180</v>
      </c>
      <c r="J522" s="116" t="s">
        <v>3311</v>
      </c>
      <c r="K522" s="116"/>
      <c r="L522" s="116" t="s">
        <v>3312</v>
      </c>
      <c r="M522" s="139">
        <v>31685340</v>
      </c>
      <c r="N522" s="236">
        <v>44732</v>
      </c>
      <c r="O522" s="139">
        <v>2022</v>
      </c>
      <c r="P522" s="139">
        <v>2022</v>
      </c>
      <c r="Q522" s="478">
        <v>4500</v>
      </c>
      <c r="R522" s="116"/>
      <c r="S522" s="116" t="s">
        <v>3313</v>
      </c>
      <c r="T522" s="70"/>
      <c r="U522" s="137" t="s">
        <v>162</v>
      </c>
      <c r="V522" s="116"/>
    </row>
    <row r="523" spans="1:22" ht="50.5" hidden="1" thickBot="1" x14ac:dyDescent="0.3">
      <c r="A523" s="117" t="s">
        <v>8</v>
      </c>
      <c r="B523" s="201" t="s">
        <v>52</v>
      </c>
      <c r="C523" s="132" t="s">
        <v>3314</v>
      </c>
      <c r="D523" s="132" t="s">
        <v>3315</v>
      </c>
      <c r="E523" s="116" t="s">
        <v>3316</v>
      </c>
      <c r="F523" s="317" t="s">
        <v>168</v>
      </c>
      <c r="G523" s="317" t="s">
        <v>216</v>
      </c>
      <c r="H523" s="317" t="s">
        <v>560</v>
      </c>
      <c r="I523" s="132" t="s">
        <v>180</v>
      </c>
      <c r="J523" s="116" t="s">
        <v>1266</v>
      </c>
      <c r="K523" s="116"/>
      <c r="L523" s="116" t="s">
        <v>3317</v>
      </c>
      <c r="M523" s="139">
        <v>36494046</v>
      </c>
      <c r="N523" s="236">
        <v>45218</v>
      </c>
      <c r="O523" s="139">
        <v>2023</v>
      </c>
      <c r="P523" s="139">
        <v>2023</v>
      </c>
      <c r="Q523" s="478">
        <v>1950</v>
      </c>
      <c r="R523" s="116"/>
      <c r="S523" s="116" t="s">
        <v>3318</v>
      </c>
      <c r="T523" s="70"/>
      <c r="U523" s="137" t="s">
        <v>162</v>
      </c>
      <c r="V523" s="116"/>
    </row>
    <row r="524" spans="1:22" ht="38" hidden="1" thickBot="1" x14ac:dyDescent="0.3">
      <c r="A524" s="117" t="s">
        <v>8</v>
      </c>
      <c r="B524" s="201" t="s">
        <v>52</v>
      </c>
      <c r="C524" s="132" t="s">
        <v>3319</v>
      </c>
      <c r="D524" s="132" t="s">
        <v>3320</v>
      </c>
      <c r="E524" s="116" t="s">
        <v>3321</v>
      </c>
      <c r="F524" s="317" t="s">
        <v>168</v>
      </c>
      <c r="G524" s="317" t="s">
        <v>216</v>
      </c>
      <c r="H524" s="317" t="s">
        <v>255</v>
      </c>
      <c r="I524" s="132" t="s">
        <v>180</v>
      </c>
      <c r="J524" s="116" t="s">
        <v>1266</v>
      </c>
      <c r="K524" s="116"/>
      <c r="L524" s="116" t="s">
        <v>3322</v>
      </c>
      <c r="M524" s="139">
        <v>36198749</v>
      </c>
      <c r="N524" s="236">
        <v>45046</v>
      </c>
      <c r="O524" s="139">
        <v>2023</v>
      </c>
      <c r="P524" s="139">
        <v>2023</v>
      </c>
      <c r="Q524" s="478">
        <v>1300</v>
      </c>
      <c r="R524" s="116"/>
      <c r="S524" s="116" t="s">
        <v>3323</v>
      </c>
      <c r="T524" s="70"/>
      <c r="U524" s="137" t="s">
        <v>162</v>
      </c>
      <c r="V524" s="116"/>
    </row>
    <row r="525" spans="1:22" ht="50.5" hidden="1" thickBot="1" x14ac:dyDescent="0.3">
      <c r="A525" s="117" t="s">
        <v>8</v>
      </c>
      <c r="B525" s="201" t="s">
        <v>52</v>
      </c>
      <c r="C525" s="132" t="s">
        <v>3324</v>
      </c>
      <c r="D525" s="132" t="s">
        <v>3320</v>
      </c>
      <c r="E525" s="116" t="s">
        <v>3325</v>
      </c>
      <c r="F525" s="317" t="s">
        <v>203</v>
      </c>
      <c r="G525" s="317" t="s">
        <v>208</v>
      </c>
      <c r="H525" s="317" t="s">
        <v>247</v>
      </c>
      <c r="I525" s="132" t="s">
        <v>180</v>
      </c>
      <c r="J525" s="116" t="s">
        <v>1266</v>
      </c>
      <c r="K525" s="116"/>
      <c r="L525" s="116" t="s">
        <v>3326</v>
      </c>
      <c r="M525" s="139">
        <v>36319198</v>
      </c>
      <c r="N525" s="236">
        <v>44950</v>
      </c>
      <c r="O525" s="139">
        <v>2023</v>
      </c>
      <c r="P525" s="139">
        <v>2023</v>
      </c>
      <c r="Q525" s="478">
        <v>1450</v>
      </c>
      <c r="R525" s="116"/>
      <c r="S525" s="116" t="s">
        <v>3327</v>
      </c>
      <c r="T525" s="70"/>
      <c r="U525" s="137" t="s">
        <v>162</v>
      </c>
      <c r="V525" s="116"/>
    </row>
    <row r="526" spans="1:22" ht="50.5" hidden="1" thickBot="1" x14ac:dyDescent="0.3">
      <c r="A526" s="117" t="s">
        <v>8</v>
      </c>
      <c r="B526" s="201" t="s">
        <v>52</v>
      </c>
      <c r="C526" s="132" t="s">
        <v>3328</v>
      </c>
      <c r="D526" s="132" t="s">
        <v>3320</v>
      </c>
      <c r="E526" s="116" t="s">
        <v>3325</v>
      </c>
      <c r="F526" s="317" t="s">
        <v>203</v>
      </c>
      <c r="G526" s="317" t="s">
        <v>208</v>
      </c>
      <c r="H526" s="317" t="s">
        <v>654</v>
      </c>
      <c r="I526" s="132" t="s">
        <v>180</v>
      </c>
      <c r="J526" s="116" t="s">
        <v>1266</v>
      </c>
      <c r="K526" s="116"/>
      <c r="L526" s="116" t="s">
        <v>3326</v>
      </c>
      <c r="M526" s="139">
        <v>36319198</v>
      </c>
      <c r="N526" s="236">
        <v>45104</v>
      </c>
      <c r="O526" s="139">
        <v>2023</v>
      </c>
      <c r="P526" s="139">
        <v>2023</v>
      </c>
      <c r="Q526" s="478">
        <v>550</v>
      </c>
      <c r="R526" s="116"/>
      <c r="S526" s="116" t="s">
        <v>3329</v>
      </c>
      <c r="T526" s="70"/>
      <c r="U526" s="137" t="s">
        <v>162</v>
      </c>
      <c r="V526" s="116"/>
    </row>
    <row r="527" spans="1:22" ht="50.5" hidden="1" thickBot="1" x14ac:dyDescent="0.3">
      <c r="A527" s="117" t="s">
        <v>8</v>
      </c>
      <c r="B527" s="201" t="s">
        <v>52</v>
      </c>
      <c r="C527" s="132" t="s">
        <v>3330</v>
      </c>
      <c r="D527" s="132" t="s">
        <v>3320</v>
      </c>
      <c r="E527" s="116" t="s">
        <v>3331</v>
      </c>
      <c r="F527" s="317" t="s">
        <v>203</v>
      </c>
      <c r="G527" s="317" t="s">
        <v>208</v>
      </c>
      <c r="H527" s="317" t="s">
        <v>654</v>
      </c>
      <c r="I527" s="132" t="s">
        <v>180</v>
      </c>
      <c r="J527" s="116" t="s">
        <v>1266</v>
      </c>
      <c r="K527" s="116"/>
      <c r="L527" s="116" t="s">
        <v>3332</v>
      </c>
      <c r="M527" s="139">
        <v>31662064</v>
      </c>
      <c r="N527" s="236">
        <v>45098</v>
      </c>
      <c r="O527" s="139">
        <v>2023</v>
      </c>
      <c r="P527" s="139">
        <v>2023</v>
      </c>
      <c r="Q527" s="478">
        <v>1140</v>
      </c>
      <c r="R527" s="116"/>
      <c r="S527" s="116" t="s">
        <v>3333</v>
      </c>
      <c r="T527" s="70"/>
      <c r="U527" s="137" t="s">
        <v>162</v>
      </c>
      <c r="V527" s="116"/>
    </row>
    <row r="528" spans="1:22" ht="50.5" hidden="1" thickBot="1" x14ac:dyDescent="0.3">
      <c r="A528" s="117" t="s">
        <v>8</v>
      </c>
      <c r="B528" s="201" t="s">
        <v>52</v>
      </c>
      <c r="C528" s="132" t="s">
        <v>3334</v>
      </c>
      <c r="D528" s="132" t="s">
        <v>3335</v>
      </c>
      <c r="E528" s="116" t="s">
        <v>3336</v>
      </c>
      <c r="F528" s="317" t="s">
        <v>203</v>
      </c>
      <c r="G528" s="317" t="s">
        <v>208</v>
      </c>
      <c r="H528" s="317" t="s">
        <v>654</v>
      </c>
      <c r="I528" s="132" t="s">
        <v>180</v>
      </c>
      <c r="J528" s="116" t="s">
        <v>1266</v>
      </c>
      <c r="K528" s="116"/>
      <c r="L528" s="116" t="s">
        <v>3322</v>
      </c>
      <c r="M528" s="139">
        <v>36198749</v>
      </c>
      <c r="N528" s="236">
        <v>45119</v>
      </c>
      <c r="O528" s="139">
        <v>2023</v>
      </c>
      <c r="P528" s="139">
        <v>2023</v>
      </c>
      <c r="Q528" s="478">
        <v>1010</v>
      </c>
      <c r="R528" s="116"/>
      <c r="S528" s="116" t="s">
        <v>3337</v>
      </c>
      <c r="T528" s="70"/>
      <c r="U528" s="137" t="s">
        <v>162</v>
      </c>
      <c r="V528" s="116"/>
    </row>
    <row r="529" spans="1:22" ht="50.5" hidden="1" thickBot="1" x14ac:dyDescent="0.3">
      <c r="A529" s="117" t="s">
        <v>8</v>
      </c>
      <c r="B529" s="201" t="s">
        <v>52</v>
      </c>
      <c r="C529" s="132" t="s">
        <v>3338</v>
      </c>
      <c r="D529" s="132" t="s">
        <v>3335</v>
      </c>
      <c r="E529" s="116" t="s">
        <v>3336</v>
      </c>
      <c r="F529" s="317" t="s">
        <v>203</v>
      </c>
      <c r="G529" s="317" t="s">
        <v>208</v>
      </c>
      <c r="H529" s="317" t="s">
        <v>654</v>
      </c>
      <c r="I529" s="132" t="s">
        <v>180</v>
      </c>
      <c r="J529" s="116" t="s">
        <v>1266</v>
      </c>
      <c r="K529" s="116"/>
      <c r="L529" s="116" t="s">
        <v>3322</v>
      </c>
      <c r="M529" s="139">
        <v>36198749</v>
      </c>
      <c r="N529" s="236">
        <v>45119</v>
      </c>
      <c r="O529" s="139">
        <v>2023</v>
      </c>
      <c r="P529" s="139">
        <v>2023</v>
      </c>
      <c r="Q529" s="478">
        <v>1000</v>
      </c>
      <c r="R529" s="116"/>
      <c r="S529" s="116" t="s">
        <v>3339</v>
      </c>
      <c r="T529" s="70"/>
      <c r="U529" s="137" t="s">
        <v>162</v>
      </c>
      <c r="V529" s="116"/>
    </row>
    <row r="530" spans="1:22" ht="50.5" hidden="1" thickBot="1" x14ac:dyDescent="0.3">
      <c r="A530" s="117" t="s">
        <v>8</v>
      </c>
      <c r="B530" s="201" t="s">
        <v>52</v>
      </c>
      <c r="C530" s="132" t="s">
        <v>3340</v>
      </c>
      <c r="D530" s="132" t="s">
        <v>3335</v>
      </c>
      <c r="E530" s="116" t="s">
        <v>3336</v>
      </c>
      <c r="F530" s="317" t="s">
        <v>203</v>
      </c>
      <c r="G530" s="317" t="s">
        <v>208</v>
      </c>
      <c r="H530" s="317" t="s">
        <v>654</v>
      </c>
      <c r="I530" s="132" t="s">
        <v>180</v>
      </c>
      <c r="J530" s="116" t="s">
        <v>1266</v>
      </c>
      <c r="K530" s="116"/>
      <c r="L530" s="116" t="s">
        <v>3322</v>
      </c>
      <c r="M530" s="139">
        <v>36198749</v>
      </c>
      <c r="N530" s="236">
        <v>45125</v>
      </c>
      <c r="O530" s="139">
        <v>2023</v>
      </c>
      <c r="P530" s="139">
        <v>2023</v>
      </c>
      <c r="Q530" s="478">
        <v>980</v>
      </c>
      <c r="R530" s="116"/>
      <c r="S530" s="116" t="s">
        <v>3341</v>
      </c>
      <c r="T530" s="70"/>
      <c r="U530" s="137" t="s">
        <v>162</v>
      </c>
      <c r="V530" s="116"/>
    </row>
    <row r="531" spans="1:22" ht="50.5" hidden="1" thickBot="1" x14ac:dyDescent="0.3">
      <c r="A531" s="117" t="s">
        <v>8</v>
      </c>
      <c r="B531" s="201" t="s">
        <v>52</v>
      </c>
      <c r="C531" s="132" t="s">
        <v>3342</v>
      </c>
      <c r="D531" s="132" t="s">
        <v>3343</v>
      </c>
      <c r="E531" s="116" t="s">
        <v>3344</v>
      </c>
      <c r="F531" s="317" t="s">
        <v>203</v>
      </c>
      <c r="G531" s="317" t="s">
        <v>178</v>
      </c>
      <c r="H531" s="317" t="s">
        <v>280</v>
      </c>
      <c r="I531" s="132" t="s">
        <v>178</v>
      </c>
      <c r="J531" s="116" t="s">
        <v>3345</v>
      </c>
      <c r="K531" s="116"/>
      <c r="L531" s="116" t="s">
        <v>3346</v>
      </c>
      <c r="M531" s="139">
        <v>36199222</v>
      </c>
      <c r="N531" s="236">
        <v>43818</v>
      </c>
      <c r="O531" s="139">
        <v>2019</v>
      </c>
      <c r="P531" s="139">
        <v>2025</v>
      </c>
      <c r="Q531" s="478">
        <v>6000</v>
      </c>
      <c r="R531" s="116"/>
      <c r="S531" s="116" t="s">
        <v>3347</v>
      </c>
      <c r="T531" s="70"/>
      <c r="U531" s="137" t="s">
        <v>162</v>
      </c>
      <c r="V531" s="116"/>
    </row>
    <row r="532" spans="1:22" ht="50.5" hidden="1" thickBot="1" x14ac:dyDescent="0.3">
      <c r="A532" s="117" t="s">
        <v>8</v>
      </c>
      <c r="B532" s="201" t="s">
        <v>52</v>
      </c>
      <c r="C532" s="132" t="s">
        <v>3348</v>
      </c>
      <c r="D532" s="132" t="s">
        <v>3349</v>
      </c>
      <c r="E532" s="116" t="s">
        <v>3350</v>
      </c>
      <c r="F532" s="317" t="s">
        <v>168</v>
      </c>
      <c r="G532" s="317" t="s">
        <v>217</v>
      </c>
      <c r="H532" s="317" t="s">
        <v>330</v>
      </c>
      <c r="I532" s="132" t="s">
        <v>181</v>
      </c>
      <c r="J532" s="116" t="s">
        <v>3351</v>
      </c>
      <c r="K532" s="116"/>
      <c r="L532" s="116" t="s">
        <v>3352</v>
      </c>
      <c r="M532" s="139">
        <v>31651321</v>
      </c>
      <c r="N532" s="236">
        <v>45097</v>
      </c>
      <c r="O532" s="139">
        <v>2023</v>
      </c>
      <c r="P532" s="139">
        <v>2023</v>
      </c>
      <c r="Q532" s="478">
        <v>7500</v>
      </c>
      <c r="R532" s="116"/>
      <c r="S532" s="116" t="s">
        <v>3353</v>
      </c>
      <c r="T532" s="70"/>
      <c r="U532" s="137" t="s">
        <v>162</v>
      </c>
      <c r="V532" s="116"/>
    </row>
    <row r="533" spans="1:22" ht="50.5" hidden="1" thickBot="1" x14ac:dyDescent="0.3">
      <c r="A533" s="117" t="s">
        <v>8</v>
      </c>
      <c r="B533" s="201" t="s">
        <v>52</v>
      </c>
      <c r="C533" s="132" t="s">
        <v>3354</v>
      </c>
      <c r="D533" s="132" t="s">
        <v>3291</v>
      </c>
      <c r="E533" s="116" t="s">
        <v>3355</v>
      </c>
      <c r="F533" s="317" t="s">
        <v>168</v>
      </c>
      <c r="G533" s="317" t="s">
        <v>216</v>
      </c>
      <c r="H533" s="317" t="s">
        <v>635</v>
      </c>
      <c r="I533" s="132" t="s">
        <v>180</v>
      </c>
      <c r="J533" s="116" t="s">
        <v>3356</v>
      </c>
      <c r="K533" s="116"/>
      <c r="L533" s="116" t="s">
        <v>3357</v>
      </c>
      <c r="M533" s="139">
        <v>36190560</v>
      </c>
      <c r="N533" s="236">
        <v>44848</v>
      </c>
      <c r="O533" s="139">
        <v>2022</v>
      </c>
      <c r="P533" s="139">
        <v>2023</v>
      </c>
      <c r="Q533" s="478">
        <v>27000</v>
      </c>
      <c r="R533" s="116"/>
      <c r="S533" s="116" t="s">
        <v>3358</v>
      </c>
      <c r="T533" s="70"/>
      <c r="U533" s="137" t="s">
        <v>162</v>
      </c>
      <c r="V533" s="116"/>
    </row>
    <row r="534" spans="1:22" ht="50.5" hidden="1" thickBot="1" x14ac:dyDescent="0.3">
      <c r="A534" s="117" t="s">
        <v>8</v>
      </c>
      <c r="B534" s="201" t="s">
        <v>52</v>
      </c>
      <c r="C534" s="132" t="s">
        <v>3359</v>
      </c>
      <c r="D534" s="132" t="s">
        <v>3360</v>
      </c>
      <c r="E534" s="116" t="s">
        <v>3361</v>
      </c>
      <c r="F534" s="317" t="s">
        <v>168</v>
      </c>
      <c r="G534" s="317" t="s">
        <v>216</v>
      </c>
      <c r="H534" s="317" t="s">
        <v>635</v>
      </c>
      <c r="I534" s="132" t="s">
        <v>180</v>
      </c>
      <c r="J534" s="116" t="s">
        <v>3362</v>
      </c>
      <c r="K534" s="116"/>
      <c r="L534" s="116" t="s">
        <v>3363</v>
      </c>
      <c r="M534" s="139">
        <v>36512907</v>
      </c>
      <c r="N534" s="236">
        <v>45033</v>
      </c>
      <c r="O534" s="139">
        <v>2023</v>
      </c>
      <c r="P534" s="139">
        <v>2023</v>
      </c>
      <c r="Q534" s="478">
        <v>5200</v>
      </c>
      <c r="R534" s="116"/>
      <c r="S534" s="116" t="s">
        <v>3364</v>
      </c>
      <c r="T534" s="70"/>
      <c r="U534" s="137" t="s">
        <v>162</v>
      </c>
      <c r="V534" s="116"/>
    </row>
    <row r="535" spans="1:22" ht="38" hidden="1" thickBot="1" x14ac:dyDescent="0.3">
      <c r="A535" s="117" t="s">
        <v>8</v>
      </c>
      <c r="B535" s="201" t="s">
        <v>52</v>
      </c>
      <c r="C535" s="132" t="s">
        <v>3365</v>
      </c>
      <c r="D535" s="132" t="s">
        <v>3366</v>
      </c>
      <c r="E535" s="116" t="s">
        <v>3367</v>
      </c>
      <c r="F535" s="317" t="s">
        <v>168</v>
      </c>
      <c r="G535" s="317" t="s">
        <v>220</v>
      </c>
      <c r="H535" s="317" t="s">
        <v>220</v>
      </c>
      <c r="I535" s="132" t="s">
        <v>183</v>
      </c>
      <c r="J535" s="116" t="s">
        <v>1266</v>
      </c>
      <c r="K535" s="116"/>
      <c r="L535" s="116" t="s">
        <v>3368</v>
      </c>
      <c r="M535" s="139">
        <v>7574622</v>
      </c>
      <c r="N535" s="236">
        <v>45009</v>
      </c>
      <c r="O535" s="139">
        <v>2023</v>
      </c>
      <c r="P535" s="139">
        <v>2023</v>
      </c>
      <c r="Q535" s="478">
        <v>1556.73</v>
      </c>
      <c r="R535" s="116"/>
      <c r="S535" s="116" t="s">
        <v>3369</v>
      </c>
      <c r="T535" s="70"/>
      <c r="U535" s="137" t="s">
        <v>162</v>
      </c>
      <c r="V535" s="116"/>
    </row>
    <row r="536" spans="1:22" ht="100.5" hidden="1" thickBot="1" x14ac:dyDescent="0.3">
      <c r="A536" s="117" t="s">
        <v>8</v>
      </c>
      <c r="B536" s="201" t="s">
        <v>52</v>
      </c>
      <c r="C536" s="132" t="s">
        <v>3370</v>
      </c>
      <c r="D536" s="132" t="s">
        <v>3371</v>
      </c>
      <c r="E536" s="116" t="s">
        <v>3372</v>
      </c>
      <c r="F536" s="317" t="s">
        <v>203</v>
      </c>
      <c r="G536" s="317" t="s">
        <v>208</v>
      </c>
      <c r="H536" s="317" t="s">
        <v>654</v>
      </c>
      <c r="I536" s="132" t="s">
        <v>180</v>
      </c>
      <c r="J536" s="116" t="s">
        <v>3373</v>
      </c>
      <c r="K536" s="116"/>
      <c r="L536" s="116" t="s">
        <v>3374</v>
      </c>
      <c r="M536" s="139">
        <v>27597075</v>
      </c>
      <c r="N536" s="236">
        <v>44980</v>
      </c>
      <c r="O536" s="139">
        <v>2023</v>
      </c>
      <c r="P536" s="139">
        <v>2023</v>
      </c>
      <c r="Q536" s="478">
        <v>109360</v>
      </c>
      <c r="R536" s="116"/>
      <c r="S536" s="116" t="s">
        <v>3375</v>
      </c>
      <c r="T536" s="70"/>
      <c r="U536" s="137" t="s">
        <v>162</v>
      </c>
      <c r="V536" s="116"/>
    </row>
    <row r="537" spans="1:22" ht="50.5" hidden="1" thickBot="1" x14ac:dyDescent="0.3">
      <c r="A537" s="117" t="s">
        <v>8</v>
      </c>
      <c r="B537" s="201" t="s">
        <v>52</v>
      </c>
      <c r="C537" s="132" t="s">
        <v>3376</v>
      </c>
      <c r="D537" s="132" t="s">
        <v>3291</v>
      </c>
      <c r="E537" s="116" t="s">
        <v>3377</v>
      </c>
      <c r="F537" s="317" t="s">
        <v>168</v>
      </c>
      <c r="G537" s="317" t="s">
        <v>216</v>
      </c>
      <c r="H537" s="317" t="s">
        <v>635</v>
      </c>
      <c r="I537" s="132" t="s">
        <v>180</v>
      </c>
      <c r="J537" s="116" t="s">
        <v>3378</v>
      </c>
      <c r="K537" s="116"/>
      <c r="L537" s="116" t="s">
        <v>3379</v>
      </c>
      <c r="M537" s="139" t="s">
        <v>3380</v>
      </c>
      <c r="N537" s="236">
        <v>45153</v>
      </c>
      <c r="O537" s="139">
        <v>2023</v>
      </c>
      <c r="P537" s="139">
        <v>2023</v>
      </c>
      <c r="Q537" s="478">
        <v>19000</v>
      </c>
      <c r="R537" s="116"/>
      <c r="S537" s="116" t="s">
        <v>3381</v>
      </c>
      <c r="T537" s="70"/>
      <c r="U537" s="137" t="s">
        <v>162</v>
      </c>
      <c r="V537" s="116"/>
    </row>
    <row r="538" spans="1:22" ht="63" hidden="1" thickBot="1" x14ac:dyDescent="0.3">
      <c r="A538" s="117" t="s">
        <v>8</v>
      </c>
      <c r="B538" s="201" t="s">
        <v>52</v>
      </c>
      <c r="C538" s="132" t="s">
        <v>3382</v>
      </c>
      <c r="D538" s="132" t="s">
        <v>3291</v>
      </c>
      <c r="E538" s="116" t="s">
        <v>3383</v>
      </c>
      <c r="F538" s="317" t="s">
        <v>168</v>
      </c>
      <c r="G538" s="317" t="s">
        <v>216</v>
      </c>
      <c r="H538" s="317" t="s">
        <v>635</v>
      </c>
      <c r="I538" s="132" t="s">
        <v>180</v>
      </c>
      <c r="J538" s="116" t="s">
        <v>3384</v>
      </c>
      <c r="K538" s="116"/>
      <c r="L538" s="116" t="s">
        <v>3379</v>
      </c>
      <c r="M538" s="139" t="s">
        <v>3380</v>
      </c>
      <c r="N538" s="236">
        <v>44916</v>
      </c>
      <c r="O538" s="139">
        <v>2023</v>
      </c>
      <c r="P538" s="139">
        <v>2023</v>
      </c>
      <c r="Q538" s="478">
        <v>12000</v>
      </c>
      <c r="R538" s="116"/>
      <c r="S538" s="116" t="s">
        <v>3385</v>
      </c>
      <c r="T538" s="70"/>
      <c r="U538" s="137" t="s">
        <v>162</v>
      </c>
      <c r="V538" s="116"/>
    </row>
    <row r="539" spans="1:22" ht="63" hidden="1" thickBot="1" x14ac:dyDescent="0.3">
      <c r="A539" s="117" t="s">
        <v>8</v>
      </c>
      <c r="B539" s="201" t="s">
        <v>160</v>
      </c>
      <c r="C539" s="132" t="s">
        <v>3386</v>
      </c>
      <c r="D539" s="132" t="s">
        <v>3387</v>
      </c>
      <c r="E539" s="116" t="s">
        <v>3145</v>
      </c>
      <c r="F539" s="317" t="s">
        <v>168</v>
      </c>
      <c r="G539" s="317" t="s">
        <v>214</v>
      </c>
      <c r="H539" s="317" t="s">
        <v>536</v>
      </c>
      <c r="I539" s="132" t="s">
        <v>174</v>
      </c>
      <c r="J539" s="116" t="s">
        <v>1266</v>
      </c>
      <c r="K539" s="116" t="s">
        <v>1968</v>
      </c>
      <c r="L539" s="116" t="s">
        <v>3388</v>
      </c>
      <c r="M539" s="139" t="s">
        <v>3389</v>
      </c>
      <c r="N539" s="236">
        <v>44936</v>
      </c>
      <c r="O539" s="139">
        <v>2023</v>
      </c>
      <c r="P539" s="139">
        <v>2023</v>
      </c>
      <c r="Q539" s="478">
        <v>2640</v>
      </c>
      <c r="R539" s="116"/>
      <c r="S539" s="116" t="s">
        <v>3390</v>
      </c>
      <c r="T539" s="70"/>
      <c r="U539" s="137" t="s">
        <v>162</v>
      </c>
      <c r="V539" s="116"/>
    </row>
    <row r="540" spans="1:22" ht="150.5" hidden="1" thickBot="1" x14ac:dyDescent="0.3">
      <c r="A540" s="117" t="s">
        <v>8</v>
      </c>
      <c r="B540" s="201" t="s">
        <v>160</v>
      </c>
      <c r="C540" s="132" t="s">
        <v>3391</v>
      </c>
      <c r="D540" s="132" t="s">
        <v>3392</v>
      </c>
      <c r="E540" s="116" t="s">
        <v>2702</v>
      </c>
      <c r="F540" s="317" t="s">
        <v>168</v>
      </c>
      <c r="G540" s="317" t="s">
        <v>214</v>
      </c>
      <c r="H540" s="317" t="s">
        <v>536</v>
      </c>
      <c r="I540" s="132" t="s">
        <v>174</v>
      </c>
      <c r="J540" s="116" t="s">
        <v>1266</v>
      </c>
      <c r="K540" s="116" t="s">
        <v>1968</v>
      </c>
      <c r="L540" s="116" t="s">
        <v>3393</v>
      </c>
      <c r="M540" s="139" t="s">
        <v>3394</v>
      </c>
      <c r="N540" s="236">
        <v>44953</v>
      </c>
      <c r="O540" s="139">
        <v>2023</v>
      </c>
      <c r="P540" s="139">
        <v>2023</v>
      </c>
      <c r="Q540" s="478">
        <v>5400</v>
      </c>
      <c r="R540" s="116"/>
      <c r="S540" s="116" t="s">
        <v>3395</v>
      </c>
      <c r="T540" s="70"/>
      <c r="U540" s="137" t="s">
        <v>162</v>
      </c>
      <c r="V540" s="116"/>
    </row>
    <row r="541" spans="1:22" ht="50.5" hidden="1" thickBot="1" x14ac:dyDescent="0.3">
      <c r="A541" s="117" t="s">
        <v>8</v>
      </c>
      <c r="B541" s="201" t="s">
        <v>160</v>
      </c>
      <c r="C541" s="132" t="s">
        <v>3396</v>
      </c>
      <c r="D541" s="132" t="s">
        <v>3387</v>
      </c>
      <c r="E541" s="116" t="s">
        <v>3155</v>
      </c>
      <c r="F541" s="317" t="s">
        <v>168</v>
      </c>
      <c r="G541" s="317" t="s">
        <v>214</v>
      </c>
      <c r="H541" s="317" t="s">
        <v>536</v>
      </c>
      <c r="I541" s="132" t="s">
        <v>174</v>
      </c>
      <c r="J541" s="116" t="s">
        <v>1266</v>
      </c>
      <c r="K541" s="116" t="s">
        <v>1968</v>
      </c>
      <c r="L541" s="116" t="s">
        <v>3397</v>
      </c>
      <c r="M541" s="139" t="s">
        <v>3398</v>
      </c>
      <c r="N541" s="236">
        <v>44985</v>
      </c>
      <c r="O541" s="139">
        <v>2023</v>
      </c>
      <c r="P541" s="139">
        <v>2023</v>
      </c>
      <c r="Q541" s="478">
        <v>2930.8</v>
      </c>
      <c r="R541" s="116"/>
      <c r="S541" s="116" t="s">
        <v>3399</v>
      </c>
      <c r="T541" s="70"/>
      <c r="U541" s="137" t="s">
        <v>162</v>
      </c>
      <c r="V541" s="116"/>
    </row>
    <row r="542" spans="1:22" ht="50.5" hidden="1" thickBot="1" x14ac:dyDescent="0.3">
      <c r="A542" s="117" t="s">
        <v>8</v>
      </c>
      <c r="B542" s="201" t="s">
        <v>160</v>
      </c>
      <c r="C542" s="132" t="s">
        <v>3400</v>
      </c>
      <c r="D542" s="132" t="s">
        <v>3387</v>
      </c>
      <c r="E542" s="116" t="s">
        <v>2788</v>
      </c>
      <c r="F542" s="317" t="s">
        <v>168</v>
      </c>
      <c r="G542" s="317" t="s">
        <v>214</v>
      </c>
      <c r="H542" s="317" t="s">
        <v>511</v>
      </c>
      <c r="I542" s="132" t="s">
        <v>174</v>
      </c>
      <c r="J542" s="116" t="s">
        <v>1266</v>
      </c>
      <c r="K542" s="116" t="s">
        <v>1968</v>
      </c>
      <c r="L542" s="116" t="s">
        <v>3401</v>
      </c>
      <c r="M542" s="139" t="s">
        <v>3402</v>
      </c>
      <c r="N542" s="236">
        <v>44904</v>
      </c>
      <c r="O542" s="139">
        <v>2023</v>
      </c>
      <c r="P542" s="139">
        <v>2023</v>
      </c>
      <c r="Q542" s="478">
        <v>1000</v>
      </c>
      <c r="R542" s="116"/>
      <c r="S542" s="116" t="s">
        <v>3403</v>
      </c>
      <c r="T542" s="70"/>
      <c r="U542" s="137" t="s">
        <v>162</v>
      </c>
      <c r="V542" s="116"/>
    </row>
    <row r="543" spans="1:22" ht="225.5" hidden="1" thickBot="1" x14ac:dyDescent="0.3">
      <c r="A543" s="117" t="s">
        <v>8</v>
      </c>
      <c r="B543" s="201" t="s">
        <v>160</v>
      </c>
      <c r="C543" s="132" t="s">
        <v>3404</v>
      </c>
      <c r="D543" s="132" t="s">
        <v>3405</v>
      </c>
      <c r="E543" s="116" t="s">
        <v>3156</v>
      </c>
      <c r="F543" s="317" t="s">
        <v>168</v>
      </c>
      <c r="G543" s="317" t="s">
        <v>214</v>
      </c>
      <c r="H543" s="317" t="s">
        <v>536</v>
      </c>
      <c r="I543" s="132" t="s">
        <v>174</v>
      </c>
      <c r="J543" s="116" t="s">
        <v>1266</v>
      </c>
      <c r="K543" s="116" t="s">
        <v>1968</v>
      </c>
      <c r="L543" s="116" t="s">
        <v>3406</v>
      </c>
      <c r="M543" s="139">
        <v>31335853</v>
      </c>
      <c r="N543" s="236">
        <v>44960</v>
      </c>
      <c r="O543" s="139">
        <v>2023</v>
      </c>
      <c r="P543" s="139">
        <v>2023</v>
      </c>
      <c r="Q543" s="478">
        <v>2260</v>
      </c>
      <c r="R543" s="116"/>
      <c r="S543" s="116" t="s">
        <v>3407</v>
      </c>
      <c r="T543" s="70"/>
      <c r="U543" s="137" t="s">
        <v>162</v>
      </c>
      <c r="V543" s="116"/>
    </row>
    <row r="544" spans="1:22" ht="63" hidden="1" thickBot="1" x14ac:dyDescent="0.3">
      <c r="A544" s="117" t="s">
        <v>8</v>
      </c>
      <c r="B544" s="201" t="s">
        <v>160</v>
      </c>
      <c r="C544" s="132" t="s">
        <v>3408</v>
      </c>
      <c r="D544" s="132" t="s">
        <v>3387</v>
      </c>
      <c r="E544" s="116" t="s">
        <v>3161</v>
      </c>
      <c r="F544" s="317" t="s">
        <v>168</v>
      </c>
      <c r="G544" s="317" t="s">
        <v>214</v>
      </c>
      <c r="H544" s="317" t="s">
        <v>536</v>
      </c>
      <c r="I544" s="132" t="s">
        <v>174</v>
      </c>
      <c r="J544" s="116" t="s">
        <v>1266</v>
      </c>
      <c r="K544" s="116" t="s">
        <v>1968</v>
      </c>
      <c r="L544" s="116" t="s">
        <v>3388</v>
      </c>
      <c r="M544" s="139" t="s">
        <v>3389</v>
      </c>
      <c r="N544" s="236">
        <v>44998</v>
      </c>
      <c r="O544" s="139">
        <v>2023</v>
      </c>
      <c r="P544" s="139">
        <v>2023</v>
      </c>
      <c r="Q544" s="478">
        <v>2640</v>
      </c>
      <c r="R544" s="116"/>
      <c r="S544" s="116" t="s">
        <v>3390</v>
      </c>
      <c r="T544" s="70"/>
      <c r="U544" s="137" t="s">
        <v>162</v>
      </c>
      <c r="V544" s="116"/>
    </row>
    <row r="545" spans="1:22" ht="263" hidden="1" thickBot="1" x14ac:dyDescent="0.3">
      <c r="A545" s="117" t="s">
        <v>8</v>
      </c>
      <c r="B545" s="201" t="s">
        <v>160</v>
      </c>
      <c r="C545" s="132" t="s">
        <v>3409</v>
      </c>
      <c r="D545" s="132" t="s">
        <v>3410</v>
      </c>
      <c r="E545" s="116" t="s">
        <v>3165</v>
      </c>
      <c r="F545" s="317" t="s">
        <v>168</v>
      </c>
      <c r="G545" s="317" t="s">
        <v>216</v>
      </c>
      <c r="H545" s="317" t="s">
        <v>635</v>
      </c>
      <c r="I545" s="132" t="s">
        <v>174</v>
      </c>
      <c r="J545" s="116" t="s">
        <v>3411</v>
      </c>
      <c r="K545" s="116" t="s">
        <v>3412</v>
      </c>
      <c r="L545" s="116" t="s">
        <v>3413</v>
      </c>
      <c r="M545" s="139">
        <v>44307535</v>
      </c>
      <c r="N545" s="236">
        <v>45019</v>
      </c>
      <c r="O545" s="139">
        <v>2023</v>
      </c>
      <c r="P545" s="139">
        <v>2023</v>
      </c>
      <c r="Q545" s="478">
        <v>4700</v>
      </c>
      <c r="R545" s="116"/>
      <c r="S545" s="116" t="s">
        <v>3414</v>
      </c>
      <c r="T545" s="70"/>
      <c r="U545" s="137" t="s">
        <v>162</v>
      </c>
      <c r="V545" s="116"/>
    </row>
    <row r="546" spans="1:22" ht="100.5" hidden="1" thickBot="1" x14ac:dyDescent="0.3">
      <c r="A546" s="117" t="s">
        <v>8</v>
      </c>
      <c r="B546" s="201" t="s">
        <v>160</v>
      </c>
      <c r="C546" s="132" t="s">
        <v>3415</v>
      </c>
      <c r="D546" s="132" t="s">
        <v>3392</v>
      </c>
      <c r="E546" s="116" t="s">
        <v>3167</v>
      </c>
      <c r="F546" s="317" t="s">
        <v>168</v>
      </c>
      <c r="G546" s="317" t="s">
        <v>214</v>
      </c>
      <c r="H546" s="317" t="s">
        <v>536</v>
      </c>
      <c r="I546" s="132" t="s">
        <v>174</v>
      </c>
      <c r="J546" s="116" t="s">
        <v>1266</v>
      </c>
      <c r="K546" s="116" t="s">
        <v>1968</v>
      </c>
      <c r="L546" s="116" t="s">
        <v>3416</v>
      </c>
      <c r="M546" s="139">
        <v>43806643</v>
      </c>
      <c r="N546" s="236">
        <v>45012</v>
      </c>
      <c r="O546" s="139">
        <v>2023</v>
      </c>
      <c r="P546" s="139">
        <v>2023</v>
      </c>
      <c r="Q546" s="478">
        <v>2450</v>
      </c>
      <c r="R546" s="116"/>
      <c r="S546" s="116" t="s">
        <v>3417</v>
      </c>
      <c r="T546" s="70"/>
      <c r="U546" s="137" t="s">
        <v>162</v>
      </c>
      <c r="V546" s="116"/>
    </row>
    <row r="547" spans="1:22" ht="88" hidden="1" thickBot="1" x14ac:dyDescent="0.3">
      <c r="A547" s="117" t="s">
        <v>8</v>
      </c>
      <c r="B547" s="201" t="s">
        <v>160</v>
      </c>
      <c r="C547" s="132" t="s">
        <v>3418</v>
      </c>
      <c r="D547" s="132" t="s">
        <v>3387</v>
      </c>
      <c r="E547" s="116" t="s">
        <v>3169</v>
      </c>
      <c r="F547" s="317" t="s">
        <v>168</v>
      </c>
      <c r="G547" s="317" t="s">
        <v>214</v>
      </c>
      <c r="H547" s="317" t="s">
        <v>536</v>
      </c>
      <c r="I547" s="132" t="s">
        <v>174</v>
      </c>
      <c r="J547" s="116" t="s">
        <v>1266</v>
      </c>
      <c r="K547" s="116" t="s">
        <v>1968</v>
      </c>
      <c r="L547" s="116" t="s">
        <v>3413</v>
      </c>
      <c r="M547" s="139">
        <v>44307535</v>
      </c>
      <c r="N547" s="236">
        <v>45036</v>
      </c>
      <c r="O547" s="139">
        <v>2023</v>
      </c>
      <c r="P547" s="139">
        <v>2023</v>
      </c>
      <c r="Q547" s="478">
        <v>2850</v>
      </c>
      <c r="R547" s="116"/>
      <c r="S547" s="116" t="s">
        <v>3419</v>
      </c>
      <c r="T547" s="70"/>
      <c r="U547" s="137" t="s">
        <v>162</v>
      </c>
      <c r="V547" s="116"/>
    </row>
    <row r="548" spans="1:22" ht="138" hidden="1" thickBot="1" x14ac:dyDescent="0.3">
      <c r="A548" s="117" t="s">
        <v>8</v>
      </c>
      <c r="B548" s="201" t="s">
        <v>160</v>
      </c>
      <c r="C548" s="132" t="s">
        <v>3420</v>
      </c>
      <c r="D548" s="132" t="s">
        <v>3392</v>
      </c>
      <c r="E548" s="116" t="s">
        <v>3173</v>
      </c>
      <c r="F548" s="317" t="s">
        <v>168</v>
      </c>
      <c r="G548" s="317" t="s">
        <v>214</v>
      </c>
      <c r="H548" s="317" t="s">
        <v>536</v>
      </c>
      <c r="I548" s="132" t="s">
        <v>174</v>
      </c>
      <c r="J548" s="116" t="s">
        <v>1266</v>
      </c>
      <c r="K548" s="116" t="s">
        <v>1968</v>
      </c>
      <c r="L548" s="116" t="s">
        <v>3421</v>
      </c>
      <c r="M548" s="139">
        <v>36211541</v>
      </c>
      <c r="N548" s="236">
        <v>45068</v>
      </c>
      <c r="O548" s="139">
        <v>2023</v>
      </c>
      <c r="P548" s="139">
        <v>2023</v>
      </c>
      <c r="Q548" s="478">
        <v>3300</v>
      </c>
      <c r="R548" s="116"/>
      <c r="S548" s="116" t="s">
        <v>3422</v>
      </c>
      <c r="T548" s="70"/>
      <c r="U548" s="137" t="s">
        <v>162</v>
      </c>
      <c r="V548" s="116"/>
    </row>
    <row r="549" spans="1:22" ht="50.5" hidden="1" thickBot="1" x14ac:dyDescent="0.3">
      <c r="A549" s="117" t="s">
        <v>8</v>
      </c>
      <c r="B549" s="201" t="s">
        <v>160</v>
      </c>
      <c r="C549" s="132" t="s">
        <v>3408</v>
      </c>
      <c r="D549" s="132" t="s">
        <v>3387</v>
      </c>
      <c r="E549" s="116" t="s">
        <v>3174</v>
      </c>
      <c r="F549" s="317" t="s">
        <v>168</v>
      </c>
      <c r="G549" s="317" t="s">
        <v>214</v>
      </c>
      <c r="H549" s="317" t="s">
        <v>536</v>
      </c>
      <c r="I549" s="132" t="s">
        <v>174</v>
      </c>
      <c r="J549" s="116" t="s">
        <v>1266</v>
      </c>
      <c r="K549" s="116" t="s">
        <v>1968</v>
      </c>
      <c r="L549" s="116" t="s">
        <v>3388</v>
      </c>
      <c r="M549" s="139" t="s">
        <v>3389</v>
      </c>
      <c r="N549" s="236">
        <v>45072</v>
      </c>
      <c r="O549" s="139">
        <v>2023</v>
      </c>
      <c r="P549" s="139">
        <v>2023</v>
      </c>
      <c r="Q549" s="478">
        <v>2640</v>
      </c>
      <c r="R549" s="116"/>
      <c r="S549" s="116" t="s">
        <v>3399</v>
      </c>
      <c r="T549" s="70"/>
      <c r="U549" s="137" t="s">
        <v>162</v>
      </c>
      <c r="V549" s="116"/>
    </row>
    <row r="550" spans="1:22" ht="250.5" hidden="1" thickBot="1" x14ac:dyDescent="0.3">
      <c r="A550" s="117" t="s">
        <v>8</v>
      </c>
      <c r="B550" s="201" t="s">
        <v>160</v>
      </c>
      <c r="C550" s="132" t="s">
        <v>3423</v>
      </c>
      <c r="D550" s="132" t="s">
        <v>3424</v>
      </c>
      <c r="E550" s="116" t="s">
        <v>3425</v>
      </c>
      <c r="F550" s="317" t="s">
        <v>168</v>
      </c>
      <c r="G550" s="317" t="s">
        <v>216</v>
      </c>
      <c r="H550" s="317" t="s">
        <v>635</v>
      </c>
      <c r="I550" s="132" t="s">
        <v>174</v>
      </c>
      <c r="J550" s="116" t="s">
        <v>3411</v>
      </c>
      <c r="K550" s="116" t="s">
        <v>3426</v>
      </c>
      <c r="L550" s="116" t="s">
        <v>2346</v>
      </c>
      <c r="M550" s="139" t="s">
        <v>3427</v>
      </c>
      <c r="N550" s="236">
        <v>45084</v>
      </c>
      <c r="O550" s="139">
        <v>2023</v>
      </c>
      <c r="P550" s="139">
        <v>2024</v>
      </c>
      <c r="Q550" s="478">
        <v>21000</v>
      </c>
      <c r="R550" s="116"/>
      <c r="S550" s="116" t="s">
        <v>3428</v>
      </c>
      <c r="T550" s="70"/>
      <c r="U550" s="137" t="s">
        <v>162</v>
      </c>
      <c r="V550" s="116"/>
    </row>
    <row r="551" spans="1:22" ht="125.5" hidden="1" thickBot="1" x14ac:dyDescent="0.3">
      <c r="A551" s="117" t="s">
        <v>8</v>
      </c>
      <c r="B551" s="201" t="s">
        <v>160</v>
      </c>
      <c r="C551" s="132" t="s">
        <v>3429</v>
      </c>
      <c r="D551" s="132" t="s">
        <v>3410</v>
      </c>
      <c r="E551" s="116" t="s">
        <v>3430</v>
      </c>
      <c r="F551" s="317" t="s">
        <v>168</v>
      </c>
      <c r="G551" s="317" t="s">
        <v>216</v>
      </c>
      <c r="H551" s="317" t="s">
        <v>536</v>
      </c>
      <c r="I551" s="132" t="s">
        <v>174</v>
      </c>
      <c r="J551" s="116" t="s">
        <v>1266</v>
      </c>
      <c r="K551" s="116"/>
      <c r="L551" s="116" t="s">
        <v>3431</v>
      </c>
      <c r="M551" s="139"/>
      <c r="N551" s="236">
        <v>45016</v>
      </c>
      <c r="O551" s="139">
        <v>2023</v>
      </c>
      <c r="P551" s="139">
        <v>2023</v>
      </c>
      <c r="Q551" s="478">
        <v>1500</v>
      </c>
      <c r="R551" s="116"/>
      <c r="S551" s="116" t="s">
        <v>3432</v>
      </c>
      <c r="T551" s="70"/>
      <c r="U551" s="137" t="s">
        <v>162</v>
      </c>
      <c r="V551" s="116"/>
    </row>
    <row r="552" spans="1:22" ht="50.5" hidden="1" thickBot="1" x14ac:dyDescent="0.3">
      <c r="A552" s="117" t="s">
        <v>8</v>
      </c>
      <c r="B552" s="201" t="s">
        <v>160</v>
      </c>
      <c r="C552" s="132" t="s">
        <v>3433</v>
      </c>
      <c r="D552" s="132" t="s">
        <v>3387</v>
      </c>
      <c r="E552" s="116" t="s">
        <v>3176</v>
      </c>
      <c r="F552" s="317" t="s">
        <v>168</v>
      </c>
      <c r="G552" s="317" t="s">
        <v>214</v>
      </c>
      <c r="H552" s="317" t="s">
        <v>536</v>
      </c>
      <c r="I552" s="132" t="s">
        <v>174</v>
      </c>
      <c r="J552" s="116" t="s">
        <v>1266</v>
      </c>
      <c r="K552" s="116" t="s">
        <v>1968</v>
      </c>
      <c r="L552" s="116" t="s">
        <v>3413</v>
      </c>
      <c r="M552" s="139">
        <v>44307535</v>
      </c>
      <c r="N552" s="236">
        <v>45111</v>
      </c>
      <c r="O552" s="139">
        <v>2023</v>
      </c>
      <c r="P552" s="139">
        <v>2023</v>
      </c>
      <c r="Q552" s="478">
        <v>400</v>
      </c>
      <c r="R552" s="116"/>
      <c r="S552" s="116" t="s">
        <v>3434</v>
      </c>
      <c r="T552" s="70"/>
      <c r="U552" s="137" t="s">
        <v>162</v>
      </c>
      <c r="V552" s="116"/>
    </row>
    <row r="553" spans="1:22" ht="213" hidden="1" thickBot="1" x14ac:dyDescent="0.3">
      <c r="A553" s="117" t="s">
        <v>8</v>
      </c>
      <c r="B553" s="201" t="s">
        <v>160</v>
      </c>
      <c r="C553" s="132" t="s">
        <v>3438</v>
      </c>
      <c r="D553" s="132" t="s">
        <v>3405</v>
      </c>
      <c r="E553" s="116" t="s">
        <v>3183</v>
      </c>
      <c r="F553" s="317" t="s">
        <v>168</v>
      </c>
      <c r="G553" s="317" t="s">
        <v>214</v>
      </c>
      <c r="H553" s="317" t="s">
        <v>536</v>
      </c>
      <c r="I553" s="132" t="s">
        <v>174</v>
      </c>
      <c r="J553" s="116" t="s">
        <v>1266</v>
      </c>
      <c r="K553" s="116" t="s">
        <v>1968</v>
      </c>
      <c r="L553" s="116" t="s">
        <v>3436</v>
      </c>
      <c r="M553" s="139">
        <v>397610</v>
      </c>
      <c r="N553" s="236">
        <v>45163</v>
      </c>
      <c r="O553" s="139">
        <v>2023</v>
      </c>
      <c r="P553" s="139">
        <v>2023</v>
      </c>
      <c r="Q553" s="478">
        <v>1890</v>
      </c>
      <c r="R553" s="116"/>
      <c r="S553" s="116" t="s">
        <v>3439</v>
      </c>
      <c r="T553" s="70"/>
      <c r="U553" s="137" t="s">
        <v>162</v>
      </c>
      <c r="V553" s="116"/>
    </row>
    <row r="554" spans="1:22" ht="63" hidden="1" thickBot="1" x14ac:dyDescent="0.3">
      <c r="A554" s="117" t="s">
        <v>8</v>
      </c>
      <c r="B554" s="201" t="s">
        <v>160</v>
      </c>
      <c r="C554" s="132" t="s">
        <v>3408</v>
      </c>
      <c r="D554" s="132" t="s">
        <v>3387</v>
      </c>
      <c r="E554" s="116" t="s">
        <v>3187</v>
      </c>
      <c r="F554" s="317" t="s">
        <v>168</v>
      </c>
      <c r="G554" s="317" t="s">
        <v>214</v>
      </c>
      <c r="H554" s="317" t="s">
        <v>536</v>
      </c>
      <c r="I554" s="132" t="s">
        <v>174</v>
      </c>
      <c r="J554" s="116" t="s">
        <v>1266</v>
      </c>
      <c r="K554" s="116" t="s">
        <v>1968</v>
      </c>
      <c r="L554" s="116" t="s">
        <v>3388</v>
      </c>
      <c r="M554" s="139" t="s">
        <v>3389</v>
      </c>
      <c r="N554" s="236">
        <v>45188</v>
      </c>
      <c r="O554" s="139">
        <v>2023</v>
      </c>
      <c r="P554" s="139">
        <v>2023</v>
      </c>
      <c r="Q554" s="478">
        <v>2640</v>
      </c>
      <c r="R554" s="116"/>
      <c r="S554" s="116" t="s">
        <v>3390</v>
      </c>
      <c r="T554" s="70"/>
      <c r="U554" s="137" t="s">
        <v>162</v>
      </c>
      <c r="V554" s="116"/>
    </row>
    <row r="555" spans="1:22" ht="226" hidden="1" thickBot="1" x14ac:dyDescent="0.3">
      <c r="A555" s="117" t="s">
        <v>8</v>
      </c>
      <c r="B555" s="201" t="s">
        <v>160</v>
      </c>
      <c r="C555" s="132" t="s">
        <v>3440</v>
      </c>
      <c r="D555" s="132" t="s">
        <v>3405</v>
      </c>
      <c r="E555" s="116" t="s">
        <v>2791</v>
      </c>
      <c r="F555" s="317" t="s">
        <v>168</v>
      </c>
      <c r="G555" s="317" t="s">
        <v>214</v>
      </c>
      <c r="H555" s="317" t="s">
        <v>536</v>
      </c>
      <c r="I555" s="132" t="s">
        <v>174</v>
      </c>
      <c r="J555" s="116" t="s">
        <v>3411</v>
      </c>
      <c r="K555" s="116" t="s">
        <v>3441</v>
      </c>
      <c r="L555" s="116" t="s">
        <v>3442</v>
      </c>
      <c r="M555" s="139">
        <v>36205214</v>
      </c>
      <c r="N555" s="236">
        <v>45203</v>
      </c>
      <c r="O555" s="139">
        <v>2023</v>
      </c>
      <c r="P555" s="139">
        <v>2023</v>
      </c>
      <c r="Q555" s="478">
        <v>5640</v>
      </c>
      <c r="R555" s="116"/>
      <c r="S555" s="116" t="s">
        <v>7615</v>
      </c>
      <c r="T555" s="70"/>
      <c r="U555" s="137" t="s">
        <v>162</v>
      </c>
      <c r="V555" s="116"/>
    </row>
    <row r="556" spans="1:22" ht="175.5" hidden="1" thickBot="1" x14ac:dyDescent="0.3">
      <c r="A556" s="117" t="s">
        <v>8</v>
      </c>
      <c r="B556" s="201" t="s">
        <v>160</v>
      </c>
      <c r="C556" s="132" t="s">
        <v>3443</v>
      </c>
      <c r="D556" s="132" t="s">
        <v>3444</v>
      </c>
      <c r="E556" s="116" t="s">
        <v>3191</v>
      </c>
      <c r="F556" s="317" t="s">
        <v>168</v>
      </c>
      <c r="G556" s="317" t="s">
        <v>216</v>
      </c>
      <c r="H556" s="317" t="s">
        <v>635</v>
      </c>
      <c r="I556" s="132" t="s">
        <v>174</v>
      </c>
      <c r="J556" s="116" t="s">
        <v>3411</v>
      </c>
      <c r="K556" s="116" t="s">
        <v>3445</v>
      </c>
      <c r="L556" s="116" t="s">
        <v>2346</v>
      </c>
      <c r="M556" s="139" t="s">
        <v>3427</v>
      </c>
      <c r="N556" s="236">
        <v>45197</v>
      </c>
      <c r="O556" s="139">
        <v>2023</v>
      </c>
      <c r="P556" s="139">
        <v>2027</v>
      </c>
      <c r="Q556" s="478">
        <v>4102</v>
      </c>
      <c r="R556" s="116"/>
      <c r="S556" s="116" t="s">
        <v>3446</v>
      </c>
      <c r="T556" s="70"/>
      <c r="U556" s="137" t="s">
        <v>162</v>
      </c>
      <c r="V556" s="116"/>
    </row>
    <row r="557" spans="1:22" ht="253.5" hidden="1" thickBot="1" x14ac:dyDescent="0.3">
      <c r="A557" s="117" t="s">
        <v>8</v>
      </c>
      <c r="B557" s="201" t="s">
        <v>160</v>
      </c>
      <c r="C557" s="132" t="s">
        <v>3447</v>
      </c>
      <c r="D557" s="132" t="s">
        <v>3405</v>
      </c>
      <c r="E557" s="116" t="s">
        <v>3448</v>
      </c>
      <c r="F557" s="317" t="s">
        <v>168</v>
      </c>
      <c r="G557" s="317" t="s">
        <v>214</v>
      </c>
      <c r="H557" s="317" t="s">
        <v>536</v>
      </c>
      <c r="I557" s="132" t="s">
        <v>174</v>
      </c>
      <c r="J557" s="116" t="s">
        <v>3411</v>
      </c>
      <c r="K557" s="116" t="s">
        <v>3449</v>
      </c>
      <c r="L557" s="116" t="s">
        <v>3413</v>
      </c>
      <c r="M557" s="139">
        <v>44307535</v>
      </c>
      <c r="N557" s="236">
        <v>45273</v>
      </c>
      <c r="O557" s="139">
        <v>2022</v>
      </c>
      <c r="P557" s="139">
        <v>2023</v>
      </c>
      <c r="Q557" s="478">
        <v>6500</v>
      </c>
      <c r="R557" s="116"/>
      <c r="S557" s="116" t="s">
        <v>7616</v>
      </c>
      <c r="T557" s="70"/>
      <c r="U557" s="137" t="s">
        <v>162</v>
      </c>
      <c r="V557" s="116"/>
    </row>
    <row r="558" spans="1:22" ht="350.5" hidden="1" thickBot="1" x14ac:dyDescent="0.3">
      <c r="A558" s="117" t="s">
        <v>8</v>
      </c>
      <c r="B558" s="201" t="s">
        <v>160</v>
      </c>
      <c r="C558" s="132" t="s">
        <v>3450</v>
      </c>
      <c r="D558" s="132" t="s">
        <v>3424</v>
      </c>
      <c r="E558" s="116" t="s">
        <v>3451</v>
      </c>
      <c r="F558" s="317" t="s">
        <v>168</v>
      </c>
      <c r="G558" s="317" t="s">
        <v>216</v>
      </c>
      <c r="H558" s="317" t="s">
        <v>635</v>
      </c>
      <c r="I558" s="132" t="s">
        <v>174</v>
      </c>
      <c r="J558" s="116" t="s">
        <v>3411</v>
      </c>
      <c r="K558" s="116" t="s">
        <v>3452</v>
      </c>
      <c r="L558" s="116" t="s">
        <v>2346</v>
      </c>
      <c r="M558" s="139" t="s">
        <v>3427</v>
      </c>
      <c r="N558" s="236">
        <v>44158</v>
      </c>
      <c r="O558" s="139">
        <v>2020</v>
      </c>
      <c r="P558" s="139">
        <v>2024</v>
      </c>
      <c r="Q558" s="478">
        <v>11280</v>
      </c>
      <c r="R558" s="116"/>
      <c r="S558" s="116" t="s">
        <v>3453</v>
      </c>
      <c r="T558" s="70"/>
      <c r="U558" s="137" t="s">
        <v>162</v>
      </c>
      <c r="V558" s="116"/>
    </row>
    <row r="559" spans="1:22" ht="200.5" hidden="1" thickBot="1" x14ac:dyDescent="0.3">
      <c r="A559" s="117" t="s">
        <v>8</v>
      </c>
      <c r="B559" s="201" t="s">
        <v>160</v>
      </c>
      <c r="C559" s="132" t="s">
        <v>3454</v>
      </c>
      <c r="D559" s="132" t="s">
        <v>3455</v>
      </c>
      <c r="E559" s="116" t="s">
        <v>3456</v>
      </c>
      <c r="F559" s="317" t="s">
        <v>168</v>
      </c>
      <c r="G559" s="317" t="s">
        <v>216</v>
      </c>
      <c r="H559" s="317" t="s">
        <v>635</v>
      </c>
      <c r="I559" s="132" t="s">
        <v>174</v>
      </c>
      <c r="J559" s="116" t="s">
        <v>1266</v>
      </c>
      <c r="K559" s="116" t="s">
        <v>1968</v>
      </c>
      <c r="L559" s="116" t="s">
        <v>3457</v>
      </c>
      <c r="M559" s="139">
        <v>53697502</v>
      </c>
      <c r="N559" s="236">
        <v>44823</v>
      </c>
      <c r="O559" s="139">
        <v>2023</v>
      </c>
      <c r="P559" s="139">
        <v>2023</v>
      </c>
      <c r="Q559" s="478">
        <v>3250</v>
      </c>
      <c r="R559" s="116"/>
      <c r="S559" s="116" t="s">
        <v>3458</v>
      </c>
      <c r="T559" s="70"/>
      <c r="U559" s="137" t="s">
        <v>162</v>
      </c>
      <c r="V559" s="116"/>
    </row>
    <row r="560" spans="1:22" ht="175.5" hidden="1" thickBot="1" x14ac:dyDescent="0.3">
      <c r="A560" s="117" t="s">
        <v>8</v>
      </c>
      <c r="B560" s="201" t="s">
        <v>160</v>
      </c>
      <c r="C560" s="132" t="s">
        <v>3459</v>
      </c>
      <c r="D560" s="132" t="s">
        <v>3424</v>
      </c>
      <c r="E560" s="116" t="s">
        <v>3460</v>
      </c>
      <c r="F560" s="317" t="s">
        <v>168</v>
      </c>
      <c r="G560" s="317" t="s">
        <v>216</v>
      </c>
      <c r="H560" s="317" t="s">
        <v>635</v>
      </c>
      <c r="I560" s="132" t="s">
        <v>174</v>
      </c>
      <c r="J560" s="116" t="s">
        <v>1266</v>
      </c>
      <c r="K560" s="116" t="s">
        <v>1968</v>
      </c>
      <c r="L560" s="116" t="s">
        <v>3461</v>
      </c>
      <c r="M560" s="139">
        <v>43907148</v>
      </c>
      <c r="N560" s="236">
        <v>44977</v>
      </c>
      <c r="O560" s="139">
        <v>2023</v>
      </c>
      <c r="P560" s="139">
        <v>2023</v>
      </c>
      <c r="Q560" s="478">
        <v>3420</v>
      </c>
      <c r="R560" s="116"/>
      <c r="S560" s="116" t="s">
        <v>3462</v>
      </c>
      <c r="T560" s="70"/>
      <c r="U560" s="137" t="s">
        <v>162</v>
      </c>
      <c r="V560" s="116"/>
    </row>
    <row r="561" spans="1:22" ht="50.5" hidden="1" thickBot="1" x14ac:dyDescent="0.3">
      <c r="A561" s="117" t="s">
        <v>8</v>
      </c>
      <c r="B561" s="201" t="s">
        <v>160</v>
      </c>
      <c r="C561" s="132" t="s">
        <v>3463</v>
      </c>
      <c r="D561" s="132" t="s">
        <v>3464</v>
      </c>
      <c r="E561" s="116" t="s">
        <v>3465</v>
      </c>
      <c r="F561" s="317" t="s">
        <v>168</v>
      </c>
      <c r="G561" s="317" t="s">
        <v>216</v>
      </c>
      <c r="H561" s="317" t="s">
        <v>635</v>
      </c>
      <c r="I561" s="132" t="s">
        <v>174</v>
      </c>
      <c r="J561" s="116" t="s">
        <v>3466</v>
      </c>
      <c r="K561" s="116" t="s">
        <v>3467</v>
      </c>
      <c r="L561" s="116" t="s">
        <v>3468</v>
      </c>
      <c r="M561" s="139" t="s">
        <v>3469</v>
      </c>
      <c r="N561" s="236">
        <v>44971</v>
      </c>
      <c r="O561" s="139">
        <v>2023</v>
      </c>
      <c r="P561" s="139">
        <v>2023</v>
      </c>
      <c r="Q561" s="478">
        <v>8000</v>
      </c>
      <c r="R561" s="116"/>
      <c r="S561" s="116" t="s">
        <v>3470</v>
      </c>
      <c r="T561" s="70"/>
      <c r="U561" s="137" t="s">
        <v>162</v>
      </c>
      <c r="V561" s="116"/>
    </row>
    <row r="562" spans="1:22" ht="138" hidden="1" thickBot="1" x14ac:dyDescent="0.3">
      <c r="A562" s="117" t="s">
        <v>8</v>
      </c>
      <c r="B562" s="201" t="s">
        <v>160</v>
      </c>
      <c r="C562" s="132" t="s">
        <v>3471</v>
      </c>
      <c r="D562" s="132" t="s">
        <v>3455</v>
      </c>
      <c r="E562" s="116" t="s">
        <v>3472</v>
      </c>
      <c r="F562" s="317" t="s">
        <v>168</v>
      </c>
      <c r="G562" s="317" t="s">
        <v>216</v>
      </c>
      <c r="H562" s="317" t="s">
        <v>635</v>
      </c>
      <c r="I562" s="132" t="s">
        <v>174</v>
      </c>
      <c r="J562" s="116" t="s">
        <v>3466</v>
      </c>
      <c r="K562" s="116" t="s">
        <v>3473</v>
      </c>
      <c r="L562" s="116" t="s">
        <v>3474</v>
      </c>
      <c r="M562" s="139" t="s">
        <v>3475</v>
      </c>
      <c r="N562" s="236">
        <v>45005</v>
      </c>
      <c r="O562" s="139">
        <v>2023</v>
      </c>
      <c r="P562" s="139">
        <v>2023</v>
      </c>
      <c r="Q562" s="478">
        <v>8520</v>
      </c>
      <c r="R562" s="116"/>
      <c r="S562" s="116" t="s">
        <v>3476</v>
      </c>
      <c r="T562" s="70"/>
      <c r="U562" s="137" t="s">
        <v>162</v>
      </c>
      <c r="V562" s="116"/>
    </row>
    <row r="563" spans="1:22" ht="113" hidden="1" thickBot="1" x14ac:dyDescent="0.3">
      <c r="A563" s="117" t="s">
        <v>8</v>
      </c>
      <c r="B563" s="201" t="s">
        <v>160</v>
      </c>
      <c r="C563" s="132" t="s">
        <v>3477</v>
      </c>
      <c r="D563" s="132" t="s">
        <v>3464</v>
      </c>
      <c r="E563" s="116" t="s">
        <v>3478</v>
      </c>
      <c r="F563" s="317" t="s">
        <v>168</v>
      </c>
      <c r="G563" s="317" t="s">
        <v>216</v>
      </c>
      <c r="H563" s="317" t="s">
        <v>635</v>
      </c>
      <c r="I563" s="132" t="s">
        <v>174</v>
      </c>
      <c r="J563" s="116" t="s">
        <v>3411</v>
      </c>
      <c r="K563" s="116" t="s">
        <v>3479</v>
      </c>
      <c r="L563" s="116" t="s">
        <v>2346</v>
      </c>
      <c r="M563" s="139" t="s">
        <v>3427</v>
      </c>
      <c r="N563" s="236">
        <v>45019</v>
      </c>
      <c r="O563" s="139">
        <v>2023</v>
      </c>
      <c r="P563" s="139">
        <v>2023</v>
      </c>
      <c r="Q563" s="478">
        <v>27100</v>
      </c>
      <c r="R563" s="116"/>
      <c r="S563" s="116" t="s">
        <v>3480</v>
      </c>
      <c r="T563" s="70"/>
      <c r="U563" s="137" t="s">
        <v>162</v>
      </c>
      <c r="V563" s="116"/>
    </row>
    <row r="564" spans="1:22" ht="113" hidden="1" thickBot="1" x14ac:dyDescent="0.3">
      <c r="A564" s="117" t="s">
        <v>8</v>
      </c>
      <c r="B564" s="201" t="s">
        <v>33</v>
      </c>
      <c r="C564" s="132" t="s">
        <v>3481</v>
      </c>
      <c r="D564" s="132" t="s">
        <v>3482</v>
      </c>
      <c r="E564" s="116" t="s">
        <v>3483</v>
      </c>
      <c r="F564" s="317" t="s">
        <v>168</v>
      </c>
      <c r="G564" s="317" t="s">
        <v>212</v>
      </c>
      <c r="H564" s="317" t="s">
        <v>288</v>
      </c>
      <c r="I564" s="132" t="s">
        <v>183</v>
      </c>
      <c r="J564" s="116" t="s">
        <v>3484</v>
      </c>
      <c r="K564" s="116" t="s">
        <v>3485</v>
      </c>
      <c r="L564" s="116" t="s">
        <v>3486</v>
      </c>
      <c r="M564" s="139">
        <v>31818625</v>
      </c>
      <c r="N564" s="236">
        <v>45078</v>
      </c>
      <c r="O564" s="139">
        <v>2023</v>
      </c>
      <c r="P564" s="139">
        <v>2023</v>
      </c>
      <c r="Q564" s="478">
        <v>10000</v>
      </c>
      <c r="R564" s="116"/>
      <c r="S564" s="116" t="s">
        <v>3487</v>
      </c>
      <c r="T564" s="70"/>
      <c r="U564" s="137" t="s">
        <v>162</v>
      </c>
      <c r="V564" s="116"/>
    </row>
    <row r="565" spans="1:22" ht="63" hidden="1" thickBot="1" x14ac:dyDescent="0.3">
      <c r="A565" s="117" t="s">
        <v>8</v>
      </c>
      <c r="B565" s="201" t="s">
        <v>33</v>
      </c>
      <c r="C565" s="132" t="s">
        <v>3488</v>
      </c>
      <c r="D565" s="132" t="s">
        <v>3489</v>
      </c>
      <c r="E565" s="116" t="s">
        <v>3490</v>
      </c>
      <c r="F565" s="317" t="s">
        <v>168</v>
      </c>
      <c r="G565" s="317" t="s">
        <v>212</v>
      </c>
      <c r="H565" s="317" t="s">
        <v>361</v>
      </c>
      <c r="I565" s="132" t="s">
        <v>183</v>
      </c>
      <c r="J565" s="116" t="s">
        <v>3491</v>
      </c>
      <c r="K565" s="116" t="s">
        <v>3492</v>
      </c>
      <c r="L565" s="116" t="s">
        <v>3493</v>
      </c>
      <c r="M565" s="139">
        <v>30857571</v>
      </c>
      <c r="N565" s="236">
        <v>45183</v>
      </c>
      <c r="O565" s="139">
        <v>2023</v>
      </c>
      <c r="P565" s="139">
        <v>2024</v>
      </c>
      <c r="Q565" s="478">
        <v>3500</v>
      </c>
      <c r="R565" s="116"/>
      <c r="S565" s="116" t="s">
        <v>3494</v>
      </c>
      <c r="T565" s="70"/>
      <c r="U565" s="137" t="s">
        <v>162</v>
      </c>
      <c r="V565" s="116"/>
    </row>
    <row r="566" spans="1:22" ht="175.5" hidden="1" thickBot="1" x14ac:dyDescent="0.3">
      <c r="A566" s="117" t="s">
        <v>8</v>
      </c>
      <c r="B566" s="201" t="s">
        <v>33</v>
      </c>
      <c r="C566" s="132" t="s">
        <v>3495</v>
      </c>
      <c r="D566" s="132" t="s">
        <v>3496</v>
      </c>
      <c r="E566" s="116" t="s">
        <v>3497</v>
      </c>
      <c r="F566" s="317" t="s">
        <v>168</v>
      </c>
      <c r="G566" s="317" t="s">
        <v>212</v>
      </c>
      <c r="H566" s="317" t="s">
        <v>325</v>
      </c>
      <c r="I566" s="132" t="s">
        <v>183</v>
      </c>
      <c r="J566" s="116" t="s">
        <v>812</v>
      </c>
      <c r="K566" s="116"/>
      <c r="L566" s="116" t="s">
        <v>3498</v>
      </c>
      <c r="M566" s="139">
        <v>53696387</v>
      </c>
      <c r="N566" s="236">
        <v>44942</v>
      </c>
      <c r="O566" s="139">
        <v>2023</v>
      </c>
      <c r="P566" s="139">
        <v>2023</v>
      </c>
      <c r="Q566" s="478">
        <v>5961</v>
      </c>
      <c r="R566" s="116"/>
      <c r="S566" s="116" t="s">
        <v>3499</v>
      </c>
      <c r="T566" s="70"/>
      <c r="U566" s="137" t="s">
        <v>162</v>
      </c>
      <c r="V566" s="116"/>
    </row>
    <row r="567" spans="1:22" ht="75.5" hidden="1" thickBot="1" x14ac:dyDescent="0.3">
      <c r="A567" s="117" t="s">
        <v>8</v>
      </c>
      <c r="B567" s="201" t="s">
        <v>33</v>
      </c>
      <c r="C567" s="132" t="s">
        <v>3500</v>
      </c>
      <c r="D567" s="132" t="s">
        <v>3501</v>
      </c>
      <c r="E567" s="116" t="s">
        <v>3502</v>
      </c>
      <c r="F567" s="317" t="s">
        <v>168</v>
      </c>
      <c r="G567" s="317" t="s">
        <v>212</v>
      </c>
      <c r="H567" s="317" t="s">
        <v>574</v>
      </c>
      <c r="I567" s="132" t="s">
        <v>183</v>
      </c>
      <c r="J567" s="116" t="s">
        <v>1237</v>
      </c>
      <c r="K567" s="116"/>
      <c r="L567" s="116" t="s">
        <v>3503</v>
      </c>
      <c r="M567" s="139">
        <v>36570460</v>
      </c>
      <c r="N567" s="236">
        <v>45029</v>
      </c>
      <c r="O567" s="139">
        <v>2023</v>
      </c>
      <c r="P567" s="139">
        <v>2023</v>
      </c>
      <c r="Q567" s="478">
        <v>5405</v>
      </c>
      <c r="R567" s="116"/>
      <c r="S567" s="116" t="s">
        <v>3504</v>
      </c>
      <c r="T567" s="70"/>
      <c r="U567" s="137" t="s">
        <v>162</v>
      </c>
      <c r="V567" s="116"/>
    </row>
    <row r="568" spans="1:22" ht="238" hidden="1" thickBot="1" x14ac:dyDescent="0.3">
      <c r="A568" s="117" t="s">
        <v>8</v>
      </c>
      <c r="B568" s="201" t="s">
        <v>33</v>
      </c>
      <c r="C568" s="132" t="s">
        <v>3505</v>
      </c>
      <c r="D568" s="132" t="s">
        <v>3496</v>
      </c>
      <c r="E568" s="116" t="s">
        <v>3506</v>
      </c>
      <c r="F568" s="317" t="s">
        <v>168</v>
      </c>
      <c r="G568" s="317" t="s">
        <v>212</v>
      </c>
      <c r="H568" s="317" t="s">
        <v>325</v>
      </c>
      <c r="I568" s="132" t="s">
        <v>183</v>
      </c>
      <c r="J568" s="116" t="s">
        <v>3507</v>
      </c>
      <c r="K568" s="116"/>
      <c r="L568" s="116" t="s">
        <v>3508</v>
      </c>
      <c r="M568" s="139">
        <v>46693874</v>
      </c>
      <c r="N568" s="236">
        <v>45315</v>
      </c>
      <c r="O568" s="139">
        <v>2023</v>
      </c>
      <c r="P568" s="139">
        <v>2023</v>
      </c>
      <c r="Q568" s="478">
        <v>36382</v>
      </c>
      <c r="R568" s="116"/>
      <c r="S568" s="116" t="s">
        <v>3509</v>
      </c>
      <c r="T568" s="70"/>
      <c r="U568" s="137" t="s">
        <v>162</v>
      </c>
      <c r="V568" s="116"/>
    </row>
    <row r="569" spans="1:22" ht="50.5" hidden="1" thickBot="1" x14ac:dyDescent="0.3">
      <c r="A569" s="117" t="s">
        <v>8</v>
      </c>
      <c r="B569" s="201" t="s">
        <v>33</v>
      </c>
      <c r="C569" s="132" t="s">
        <v>3510</v>
      </c>
      <c r="D569" s="132" t="s">
        <v>3294</v>
      </c>
      <c r="E569" s="116" t="s">
        <v>3511</v>
      </c>
      <c r="F569" s="317" t="s">
        <v>168</v>
      </c>
      <c r="G569" s="317" t="s">
        <v>212</v>
      </c>
      <c r="H569" s="317" t="s">
        <v>609</v>
      </c>
      <c r="I569" s="132" t="s">
        <v>183</v>
      </c>
      <c r="J569" s="116" t="s">
        <v>1237</v>
      </c>
      <c r="K569" s="116"/>
      <c r="L569" s="116" t="s">
        <v>3512</v>
      </c>
      <c r="M569" s="139">
        <v>40010007</v>
      </c>
      <c r="N569" s="236">
        <v>44966</v>
      </c>
      <c r="O569" s="139">
        <v>2023</v>
      </c>
      <c r="P569" s="139">
        <v>2023</v>
      </c>
      <c r="Q569" s="478">
        <v>450</v>
      </c>
      <c r="R569" s="116"/>
      <c r="S569" s="116" t="s">
        <v>3513</v>
      </c>
      <c r="T569" s="70"/>
      <c r="U569" s="137" t="s">
        <v>162</v>
      </c>
      <c r="V569" s="116"/>
    </row>
    <row r="570" spans="1:22" ht="75.5" hidden="1" thickBot="1" x14ac:dyDescent="0.3">
      <c r="A570" s="117" t="s">
        <v>8</v>
      </c>
      <c r="B570" s="201" t="s">
        <v>33</v>
      </c>
      <c r="C570" s="132" t="s">
        <v>3514</v>
      </c>
      <c r="D570" s="132" t="s">
        <v>3515</v>
      </c>
      <c r="E570" s="116" t="s">
        <v>3516</v>
      </c>
      <c r="F570" s="317" t="s">
        <v>168</v>
      </c>
      <c r="G570" s="317" t="s">
        <v>212</v>
      </c>
      <c r="H570" s="317" t="s">
        <v>574</v>
      </c>
      <c r="I570" s="132" t="s">
        <v>183</v>
      </c>
      <c r="J570" s="116" t="s">
        <v>1237</v>
      </c>
      <c r="K570" s="116"/>
      <c r="L570" s="116" t="s">
        <v>3517</v>
      </c>
      <c r="M570" s="139">
        <v>36697338</v>
      </c>
      <c r="N570" s="236">
        <v>44980</v>
      </c>
      <c r="O570" s="139">
        <v>2023</v>
      </c>
      <c r="P570" s="139">
        <v>2023</v>
      </c>
      <c r="Q570" s="478">
        <v>650</v>
      </c>
      <c r="R570" s="116"/>
      <c r="S570" s="116" t="s">
        <v>3518</v>
      </c>
      <c r="T570" s="70"/>
      <c r="U570" s="137" t="s">
        <v>162</v>
      </c>
      <c r="V570" s="116"/>
    </row>
    <row r="571" spans="1:22" ht="63" hidden="1" thickBot="1" x14ac:dyDescent="0.3">
      <c r="A571" s="117" t="s">
        <v>8</v>
      </c>
      <c r="B571" s="201" t="s">
        <v>33</v>
      </c>
      <c r="C571" s="132" t="s">
        <v>3519</v>
      </c>
      <c r="D571" s="132" t="s">
        <v>3520</v>
      </c>
      <c r="E571" s="116" t="s">
        <v>3521</v>
      </c>
      <c r="F571" s="317" t="s">
        <v>168</v>
      </c>
      <c r="G571" s="317" t="s">
        <v>212</v>
      </c>
      <c r="H571" s="317" t="s">
        <v>589</v>
      </c>
      <c r="I571" s="132" t="s">
        <v>183</v>
      </c>
      <c r="J571" s="116" t="s">
        <v>1237</v>
      </c>
      <c r="K571" s="116"/>
      <c r="L571" s="116" t="s">
        <v>3522</v>
      </c>
      <c r="M571" s="139" t="s">
        <v>3523</v>
      </c>
      <c r="N571" s="236">
        <v>44963</v>
      </c>
      <c r="O571" s="139">
        <v>2023</v>
      </c>
      <c r="P571" s="139">
        <v>2023</v>
      </c>
      <c r="Q571" s="478">
        <v>1005</v>
      </c>
      <c r="R571" s="116"/>
      <c r="S571" s="116" t="s">
        <v>3524</v>
      </c>
      <c r="T571" s="70"/>
      <c r="U571" s="137" t="s">
        <v>162</v>
      </c>
      <c r="V571" s="116"/>
    </row>
    <row r="572" spans="1:22" ht="38" hidden="1" thickBot="1" x14ac:dyDescent="0.3">
      <c r="A572" s="117" t="s">
        <v>8</v>
      </c>
      <c r="B572" s="201" t="s">
        <v>33</v>
      </c>
      <c r="C572" s="132" t="s">
        <v>3525</v>
      </c>
      <c r="D572" s="132" t="s">
        <v>3526</v>
      </c>
      <c r="E572" s="116" t="s">
        <v>3527</v>
      </c>
      <c r="F572" s="317" t="s">
        <v>168</v>
      </c>
      <c r="G572" s="317" t="s">
        <v>212</v>
      </c>
      <c r="H572" s="317" t="s">
        <v>682</v>
      </c>
      <c r="I572" s="132" t="s">
        <v>183</v>
      </c>
      <c r="J572" s="116" t="s">
        <v>1237</v>
      </c>
      <c r="K572" s="116"/>
      <c r="L572" s="116" t="s">
        <v>3528</v>
      </c>
      <c r="M572" s="139">
        <v>35883162</v>
      </c>
      <c r="N572" s="236">
        <v>44995</v>
      </c>
      <c r="O572" s="139">
        <v>2023</v>
      </c>
      <c r="P572" s="139">
        <v>2023</v>
      </c>
      <c r="Q572" s="478">
        <v>640</v>
      </c>
      <c r="R572" s="116"/>
      <c r="S572" s="116" t="s">
        <v>3529</v>
      </c>
      <c r="T572" s="70"/>
      <c r="U572" s="137" t="s">
        <v>162</v>
      </c>
      <c r="V572" s="116"/>
    </row>
    <row r="573" spans="1:22" ht="188" hidden="1" thickBot="1" x14ac:dyDescent="0.3">
      <c r="A573" s="117" t="s">
        <v>8</v>
      </c>
      <c r="B573" s="201" t="s">
        <v>33</v>
      </c>
      <c r="C573" s="132" t="s">
        <v>3530</v>
      </c>
      <c r="D573" s="132" t="s">
        <v>3531</v>
      </c>
      <c r="E573" s="116" t="s">
        <v>3532</v>
      </c>
      <c r="F573" s="317" t="s">
        <v>168</v>
      </c>
      <c r="G573" s="317" t="s">
        <v>212</v>
      </c>
      <c r="H573" s="317" t="s">
        <v>609</v>
      </c>
      <c r="I573" s="132" t="s">
        <v>183</v>
      </c>
      <c r="J573" s="116" t="s">
        <v>1237</v>
      </c>
      <c r="K573" s="116"/>
      <c r="L573" s="116" t="s">
        <v>3533</v>
      </c>
      <c r="M573" s="139">
        <v>35945249</v>
      </c>
      <c r="N573" s="236">
        <v>44980</v>
      </c>
      <c r="O573" s="139">
        <v>2023</v>
      </c>
      <c r="P573" s="139">
        <v>2023</v>
      </c>
      <c r="Q573" s="478">
        <v>248</v>
      </c>
      <c r="R573" s="116"/>
      <c r="S573" s="116" t="s">
        <v>3534</v>
      </c>
      <c r="T573" s="70" t="s">
        <v>3535</v>
      </c>
      <c r="U573" s="137" t="s">
        <v>162</v>
      </c>
      <c r="V573" s="116"/>
    </row>
    <row r="574" spans="1:22" ht="188" hidden="1" thickBot="1" x14ac:dyDescent="0.3">
      <c r="A574" s="117" t="s">
        <v>8</v>
      </c>
      <c r="B574" s="201" t="s">
        <v>33</v>
      </c>
      <c r="C574" s="132" t="s">
        <v>3536</v>
      </c>
      <c r="D574" s="132" t="s">
        <v>3537</v>
      </c>
      <c r="E574" s="116" t="s">
        <v>3538</v>
      </c>
      <c r="F574" s="317" t="s">
        <v>168</v>
      </c>
      <c r="G574" s="317" t="s">
        <v>212</v>
      </c>
      <c r="H574" s="317" t="s">
        <v>251</v>
      </c>
      <c r="I574" s="132" t="s">
        <v>183</v>
      </c>
      <c r="J574" s="116" t="s">
        <v>3539</v>
      </c>
      <c r="K574" s="116"/>
      <c r="L574" s="116" t="s">
        <v>3540</v>
      </c>
      <c r="M574" s="139">
        <v>36205214</v>
      </c>
      <c r="N574" s="236">
        <v>45020</v>
      </c>
      <c r="O574" s="139">
        <v>2023</v>
      </c>
      <c r="P574" s="139">
        <v>2023</v>
      </c>
      <c r="Q574" s="478">
        <v>1250</v>
      </c>
      <c r="R574" s="116"/>
      <c r="S574" s="116" t="s">
        <v>3541</v>
      </c>
      <c r="T574" s="70"/>
      <c r="U574" s="137" t="s">
        <v>162</v>
      </c>
      <c r="V574" s="116"/>
    </row>
    <row r="575" spans="1:22" ht="100.5" hidden="1" thickBot="1" x14ac:dyDescent="0.3">
      <c r="A575" s="117" t="s">
        <v>8</v>
      </c>
      <c r="B575" s="201" t="s">
        <v>33</v>
      </c>
      <c r="C575" s="132" t="s">
        <v>3542</v>
      </c>
      <c r="D575" s="132" t="s">
        <v>3520</v>
      </c>
      <c r="E575" s="116" t="s">
        <v>3543</v>
      </c>
      <c r="F575" s="317" t="s">
        <v>168</v>
      </c>
      <c r="G575" s="317" t="s">
        <v>212</v>
      </c>
      <c r="H575" s="317" t="s">
        <v>589</v>
      </c>
      <c r="I575" s="132" t="s">
        <v>183</v>
      </c>
      <c r="J575" s="116" t="s">
        <v>1237</v>
      </c>
      <c r="K575" s="116"/>
      <c r="L575" s="116" t="s">
        <v>3544</v>
      </c>
      <c r="M575" s="139" t="s">
        <v>3545</v>
      </c>
      <c r="N575" s="236">
        <v>45012</v>
      </c>
      <c r="O575" s="139">
        <v>2023</v>
      </c>
      <c r="P575" s="139">
        <v>2023</v>
      </c>
      <c r="Q575" s="478">
        <v>4990</v>
      </c>
      <c r="R575" s="116"/>
      <c r="S575" s="116" t="s">
        <v>3546</v>
      </c>
      <c r="T575" s="70"/>
      <c r="U575" s="137" t="s">
        <v>162</v>
      </c>
      <c r="V575" s="116"/>
    </row>
    <row r="576" spans="1:22" ht="38" hidden="1" thickBot="1" x14ac:dyDescent="0.3">
      <c r="A576" s="117" t="s">
        <v>8</v>
      </c>
      <c r="B576" s="201" t="s">
        <v>33</v>
      </c>
      <c r="C576" s="132" t="s">
        <v>3547</v>
      </c>
      <c r="D576" s="132" t="s">
        <v>3548</v>
      </c>
      <c r="E576" s="116" t="s">
        <v>3549</v>
      </c>
      <c r="F576" s="317" t="s">
        <v>168</v>
      </c>
      <c r="G576" s="317" t="s">
        <v>212</v>
      </c>
      <c r="H576" s="317" t="s">
        <v>325</v>
      </c>
      <c r="I576" s="132" t="s">
        <v>183</v>
      </c>
      <c r="J576" s="116" t="s">
        <v>3550</v>
      </c>
      <c r="K576" s="116"/>
      <c r="L576" s="116" t="s">
        <v>3551</v>
      </c>
      <c r="M576" s="139">
        <v>91019510</v>
      </c>
      <c r="N576" s="236">
        <v>45027</v>
      </c>
      <c r="O576" s="139">
        <v>2023</v>
      </c>
      <c r="P576" s="139">
        <v>2023</v>
      </c>
      <c r="Q576" s="478">
        <v>1155</v>
      </c>
      <c r="R576" s="116"/>
      <c r="S576" s="116" t="s">
        <v>3552</v>
      </c>
      <c r="T576" s="70" t="s">
        <v>3553</v>
      </c>
      <c r="U576" s="137" t="s">
        <v>162</v>
      </c>
      <c r="V576" s="116"/>
    </row>
    <row r="577" spans="1:22" ht="38" hidden="1" thickBot="1" x14ac:dyDescent="0.3">
      <c r="A577" s="117" t="s">
        <v>8</v>
      </c>
      <c r="B577" s="201" t="s">
        <v>33</v>
      </c>
      <c r="C577" s="132" t="s">
        <v>3554</v>
      </c>
      <c r="D577" s="132" t="s">
        <v>3526</v>
      </c>
      <c r="E577" s="116" t="s">
        <v>3555</v>
      </c>
      <c r="F577" s="317" t="s">
        <v>168</v>
      </c>
      <c r="G577" s="317" t="s">
        <v>212</v>
      </c>
      <c r="H577" s="317" t="s">
        <v>682</v>
      </c>
      <c r="I577" s="132" t="s">
        <v>183</v>
      </c>
      <c r="J577" s="116" t="s">
        <v>1237</v>
      </c>
      <c r="K577" s="116"/>
      <c r="L577" s="116" t="s">
        <v>3556</v>
      </c>
      <c r="M577" s="139">
        <v>35893427</v>
      </c>
      <c r="N577" s="236">
        <v>45041</v>
      </c>
      <c r="O577" s="139">
        <v>2023</v>
      </c>
      <c r="P577" s="139">
        <v>2023</v>
      </c>
      <c r="Q577" s="478">
        <v>600</v>
      </c>
      <c r="R577" s="116"/>
      <c r="S577" s="116" t="s">
        <v>3529</v>
      </c>
      <c r="T577" s="70"/>
      <c r="U577" s="137" t="s">
        <v>162</v>
      </c>
      <c r="V577" s="116"/>
    </row>
    <row r="578" spans="1:22" ht="75.5" hidden="1" thickBot="1" x14ac:dyDescent="0.3">
      <c r="A578" s="117" t="s">
        <v>8</v>
      </c>
      <c r="B578" s="201" t="s">
        <v>33</v>
      </c>
      <c r="C578" s="132" t="s">
        <v>3500</v>
      </c>
      <c r="D578" s="132" t="s">
        <v>3501</v>
      </c>
      <c r="E578" s="116" t="s">
        <v>3557</v>
      </c>
      <c r="F578" s="317" t="s">
        <v>168</v>
      </c>
      <c r="G578" s="317" t="s">
        <v>212</v>
      </c>
      <c r="H578" s="317" t="s">
        <v>574</v>
      </c>
      <c r="I578" s="132" t="s">
        <v>183</v>
      </c>
      <c r="J578" s="116" t="s">
        <v>1237</v>
      </c>
      <c r="K578" s="116"/>
      <c r="L578" s="116" t="s">
        <v>3503</v>
      </c>
      <c r="M578" s="139">
        <v>36570460</v>
      </c>
      <c r="N578" s="236">
        <v>45029</v>
      </c>
      <c r="O578" s="139">
        <v>2023</v>
      </c>
      <c r="P578" s="139">
        <v>2023</v>
      </c>
      <c r="Q578" s="478">
        <v>1400</v>
      </c>
      <c r="R578" s="116"/>
      <c r="S578" s="116" t="s">
        <v>3504</v>
      </c>
      <c r="T578" s="70"/>
      <c r="U578" s="137" t="s">
        <v>162</v>
      </c>
      <c r="V578" s="116"/>
    </row>
    <row r="579" spans="1:22" ht="125.5" hidden="1" thickBot="1" x14ac:dyDescent="0.3">
      <c r="A579" s="117" t="s">
        <v>8</v>
      </c>
      <c r="B579" s="201" t="s">
        <v>33</v>
      </c>
      <c r="C579" s="132" t="s">
        <v>3558</v>
      </c>
      <c r="D579" s="132" t="s">
        <v>3559</v>
      </c>
      <c r="E579" s="116" t="s">
        <v>3560</v>
      </c>
      <c r="F579" s="317" t="s">
        <v>168</v>
      </c>
      <c r="G579" s="317" t="s">
        <v>212</v>
      </c>
      <c r="H579" s="317" t="s">
        <v>676</v>
      </c>
      <c r="I579" s="132" t="s">
        <v>183</v>
      </c>
      <c r="J579" s="116" t="s">
        <v>1237</v>
      </c>
      <c r="K579" s="116"/>
      <c r="L579" s="116" t="s">
        <v>3561</v>
      </c>
      <c r="M579" s="139">
        <v>44635591</v>
      </c>
      <c r="N579" s="236">
        <v>45044</v>
      </c>
      <c r="O579" s="139">
        <v>2023</v>
      </c>
      <c r="P579" s="139">
        <v>2023</v>
      </c>
      <c r="Q579" s="478">
        <v>6456</v>
      </c>
      <c r="R579" s="116"/>
      <c r="S579" s="116" t="s">
        <v>3562</v>
      </c>
      <c r="T579" s="70"/>
      <c r="U579" s="137" t="s">
        <v>162</v>
      </c>
      <c r="V579" s="116"/>
    </row>
    <row r="580" spans="1:22" ht="75.5" hidden="1" thickBot="1" x14ac:dyDescent="0.3">
      <c r="A580" s="117" t="s">
        <v>8</v>
      </c>
      <c r="B580" s="201" t="s">
        <v>33</v>
      </c>
      <c r="C580" s="132" t="s">
        <v>3500</v>
      </c>
      <c r="D580" s="132" t="s">
        <v>3501</v>
      </c>
      <c r="E580" s="116" t="s">
        <v>3563</v>
      </c>
      <c r="F580" s="317" t="s">
        <v>168</v>
      </c>
      <c r="G580" s="317" t="s">
        <v>212</v>
      </c>
      <c r="H580" s="317" t="s">
        <v>574</v>
      </c>
      <c r="I580" s="132" t="s">
        <v>183</v>
      </c>
      <c r="J580" s="116" t="s">
        <v>1237</v>
      </c>
      <c r="K580" s="116"/>
      <c r="L580" s="116" t="s">
        <v>3503</v>
      </c>
      <c r="M580" s="139">
        <v>36570460</v>
      </c>
      <c r="N580" s="236">
        <v>45084</v>
      </c>
      <c r="O580" s="139">
        <v>2023</v>
      </c>
      <c r="P580" s="139">
        <v>2023</v>
      </c>
      <c r="Q580" s="478">
        <v>3345</v>
      </c>
      <c r="R580" s="116"/>
      <c r="S580" s="116" t="s">
        <v>3504</v>
      </c>
      <c r="T580" s="70"/>
      <c r="U580" s="137" t="s">
        <v>162</v>
      </c>
      <c r="V580" s="116"/>
    </row>
    <row r="581" spans="1:22" ht="63" hidden="1" thickBot="1" x14ac:dyDescent="0.3">
      <c r="A581" s="117" t="s">
        <v>8</v>
      </c>
      <c r="B581" s="201" t="s">
        <v>33</v>
      </c>
      <c r="C581" s="132" t="s">
        <v>3564</v>
      </c>
      <c r="D581" s="132" t="s">
        <v>3565</v>
      </c>
      <c r="E581" s="116" t="s">
        <v>3566</v>
      </c>
      <c r="F581" s="317" t="s">
        <v>168</v>
      </c>
      <c r="G581" s="317" t="s">
        <v>212</v>
      </c>
      <c r="H581" s="317" t="s">
        <v>589</v>
      </c>
      <c r="I581" s="132" t="s">
        <v>183</v>
      </c>
      <c r="J581" s="116" t="s">
        <v>1237</v>
      </c>
      <c r="K581" s="116"/>
      <c r="L581" s="116" t="s">
        <v>3551</v>
      </c>
      <c r="M581" s="139">
        <v>51286378</v>
      </c>
      <c r="N581" s="236">
        <v>45104</v>
      </c>
      <c r="O581" s="139">
        <v>2023</v>
      </c>
      <c r="P581" s="139">
        <v>2023</v>
      </c>
      <c r="Q581" s="478">
        <v>24439</v>
      </c>
      <c r="R581" s="116"/>
      <c r="S581" s="116" t="s">
        <v>3567</v>
      </c>
      <c r="T581" s="70"/>
      <c r="U581" s="137" t="s">
        <v>162</v>
      </c>
      <c r="V581" s="116"/>
    </row>
    <row r="582" spans="1:22" ht="100.5" hidden="1" thickBot="1" x14ac:dyDescent="0.3">
      <c r="A582" s="117" t="s">
        <v>8</v>
      </c>
      <c r="B582" s="201" t="s">
        <v>33</v>
      </c>
      <c r="C582" s="132" t="s">
        <v>3568</v>
      </c>
      <c r="D582" s="132" t="s">
        <v>3559</v>
      </c>
      <c r="E582" s="116" t="s">
        <v>3569</v>
      </c>
      <c r="F582" s="317" t="s">
        <v>168</v>
      </c>
      <c r="G582" s="317" t="s">
        <v>212</v>
      </c>
      <c r="H582" s="317" t="s">
        <v>676</v>
      </c>
      <c r="I582" s="132" t="s">
        <v>183</v>
      </c>
      <c r="J582" s="116" t="s">
        <v>1237</v>
      </c>
      <c r="K582" s="116"/>
      <c r="L582" s="116" t="s">
        <v>3570</v>
      </c>
      <c r="M582" s="139">
        <v>36842931</v>
      </c>
      <c r="N582" s="236">
        <v>45084</v>
      </c>
      <c r="O582" s="139">
        <v>2023</v>
      </c>
      <c r="P582" s="139">
        <v>2023</v>
      </c>
      <c r="Q582" s="478">
        <v>2585</v>
      </c>
      <c r="R582" s="116"/>
      <c r="S582" s="116" t="s">
        <v>3571</v>
      </c>
      <c r="T582" s="70"/>
      <c r="U582" s="137" t="s">
        <v>162</v>
      </c>
      <c r="V582" s="116"/>
    </row>
    <row r="583" spans="1:22" ht="75.5" hidden="1" thickBot="1" x14ac:dyDescent="0.3">
      <c r="A583" s="117" t="s">
        <v>8</v>
      </c>
      <c r="B583" s="201" t="s">
        <v>33</v>
      </c>
      <c r="C583" s="132" t="s">
        <v>3572</v>
      </c>
      <c r="D583" s="132" t="s">
        <v>3520</v>
      </c>
      <c r="E583" s="116" t="s">
        <v>3573</v>
      </c>
      <c r="F583" s="317" t="s">
        <v>168</v>
      </c>
      <c r="G583" s="317" t="s">
        <v>212</v>
      </c>
      <c r="H583" s="317" t="s">
        <v>589</v>
      </c>
      <c r="I583" s="132" t="s">
        <v>183</v>
      </c>
      <c r="J583" s="116" t="s">
        <v>1237</v>
      </c>
      <c r="K583" s="116"/>
      <c r="L583" s="116" t="s">
        <v>3522</v>
      </c>
      <c r="M583" s="139" t="s">
        <v>3523</v>
      </c>
      <c r="N583" s="236">
        <v>45076</v>
      </c>
      <c r="O583" s="139">
        <v>2023</v>
      </c>
      <c r="P583" s="139">
        <v>2023</v>
      </c>
      <c r="Q583" s="478">
        <v>330</v>
      </c>
      <c r="R583" s="116"/>
      <c r="S583" s="116" t="s">
        <v>3574</v>
      </c>
      <c r="T583" s="70"/>
      <c r="U583" s="137" t="s">
        <v>162</v>
      </c>
      <c r="V583" s="116"/>
    </row>
    <row r="584" spans="1:22" ht="75.5" hidden="1" thickBot="1" x14ac:dyDescent="0.3">
      <c r="A584" s="117" t="s">
        <v>8</v>
      </c>
      <c r="B584" s="201" t="s">
        <v>33</v>
      </c>
      <c r="C584" s="132" t="s">
        <v>3575</v>
      </c>
      <c r="D584" s="132" t="s">
        <v>3520</v>
      </c>
      <c r="E584" s="116" t="s">
        <v>3576</v>
      </c>
      <c r="F584" s="317" t="s">
        <v>168</v>
      </c>
      <c r="G584" s="317" t="s">
        <v>212</v>
      </c>
      <c r="H584" s="317" t="s">
        <v>589</v>
      </c>
      <c r="I584" s="132" t="s">
        <v>183</v>
      </c>
      <c r="J584" s="116" t="s">
        <v>1237</v>
      </c>
      <c r="K584" s="116"/>
      <c r="L584" s="116" t="s">
        <v>3522</v>
      </c>
      <c r="M584" s="139" t="s">
        <v>3523</v>
      </c>
      <c r="N584" s="236">
        <v>45110</v>
      </c>
      <c r="O584" s="139">
        <v>2023</v>
      </c>
      <c r="P584" s="139">
        <v>2023</v>
      </c>
      <c r="Q584" s="478">
        <v>200</v>
      </c>
      <c r="R584" s="116"/>
      <c r="S584" s="116" t="s">
        <v>3577</v>
      </c>
      <c r="T584" s="70"/>
      <c r="U584" s="137" t="s">
        <v>162</v>
      </c>
      <c r="V584" s="116"/>
    </row>
    <row r="585" spans="1:22" ht="63" hidden="1" thickBot="1" x14ac:dyDescent="0.3">
      <c r="A585" s="117" t="s">
        <v>8</v>
      </c>
      <c r="B585" s="201" t="s">
        <v>33</v>
      </c>
      <c r="C585" s="132" t="s">
        <v>3578</v>
      </c>
      <c r="D585" s="132" t="s">
        <v>3294</v>
      </c>
      <c r="E585" s="116" t="s">
        <v>3579</v>
      </c>
      <c r="F585" s="317" t="s">
        <v>168</v>
      </c>
      <c r="G585" s="317" t="s">
        <v>212</v>
      </c>
      <c r="H585" s="317" t="s">
        <v>609</v>
      </c>
      <c r="I585" s="132" t="s">
        <v>183</v>
      </c>
      <c r="J585" s="116" t="s">
        <v>1237</v>
      </c>
      <c r="K585" s="116"/>
      <c r="L585" s="116" t="s">
        <v>3580</v>
      </c>
      <c r="M585" s="139">
        <v>43779476</v>
      </c>
      <c r="N585" s="236">
        <v>45139</v>
      </c>
      <c r="O585" s="139">
        <v>2023</v>
      </c>
      <c r="P585" s="139">
        <v>2023</v>
      </c>
      <c r="Q585" s="478">
        <v>490</v>
      </c>
      <c r="R585" s="116"/>
      <c r="S585" s="116" t="s">
        <v>3581</v>
      </c>
      <c r="T585" s="70"/>
      <c r="U585" s="137" t="s">
        <v>162</v>
      </c>
      <c r="V585" s="116"/>
    </row>
    <row r="586" spans="1:22" ht="250.5" hidden="1" thickBot="1" x14ac:dyDescent="0.3">
      <c r="A586" s="117" t="s">
        <v>8</v>
      </c>
      <c r="B586" s="201" t="s">
        <v>33</v>
      </c>
      <c r="C586" s="132" t="s">
        <v>3438</v>
      </c>
      <c r="D586" s="132" t="s">
        <v>3537</v>
      </c>
      <c r="E586" s="116" t="s">
        <v>3582</v>
      </c>
      <c r="F586" s="317" t="s">
        <v>168</v>
      </c>
      <c r="G586" s="317" t="s">
        <v>212</v>
      </c>
      <c r="H586" s="317" t="s">
        <v>251</v>
      </c>
      <c r="I586" s="132" t="s">
        <v>183</v>
      </c>
      <c r="J586" s="116" t="s">
        <v>3583</v>
      </c>
      <c r="K586" s="116"/>
      <c r="L586" s="116" t="s">
        <v>3584</v>
      </c>
      <c r="M586" s="139">
        <v>36205214</v>
      </c>
      <c r="N586" s="236">
        <v>45182</v>
      </c>
      <c r="O586" s="139">
        <v>2023</v>
      </c>
      <c r="P586" s="139">
        <v>2023</v>
      </c>
      <c r="Q586" s="478">
        <v>5125</v>
      </c>
      <c r="R586" s="116"/>
      <c r="S586" s="116" t="s">
        <v>3585</v>
      </c>
      <c r="T586" s="70"/>
      <c r="U586" s="137" t="s">
        <v>162</v>
      </c>
      <c r="V586" s="116"/>
    </row>
    <row r="587" spans="1:22" ht="63" hidden="1" thickBot="1" x14ac:dyDescent="0.3">
      <c r="A587" s="117" t="s">
        <v>8</v>
      </c>
      <c r="B587" s="201" t="s">
        <v>33</v>
      </c>
      <c r="C587" s="132" t="s">
        <v>3572</v>
      </c>
      <c r="D587" s="132" t="s">
        <v>3520</v>
      </c>
      <c r="E587" s="116" t="s">
        <v>3586</v>
      </c>
      <c r="F587" s="317" t="s">
        <v>168</v>
      </c>
      <c r="G587" s="317" t="s">
        <v>212</v>
      </c>
      <c r="H587" s="317" t="s">
        <v>589</v>
      </c>
      <c r="I587" s="132" t="s">
        <v>183</v>
      </c>
      <c r="J587" s="116" t="s">
        <v>1237</v>
      </c>
      <c r="K587" s="116"/>
      <c r="L587" s="116" t="s">
        <v>3587</v>
      </c>
      <c r="M587" s="139">
        <v>35948566</v>
      </c>
      <c r="N587" s="236">
        <v>45111</v>
      </c>
      <c r="O587" s="139">
        <v>2023</v>
      </c>
      <c r="P587" s="139">
        <v>2023</v>
      </c>
      <c r="Q587" s="478">
        <v>685</v>
      </c>
      <c r="R587" s="116"/>
      <c r="S587" s="116" t="s">
        <v>3588</v>
      </c>
      <c r="T587" s="70"/>
      <c r="U587" s="137" t="s">
        <v>162</v>
      </c>
      <c r="V587" s="116"/>
    </row>
    <row r="588" spans="1:22" ht="113" hidden="1" thickBot="1" x14ac:dyDescent="0.3">
      <c r="A588" s="117" t="s">
        <v>8</v>
      </c>
      <c r="B588" s="201" t="s">
        <v>33</v>
      </c>
      <c r="C588" s="132" t="s">
        <v>3589</v>
      </c>
      <c r="D588" s="132" t="s">
        <v>3537</v>
      </c>
      <c r="E588" s="116" t="s">
        <v>3590</v>
      </c>
      <c r="F588" s="317" t="s">
        <v>168</v>
      </c>
      <c r="G588" s="317" t="s">
        <v>212</v>
      </c>
      <c r="H588" s="317" t="s">
        <v>682</v>
      </c>
      <c r="I588" s="132" t="s">
        <v>183</v>
      </c>
      <c r="J588" s="116" t="s">
        <v>3591</v>
      </c>
      <c r="K588" s="116"/>
      <c r="L588" s="116" t="s">
        <v>3584</v>
      </c>
      <c r="M588" s="139">
        <v>36205214</v>
      </c>
      <c r="N588" s="236">
        <v>45180</v>
      </c>
      <c r="O588" s="139">
        <v>2023</v>
      </c>
      <c r="P588" s="139">
        <v>2024</v>
      </c>
      <c r="Q588" s="478">
        <v>4140</v>
      </c>
      <c r="R588" s="116"/>
      <c r="S588" s="116" t="s">
        <v>3592</v>
      </c>
      <c r="T588" s="70"/>
      <c r="U588" s="137" t="s">
        <v>162</v>
      </c>
      <c r="V588" s="116"/>
    </row>
    <row r="589" spans="1:22" ht="150.5" hidden="1" thickBot="1" x14ac:dyDescent="0.3">
      <c r="A589" s="117" t="s">
        <v>8</v>
      </c>
      <c r="B589" s="201" t="s">
        <v>33</v>
      </c>
      <c r="C589" s="132" t="s">
        <v>3593</v>
      </c>
      <c r="D589" s="132" t="s">
        <v>3531</v>
      </c>
      <c r="E589" s="116" t="s">
        <v>3594</v>
      </c>
      <c r="F589" s="317" t="s">
        <v>168</v>
      </c>
      <c r="G589" s="317" t="s">
        <v>212</v>
      </c>
      <c r="H589" s="317" t="s">
        <v>609</v>
      </c>
      <c r="I589" s="132" t="s">
        <v>183</v>
      </c>
      <c r="J589" s="116" t="s">
        <v>1237</v>
      </c>
      <c r="K589" s="116"/>
      <c r="L589" s="116" t="s">
        <v>3522</v>
      </c>
      <c r="M589" s="139">
        <v>36191337</v>
      </c>
      <c r="N589" s="236">
        <v>45175</v>
      </c>
      <c r="O589" s="139">
        <v>2023</v>
      </c>
      <c r="P589" s="139">
        <v>2023</v>
      </c>
      <c r="Q589" s="478">
        <v>845</v>
      </c>
      <c r="R589" s="116"/>
      <c r="S589" s="116" t="s">
        <v>3595</v>
      </c>
      <c r="T589" s="70" t="s">
        <v>3535</v>
      </c>
      <c r="U589" s="137" t="s">
        <v>162</v>
      </c>
      <c r="V589" s="116"/>
    </row>
    <row r="590" spans="1:22" ht="63" hidden="1" thickBot="1" x14ac:dyDescent="0.3">
      <c r="A590" s="117" t="s">
        <v>8</v>
      </c>
      <c r="B590" s="201" t="s">
        <v>33</v>
      </c>
      <c r="C590" s="132" t="s">
        <v>3596</v>
      </c>
      <c r="D590" s="132" t="s">
        <v>3294</v>
      </c>
      <c r="E590" s="116" t="s">
        <v>3597</v>
      </c>
      <c r="F590" s="317" t="s">
        <v>168</v>
      </c>
      <c r="G590" s="317" t="s">
        <v>212</v>
      </c>
      <c r="H590" s="317" t="s">
        <v>682</v>
      </c>
      <c r="I590" s="132" t="s">
        <v>183</v>
      </c>
      <c r="J590" s="116" t="s">
        <v>1237</v>
      </c>
      <c r="K590" s="116"/>
      <c r="L590" s="116" t="s">
        <v>3598</v>
      </c>
      <c r="M590" s="139">
        <v>36602116</v>
      </c>
      <c r="N590" s="236">
        <v>45128</v>
      </c>
      <c r="O590" s="139">
        <v>2023</v>
      </c>
      <c r="P590" s="139">
        <v>2023</v>
      </c>
      <c r="Q590" s="478">
        <v>1320</v>
      </c>
      <c r="R590" s="116"/>
      <c r="S590" s="116" t="s">
        <v>3599</v>
      </c>
      <c r="T590" s="70"/>
      <c r="U590" s="137" t="s">
        <v>162</v>
      </c>
      <c r="V590" s="116"/>
    </row>
    <row r="591" spans="1:22" ht="100.5" hidden="1" thickBot="1" x14ac:dyDescent="0.3">
      <c r="A591" s="117" t="s">
        <v>8</v>
      </c>
      <c r="B591" s="201" t="s">
        <v>33</v>
      </c>
      <c r="C591" s="132" t="s">
        <v>3600</v>
      </c>
      <c r="D591" s="132" t="s">
        <v>3601</v>
      </c>
      <c r="E591" s="116" t="s">
        <v>3602</v>
      </c>
      <c r="F591" s="317" t="s">
        <v>168</v>
      </c>
      <c r="G591" s="317" t="s">
        <v>212</v>
      </c>
      <c r="H591" s="317" t="s">
        <v>361</v>
      </c>
      <c r="I591" s="132" t="s">
        <v>183</v>
      </c>
      <c r="J591" s="116" t="s">
        <v>812</v>
      </c>
      <c r="K591" s="116"/>
      <c r="L591" s="116" t="s">
        <v>3603</v>
      </c>
      <c r="M591" s="139">
        <v>36181714</v>
      </c>
      <c r="N591" s="236">
        <v>45234</v>
      </c>
      <c r="O591" s="139">
        <v>2023</v>
      </c>
      <c r="P591" s="139">
        <v>2024</v>
      </c>
      <c r="Q591" s="478">
        <v>38426</v>
      </c>
      <c r="R591" s="116"/>
      <c r="S591" s="116" t="s">
        <v>3604</v>
      </c>
      <c r="T591" s="70"/>
      <c r="U591" s="137" t="s">
        <v>162</v>
      </c>
      <c r="V591" s="116"/>
    </row>
    <row r="592" spans="1:22" ht="87" hidden="1" customHeight="1" x14ac:dyDescent="0.3">
      <c r="A592" s="117" t="s">
        <v>8</v>
      </c>
      <c r="B592" s="201" t="s">
        <v>33</v>
      </c>
      <c r="C592" s="132" t="s">
        <v>3605</v>
      </c>
      <c r="D592" s="132" t="s">
        <v>3548</v>
      </c>
      <c r="E592" s="116" t="s">
        <v>3606</v>
      </c>
      <c r="F592" s="317" t="s">
        <v>168</v>
      </c>
      <c r="G592" s="317" t="s">
        <v>212</v>
      </c>
      <c r="H592" s="317" t="s">
        <v>325</v>
      </c>
      <c r="I592" s="132" t="s">
        <v>183</v>
      </c>
      <c r="J592" s="116" t="s">
        <v>3607</v>
      </c>
      <c r="K592" s="116"/>
      <c r="L592" s="116" t="s">
        <v>3522</v>
      </c>
      <c r="M592" s="139">
        <v>36191337</v>
      </c>
      <c r="N592" s="236">
        <v>45222</v>
      </c>
      <c r="O592" s="139">
        <v>2023</v>
      </c>
      <c r="P592" s="139">
        <v>2023</v>
      </c>
      <c r="Q592" s="478">
        <v>4800</v>
      </c>
      <c r="R592" s="116"/>
      <c r="S592" s="116" t="s">
        <v>3608</v>
      </c>
      <c r="T592" s="70" t="s">
        <v>3609</v>
      </c>
      <c r="U592" s="137" t="s">
        <v>162</v>
      </c>
      <c r="V592" s="116"/>
    </row>
    <row r="593" spans="1:22" ht="29.25" hidden="1" customHeight="1" x14ac:dyDescent="0.3">
      <c r="A593" s="117" t="s">
        <v>8</v>
      </c>
      <c r="B593" s="201" t="s">
        <v>33</v>
      </c>
      <c r="C593" s="132" t="s">
        <v>3610</v>
      </c>
      <c r="D593" s="132" t="s">
        <v>3526</v>
      </c>
      <c r="E593" s="116" t="s">
        <v>3611</v>
      </c>
      <c r="F593" s="317" t="s">
        <v>168</v>
      </c>
      <c r="G593" s="317" t="s">
        <v>212</v>
      </c>
      <c r="H593" s="317" t="s">
        <v>682</v>
      </c>
      <c r="I593" s="132" t="s">
        <v>183</v>
      </c>
      <c r="J593" s="116" t="s">
        <v>1237</v>
      </c>
      <c r="K593" s="116"/>
      <c r="L593" s="116" t="s">
        <v>3612</v>
      </c>
      <c r="M593" s="139">
        <v>36655988</v>
      </c>
      <c r="N593" s="236">
        <v>45226</v>
      </c>
      <c r="O593" s="139">
        <v>2023</v>
      </c>
      <c r="P593" s="139">
        <v>2023</v>
      </c>
      <c r="Q593" s="478">
        <v>14400</v>
      </c>
      <c r="R593" s="116"/>
      <c r="S593" s="116" t="s">
        <v>3529</v>
      </c>
      <c r="T593" s="70"/>
      <c r="U593" s="137" t="s">
        <v>162</v>
      </c>
      <c r="V593" s="116"/>
    </row>
    <row r="594" spans="1:22" ht="87.75" hidden="1" customHeight="1" x14ac:dyDescent="0.3">
      <c r="A594" s="117" t="s">
        <v>8</v>
      </c>
      <c r="B594" s="201" t="s">
        <v>33</v>
      </c>
      <c r="C594" s="132" t="s">
        <v>3610</v>
      </c>
      <c r="D594" s="132" t="s">
        <v>3526</v>
      </c>
      <c r="E594" s="116" t="s">
        <v>3613</v>
      </c>
      <c r="F594" s="317" t="s">
        <v>168</v>
      </c>
      <c r="G594" s="317" t="s">
        <v>212</v>
      </c>
      <c r="H594" s="317" t="s">
        <v>682</v>
      </c>
      <c r="I594" s="132" t="s">
        <v>183</v>
      </c>
      <c r="J594" s="116" t="s">
        <v>1237</v>
      </c>
      <c r="K594" s="116"/>
      <c r="L594" s="116" t="s">
        <v>3612</v>
      </c>
      <c r="M594" s="139">
        <v>36655988</v>
      </c>
      <c r="N594" s="236">
        <v>45226</v>
      </c>
      <c r="O594" s="139">
        <v>2023</v>
      </c>
      <c r="P594" s="139">
        <v>2023</v>
      </c>
      <c r="Q594" s="478">
        <v>11850</v>
      </c>
      <c r="R594" s="116"/>
      <c r="S594" s="116" t="s">
        <v>3614</v>
      </c>
      <c r="T594" s="70"/>
      <c r="U594" s="137" t="s">
        <v>162</v>
      </c>
      <c r="V594" s="116"/>
    </row>
    <row r="595" spans="1:22" ht="50.5" hidden="1" thickBot="1" x14ac:dyDescent="0.3">
      <c r="A595" s="117" t="s">
        <v>8</v>
      </c>
      <c r="B595" s="201" t="s">
        <v>33</v>
      </c>
      <c r="C595" s="132" t="s">
        <v>3610</v>
      </c>
      <c r="D595" s="132" t="s">
        <v>3526</v>
      </c>
      <c r="E595" s="116" t="s">
        <v>3615</v>
      </c>
      <c r="F595" s="317" t="s">
        <v>168</v>
      </c>
      <c r="G595" s="317" t="s">
        <v>212</v>
      </c>
      <c r="H595" s="317" t="s">
        <v>682</v>
      </c>
      <c r="I595" s="132" t="s">
        <v>183</v>
      </c>
      <c r="J595" s="116" t="s">
        <v>1237</v>
      </c>
      <c r="K595" s="116"/>
      <c r="L595" s="116" t="s">
        <v>3612</v>
      </c>
      <c r="M595" s="139">
        <v>36655988</v>
      </c>
      <c r="N595" s="236">
        <v>45226</v>
      </c>
      <c r="O595" s="139">
        <v>2023</v>
      </c>
      <c r="P595" s="139">
        <v>2023</v>
      </c>
      <c r="Q595" s="478">
        <v>11000</v>
      </c>
      <c r="R595" s="116"/>
      <c r="S595" s="116" t="s">
        <v>3616</v>
      </c>
      <c r="T595" s="70"/>
      <c r="U595" s="137" t="s">
        <v>162</v>
      </c>
      <c r="V595" s="116"/>
    </row>
    <row r="596" spans="1:22" ht="125.5" hidden="1" thickBot="1" x14ac:dyDescent="0.3">
      <c r="A596" s="117" t="s">
        <v>8</v>
      </c>
      <c r="B596" s="201" t="s">
        <v>33</v>
      </c>
      <c r="C596" s="132" t="s">
        <v>3617</v>
      </c>
      <c r="D596" s="132" t="s">
        <v>3618</v>
      </c>
      <c r="E596" s="116" t="s">
        <v>3619</v>
      </c>
      <c r="F596" s="317" t="s">
        <v>168</v>
      </c>
      <c r="G596" s="317" t="s">
        <v>212</v>
      </c>
      <c r="H596" s="317" t="s">
        <v>288</v>
      </c>
      <c r="I596" s="132" t="s">
        <v>183</v>
      </c>
      <c r="J596" s="116" t="s">
        <v>1237</v>
      </c>
      <c r="K596" s="116"/>
      <c r="L596" s="116" t="s">
        <v>3620</v>
      </c>
      <c r="M596" s="139">
        <v>36663662</v>
      </c>
      <c r="N596" s="236">
        <v>45201</v>
      </c>
      <c r="O596" s="139">
        <v>2023</v>
      </c>
      <c r="P596" s="139">
        <v>2023</v>
      </c>
      <c r="Q596" s="478">
        <v>375</v>
      </c>
      <c r="R596" s="116"/>
      <c r="S596" s="116" t="s">
        <v>3621</v>
      </c>
      <c r="T596" s="70"/>
      <c r="U596" s="137" t="s">
        <v>162</v>
      </c>
      <c r="V596" s="116"/>
    </row>
    <row r="597" spans="1:22" ht="200.5" hidden="1" thickBot="1" x14ac:dyDescent="0.3">
      <c r="A597" s="117" t="s">
        <v>8</v>
      </c>
      <c r="B597" s="201" t="s">
        <v>33</v>
      </c>
      <c r="C597" s="132" t="s">
        <v>3622</v>
      </c>
      <c r="D597" s="132" t="s">
        <v>3623</v>
      </c>
      <c r="E597" s="116" t="s">
        <v>3624</v>
      </c>
      <c r="F597" s="317" t="s">
        <v>168</v>
      </c>
      <c r="G597" s="317" t="s">
        <v>212</v>
      </c>
      <c r="H597" s="317" t="s">
        <v>288</v>
      </c>
      <c r="I597" s="132" t="s">
        <v>183</v>
      </c>
      <c r="J597" s="116" t="s">
        <v>1237</v>
      </c>
      <c r="K597" s="116"/>
      <c r="L597" s="116" t="s">
        <v>3625</v>
      </c>
      <c r="M597" s="139">
        <v>14364972</v>
      </c>
      <c r="N597" s="236">
        <v>45229</v>
      </c>
      <c r="O597" s="139">
        <v>2023</v>
      </c>
      <c r="P597" s="139">
        <v>2023</v>
      </c>
      <c r="Q597" s="478">
        <v>280</v>
      </c>
      <c r="R597" s="116"/>
      <c r="S597" s="116" t="s">
        <v>3626</v>
      </c>
      <c r="T597" s="70"/>
      <c r="U597" s="137" t="s">
        <v>162</v>
      </c>
      <c r="V597" s="116"/>
    </row>
    <row r="598" spans="1:22" ht="97.5" hidden="1" customHeight="1" x14ac:dyDescent="0.3">
      <c r="A598" s="117" t="s">
        <v>8</v>
      </c>
      <c r="B598" s="201" t="s">
        <v>33</v>
      </c>
      <c r="C598" s="132" t="s">
        <v>3627</v>
      </c>
      <c r="D598" s="132" t="s">
        <v>3537</v>
      </c>
      <c r="E598" s="116" t="s">
        <v>3628</v>
      </c>
      <c r="F598" s="317" t="s">
        <v>168</v>
      </c>
      <c r="G598" s="317" t="s">
        <v>212</v>
      </c>
      <c r="H598" s="317" t="s">
        <v>682</v>
      </c>
      <c r="I598" s="132" t="s">
        <v>183</v>
      </c>
      <c r="J598" s="116" t="s">
        <v>3629</v>
      </c>
      <c r="K598" s="116"/>
      <c r="L598" s="116" t="s">
        <v>3630</v>
      </c>
      <c r="M598" s="139">
        <v>36205214</v>
      </c>
      <c r="N598" s="236">
        <v>45236</v>
      </c>
      <c r="O598" s="139">
        <v>2023</v>
      </c>
      <c r="P598" s="139">
        <v>2023</v>
      </c>
      <c r="Q598" s="478">
        <v>1310</v>
      </c>
      <c r="R598" s="116"/>
      <c r="S598" s="116" t="s">
        <v>3631</v>
      </c>
      <c r="T598" s="70"/>
      <c r="U598" s="137" t="s">
        <v>162</v>
      </c>
      <c r="V598" s="116"/>
    </row>
    <row r="599" spans="1:22" ht="96" hidden="1" customHeight="1" x14ac:dyDescent="0.3">
      <c r="A599" s="117" t="s">
        <v>8</v>
      </c>
      <c r="B599" s="201" t="s">
        <v>33</v>
      </c>
      <c r="C599" s="132" t="s">
        <v>3632</v>
      </c>
      <c r="D599" s="132" t="s">
        <v>3633</v>
      </c>
      <c r="E599" s="116" t="s">
        <v>3634</v>
      </c>
      <c r="F599" s="317" t="s">
        <v>168</v>
      </c>
      <c r="G599" s="317" t="s">
        <v>212</v>
      </c>
      <c r="H599" s="317" t="s">
        <v>676</v>
      </c>
      <c r="I599" s="132" t="s">
        <v>183</v>
      </c>
      <c r="J599" s="116" t="s">
        <v>812</v>
      </c>
      <c r="K599" s="116"/>
      <c r="L599" s="116" t="s">
        <v>3635</v>
      </c>
      <c r="M599" s="139">
        <v>397610</v>
      </c>
      <c r="N599" s="236">
        <v>44927</v>
      </c>
      <c r="O599" s="139">
        <v>2023</v>
      </c>
      <c r="P599" s="139">
        <v>2023</v>
      </c>
      <c r="Q599" s="478">
        <v>685833</v>
      </c>
      <c r="R599" s="116"/>
      <c r="S599" s="116" t="s">
        <v>3636</v>
      </c>
      <c r="T599" s="70" t="s">
        <v>3637</v>
      </c>
      <c r="U599" s="137" t="s">
        <v>162</v>
      </c>
      <c r="V599" s="116"/>
    </row>
    <row r="600" spans="1:22" ht="32.25" hidden="1" customHeight="1" x14ac:dyDescent="0.3">
      <c r="A600" s="117" t="s">
        <v>8</v>
      </c>
      <c r="B600" s="201" t="s">
        <v>33</v>
      </c>
      <c r="C600" s="132" t="s">
        <v>3638</v>
      </c>
      <c r="D600" s="132" t="s">
        <v>3633</v>
      </c>
      <c r="E600" s="116" t="s">
        <v>3639</v>
      </c>
      <c r="F600" s="317" t="s">
        <v>168</v>
      </c>
      <c r="G600" s="317" t="s">
        <v>212</v>
      </c>
      <c r="H600" s="317" t="s">
        <v>676</v>
      </c>
      <c r="I600" s="132" t="s">
        <v>183</v>
      </c>
      <c r="J600" s="116" t="s">
        <v>812</v>
      </c>
      <c r="K600" s="116"/>
      <c r="L600" s="116" t="s">
        <v>3640</v>
      </c>
      <c r="M600" s="139">
        <v>31450474</v>
      </c>
      <c r="N600" s="236">
        <v>45231</v>
      </c>
      <c r="O600" s="139">
        <v>2023</v>
      </c>
      <c r="P600" s="139">
        <v>2023</v>
      </c>
      <c r="Q600" s="478">
        <v>117876</v>
      </c>
      <c r="R600" s="116"/>
      <c r="S600" s="116" t="s">
        <v>3641</v>
      </c>
      <c r="T600" s="70"/>
      <c r="U600" s="137" t="s">
        <v>162</v>
      </c>
      <c r="V600" s="116"/>
    </row>
    <row r="601" spans="1:22" ht="43.5" hidden="1" customHeight="1" x14ac:dyDescent="0.3">
      <c r="A601" s="117" t="s">
        <v>8</v>
      </c>
      <c r="B601" s="201" t="s">
        <v>33</v>
      </c>
      <c r="C601" s="132" t="s">
        <v>3642</v>
      </c>
      <c r="D601" s="132" t="s">
        <v>3633</v>
      </c>
      <c r="E601" s="116" t="s">
        <v>3643</v>
      </c>
      <c r="F601" s="317" t="s">
        <v>168</v>
      </c>
      <c r="G601" s="317" t="s">
        <v>212</v>
      </c>
      <c r="H601" s="317" t="s">
        <v>676</v>
      </c>
      <c r="I601" s="132" t="s">
        <v>183</v>
      </c>
      <c r="J601" s="116" t="s">
        <v>812</v>
      </c>
      <c r="K601" s="116"/>
      <c r="L601" s="116" t="s">
        <v>3644</v>
      </c>
      <c r="M601" s="139">
        <v>31450474</v>
      </c>
      <c r="N601" s="236">
        <v>44562</v>
      </c>
      <c r="O601" s="139">
        <v>2022</v>
      </c>
      <c r="P601" s="139">
        <v>2023</v>
      </c>
      <c r="Q601" s="478">
        <v>114000</v>
      </c>
      <c r="R601" s="116"/>
      <c r="S601" s="116" t="s">
        <v>3645</v>
      </c>
      <c r="T601" s="70"/>
      <c r="U601" s="137" t="s">
        <v>162</v>
      </c>
      <c r="V601" s="116"/>
    </row>
    <row r="602" spans="1:22" ht="60" hidden="1" customHeight="1" x14ac:dyDescent="0.3">
      <c r="A602" s="117" t="s">
        <v>8</v>
      </c>
      <c r="B602" s="201" t="s">
        <v>33</v>
      </c>
      <c r="C602" s="132" t="s">
        <v>3646</v>
      </c>
      <c r="D602" s="132" t="s">
        <v>3647</v>
      </c>
      <c r="E602" s="116" t="s">
        <v>3648</v>
      </c>
      <c r="F602" s="317" t="s">
        <v>168</v>
      </c>
      <c r="G602" s="317" t="s">
        <v>212</v>
      </c>
      <c r="H602" s="317" t="s">
        <v>676</v>
      </c>
      <c r="I602" s="132" t="s">
        <v>183</v>
      </c>
      <c r="J602" s="116" t="s">
        <v>812</v>
      </c>
      <c r="K602" s="116"/>
      <c r="L602" s="116" t="s">
        <v>3649</v>
      </c>
      <c r="M602" s="139">
        <v>52722449</v>
      </c>
      <c r="N602" s="236">
        <v>45141</v>
      </c>
      <c r="O602" s="139">
        <v>2023</v>
      </c>
      <c r="P602" s="139">
        <v>2024</v>
      </c>
      <c r="Q602" s="478">
        <v>120000</v>
      </c>
      <c r="R602" s="116"/>
      <c r="S602" s="116" t="s">
        <v>3650</v>
      </c>
      <c r="T602" s="70"/>
      <c r="U602" s="137" t="s">
        <v>162</v>
      </c>
      <c r="V602" s="116"/>
    </row>
    <row r="603" spans="1:22" ht="44.25" hidden="1" customHeight="1" x14ac:dyDescent="0.3">
      <c r="A603" s="117" t="s">
        <v>8</v>
      </c>
      <c r="B603" s="201" t="s">
        <v>33</v>
      </c>
      <c r="C603" s="132" t="s">
        <v>3651</v>
      </c>
      <c r="D603" s="132" t="s">
        <v>3652</v>
      </c>
      <c r="E603" s="116" t="s">
        <v>3653</v>
      </c>
      <c r="F603" s="317" t="s">
        <v>168</v>
      </c>
      <c r="G603" s="317" t="s">
        <v>212</v>
      </c>
      <c r="H603" s="317" t="s">
        <v>251</v>
      </c>
      <c r="I603" s="132" t="s">
        <v>183</v>
      </c>
      <c r="J603" s="116" t="s">
        <v>1237</v>
      </c>
      <c r="K603" s="116"/>
      <c r="L603" s="116" t="s">
        <v>3654</v>
      </c>
      <c r="M603" s="139" t="s">
        <v>3655</v>
      </c>
      <c r="N603" s="236">
        <v>45139</v>
      </c>
      <c r="O603" s="139">
        <v>2023</v>
      </c>
      <c r="P603" s="139">
        <v>2024</v>
      </c>
      <c r="Q603" s="478">
        <v>15000</v>
      </c>
      <c r="R603" s="116"/>
      <c r="S603" s="116" t="s">
        <v>7608</v>
      </c>
      <c r="T603" s="70"/>
      <c r="U603" s="137" t="s">
        <v>162</v>
      </c>
      <c r="V603" s="116"/>
    </row>
    <row r="604" spans="1:22" ht="88" hidden="1" thickBot="1" x14ac:dyDescent="0.3">
      <c r="A604" s="117" t="s">
        <v>8</v>
      </c>
      <c r="B604" s="201" t="s">
        <v>89</v>
      </c>
      <c r="C604" s="132" t="s">
        <v>3656</v>
      </c>
      <c r="D604" s="132" t="s">
        <v>3657</v>
      </c>
      <c r="E604" s="116" t="s">
        <v>3658</v>
      </c>
      <c r="F604" s="317" t="s">
        <v>170</v>
      </c>
      <c r="G604" s="317" t="s">
        <v>236</v>
      </c>
      <c r="H604" s="317" t="s">
        <v>275</v>
      </c>
      <c r="I604" s="132" t="s">
        <v>199</v>
      </c>
      <c r="J604" s="116" t="s">
        <v>1266</v>
      </c>
      <c r="K604" s="116"/>
      <c r="L604" s="116" t="s">
        <v>3659</v>
      </c>
      <c r="M604" s="139">
        <v>52203204</v>
      </c>
      <c r="N604" s="236">
        <v>44624</v>
      </c>
      <c r="O604" s="139">
        <v>2022</v>
      </c>
      <c r="P604" s="139">
        <v>2023</v>
      </c>
      <c r="Q604" s="478">
        <v>1667</v>
      </c>
      <c r="R604" s="116" t="s">
        <v>3660</v>
      </c>
      <c r="S604" s="116" t="s">
        <v>3661</v>
      </c>
      <c r="T604" s="70"/>
      <c r="U604" s="137" t="s">
        <v>162</v>
      </c>
      <c r="V604" s="116"/>
    </row>
    <row r="605" spans="1:22" ht="50.5" hidden="1" thickBot="1" x14ac:dyDescent="0.3">
      <c r="A605" s="117" t="s">
        <v>8</v>
      </c>
      <c r="B605" s="201" t="s">
        <v>89</v>
      </c>
      <c r="C605" s="132" t="s">
        <v>3662</v>
      </c>
      <c r="D605" s="132" t="s">
        <v>3663</v>
      </c>
      <c r="E605" s="116" t="s">
        <v>3664</v>
      </c>
      <c r="F605" s="317" t="s">
        <v>170</v>
      </c>
      <c r="G605" s="317" t="s">
        <v>236</v>
      </c>
      <c r="H605" s="317" t="s">
        <v>275</v>
      </c>
      <c r="I605" s="132" t="s">
        <v>199</v>
      </c>
      <c r="J605" s="116" t="s">
        <v>1266</v>
      </c>
      <c r="K605" s="116"/>
      <c r="L605" s="116" t="s">
        <v>3665</v>
      </c>
      <c r="M605" s="139">
        <v>36582468</v>
      </c>
      <c r="N605" s="236">
        <v>43794</v>
      </c>
      <c r="O605" s="139">
        <v>2019</v>
      </c>
      <c r="P605" s="139">
        <v>2023</v>
      </c>
      <c r="Q605" s="478">
        <v>1667</v>
      </c>
      <c r="R605" s="116" t="s">
        <v>3660</v>
      </c>
      <c r="S605" s="116" t="s">
        <v>3666</v>
      </c>
      <c r="T605" s="70"/>
      <c r="U605" s="137" t="s">
        <v>162</v>
      </c>
      <c r="V605" s="116"/>
    </row>
    <row r="606" spans="1:22" ht="100.5" hidden="1" thickBot="1" x14ac:dyDescent="0.3">
      <c r="A606" s="117" t="s">
        <v>8</v>
      </c>
      <c r="B606" s="201" t="s">
        <v>89</v>
      </c>
      <c r="C606" s="132" t="s">
        <v>3667</v>
      </c>
      <c r="D606" s="132" t="s">
        <v>3657</v>
      </c>
      <c r="E606" s="116" t="s">
        <v>3668</v>
      </c>
      <c r="F606" s="317" t="s">
        <v>170</v>
      </c>
      <c r="G606" s="317" t="s">
        <v>236</v>
      </c>
      <c r="H606" s="317" t="s">
        <v>275</v>
      </c>
      <c r="I606" s="132" t="s">
        <v>199</v>
      </c>
      <c r="J606" s="116" t="s">
        <v>1266</v>
      </c>
      <c r="K606" s="116"/>
      <c r="L606" s="116" t="s">
        <v>3669</v>
      </c>
      <c r="M606" s="139">
        <v>31967922</v>
      </c>
      <c r="N606" s="239" t="s">
        <v>3670</v>
      </c>
      <c r="O606" s="139">
        <v>2023</v>
      </c>
      <c r="P606" s="139">
        <v>2023</v>
      </c>
      <c r="Q606" s="478">
        <v>5250</v>
      </c>
      <c r="R606" s="116" t="s">
        <v>3660</v>
      </c>
      <c r="S606" s="116" t="s">
        <v>3671</v>
      </c>
      <c r="T606" s="70"/>
      <c r="U606" s="137" t="s">
        <v>162</v>
      </c>
      <c r="V606" s="116"/>
    </row>
    <row r="607" spans="1:22" ht="75.5" hidden="1" thickBot="1" x14ac:dyDescent="0.3">
      <c r="A607" s="117" t="s">
        <v>8</v>
      </c>
      <c r="B607" s="201" t="s">
        <v>89</v>
      </c>
      <c r="C607" s="132" t="s">
        <v>3672</v>
      </c>
      <c r="D607" s="132" t="s">
        <v>3657</v>
      </c>
      <c r="E607" s="116" t="s">
        <v>3673</v>
      </c>
      <c r="F607" s="317" t="s">
        <v>170</v>
      </c>
      <c r="G607" s="317" t="s">
        <v>236</v>
      </c>
      <c r="H607" s="317" t="s">
        <v>275</v>
      </c>
      <c r="I607" s="132" t="s">
        <v>199</v>
      </c>
      <c r="J607" s="116" t="s">
        <v>1266</v>
      </c>
      <c r="K607" s="116"/>
      <c r="L607" s="116" t="s">
        <v>3674</v>
      </c>
      <c r="M607" s="139">
        <v>31978215</v>
      </c>
      <c r="N607" s="239" t="s">
        <v>3675</v>
      </c>
      <c r="O607" s="139">
        <v>2023</v>
      </c>
      <c r="P607" s="139">
        <v>2023</v>
      </c>
      <c r="Q607" s="478">
        <v>1000</v>
      </c>
      <c r="R607" s="116" t="s">
        <v>3660</v>
      </c>
      <c r="S607" s="116" t="s">
        <v>3676</v>
      </c>
      <c r="T607" s="70"/>
      <c r="U607" s="137" t="s">
        <v>162</v>
      </c>
      <c r="V607" s="116"/>
    </row>
    <row r="608" spans="1:22" ht="88" hidden="1" thickBot="1" x14ac:dyDescent="0.3">
      <c r="A608" s="117" t="s">
        <v>8</v>
      </c>
      <c r="B608" s="201" t="s">
        <v>123</v>
      </c>
      <c r="C608" s="132" t="s">
        <v>3677</v>
      </c>
      <c r="D608" s="132" t="s">
        <v>3678</v>
      </c>
      <c r="E608" s="116" t="s">
        <v>3679</v>
      </c>
      <c r="F608" s="317" t="s">
        <v>168</v>
      </c>
      <c r="G608" s="317" t="s">
        <v>211</v>
      </c>
      <c r="H608" s="317" t="s">
        <v>426</v>
      </c>
      <c r="I608" s="132" t="s">
        <v>184</v>
      </c>
      <c r="J608" s="116" t="s">
        <v>3680</v>
      </c>
      <c r="K608" s="116" t="s">
        <v>3681</v>
      </c>
      <c r="L608" s="116" t="s">
        <v>3681</v>
      </c>
      <c r="M608" s="139">
        <v>31784828</v>
      </c>
      <c r="N608" s="236">
        <v>44893</v>
      </c>
      <c r="O608" s="139">
        <v>2022</v>
      </c>
      <c r="P608" s="139">
        <v>2023</v>
      </c>
      <c r="Q608" s="478">
        <v>9990</v>
      </c>
      <c r="R608" s="116"/>
      <c r="S608" s="116" t="s">
        <v>3682</v>
      </c>
      <c r="T608" s="70"/>
      <c r="U608" s="137" t="s">
        <v>162</v>
      </c>
      <c r="V608" s="116"/>
    </row>
    <row r="609" spans="1:22" ht="263" hidden="1" thickBot="1" x14ac:dyDescent="0.3">
      <c r="A609" s="117" t="s">
        <v>8</v>
      </c>
      <c r="B609" s="201" t="s">
        <v>123</v>
      </c>
      <c r="C609" s="132" t="s">
        <v>3683</v>
      </c>
      <c r="D609" s="132" t="s">
        <v>3684</v>
      </c>
      <c r="E609" s="116" t="s">
        <v>3685</v>
      </c>
      <c r="F609" s="317" t="s">
        <v>168</v>
      </c>
      <c r="G609" s="317" t="s">
        <v>211</v>
      </c>
      <c r="H609" s="317" t="s">
        <v>694</v>
      </c>
      <c r="I609" s="132" t="s">
        <v>185</v>
      </c>
      <c r="J609" s="116" t="s">
        <v>3686</v>
      </c>
      <c r="K609" s="116"/>
      <c r="L609" s="116" t="s">
        <v>3687</v>
      </c>
      <c r="M609" s="139">
        <v>3437680</v>
      </c>
      <c r="N609" s="236">
        <v>45202</v>
      </c>
      <c r="O609" s="139">
        <v>2023</v>
      </c>
      <c r="P609" s="139">
        <v>2024</v>
      </c>
      <c r="Q609" s="478">
        <v>47120</v>
      </c>
      <c r="R609" s="116"/>
      <c r="S609" s="116" t="s">
        <v>3688</v>
      </c>
      <c r="T609" s="70"/>
      <c r="U609" s="137" t="s">
        <v>162</v>
      </c>
      <c r="V609" s="116"/>
    </row>
    <row r="610" spans="1:22" ht="188" hidden="1" thickBot="1" x14ac:dyDescent="0.3">
      <c r="A610" s="117" t="s">
        <v>8</v>
      </c>
      <c r="B610" s="201" t="s">
        <v>123</v>
      </c>
      <c r="C610" s="132" t="s">
        <v>3689</v>
      </c>
      <c r="D610" s="132" t="s">
        <v>3684</v>
      </c>
      <c r="E610" s="116" t="s">
        <v>3690</v>
      </c>
      <c r="F610" s="317" t="s">
        <v>168</v>
      </c>
      <c r="G610" s="317" t="s">
        <v>211</v>
      </c>
      <c r="H610" s="317" t="s">
        <v>694</v>
      </c>
      <c r="I610" s="132" t="s">
        <v>185</v>
      </c>
      <c r="J610" s="116" t="s">
        <v>3691</v>
      </c>
      <c r="K610" s="116" t="s">
        <v>3692</v>
      </c>
      <c r="L610" s="116" t="s">
        <v>3693</v>
      </c>
      <c r="M610" s="139">
        <v>30857571</v>
      </c>
      <c r="N610" s="236">
        <v>45237</v>
      </c>
      <c r="O610" s="139">
        <v>2023</v>
      </c>
      <c r="P610" s="139">
        <v>2024</v>
      </c>
      <c r="Q610" s="478">
        <v>2800</v>
      </c>
      <c r="R610" s="116"/>
      <c r="S610" s="116" t="s">
        <v>3694</v>
      </c>
      <c r="T610" s="70"/>
      <c r="U610" s="137" t="s">
        <v>162</v>
      </c>
      <c r="V610" s="116"/>
    </row>
    <row r="611" spans="1:22" ht="150.5" hidden="1" thickBot="1" x14ac:dyDescent="0.3">
      <c r="A611" s="117" t="s">
        <v>8</v>
      </c>
      <c r="B611" s="201" t="s">
        <v>123</v>
      </c>
      <c r="C611" s="132" t="s">
        <v>3695</v>
      </c>
      <c r="D611" s="132" t="s">
        <v>3696</v>
      </c>
      <c r="E611" s="116" t="s">
        <v>3697</v>
      </c>
      <c r="F611" s="317" t="s">
        <v>168</v>
      </c>
      <c r="G611" s="317" t="s">
        <v>211</v>
      </c>
      <c r="H611" s="317" t="s">
        <v>588</v>
      </c>
      <c r="I611" s="132" t="s">
        <v>185</v>
      </c>
      <c r="J611" s="116" t="s">
        <v>1266</v>
      </c>
      <c r="K611" s="116"/>
      <c r="L611" s="116" t="s">
        <v>3698</v>
      </c>
      <c r="M611" s="139">
        <v>52934039</v>
      </c>
      <c r="N611" s="236">
        <v>44873</v>
      </c>
      <c r="O611" s="139">
        <v>2022</v>
      </c>
      <c r="P611" s="139">
        <v>2023</v>
      </c>
      <c r="Q611" s="478">
        <v>133575</v>
      </c>
      <c r="R611" s="116"/>
      <c r="S611" s="116" t="s">
        <v>3699</v>
      </c>
      <c r="T611" s="70"/>
      <c r="U611" s="137" t="s">
        <v>162</v>
      </c>
      <c r="V611" s="116"/>
    </row>
    <row r="612" spans="1:22" ht="150.5" hidden="1" thickBot="1" x14ac:dyDescent="0.3">
      <c r="A612" s="117" t="s">
        <v>8</v>
      </c>
      <c r="B612" s="201" t="s">
        <v>123</v>
      </c>
      <c r="C612" s="132" t="s">
        <v>3700</v>
      </c>
      <c r="D612" s="132" t="s">
        <v>3696</v>
      </c>
      <c r="E612" s="116" t="s">
        <v>3697</v>
      </c>
      <c r="F612" s="317" t="s">
        <v>168</v>
      </c>
      <c r="G612" s="317" t="s">
        <v>211</v>
      </c>
      <c r="H612" s="317" t="s">
        <v>588</v>
      </c>
      <c r="I612" s="132" t="s">
        <v>185</v>
      </c>
      <c r="J612" s="116" t="s">
        <v>1266</v>
      </c>
      <c r="K612" s="116"/>
      <c r="L612" s="116" t="s">
        <v>3701</v>
      </c>
      <c r="M612" s="139">
        <v>35976721</v>
      </c>
      <c r="N612" s="236">
        <v>44893</v>
      </c>
      <c r="O612" s="139">
        <v>2022</v>
      </c>
      <c r="P612" s="139">
        <v>2023</v>
      </c>
      <c r="Q612" s="478">
        <v>13559</v>
      </c>
      <c r="R612" s="116"/>
      <c r="S612" s="116" t="s">
        <v>3699</v>
      </c>
      <c r="T612" s="70"/>
      <c r="U612" s="137" t="s">
        <v>162</v>
      </c>
      <c r="V612" s="116"/>
    </row>
    <row r="613" spans="1:22" ht="63" hidden="1" thickBot="1" x14ac:dyDescent="0.3">
      <c r="A613" s="117" t="s">
        <v>8</v>
      </c>
      <c r="B613" s="201" t="s">
        <v>123</v>
      </c>
      <c r="C613" s="132" t="s">
        <v>3702</v>
      </c>
      <c r="D613" s="132" t="s">
        <v>3703</v>
      </c>
      <c r="E613" s="116" t="s">
        <v>3704</v>
      </c>
      <c r="F613" s="317" t="s">
        <v>168</v>
      </c>
      <c r="G613" s="317" t="s">
        <v>211</v>
      </c>
      <c r="H613" s="317" t="s">
        <v>426</v>
      </c>
      <c r="I613" s="132" t="s">
        <v>185</v>
      </c>
      <c r="J613" s="116" t="s">
        <v>1266</v>
      </c>
      <c r="K613" s="116"/>
      <c r="L613" s="116" t="s">
        <v>3705</v>
      </c>
      <c r="M613" s="139">
        <v>36599361</v>
      </c>
      <c r="N613" s="236">
        <v>44897</v>
      </c>
      <c r="O613" s="139">
        <v>2022</v>
      </c>
      <c r="P613" s="139">
        <v>2022</v>
      </c>
      <c r="Q613" s="478">
        <v>2640</v>
      </c>
      <c r="R613" s="116"/>
      <c r="S613" s="116" t="s">
        <v>3706</v>
      </c>
      <c r="T613" s="70"/>
      <c r="U613" s="137" t="s">
        <v>162</v>
      </c>
      <c r="V613" s="116"/>
    </row>
    <row r="614" spans="1:22" ht="150.5" hidden="1" thickBot="1" x14ac:dyDescent="0.3">
      <c r="A614" s="117" t="s">
        <v>8</v>
      </c>
      <c r="B614" s="201" t="s">
        <v>123</v>
      </c>
      <c r="C614" s="132" t="s">
        <v>3707</v>
      </c>
      <c r="D614" s="132" t="s">
        <v>3703</v>
      </c>
      <c r="E614" s="116" t="s">
        <v>3708</v>
      </c>
      <c r="F614" s="317" t="s">
        <v>168</v>
      </c>
      <c r="G614" s="317" t="s">
        <v>211</v>
      </c>
      <c r="H614" s="317" t="s">
        <v>426</v>
      </c>
      <c r="I614" s="132" t="s">
        <v>185</v>
      </c>
      <c r="J614" s="116" t="s">
        <v>1266</v>
      </c>
      <c r="K614" s="116"/>
      <c r="L614" s="116" t="s">
        <v>3705</v>
      </c>
      <c r="M614" s="139">
        <v>36599361</v>
      </c>
      <c r="N614" s="236">
        <v>44896</v>
      </c>
      <c r="O614" s="139">
        <v>2022</v>
      </c>
      <c r="P614" s="139">
        <v>2023</v>
      </c>
      <c r="Q614" s="478">
        <v>3900</v>
      </c>
      <c r="R614" s="116"/>
      <c r="S614" s="116" t="s">
        <v>3709</v>
      </c>
      <c r="T614" s="70"/>
      <c r="U614" s="137" t="s">
        <v>162</v>
      </c>
      <c r="V614" s="116"/>
    </row>
    <row r="615" spans="1:22" ht="125.5" hidden="1" thickBot="1" x14ac:dyDescent="0.3">
      <c r="A615" s="117" t="s">
        <v>8</v>
      </c>
      <c r="B615" s="201" t="s">
        <v>123</v>
      </c>
      <c r="C615" s="132" t="s">
        <v>3710</v>
      </c>
      <c r="D615" s="132" t="s">
        <v>3711</v>
      </c>
      <c r="E615" s="116" t="s">
        <v>3712</v>
      </c>
      <c r="F615" s="317" t="s">
        <v>168</v>
      </c>
      <c r="G615" s="317" t="s">
        <v>211</v>
      </c>
      <c r="H615" s="317" t="s">
        <v>250</v>
      </c>
      <c r="I615" s="132" t="s">
        <v>185</v>
      </c>
      <c r="J615" s="116" t="s">
        <v>1266</v>
      </c>
      <c r="K615" s="116"/>
      <c r="L615" s="116" t="s">
        <v>3713</v>
      </c>
      <c r="M615" s="139">
        <v>36850730</v>
      </c>
      <c r="N615" s="236">
        <v>44896</v>
      </c>
      <c r="O615" s="139">
        <v>2022</v>
      </c>
      <c r="P615" s="139">
        <v>2023</v>
      </c>
      <c r="Q615" s="478">
        <v>52470</v>
      </c>
      <c r="R615" s="116"/>
      <c r="S615" s="116" t="s">
        <v>3714</v>
      </c>
      <c r="T615" s="70"/>
      <c r="U615" s="137" t="s">
        <v>162</v>
      </c>
      <c r="V615" s="116"/>
    </row>
    <row r="616" spans="1:22" ht="213" hidden="1" thickBot="1" x14ac:dyDescent="0.3">
      <c r="A616" s="117" t="s">
        <v>8</v>
      </c>
      <c r="B616" s="201" t="s">
        <v>123</v>
      </c>
      <c r="C616" s="132" t="s">
        <v>3715</v>
      </c>
      <c r="D616" s="132" t="s">
        <v>3716</v>
      </c>
      <c r="E616" s="116" t="s">
        <v>3717</v>
      </c>
      <c r="F616" s="317" t="s">
        <v>168</v>
      </c>
      <c r="G616" s="317" t="s">
        <v>211</v>
      </c>
      <c r="H616" s="317" t="s">
        <v>683</v>
      </c>
      <c r="I616" s="132" t="s">
        <v>185</v>
      </c>
      <c r="J616" s="116" t="s">
        <v>3718</v>
      </c>
      <c r="K616" s="116"/>
      <c r="L616" s="116" t="s">
        <v>3719</v>
      </c>
      <c r="M616" s="139">
        <v>46580018</v>
      </c>
      <c r="N616" s="236">
        <v>44396</v>
      </c>
      <c r="O616" s="139">
        <v>2021</v>
      </c>
      <c r="P616" s="139">
        <v>2022</v>
      </c>
      <c r="Q616" s="478">
        <v>5569</v>
      </c>
      <c r="R616" s="116"/>
      <c r="S616" s="116" t="s">
        <v>3720</v>
      </c>
      <c r="T616" s="70"/>
      <c r="U616" s="137" t="s">
        <v>162</v>
      </c>
      <c r="V616" s="116"/>
    </row>
    <row r="617" spans="1:22" ht="250.5" hidden="1" thickBot="1" x14ac:dyDescent="0.3">
      <c r="A617" s="117" t="s">
        <v>8</v>
      </c>
      <c r="B617" s="201" t="s">
        <v>123</v>
      </c>
      <c r="C617" s="132" t="s">
        <v>3721</v>
      </c>
      <c r="D617" s="132" t="s">
        <v>3716</v>
      </c>
      <c r="E617" s="116" t="s">
        <v>3722</v>
      </c>
      <c r="F617" s="317" t="s">
        <v>168</v>
      </c>
      <c r="G617" s="317" t="s">
        <v>211</v>
      </c>
      <c r="H617" s="317" t="s">
        <v>683</v>
      </c>
      <c r="I617" s="132" t="s">
        <v>185</v>
      </c>
      <c r="J617" s="116" t="s">
        <v>3723</v>
      </c>
      <c r="K617" s="116"/>
      <c r="L617" s="116" t="s">
        <v>3719</v>
      </c>
      <c r="M617" s="139">
        <v>46580018</v>
      </c>
      <c r="N617" s="236">
        <v>45145</v>
      </c>
      <c r="O617" s="139">
        <v>2023</v>
      </c>
      <c r="P617" s="139">
        <v>2024</v>
      </c>
      <c r="Q617" s="478">
        <v>8022</v>
      </c>
      <c r="R617" s="116"/>
      <c r="S617" s="116" t="s">
        <v>3724</v>
      </c>
      <c r="T617" s="70"/>
      <c r="U617" s="137" t="s">
        <v>162</v>
      </c>
      <c r="V617" s="116"/>
    </row>
    <row r="618" spans="1:22" ht="163" hidden="1" thickBot="1" x14ac:dyDescent="0.3">
      <c r="A618" s="117" t="s">
        <v>8</v>
      </c>
      <c r="B618" s="201" t="s">
        <v>123</v>
      </c>
      <c r="C618" s="132" t="s">
        <v>3725</v>
      </c>
      <c r="D618" s="132" t="s">
        <v>3726</v>
      </c>
      <c r="E618" s="116" t="s">
        <v>3727</v>
      </c>
      <c r="F618" s="317" t="s">
        <v>168</v>
      </c>
      <c r="G618" s="317" t="s">
        <v>211</v>
      </c>
      <c r="H618" s="317" t="s">
        <v>669</v>
      </c>
      <c r="I618" s="132" t="s">
        <v>185</v>
      </c>
      <c r="J618" s="116" t="s">
        <v>1266</v>
      </c>
      <c r="K618" s="116"/>
      <c r="L618" s="116" t="s">
        <v>3728</v>
      </c>
      <c r="M618" s="139" t="s">
        <v>3729</v>
      </c>
      <c r="N618" s="236">
        <v>44936</v>
      </c>
      <c r="O618" s="139">
        <v>2023</v>
      </c>
      <c r="P618" s="139">
        <v>2023</v>
      </c>
      <c r="Q618" s="478">
        <v>15875</v>
      </c>
      <c r="R618" s="116"/>
      <c r="S618" s="116" t="s">
        <v>3730</v>
      </c>
      <c r="T618" s="70"/>
      <c r="U618" s="137" t="s">
        <v>162</v>
      </c>
      <c r="V618" s="116"/>
    </row>
    <row r="619" spans="1:22" ht="409.6" hidden="1" thickBot="1" x14ac:dyDescent="0.3">
      <c r="A619" s="117" t="s">
        <v>8</v>
      </c>
      <c r="B619" s="201" t="s">
        <v>123</v>
      </c>
      <c r="C619" s="132" t="s">
        <v>3731</v>
      </c>
      <c r="D619" s="132" t="s">
        <v>3732</v>
      </c>
      <c r="E619" s="116" t="s">
        <v>3733</v>
      </c>
      <c r="F619" s="317" t="s">
        <v>168</v>
      </c>
      <c r="G619" s="317" t="s">
        <v>211</v>
      </c>
      <c r="H619" s="317" t="s">
        <v>360</v>
      </c>
      <c r="I619" s="132" t="s">
        <v>184</v>
      </c>
      <c r="J619" s="116" t="s">
        <v>3734</v>
      </c>
      <c r="K619" s="116"/>
      <c r="L619" s="116" t="s">
        <v>3735</v>
      </c>
      <c r="M619" s="139">
        <v>54464609</v>
      </c>
      <c r="N619" s="236">
        <v>44770</v>
      </c>
      <c r="O619" s="139">
        <v>2022</v>
      </c>
      <c r="P619" s="139">
        <v>2022</v>
      </c>
      <c r="Q619" s="478">
        <v>7800</v>
      </c>
      <c r="R619" s="116"/>
      <c r="S619" s="116" t="s">
        <v>3736</v>
      </c>
      <c r="T619" s="70"/>
      <c r="U619" s="137" t="s">
        <v>162</v>
      </c>
      <c r="V619" s="116"/>
    </row>
    <row r="620" spans="1:22" ht="238" hidden="1" thickBot="1" x14ac:dyDescent="0.3">
      <c r="A620" s="117" t="s">
        <v>8</v>
      </c>
      <c r="B620" s="201" t="s">
        <v>123</v>
      </c>
      <c r="C620" s="132" t="s">
        <v>3737</v>
      </c>
      <c r="D620" s="132" t="s">
        <v>3738</v>
      </c>
      <c r="E620" s="116" t="s">
        <v>3739</v>
      </c>
      <c r="F620" s="317" t="s">
        <v>168</v>
      </c>
      <c r="G620" s="317" t="s">
        <v>211</v>
      </c>
      <c r="H620" s="317" t="s">
        <v>426</v>
      </c>
      <c r="I620" s="132" t="s">
        <v>184</v>
      </c>
      <c r="J620" s="116" t="s">
        <v>1266</v>
      </c>
      <c r="K620" s="116"/>
      <c r="L620" s="116" t="s">
        <v>3740</v>
      </c>
      <c r="M620" s="139">
        <v>36212296</v>
      </c>
      <c r="N620" s="236">
        <v>45258</v>
      </c>
      <c r="O620" s="139">
        <v>2023</v>
      </c>
      <c r="P620" s="139">
        <v>2023</v>
      </c>
      <c r="Q620" s="478">
        <v>3630</v>
      </c>
      <c r="R620" s="116"/>
      <c r="S620" s="116" t="s">
        <v>3741</v>
      </c>
      <c r="T620" s="70"/>
      <c r="U620" s="137" t="s">
        <v>162</v>
      </c>
      <c r="V620" s="116"/>
    </row>
    <row r="621" spans="1:22" ht="200.5" hidden="1" thickBot="1" x14ac:dyDescent="0.3">
      <c r="A621" s="117" t="s">
        <v>8</v>
      </c>
      <c r="B621" s="201" t="s">
        <v>123</v>
      </c>
      <c r="C621" s="132" t="s">
        <v>3742</v>
      </c>
      <c r="D621" s="132" t="s">
        <v>3743</v>
      </c>
      <c r="E621" s="116" t="s">
        <v>3744</v>
      </c>
      <c r="F621" s="317" t="s">
        <v>168</v>
      </c>
      <c r="G621" s="317" t="s">
        <v>211</v>
      </c>
      <c r="H621" s="317" t="s">
        <v>669</v>
      </c>
      <c r="I621" s="132" t="s">
        <v>185</v>
      </c>
      <c r="J621" s="116" t="s">
        <v>3745</v>
      </c>
      <c r="K621" s="116"/>
      <c r="L621" s="116" t="s">
        <v>3746</v>
      </c>
      <c r="M621" s="139">
        <v>45684901</v>
      </c>
      <c r="N621" s="236">
        <v>44767</v>
      </c>
      <c r="O621" s="139">
        <v>2022</v>
      </c>
      <c r="P621" s="139">
        <v>2023</v>
      </c>
      <c r="Q621" s="478">
        <v>8500</v>
      </c>
      <c r="R621" s="116"/>
      <c r="S621" s="116" t="s">
        <v>3747</v>
      </c>
      <c r="T621" s="70"/>
      <c r="U621" s="137" t="s">
        <v>162</v>
      </c>
      <c r="V621" s="116"/>
    </row>
    <row r="622" spans="1:22" ht="225.5" hidden="1" thickBot="1" x14ac:dyDescent="0.3">
      <c r="A622" s="117" t="s">
        <v>8</v>
      </c>
      <c r="B622" s="201" t="s">
        <v>123</v>
      </c>
      <c r="C622" s="132" t="s">
        <v>3748</v>
      </c>
      <c r="D622" s="132" t="s">
        <v>3749</v>
      </c>
      <c r="E622" s="116" t="s">
        <v>3218</v>
      </c>
      <c r="F622" s="317" t="s">
        <v>168</v>
      </c>
      <c r="G622" s="317" t="s">
        <v>211</v>
      </c>
      <c r="H622" s="317" t="s">
        <v>691</v>
      </c>
      <c r="I622" s="132" t="s">
        <v>184</v>
      </c>
      <c r="J622" s="116" t="s">
        <v>3750</v>
      </c>
      <c r="K622" s="116"/>
      <c r="L622" s="116" t="s">
        <v>3751</v>
      </c>
      <c r="M622" s="139">
        <v>36187828</v>
      </c>
      <c r="N622" s="236">
        <v>44971</v>
      </c>
      <c r="O622" s="139">
        <v>2023</v>
      </c>
      <c r="P622" s="139">
        <v>2023</v>
      </c>
      <c r="Q622" s="478">
        <v>1000</v>
      </c>
      <c r="R622" s="116"/>
      <c r="S622" s="116" t="s">
        <v>3752</v>
      </c>
      <c r="T622" s="70"/>
      <c r="U622" s="137" t="s">
        <v>162</v>
      </c>
      <c r="V622" s="116"/>
    </row>
    <row r="623" spans="1:22" ht="188" hidden="1" thickBot="1" x14ac:dyDescent="0.3">
      <c r="A623" s="117" t="s">
        <v>8</v>
      </c>
      <c r="B623" s="201" t="s">
        <v>17</v>
      </c>
      <c r="C623" s="132" t="s">
        <v>3753</v>
      </c>
      <c r="D623" s="132" t="s">
        <v>3754</v>
      </c>
      <c r="E623" s="116" t="s">
        <v>1143</v>
      </c>
      <c r="F623" s="317" t="s">
        <v>168</v>
      </c>
      <c r="G623" s="317" t="s">
        <v>212</v>
      </c>
      <c r="H623" s="317" t="s">
        <v>589</v>
      </c>
      <c r="I623" s="132" t="s">
        <v>183</v>
      </c>
      <c r="J623" s="116" t="s">
        <v>1887</v>
      </c>
      <c r="K623" s="116" t="s">
        <v>1143</v>
      </c>
      <c r="L623" s="116" t="s">
        <v>1143</v>
      </c>
      <c r="M623" s="139">
        <v>30857571</v>
      </c>
      <c r="N623" s="236">
        <v>45223</v>
      </c>
      <c r="O623" s="139">
        <v>2023</v>
      </c>
      <c r="P623" s="139">
        <v>2024</v>
      </c>
      <c r="Q623" s="478">
        <v>5000</v>
      </c>
      <c r="R623" s="116"/>
      <c r="S623" s="116" t="s">
        <v>3755</v>
      </c>
      <c r="T623" s="70"/>
      <c r="U623" s="137" t="s">
        <v>162</v>
      </c>
      <c r="V623" s="116"/>
    </row>
    <row r="624" spans="1:22" ht="175.5" hidden="1" thickBot="1" x14ac:dyDescent="0.3">
      <c r="A624" s="117" t="s">
        <v>8</v>
      </c>
      <c r="B624" s="201" t="s">
        <v>17</v>
      </c>
      <c r="C624" s="132" t="s">
        <v>3756</v>
      </c>
      <c r="D624" s="132" t="s">
        <v>3757</v>
      </c>
      <c r="E624" s="116" t="s">
        <v>1143</v>
      </c>
      <c r="F624" s="317" t="s">
        <v>168</v>
      </c>
      <c r="G624" s="317" t="s">
        <v>212</v>
      </c>
      <c r="H624" s="317" t="s">
        <v>589</v>
      </c>
      <c r="I624" s="132" t="s">
        <v>183</v>
      </c>
      <c r="J624" s="116" t="s">
        <v>1887</v>
      </c>
      <c r="K624" s="116" t="s">
        <v>1143</v>
      </c>
      <c r="L624" s="116" t="s">
        <v>1143</v>
      </c>
      <c r="M624" s="139">
        <v>30857571</v>
      </c>
      <c r="N624" s="236">
        <v>45223</v>
      </c>
      <c r="O624" s="139">
        <v>2023</v>
      </c>
      <c r="P624" s="139">
        <v>2024</v>
      </c>
      <c r="Q624" s="478">
        <v>2500</v>
      </c>
      <c r="R624" s="116"/>
      <c r="S624" s="116" t="s">
        <v>3758</v>
      </c>
      <c r="T624" s="70"/>
      <c r="U624" s="137" t="s">
        <v>162</v>
      </c>
      <c r="V624" s="116"/>
    </row>
    <row r="625" spans="1:22" ht="88" hidden="1" thickBot="1" x14ac:dyDescent="0.3">
      <c r="A625" s="117" t="s">
        <v>8</v>
      </c>
      <c r="B625" s="201" t="s">
        <v>17</v>
      </c>
      <c r="C625" s="132" t="s">
        <v>3759</v>
      </c>
      <c r="D625" s="132" t="s">
        <v>3760</v>
      </c>
      <c r="E625" s="116" t="s">
        <v>3761</v>
      </c>
      <c r="F625" s="317" t="s">
        <v>168</v>
      </c>
      <c r="G625" s="317" t="s">
        <v>212</v>
      </c>
      <c r="H625" s="317" t="s">
        <v>676</v>
      </c>
      <c r="I625" s="132" t="s">
        <v>183</v>
      </c>
      <c r="J625" s="116" t="s">
        <v>1266</v>
      </c>
      <c r="K625" s="116"/>
      <c r="L625" s="116" t="s">
        <v>3762</v>
      </c>
      <c r="M625" s="139">
        <v>36213748</v>
      </c>
      <c r="N625" s="236">
        <v>44991</v>
      </c>
      <c r="O625" s="139">
        <v>2023</v>
      </c>
      <c r="P625" s="139">
        <v>2023</v>
      </c>
      <c r="Q625" s="478">
        <v>2600</v>
      </c>
      <c r="R625" s="116"/>
      <c r="S625" s="116" t="s">
        <v>3763</v>
      </c>
      <c r="T625" s="70"/>
      <c r="U625" s="137" t="s">
        <v>162</v>
      </c>
      <c r="V625" s="116"/>
    </row>
    <row r="626" spans="1:22" ht="100.5" hidden="1" thickBot="1" x14ac:dyDescent="0.3">
      <c r="A626" s="117" t="s">
        <v>8</v>
      </c>
      <c r="B626" s="201" t="s">
        <v>17</v>
      </c>
      <c r="C626" s="132" t="s">
        <v>3764</v>
      </c>
      <c r="D626" s="132" t="s">
        <v>3760</v>
      </c>
      <c r="E626" s="116" t="s">
        <v>3761</v>
      </c>
      <c r="F626" s="317" t="s">
        <v>168</v>
      </c>
      <c r="G626" s="317" t="s">
        <v>212</v>
      </c>
      <c r="H626" s="317" t="s">
        <v>676</v>
      </c>
      <c r="I626" s="132" t="s">
        <v>183</v>
      </c>
      <c r="J626" s="116" t="s">
        <v>1266</v>
      </c>
      <c r="K626" s="116"/>
      <c r="L626" s="116" t="s">
        <v>3765</v>
      </c>
      <c r="M626" s="139">
        <v>43849041</v>
      </c>
      <c r="N626" s="236">
        <v>44991</v>
      </c>
      <c r="O626" s="139">
        <v>2023</v>
      </c>
      <c r="P626" s="139">
        <v>2023</v>
      </c>
      <c r="Q626" s="478">
        <v>2600</v>
      </c>
      <c r="R626" s="116"/>
      <c r="S626" s="116" t="s">
        <v>3766</v>
      </c>
      <c r="T626" s="70"/>
      <c r="U626" s="137" t="s">
        <v>162</v>
      </c>
      <c r="V626" s="116"/>
    </row>
    <row r="627" spans="1:22" ht="50.5" hidden="1" thickBot="1" x14ac:dyDescent="0.3">
      <c r="A627" s="117" t="s">
        <v>8</v>
      </c>
      <c r="B627" s="201" t="s">
        <v>17</v>
      </c>
      <c r="C627" s="132" t="s">
        <v>3767</v>
      </c>
      <c r="D627" s="132" t="s">
        <v>3768</v>
      </c>
      <c r="E627" s="116" t="s">
        <v>3769</v>
      </c>
      <c r="F627" s="317" t="s">
        <v>168</v>
      </c>
      <c r="G627" s="317" t="s">
        <v>212</v>
      </c>
      <c r="H627" s="317" t="s">
        <v>600</v>
      </c>
      <c r="I627" s="132" t="s">
        <v>183</v>
      </c>
      <c r="J627" s="116" t="s">
        <v>1266</v>
      </c>
      <c r="K627" s="116"/>
      <c r="L627" s="116" t="s">
        <v>3770</v>
      </c>
      <c r="M627" s="139">
        <v>36482889</v>
      </c>
      <c r="N627" s="236">
        <v>45015</v>
      </c>
      <c r="O627" s="139">
        <v>2023</v>
      </c>
      <c r="P627" s="139">
        <v>2023</v>
      </c>
      <c r="Q627" s="478">
        <v>1552</v>
      </c>
      <c r="R627" s="116"/>
      <c r="S627" s="116" t="s">
        <v>3771</v>
      </c>
      <c r="T627" s="70"/>
      <c r="U627" s="137" t="s">
        <v>162</v>
      </c>
      <c r="V627" s="116"/>
    </row>
    <row r="628" spans="1:22" ht="38" hidden="1" thickBot="1" x14ac:dyDescent="0.3">
      <c r="A628" s="117" t="s">
        <v>8</v>
      </c>
      <c r="B628" s="201" t="s">
        <v>17</v>
      </c>
      <c r="C628" s="132" t="s">
        <v>3772</v>
      </c>
      <c r="D628" s="132" t="s">
        <v>7609</v>
      </c>
      <c r="E628" s="116" t="s">
        <v>3773</v>
      </c>
      <c r="F628" s="317" t="s">
        <v>168</v>
      </c>
      <c r="G628" s="317" t="s">
        <v>212</v>
      </c>
      <c r="H628" s="317" t="s">
        <v>600</v>
      </c>
      <c r="I628" s="132" t="s">
        <v>183</v>
      </c>
      <c r="J628" s="116" t="s">
        <v>1266</v>
      </c>
      <c r="K628" s="116"/>
      <c r="L628" s="116" t="s">
        <v>3774</v>
      </c>
      <c r="M628" s="139">
        <v>36467294</v>
      </c>
      <c r="N628" s="236">
        <v>44972</v>
      </c>
      <c r="O628" s="139">
        <v>2023</v>
      </c>
      <c r="P628" s="139">
        <v>2023</v>
      </c>
      <c r="Q628" s="478">
        <v>230</v>
      </c>
      <c r="R628" s="116"/>
      <c r="S628" s="116" t="s">
        <v>3775</v>
      </c>
      <c r="T628" s="70"/>
      <c r="U628" s="137" t="s">
        <v>162</v>
      </c>
      <c r="V628" s="116"/>
    </row>
    <row r="629" spans="1:22" ht="50.5" hidden="1" thickBot="1" x14ac:dyDescent="0.3">
      <c r="A629" s="117" t="s">
        <v>8</v>
      </c>
      <c r="B629" s="201" t="s">
        <v>17</v>
      </c>
      <c r="C629" s="132" t="s">
        <v>3776</v>
      </c>
      <c r="D629" s="132" t="s">
        <v>7609</v>
      </c>
      <c r="E629" s="116" t="s">
        <v>3773</v>
      </c>
      <c r="F629" s="317" t="s">
        <v>168</v>
      </c>
      <c r="G629" s="317" t="s">
        <v>212</v>
      </c>
      <c r="H629" s="317" t="s">
        <v>682</v>
      </c>
      <c r="I629" s="132" t="s">
        <v>183</v>
      </c>
      <c r="J629" s="116" t="s">
        <v>1266</v>
      </c>
      <c r="K629" s="116"/>
      <c r="L629" s="116" t="s">
        <v>3777</v>
      </c>
      <c r="M629" s="139">
        <v>51115484</v>
      </c>
      <c r="N629" s="236">
        <v>45217</v>
      </c>
      <c r="O629" s="139">
        <v>2023</v>
      </c>
      <c r="P629" s="139">
        <v>2023</v>
      </c>
      <c r="Q629" s="478">
        <v>1583</v>
      </c>
      <c r="R629" s="116"/>
      <c r="S629" s="116" t="s">
        <v>3778</v>
      </c>
      <c r="T629" s="70"/>
      <c r="U629" s="137" t="s">
        <v>162</v>
      </c>
      <c r="V629" s="116"/>
    </row>
    <row r="630" spans="1:22" ht="63" hidden="1" thickBot="1" x14ac:dyDescent="0.3">
      <c r="A630" s="117" t="s">
        <v>8</v>
      </c>
      <c r="B630" s="201" t="s">
        <v>17</v>
      </c>
      <c r="C630" s="132" t="s">
        <v>3779</v>
      </c>
      <c r="D630" s="132" t="s">
        <v>3780</v>
      </c>
      <c r="E630" s="116" t="s">
        <v>3773</v>
      </c>
      <c r="F630" s="317" t="s">
        <v>168</v>
      </c>
      <c r="G630" s="317" t="s">
        <v>212</v>
      </c>
      <c r="H630" s="317" t="s">
        <v>682</v>
      </c>
      <c r="I630" s="132" t="s">
        <v>183</v>
      </c>
      <c r="J630" s="116" t="s">
        <v>1266</v>
      </c>
      <c r="K630" s="116"/>
      <c r="L630" s="116" t="s">
        <v>3781</v>
      </c>
      <c r="M630" s="139">
        <v>50824724</v>
      </c>
      <c r="N630" s="236">
        <v>45224</v>
      </c>
      <c r="O630" s="139">
        <v>2023</v>
      </c>
      <c r="P630" s="139">
        <v>2023</v>
      </c>
      <c r="Q630" s="478">
        <v>795</v>
      </c>
      <c r="R630" s="116"/>
      <c r="S630" s="116" t="s">
        <v>3782</v>
      </c>
      <c r="T630" s="70"/>
      <c r="U630" s="137" t="s">
        <v>162</v>
      </c>
      <c r="V630" s="116"/>
    </row>
    <row r="631" spans="1:22" ht="50.5" hidden="1" thickBot="1" x14ac:dyDescent="0.3">
      <c r="A631" s="117" t="s">
        <v>8</v>
      </c>
      <c r="B631" s="201" t="s">
        <v>17</v>
      </c>
      <c r="C631" s="132" t="s">
        <v>3783</v>
      </c>
      <c r="D631" s="132" t="s">
        <v>3784</v>
      </c>
      <c r="E631" s="116" t="s">
        <v>3785</v>
      </c>
      <c r="F631" s="317" t="s">
        <v>168</v>
      </c>
      <c r="G631" s="317" t="s">
        <v>212</v>
      </c>
      <c r="H631" s="317" t="s">
        <v>609</v>
      </c>
      <c r="I631" s="132" t="s">
        <v>183</v>
      </c>
      <c r="J631" s="116" t="s">
        <v>1266</v>
      </c>
      <c r="K631" s="116"/>
      <c r="L631" s="116" t="s">
        <v>3786</v>
      </c>
      <c r="M631" s="139">
        <v>47219262</v>
      </c>
      <c r="N631" s="236">
        <v>45113</v>
      </c>
      <c r="O631" s="139">
        <v>2023</v>
      </c>
      <c r="P631" s="139">
        <v>2023</v>
      </c>
      <c r="Q631" s="478">
        <v>825</v>
      </c>
      <c r="R631" s="116"/>
      <c r="S631" s="116" t="s">
        <v>3787</v>
      </c>
      <c r="T631" s="70"/>
      <c r="U631" s="137" t="s">
        <v>162</v>
      </c>
      <c r="V631" s="116"/>
    </row>
    <row r="632" spans="1:22" ht="125.5" hidden="1" thickBot="1" x14ac:dyDescent="0.3">
      <c r="A632" s="117" t="s">
        <v>8</v>
      </c>
      <c r="B632" s="201" t="s">
        <v>51</v>
      </c>
      <c r="C632" s="132" t="s">
        <v>3788</v>
      </c>
      <c r="D632" s="132" t="s">
        <v>3789</v>
      </c>
      <c r="E632" s="116" t="s">
        <v>3790</v>
      </c>
      <c r="F632" s="317" t="s">
        <v>168</v>
      </c>
      <c r="G632" s="317" t="s">
        <v>210</v>
      </c>
      <c r="H632" s="317" t="s">
        <v>454</v>
      </c>
      <c r="I632" s="132" t="s">
        <v>182</v>
      </c>
      <c r="J632" s="116" t="s">
        <v>1266</v>
      </c>
      <c r="K632" s="116"/>
      <c r="L632" s="116" t="s">
        <v>3791</v>
      </c>
      <c r="M632" s="139">
        <v>36360881</v>
      </c>
      <c r="N632" s="236">
        <v>44952</v>
      </c>
      <c r="O632" s="139">
        <v>2023</v>
      </c>
      <c r="P632" s="139">
        <v>2023</v>
      </c>
      <c r="Q632" s="478">
        <v>11240</v>
      </c>
      <c r="R632" s="116"/>
      <c r="S632" s="116" t="s">
        <v>3792</v>
      </c>
      <c r="T632" s="70"/>
      <c r="U632" s="137" t="s">
        <v>162</v>
      </c>
      <c r="V632" s="116"/>
    </row>
    <row r="633" spans="1:22" ht="225.5" hidden="1" thickBot="1" x14ac:dyDescent="0.3">
      <c r="A633" s="117" t="s">
        <v>8</v>
      </c>
      <c r="B633" s="201" t="s">
        <v>51</v>
      </c>
      <c r="C633" s="132" t="s">
        <v>3793</v>
      </c>
      <c r="D633" s="132" t="s">
        <v>3789</v>
      </c>
      <c r="E633" s="116" t="s">
        <v>3794</v>
      </c>
      <c r="F633" s="317" t="s">
        <v>168</v>
      </c>
      <c r="G633" s="317" t="s">
        <v>210</v>
      </c>
      <c r="H633" s="317" t="s">
        <v>454</v>
      </c>
      <c r="I633" s="132" t="s">
        <v>182</v>
      </c>
      <c r="J633" s="116" t="s">
        <v>1237</v>
      </c>
      <c r="K633" s="116"/>
      <c r="L633" s="116" t="s">
        <v>3795</v>
      </c>
      <c r="M633" s="139">
        <v>35742470</v>
      </c>
      <c r="N633" s="236">
        <v>45036</v>
      </c>
      <c r="O633" s="139">
        <v>2023</v>
      </c>
      <c r="P633" s="139">
        <v>2023</v>
      </c>
      <c r="Q633" s="478">
        <v>20530</v>
      </c>
      <c r="R633" s="116"/>
      <c r="S633" s="116" t="s">
        <v>3796</v>
      </c>
      <c r="T633" s="70"/>
      <c r="U633" s="137" t="s">
        <v>162</v>
      </c>
      <c r="V633" s="116"/>
    </row>
    <row r="634" spans="1:22" ht="409.6" hidden="1" thickBot="1" x14ac:dyDescent="0.3">
      <c r="A634" s="117" t="s">
        <v>8</v>
      </c>
      <c r="B634" s="201" t="s">
        <v>51</v>
      </c>
      <c r="C634" s="132" t="s">
        <v>3797</v>
      </c>
      <c r="D634" s="132" t="s">
        <v>3798</v>
      </c>
      <c r="E634" s="116" t="s">
        <v>3799</v>
      </c>
      <c r="F634" s="317" t="s">
        <v>168</v>
      </c>
      <c r="G634" s="317" t="s">
        <v>210</v>
      </c>
      <c r="H634" s="317" t="s">
        <v>454</v>
      </c>
      <c r="I634" s="132" t="s">
        <v>182</v>
      </c>
      <c r="J634" s="116" t="s">
        <v>1237</v>
      </c>
      <c r="K634" s="116" t="s">
        <v>1968</v>
      </c>
      <c r="L634" s="116" t="s">
        <v>3800</v>
      </c>
      <c r="M634" s="139">
        <v>52685691</v>
      </c>
      <c r="N634" s="236">
        <v>45008</v>
      </c>
      <c r="O634" s="139">
        <v>2023</v>
      </c>
      <c r="P634" s="139">
        <v>2023</v>
      </c>
      <c r="Q634" s="478">
        <v>4200</v>
      </c>
      <c r="R634" s="116"/>
      <c r="S634" s="116" t="s">
        <v>3801</v>
      </c>
      <c r="T634" s="70"/>
      <c r="U634" s="137" t="s">
        <v>162</v>
      </c>
      <c r="V634" s="116"/>
    </row>
    <row r="635" spans="1:22" ht="88" hidden="1" thickBot="1" x14ac:dyDescent="0.3">
      <c r="A635" s="117" t="s">
        <v>8</v>
      </c>
      <c r="B635" s="201" t="s">
        <v>51</v>
      </c>
      <c r="C635" s="132" t="s">
        <v>3802</v>
      </c>
      <c r="D635" s="132" t="s">
        <v>3803</v>
      </c>
      <c r="E635" s="116" t="s">
        <v>3804</v>
      </c>
      <c r="F635" s="317" t="s">
        <v>168</v>
      </c>
      <c r="G635" s="317" t="s">
        <v>210</v>
      </c>
      <c r="H635" s="317" t="s">
        <v>587</v>
      </c>
      <c r="I635" s="132" t="s">
        <v>182</v>
      </c>
      <c r="J635" s="116" t="s">
        <v>1266</v>
      </c>
      <c r="K635" s="116"/>
      <c r="L635" s="116" t="s">
        <v>3805</v>
      </c>
      <c r="M635" s="139">
        <v>36514241</v>
      </c>
      <c r="N635" s="236">
        <v>45009</v>
      </c>
      <c r="O635" s="139">
        <v>2023</v>
      </c>
      <c r="P635" s="139">
        <v>2023</v>
      </c>
      <c r="Q635" s="478">
        <v>1000</v>
      </c>
      <c r="R635" s="116"/>
      <c r="S635" s="116" t="s">
        <v>3806</v>
      </c>
      <c r="T635" s="70"/>
      <c r="U635" s="137" t="s">
        <v>162</v>
      </c>
      <c r="V635" s="116"/>
    </row>
    <row r="636" spans="1:22" ht="88" hidden="1" thickBot="1" x14ac:dyDescent="0.3">
      <c r="A636" s="117" t="s">
        <v>8</v>
      </c>
      <c r="B636" s="201" t="s">
        <v>51</v>
      </c>
      <c r="C636" s="132" t="s">
        <v>3807</v>
      </c>
      <c r="D636" s="132" t="s">
        <v>3803</v>
      </c>
      <c r="E636" s="116" t="s">
        <v>3808</v>
      </c>
      <c r="F636" s="317" t="s">
        <v>168</v>
      </c>
      <c r="G636" s="317" t="s">
        <v>210</v>
      </c>
      <c r="H636" s="317" t="s">
        <v>587</v>
      </c>
      <c r="I636" s="132" t="s">
        <v>182</v>
      </c>
      <c r="J636" s="116" t="s">
        <v>1266</v>
      </c>
      <c r="K636" s="116"/>
      <c r="L636" s="116" t="s">
        <v>3809</v>
      </c>
      <c r="M636" s="139">
        <v>43887716</v>
      </c>
      <c r="N636" s="236">
        <v>45168</v>
      </c>
      <c r="O636" s="139">
        <v>2023</v>
      </c>
      <c r="P636" s="139">
        <v>2023</v>
      </c>
      <c r="Q636" s="478">
        <v>400</v>
      </c>
      <c r="R636" s="116"/>
      <c r="S636" s="116" t="s">
        <v>3810</v>
      </c>
      <c r="T636" s="70"/>
      <c r="U636" s="137" t="s">
        <v>162</v>
      </c>
      <c r="V636" s="116"/>
    </row>
    <row r="637" spans="1:22" ht="125.5" hidden="1" thickBot="1" x14ac:dyDescent="0.3">
      <c r="A637" s="117" t="s">
        <v>8</v>
      </c>
      <c r="B637" s="201" t="s">
        <v>51</v>
      </c>
      <c r="C637" s="132" t="s">
        <v>3811</v>
      </c>
      <c r="D637" s="132" t="s">
        <v>3812</v>
      </c>
      <c r="E637" s="116" t="s">
        <v>3813</v>
      </c>
      <c r="F637" s="317" t="s">
        <v>129</v>
      </c>
      <c r="G637" s="317" t="s">
        <v>129</v>
      </c>
      <c r="H637" s="317" t="s">
        <v>129</v>
      </c>
      <c r="I637" s="132" t="s">
        <v>129</v>
      </c>
      <c r="J637" s="116" t="s">
        <v>1266</v>
      </c>
      <c r="K637" s="116"/>
      <c r="L637" s="116" t="s">
        <v>3814</v>
      </c>
      <c r="M637" s="139">
        <v>50133641</v>
      </c>
      <c r="N637" s="236">
        <v>44887</v>
      </c>
      <c r="O637" s="139">
        <v>2023</v>
      </c>
      <c r="P637" s="139">
        <v>2023</v>
      </c>
      <c r="Q637" s="478">
        <v>1100</v>
      </c>
      <c r="R637" s="116"/>
      <c r="S637" s="116" t="s">
        <v>3815</v>
      </c>
      <c r="T637" s="70"/>
      <c r="U637" s="137" t="s">
        <v>162</v>
      </c>
      <c r="V637" s="116"/>
    </row>
    <row r="638" spans="1:22" ht="38" hidden="1" thickBot="1" x14ac:dyDescent="0.3">
      <c r="A638" s="117" t="s">
        <v>8</v>
      </c>
      <c r="B638" s="201" t="s">
        <v>51</v>
      </c>
      <c r="C638" s="132" t="s">
        <v>3816</v>
      </c>
      <c r="D638" s="132" t="s">
        <v>3817</v>
      </c>
      <c r="E638" s="116" t="s">
        <v>3818</v>
      </c>
      <c r="F638" s="317" t="s">
        <v>129</v>
      </c>
      <c r="G638" s="317" t="s">
        <v>129</v>
      </c>
      <c r="H638" s="317" t="s">
        <v>129</v>
      </c>
      <c r="I638" s="132" t="s">
        <v>129</v>
      </c>
      <c r="J638" s="116" t="s">
        <v>1266</v>
      </c>
      <c r="K638" s="116"/>
      <c r="L638" s="116" t="s">
        <v>3819</v>
      </c>
      <c r="M638" s="139" t="s">
        <v>3820</v>
      </c>
      <c r="N638" s="236">
        <v>44939</v>
      </c>
      <c r="O638" s="139">
        <v>2023</v>
      </c>
      <c r="P638" s="139">
        <v>2023</v>
      </c>
      <c r="Q638" s="478">
        <v>92</v>
      </c>
      <c r="R638" s="116"/>
      <c r="S638" s="116" t="s">
        <v>3821</v>
      </c>
      <c r="T638" s="70"/>
      <c r="U638" s="137" t="s">
        <v>162</v>
      </c>
      <c r="V638" s="116"/>
    </row>
    <row r="639" spans="1:22" ht="75.5" hidden="1" thickBot="1" x14ac:dyDescent="0.3">
      <c r="A639" s="117" t="s">
        <v>8</v>
      </c>
      <c r="B639" s="201" t="s">
        <v>51</v>
      </c>
      <c r="C639" s="132" t="s">
        <v>3822</v>
      </c>
      <c r="D639" s="132" t="s">
        <v>3817</v>
      </c>
      <c r="E639" s="116" t="s">
        <v>3823</v>
      </c>
      <c r="F639" s="317" t="s">
        <v>129</v>
      </c>
      <c r="G639" s="317" t="s">
        <v>129</v>
      </c>
      <c r="H639" s="317" t="s">
        <v>129</v>
      </c>
      <c r="I639" s="132" t="s">
        <v>129</v>
      </c>
      <c r="J639" s="116" t="s">
        <v>1266</v>
      </c>
      <c r="K639" s="116"/>
      <c r="L639" s="116" t="s">
        <v>3824</v>
      </c>
      <c r="M639" s="139">
        <v>36575283</v>
      </c>
      <c r="N639" s="236">
        <v>45070</v>
      </c>
      <c r="O639" s="139">
        <v>2023</v>
      </c>
      <c r="P639" s="139">
        <v>2023</v>
      </c>
      <c r="Q639" s="478">
        <v>1090</v>
      </c>
      <c r="R639" s="116"/>
      <c r="S639" s="116" t="s">
        <v>3825</v>
      </c>
      <c r="T639" s="70"/>
      <c r="U639" s="137" t="s">
        <v>162</v>
      </c>
      <c r="V639" s="116"/>
    </row>
    <row r="640" spans="1:22" ht="75.5" hidden="1" thickBot="1" x14ac:dyDescent="0.3">
      <c r="A640" s="117" t="s">
        <v>8</v>
      </c>
      <c r="B640" s="201" t="s">
        <v>51</v>
      </c>
      <c r="C640" s="132" t="s">
        <v>3826</v>
      </c>
      <c r="D640" s="132" t="s">
        <v>3827</v>
      </c>
      <c r="E640" s="116" t="s">
        <v>3828</v>
      </c>
      <c r="F640" s="317" t="s">
        <v>129</v>
      </c>
      <c r="G640" s="317" t="s">
        <v>129</v>
      </c>
      <c r="H640" s="317" t="s">
        <v>129</v>
      </c>
      <c r="I640" s="132" t="s">
        <v>129</v>
      </c>
      <c r="J640" s="116" t="s">
        <v>1266</v>
      </c>
      <c r="K640" s="116"/>
      <c r="L640" s="116" t="s">
        <v>3824</v>
      </c>
      <c r="M640" s="139">
        <v>36575283</v>
      </c>
      <c r="N640" s="236">
        <v>45070</v>
      </c>
      <c r="O640" s="139">
        <v>2023</v>
      </c>
      <c r="P640" s="139">
        <v>2023</v>
      </c>
      <c r="Q640" s="478">
        <v>960</v>
      </c>
      <c r="R640" s="116"/>
      <c r="S640" s="116" t="s">
        <v>3829</v>
      </c>
      <c r="T640" s="70"/>
      <c r="U640" s="137" t="s">
        <v>162</v>
      </c>
      <c r="V640" s="116"/>
    </row>
    <row r="641" spans="1:22" ht="125.5" hidden="1" thickBot="1" x14ac:dyDescent="0.3">
      <c r="A641" s="117" t="s">
        <v>8</v>
      </c>
      <c r="B641" s="201" t="s">
        <v>51</v>
      </c>
      <c r="C641" s="132" t="s">
        <v>3830</v>
      </c>
      <c r="D641" s="132" t="s">
        <v>3817</v>
      </c>
      <c r="E641" s="116" t="s">
        <v>3831</v>
      </c>
      <c r="F641" s="317" t="s">
        <v>129</v>
      </c>
      <c r="G641" s="317" t="s">
        <v>129</v>
      </c>
      <c r="H641" s="317" t="s">
        <v>129</v>
      </c>
      <c r="I641" s="132" t="s">
        <v>129</v>
      </c>
      <c r="J641" s="116" t="s">
        <v>1266</v>
      </c>
      <c r="K641" s="116"/>
      <c r="L641" s="116" t="s">
        <v>3832</v>
      </c>
      <c r="M641" s="139">
        <v>31389139</v>
      </c>
      <c r="N641" s="236">
        <v>44887</v>
      </c>
      <c r="O641" s="139">
        <v>2023</v>
      </c>
      <c r="P641" s="139">
        <v>2023</v>
      </c>
      <c r="Q641" s="478">
        <v>460</v>
      </c>
      <c r="R641" s="116"/>
      <c r="S641" s="116" t="s">
        <v>3833</v>
      </c>
      <c r="T641" s="70"/>
      <c r="U641" s="137" t="s">
        <v>162</v>
      </c>
      <c r="V641" s="116"/>
    </row>
    <row r="642" spans="1:22" ht="113" hidden="1" thickBot="1" x14ac:dyDescent="0.3">
      <c r="A642" s="117" t="s">
        <v>8</v>
      </c>
      <c r="B642" s="201" t="s">
        <v>51</v>
      </c>
      <c r="C642" s="132" t="s">
        <v>3834</v>
      </c>
      <c r="D642" s="132" t="s">
        <v>3835</v>
      </c>
      <c r="E642" s="116" t="s">
        <v>3836</v>
      </c>
      <c r="F642" s="317" t="s">
        <v>129</v>
      </c>
      <c r="G642" s="317" t="s">
        <v>129</v>
      </c>
      <c r="H642" s="317" t="s">
        <v>129</v>
      </c>
      <c r="I642" s="132" t="s">
        <v>129</v>
      </c>
      <c r="J642" s="116" t="s">
        <v>1266</v>
      </c>
      <c r="K642" s="116"/>
      <c r="L642" s="116" t="s">
        <v>3837</v>
      </c>
      <c r="M642" s="139">
        <v>31389139</v>
      </c>
      <c r="N642" s="236">
        <v>44887</v>
      </c>
      <c r="O642" s="139">
        <v>2023</v>
      </c>
      <c r="P642" s="139">
        <v>2023</v>
      </c>
      <c r="Q642" s="478">
        <v>300</v>
      </c>
      <c r="R642" s="116"/>
      <c r="S642" s="116" t="s">
        <v>3838</v>
      </c>
      <c r="T642" s="70"/>
      <c r="U642" s="137" t="s">
        <v>162</v>
      </c>
      <c r="V642" s="116"/>
    </row>
    <row r="643" spans="1:22" ht="125.5" hidden="1" thickBot="1" x14ac:dyDescent="0.3">
      <c r="A643" s="117" t="s">
        <v>8</v>
      </c>
      <c r="B643" s="201" t="s">
        <v>51</v>
      </c>
      <c r="C643" s="132" t="s">
        <v>3839</v>
      </c>
      <c r="D643" s="132" t="s">
        <v>3812</v>
      </c>
      <c r="E643" s="116" t="s">
        <v>3840</v>
      </c>
      <c r="F643" s="317" t="s">
        <v>129</v>
      </c>
      <c r="G643" s="317" t="s">
        <v>129</v>
      </c>
      <c r="H643" s="317" t="s">
        <v>129</v>
      </c>
      <c r="I643" s="132" t="s">
        <v>129</v>
      </c>
      <c r="J643" s="116" t="s">
        <v>1266</v>
      </c>
      <c r="K643" s="116"/>
      <c r="L643" s="116" t="s">
        <v>3841</v>
      </c>
      <c r="M643" s="139">
        <v>50133641</v>
      </c>
      <c r="N643" s="236">
        <v>44953</v>
      </c>
      <c r="O643" s="139">
        <v>2023</v>
      </c>
      <c r="P643" s="139">
        <v>2023</v>
      </c>
      <c r="Q643" s="478">
        <v>1100</v>
      </c>
      <c r="R643" s="116"/>
      <c r="S643" s="116" t="s">
        <v>3842</v>
      </c>
      <c r="T643" s="70"/>
      <c r="U643" s="137" t="s">
        <v>162</v>
      </c>
      <c r="V643" s="116"/>
    </row>
    <row r="644" spans="1:22" ht="50.5" hidden="1" thickBot="1" x14ac:dyDescent="0.3">
      <c r="A644" s="117" t="s">
        <v>8</v>
      </c>
      <c r="B644" s="201" t="s">
        <v>51</v>
      </c>
      <c r="C644" s="132" t="s">
        <v>3843</v>
      </c>
      <c r="D644" s="132" t="s">
        <v>3844</v>
      </c>
      <c r="E644" s="116" t="s">
        <v>3845</v>
      </c>
      <c r="F644" s="317" t="s">
        <v>168</v>
      </c>
      <c r="G644" s="317" t="s">
        <v>210</v>
      </c>
      <c r="H644" s="317" t="s">
        <v>532</v>
      </c>
      <c r="I644" s="132" t="s">
        <v>182</v>
      </c>
      <c r="J644" s="116" t="s">
        <v>3846</v>
      </c>
      <c r="K644" s="116" t="s">
        <v>3846</v>
      </c>
      <c r="L644" s="116" t="s">
        <v>3847</v>
      </c>
      <c r="M644" s="139">
        <v>48292982</v>
      </c>
      <c r="N644" s="236">
        <v>45251</v>
      </c>
      <c r="O644" s="139">
        <v>2023</v>
      </c>
      <c r="P644" s="139">
        <v>2024</v>
      </c>
      <c r="Q644" s="478">
        <v>7000</v>
      </c>
      <c r="R644" s="116"/>
      <c r="S644" s="116" t="s">
        <v>3843</v>
      </c>
      <c r="T644" s="70"/>
      <c r="U644" s="137" t="s">
        <v>162</v>
      </c>
      <c r="V644" s="116"/>
    </row>
    <row r="645" spans="1:22" ht="25.5" hidden="1" thickBot="1" x14ac:dyDescent="0.3">
      <c r="A645" s="117" t="s">
        <v>8</v>
      </c>
      <c r="B645" s="201" t="s">
        <v>51</v>
      </c>
      <c r="C645" s="132" t="s">
        <v>3797</v>
      </c>
      <c r="D645" s="132" t="s">
        <v>3848</v>
      </c>
      <c r="E645" s="116" t="s">
        <v>3849</v>
      </c>
      <c r="F645" s="317" t="s">
        <v>168</v>
      </c>
      <c r="G645" s="317" t="s">
        <v>210</v>
      </c>
      <c r="H645" s="317" t="s">
        <v>532</v>
      </c>
      <c r="I645" s="132" t="s">
        <v>182</v>
      </c>
      <c r="J645" s="116" t="s">
        <v>1266</v>
      </c>
      <c r="K645" s="116"/>
      <c r="L645" s="116" t="s">
        <v>3850</v>
      </c>
      <c r="M645" s="139">
        <v>52685691</v>
      </c>
      <c r="N645" s="236">
        <v>45086</v>
      </c>
      <c r="O645" s="139">
        <v>2023</v>
      </c>
      <c r="P645" s="139">
        <v>2023</v>
      </c>
      <c r="Q645" s="478">
        <v>2700</v>
      </c>
      <c r="R645" s="116"/>
      <c r="S645" s="116" t="s">
        <v>3851</v>
      </c>
      <c r="T645" s="70"/>
      <c r="U645" s="137" t="s">
        <v>162</v>
      </c>
      <c r="V645" s="116"/>
    </row>
    <row r="646" spans="1:22" ht="25.5" hidden="1" thickBot="1" x14ac:dyDescent="0.3">
      <c r="A646" s="117" t="s">
        <v>8</v>
      </c>
      <c r="B646" s="201" t="s">
        <v>51</v>
      </c>
      <c r="C646" s="132" t="s">
        <v>3797</v>
      </c>
      <c r="D646" s="132" t="s">
        <v>3848</v>
      </c>
      <c r="E646" s="116" t="s">
        <v>3852</v>
      </c>
      <c r="F646" s="317" t="s">
        <v>168</v>
      </c>
      <c r="G646" s="317" t="s">
        <v>210</v>
      </c>
      <c r="H646" s="317" t="s">
        <v>532</v>
      </c>
      <c r="I646" s="132" t="s">
        <v>182</v>
      </c>
      <c r="J646" s="116" t="s">
        <v>1266</v>
      </c>
      <c r="K646" s="116"/>
      <c r="L646" s="116" t="s">
        <v>3850</v>
      </c>
      <c r="M646" s="139">
        <v>52685691</v>
      </c>
      <c r="N646" s="236">
        <v>45176</v>
      </c>
      <c r="O646" s="139">
        <v>2023</v>
      </c>
      <c r="P646" s="139">
        <v>2023</v>
      </c>
      <c r="Q646" s="478">
        <v>3350</v>
      </c>
      <c r="R646" s="116"/>
      <c r="S646" s="116" t="s">
        <v>3851</v>
      </c>
      <c r="T646" s="70"/>
      <c r="U646" s="137" t="s">
        <v>162</v>
      </c>
      <c r="V646" s="116"/>
    </row>
    <row r="647" spans="1:22" ht="225.5" hidden="1" thickBot="1" x14ac:dyDescent="0.3">
      <c r="A647" s="117" t="s">
        <v>8</v>
      </c>
      <c r="B647" s="201" t="s">
        <v>51</v>
      </c>
      <c r="C647" s="132" t="s">
        <v>3853</v>
      </c>
      <c r="D647" s="132" t="s">
        <v>3300</v>
      </c>
      <c r="E647" s="116" t="s">
        <v>3854</v>
      </c>
      <c r="F647" s="317" t="s">
        <v>168</v>
      </c>
      <c r="G647" s="317" t="s">
        <v>210</v>
      </c>
      <c r="H647" s="317" t="s">
        <v>598</v>
      </c>
      <c r="I647" s="132" t="s">
        <v>182</v>
      </c>
      <c r="J647" s="116" t="s">
        <v>1266</v>
      </c>
      <c r="K647" s="116"/>
      <c r="L647" s="116" t="s">
        <v>3855</v>
      </c>
      <c r="M647" s="139">
        <v>46864784</v>
      </c>
      <c r="N647" s="236">
        <v>45022</v>
      </c>
      <c r="O647" s="139">
        <v>2023</v>
      </c>
      <c r="P647" s="139">
        <v>2023</v>
      </c>
      <c r="Q647" s="478">
        <v>3500</v>
      </c>
      <c r="R647" s="116"/>
      <c r="S647" s="116" t="s">
        <v>3856</v>
      </c>
      <c r="T647" s="70"/>
      <c r="U647" s="137" t="s">
        <v>162</v>
      </c>
      <c r="V647" s="116"/>
    </row>
    <row r="648" spans="1:22" ht="113" hidden="1" thickBot="1" x14ac:dyDescent="0.3">
      <c r="A648" s="117" t="s">
        <v>8</v>
      </c>
      <c r="B648" s="201" t="s">
        <v>51</v>
      </c>
      <c r="C648" s="132" t="s">
        <v>3857</v>
      </c>
      <c r="D648" s="132" t="s">
        <v>3302</v>
      </c>
      <c r="E648" s="116" t="s">
        <v>3303</v>
      </c>
      <c r="F648" s="317" t="s">
        <v>168</v>
      </c>
      <c r="G648" s="317" t="s">
        <v>210</v>
      </c>
      <c r="H648" s="317" t="s">
        <v>249</v>
      </c>
      <c r="I648" s="132" t="s">
        <v>182</v>
      </c>
      <c r="J648" s="116" t="s">
        <v>1266</v>
      </c>
      <c r="K648" s="116"/>
      <c r="L648" s="116" t="s">
        <v>3858</v>
      </c>
      <c r="M648" s="139" t="s">
        <v>3859</v>
      </c>
      <c r="N648" s="236">
        <v>45021</v>
      </c>
      <c r="O648" s="139">
        <v>2023</v>
      </c>
      <c r="P648" s="139">
        <v>2023</v>
      </c>
      <c r="Q648" s="478">
        <v>1800</v>
      </c>
      <c r="R648" s="116"/>
      <c r="S648" s="116" t="s">
        <v>3860</v>
      </c>
      <c r="T648" s="70"/>
      <c r="U648" s="137" t="s">
        <v>162</v>
      </c>
      <c r="V648" s="116"/>
    </row>
    <row r="649" spans="1:22" ht="125.5" hidden="1" thickBot="1" x14ac:dyDescent="0.3">
      <c r="A649" s="117" t="s">
        <v>8</v>
      </c>
      <c r="B649" s="201" t="s">
        <v>51</v>
      </c>
      <c r="C649" s="132" t="s">
        <v>3861</v>
      </c>
      <c r="D649" s="132" t="s">
        <v>3302</v>
      </c>
      <c r="E649" s="116" t="s">
        <v>3303</v>
      </c>
      <c r="F649" s="317" t="s">
        <v>168</v>
      </c>
      <c r="G649" s="317" t="s">
        <v>210</v>
      </c>
      <c r="H649" s="317" t="s">
        <v>532</v>
      </c>
      <c r="I649" s="132" t="s">
        <v>182</v>
      </c>
      <c r="J649" s="116" t="s">
        <v>1266</v>
      </c>
      <c r="K649" s="116"/>
      <c r="L649" s="116" t="s">
        <v>3862</v>
      </c>
      <c r="M649" s="139">
        <v>35546999</v>
      </c>
      <c r="N649" s="236">
        <v>45379</v>
      </c>
      <c r="O649" s="139">
        <v>2023</v>
      </c>
      <c r="P649" s="139">
        <v>2023</v>
      </c>
      <c r="Q649" s="478">
        <v>350</v>
      </c>
      <c r="R649" s="116"/>
      <c r="S649" s="116" t="s">
        <v>3863</v>
      </c>
      <c r="T649" s="70"/>
      <c r="U649" s="137" t="s">
        <v>162</v>
      </c>
      <c r="V649" s="116"/>
    </row>
    <row r="650" spans="1:22" ht="125.5" hidden="1" thickBot="1" x14ac:dyDescent="0.3">
      <c r="A650" s="117" t="s">
        <v>8</v>
      </c>
      <c r="B650" s="201" t="s">
        <v>51</v>
      </c>
      <c r="C650" s="132" t="s">
        <v>3864</v>
      </c>
      <c r="D650" s="132" t="s">
        <v>3302</v>
      </c>
      <c r="E650" s="116" t="s">
        <v>3865</v>
      </c>
      <c r="F650" s="317" t="s">
        <v>168</v>
      </c>
      <c r="G650" s="317" t="s">
        <v>210</v>
      </c>
      <c r="H650" s="317" t="s">
        <v>532</v>
      </c>
      <c r="I650" s="132" t="s">
        <v>182</v>
      </c>
      <c r="J650" s="116" t="s">
        <v>1266</v>
      </c>
      <c r="K650" s="116"/>
      <c r="L650" s="116" t="s">
        <v>3866</v>
      </c>
      <c r="M650" s="139">
        <v>44886021</v>
      </c>
      <c r="N650" s="236">
        <v>44739</v>
      </c>
      <c r="O650" s="139">
        <v>2023</v>
      </c>
      <c r="P650" s="139">
        <v>2023</v>
      </c>
      <c r="Q650" s="478">
        <v>3291</v>
      </c>
      <c r="R650" s="116"/>
      <c r="S650" s="116" t="s">
        <v>3867</v>
      </c>
      <c r="T650" s="70"/>
      <c r="U650" s="137" t="s">
        <v>162</v>
      </c>
      <c r="V650" s="116"/>
    </row>
    <row r="651" spans="1:22" ht="100.5" hidden="1" thickBot="1" x14ac:dyDescent="0.3">
      <c r="A651" s="117" t="s">
        <v>8</v>
      </c>
      <c r="B651" s="201" t="s">
        <v>51</v>
      </c>
      <c r="C651" s="132" t="s">
        <v>3868</v>
      </c>
      <c r="D651" s="132" t="s">
        <v>3302</v>
      </c>
      <c r="E651" s="116" t="s">
        <v>3869</v>
      </c>
      <c r="F651" s="317" t="s">
        <v>168</v>
      </c>
      <c r="G651" s="317" t="s">
        <v>210</v>
      </c>
      <c r="H651" s="317" t="s">
        <v>532</v>
      </c>
      <c r="I651" s="132" t="s">
        <v>182</v>
      </c>
      <c r="J651" s="116" t="s">
        <v>1266</v>
      </c>
      <c r="K651" s="116"/>
      <c r="L651" s="116" t="s">
        <v>3870</v>
      </c>
      <c r="M651" s="139">
        <v>36575232</v>
      </c>
      <c r="N651" s="236">
        <v>44939</v>
      </c>
      <c r="O651" s="139">
        <v>2023</v>
      </c>
      <c r="P651" s="139">
        <v>2023</v>
      </c>
      <c r="Q651" s="478">
        <v>5900</v>
      </c>
      <c r="R651" s="116"/>
      <c r="S651" s="116" t="s">
        <v>3871</v>
      </c>
      <c r="T651" s="70"/>
      <c r="U651" s="137" t="s">
        <v>162</v>
      </c>
      <c r="V651" s="116"/>
    </row>
    <row r="652" spans="1:22" ht="100.5" hidden="1" thickBot="1" x14ac:dyDescent="0.3">
      <c r="A652" s="117" t="s">
        <v>8</v>
      </c>
      <c r="B652" s="201" t="s">
        <v>51</v>
      </c>
      <c r="C652" s="132" t="s">
        <v>3872</v>
      </c>
      <c r="D652" s="132" t="s">
        <v>3302</v>
      </c>
      <c r="E652" s="116" t="s">
        <v>3873</v>
      </c>
      <c r="F652" s="317" t="s">
        <v>168</v>
      </c>
      <c r="G652" s="317" t="s">
        <v>210</v>
      </c>
      <c r="H652" s="317" t="s">
        <v>532</v>
      </c>
      <c r="I652" s="132" t="s">
        <v>182</v>
      </c>
      <c r="J652" s="116" t="s">
        <v>1266</v>
      </c>
      <c r="K652" s="116"/>
      <c r="L652" s="116" t="s">
        <v>3874</v>
      </c>
      <c r="M652" s="139">
        <v>36592170</v>
      </c>
      <c r="N652" s="236">
        <v>45005</v>
      </c>
      <c r="O652" s="139">
        <v>2023</v>
      </c>
      <c r="P652" s="139">
        <v>2023</v>
      </c>
      <c r="Q652" s="478">
        <v>3450</v>
      </c>
      <c r="R652" s="116"/>
      <c r="S652" s="116" t="s">
        <v>3875</v>
      </c>
      <c r="T652" s="70"/>
      <c r="U652" s="137" t="s">
        <v>162</v>
      </c>
      <c r="V652" s="116"/>
    </row>
    <row r="653" spans="1:22" ht="100.5" hidden="1" thickBot="1" x14ac:dyDescent="0.3">
      <c r="A653" s="117" t="s">
        <v>8</v>
      </c>
      <c r="B653" s="201" t="s">
        <v>51</v>
      </c>
      <c r="C653" s="132" t="s">
        <v>3876</v>
      </c>
      <c r="D653" s="132" t="s">
        <v>3302</v>
      </c>
      <c r="E653" s="116" t="s">
        <v>3877</v>
      </c>
      <c r="F653" s="317" t="s">
        <v>168</v>
      </c>
      <c r="G653" s="317" t="s">
        <v>210</v>
      </c>
      <c r="H653" s="317" t="s">
        <v>532</v>
      </c>
      <c r="I653" s="132" t="s">
        <v>182</v>
      </c>
      <c r="J653" s="116" t="s">
        <v>1266</v>
      </c>
      <c r="K653" s="116"/>
      <c r="L653" s="116" t="s">
        <v>3878</v>
      </c>
      <c r="M653" s="139">
        <v>36579912</v>
      </c>
      <c r="N653" s="236">
        <v>45065</v>
      </c>
      <c r="O653" s="139">
        <v>2023</v>
      </c>
      <c r="P653" s="139">
        <v>2023</v>
      </c>
      <c r="Q653" s="478">
        <v>1500</v>
      </c>
      <c r="R653" s="116"/>
      <c r="S653" s="116" t="s">
        <v>3879</v>
      </c>
      <c r="T653" s="70"/>
      <c r="U653" s="137" t="s">
        <v>162</v>
      </c>
      <c r="V653" s="116"/>
    </row>
    <row r="654" spans="1:22" ht="100.5" hidden="1" thickBot="1" x14ac:dyDescent="0.3">
      <c r="A654" s="117" t="s">
        <v>8</v>
      </c>
      <c r="B654" s="201" t="s">
        <v>51</v>
      </c>
      <c r="C654" s="132" t="s">
        <v>3880</v>
      </c>
      <c r="D654" s="132" t="s">
        <v>3302</v>
      </c>
      <c r="E654" s="116" t="s">
        <v>3881</v>
      </c>
      <c r="F654" s="317" t="s">
        <v>168</v>
      </c>
      <c r="G654" s="317" t="s">
        <v>210</v>
      </c>
      <c r="H654" s="317" t="s">
        <v>532</v>
      </c>
      <c r="I654" s="132" t="s">
        <v>182</v>
      </c>
      <c r="J654" s="116" t="s">
        <v>1266</v>
      </c>
      <c r="K654" s="116"/>
      <c r="L654" s="116" t="s">
        <v>3882</v>
      </c>
      <c r="M654" s="139">
        <v>36570133</v>
      </c>
      <c r="N654" s="236">
        <v>45058</v>
      </c>
      <c r="O654" s="139">
        <v>2023</v>
      </c>
      <c r="P654" s="139">
        <v>2023</v>
      </c>
      <c r="Q654" s="478">
        <v>14900</v>
      </c>
      <c r="R654" s="116"/>
      <c r="S654" s="116" t="s">
        <v>3883</v>
      </c>
      <c r="T654" s="70"/>
      <c r="U654" s="137" t="s">
        <v>162</v>
      </c>
      <c r="V654" s="116"/>
    </row>
    <row r="655" spans="1:22" ht="113" hidden="1" thickBot="1" x14ac:dyDescent="0.3">
      <c r="A655" s="117" t="s">
        <v>8</v>
      </c>
      <c r="B655" s="201" t="s">
        <v>51</v>
      </c>
      <c r="C655" s="132" t="s">
        <v>3884</v>
      </c>
      <c r="D655" s="132" t="s">
        <v>3302</v>
      </c>
      <c r="E655" s="116" t="s">
        <v>3885</v>
      </c>
      <c r="F655" s="317" t="s">
        <v>168</v>
      </c>
      <c r="G655" s="317" t="s">
        <v>210</v>
      </c>
      <c r="H655" s="317" t="s">
        <v>532</v>
      </c>
      <c r="I655" s="132" t="s">
        <v>182</v>
      </c>
      <c r="J655" s="116" t="s">
        <v>1266</v>
      </c>
      <c r="K655" s="116"/>
      <c r="L655" s="116" t="s">
        <v>3886</v>
      </c>
      <c r="M655" s="139">
        <v>47817003</v>
      </c>
      <c r="N655" s="236">
        <v>45055</v>
      </c>
      <c r="O655" s="139">
        <v>2023</v>
      </c>
      <c r="P655" s="139">
        <v>2023</v>
      </c>
      <c r="Q655" s="478">
        <v>7900</v>
      </c>
      <c r="R655" s="116"/>
      <c r="S655" s="116" t="s">
        <v>3887</v>
      </c>
      <c r="T655" s="70"/>
      <c r="U655" s="137" t="s">
        <v>162</v>
      </c>
      <c r="V655" s="116"/>
    </row>
    <row r="656" spans="1:22" ht="163" hidden="1" thickBot="1" x14ac:dyDescent="0.3">
      <c r="A656" s="117" t="s">
        <v>8</v>
      </c>
      <c r="B656" s="201" t="s">
        <v>51</v>
      </c>
      <c r="C656" s="132" t="s">
        <v>3888</v>
      </c>
      <c r="D656" s="132" t="s">
        <v>3889</v>
      </c>
      <c r="E656" s="116" t="s">
        <v>3890</v>
      </c>
      <c r="F656" s="317" t="s">
        <v>168</v>
      </c>
      <c r="G656" s="317" t="s">
        <v>210</v>
      </c>
      <c r="H656" s="317" t="s">
        <v>532</v>
      </c>
      <c r="I656" s="132" t="s">
        <v>182</v>
      </c>
      <c r="J656" s="116" t="s">
        <v>1266</v>
      </c>
      <c r="K656" s="116"/>
      <c r="L656" s="116" t="s">
        <v>3891</v>
      </c>
      <c r="M656" s="139">
        <v>36171778</v>
      </c>
      <c r="N656" s="236">
        <v>44055</v>
      </c>
      <c r="O656" s="139">
        <v>2023</v>
      </c>
      <c r="P656" s="139">
        <v>2023</v>
      </c>
      <c r="Q656" s="478">
        <v>1400</v>
      </c>
      <c r="R656" s="116"/>
      <c r="S656" s="116" t="s">
        <v>3892</v>
      </c>
      <c r="T656" s="70"/>
      <c r="U656" s="137" t="s">
        <v>162</v>
      </c>
      <c r="V656" s="116"/>
    </row>
    <row r="657" spans="1:22" ht="113" hidden="1" thickBot="1" x14ac:dyDescent="0.3">
      <c r="A657" s="117" t="s">
        <v>8</v>
      </c>
      <c r="B657" s="201" t="s">
        <v>51</v>
      </c>
      <c r="C657" s="132" t="s">
        <v>3893</v>
      </c>
      <c r="D657" s="132" t="s">
        <v>3302</v>
      </c>
      <c r="E657" s="116" t="s">
        <v>3894</v>
      </c>
      <c r="F657" s="317" t="s">
        <v>168</v>
      </c>
      <c r="G657" s="317" t="s">
        <v>210</v>
      </c>
      <c r="H657" s="317" t="s">
        <v>532</v>
      </c>
      <c r="I657" s="132" t="s">
        <v>182</v>
      </c>
      <c r="J657" s="116" t="s">
        <v>1266</v>
      </c>
      <c r="K657" s="116"/>
      <c r="L657" s="116" t="s">
        <v>3895</v>
      </c>
      <c r="M657" s="139" t="s">
        <v>3820</v>
      </c>
      <c r="N657" s="236">
        <v>44951</v>
      </c>
      <c r="O657" s="139">
        <v>2023</v>
      </c>
      <c r="P657" s="139">
        <v>2023</v>
      </c>
      <c r="Q657" s="478">
        <v>1700</v>
      </c>
      <c r="R657" s="116"/>
      <c r="S657" s="116" t="s">
        <v>3896</v>
      </c>
      <c r="T657" s="70"/>
      <c r="U657" s="137" t="s">
        <v>162</v>
      </c>
      <c r="V657" s="116"/>
    </row>
    <row r="658" spans="1:22" ht="125.5" hidden="1" thickBot="1" x14ac:dyDescent="0.3">
      <c r="A658" s="117" t="s">
        <v>8</v>
      </c>
      <c r="B658" s="201" t="s">
        <v>51</v>
      </c>
      <c r="C658" s="132" t="s">
        <v>3897</v>
      </c>
      <c r="D658" s="132" t="s">
        <v>3302</v>
      </c>
      <c r="E658" s="116" t="s">
        <v>3898</v>
      </c>
      <c r="F658" s="317" t="s">
        <v>168</v>
      </c>
      <c r="G658" s="317" t="s">
        <v>210</v>
      </c>
      <c r="H658" s="317" t="s">
        <v>532</v>
      </c>
      <c r="I658" s="132" t="s">
        <v>182</v>
      </c>
      <c r="J658" s="116" t="s">
        <v>1266</v>
      </c>
      <c r="K658" s="116"/>
      <c r="L658" s="116" t="s">
        <v>3899</v>
      </c>
      <c r="M658" s="139">
        <v>47154217</v>
      </c>
      <c r="N658" s="236">
        <v>45250</v>
      </c>
      <c r="O658" s="139">
        <v>2023</v>
      </c>
      <c r="P658" s="139">
        <v>2023</v>
      </c>
      <c r="Q658" s="478">
        <v>2600</v>
      </c>
      <c r="R658" s="116"/>
      <c r="S658" s="116" t="s">
        <v>3900</v>
      </c>
      <c r="T658" s="70"/>
      <c r="U658" s="137" t="s">
        <v>162</v>
      </c>
      <c r="V658" s="116"/>
    </row>
    <row r="659" spans="1:22" ht="125.5" hidden="1" thickBot="1" x14ac:dyDescent="0.3">
      <c r="A659" s="117" t="s">
        <v>8</v>
      </c>
      <c r="B659" s="201" t="s">
        <v>51</v>
      </c>
      <c r="C659" s="132" t="s">
        <v>3901</v>
      </c>
      <c r="D659" s="132" t="s">
        <v>3302</v>
      </c>
      <c r="E659" s="116" t="s">
        <v>3902</v>
      </c>
      <c r="F659" s="317" t="s">
        <v>168</v>
      </c>
      <c r="G659" s="317" t="s">
        <v>210</v>
      </c>
      <c r="H659" s="317" t="s">
        <v>532</v>
      </c>
      <c r="I659" s="132" t="s">
        <v>182</v>
      </c>
      <c r="J659" s="116" t="s">
        <v>1266</v>
      </c>
      <c r="K659" s="116"/>
      <c r="L659" s="116" t="s">
        <v>3903</v>
      </c>
      <c r="M659" s="139" t="s">
        <v>3820</v>
      </c>
      <c r="N659" s="236">
        <v>45133</v>
      </c>
      <c r="O659" s="139">
        <v>2023</v>
      </c>
      <c r="P659" s="139">
        <v>2023</v>
      </c>
      <c r="Q659" s="478">
        <v>2500</v>
      </c>
      <c r="R659" s="116"/>
      <c r="S659" s="116" t="s">
        <v>3904</v>
      </c>
      <c r="T659" s="70"/>
      <c r="U659" s="137" t="s">
        <v>162</v>
      </c>
      <c r="V659" s="116"/>
    </row>
    <row r="660" spans="1:22" ht="113" hidden="1" thickBot="1" x14ac:dyDescent="0.3">
      <c r="A660" s="117" t="s">
        <v>8</v>
      </c>
      <c r="B660" s="201" t="s">
        <v>51</v>
      </c>
      <c r="C660" s="132" t="s">
        <v>3905</v>
      </c>
      <c r="D660" s="132" t="s">
        <v>3302</v>
      </c>
      <c r="E660" s="116" t="s">
        <v>3906</v>
      </c>
      <c r="F660" s="317" t="s">
        <v>168</v>
      </c>
      <c r="G660" s="317" t="s">
        <v>210</v>
      </c>
      <c r="H660" s="317" t="s">
        <v>532</v>
      </c>
      <c r="I660" s="132" t="s">
        <v>182</v>
      </c>
      <c r="J660" s="116" t="s">
        <v>1266</v>
      </c>
      <c r="K660" s="116"/>
      <c r="L660" s="116" t="s">
        <v>3907</v>
      </c>
      <c r="M660" s="139">
        <v>47355760</v>
      </c>
      <c r="N660" s="236">
        <v>45180</v>
      </c>
      <c r="O660" s="139">
        <v>2023</v>
      </c>
      <c r="P660" s="139">
        <v>2023</v>
      </c>
      <c r="Q660" s="478">
        <v>6500</v>
      </c>
      <c r="R660" s="116"/>
      <c r="S660" s="116" t="s">
        <v>3908</v>
      </c>
      <c r="T660" s="70"/>
      <c r="U660" s="137" t="s">
        <v>162</v>
      </c>
      <c r="V660" s="116"/>
    </row>
    <row r="661" spans="1:22" ht="50.5" hidden="1" thickBot="1" x14ac:dyDescent="0.3">
      <c r="A661" s="117" t="s">
        <v>8</v>
      </c>
      <c r="B661" s="201" t="s">
        <v>51</v>
      </c>
      <c r="C661" s="132" t="s">
        <v>3909</v>
      </c>
      <c r="D661" s="132" t="s">
        <v>3910</v>
      </c>
      <c r="E661" s="116" t="s">
        <v>3911</v>
      </c>
      <c r="F661" s="317" t="s">
        <v>168</v>
      </c>
      <c r="G661" s="317" t="s">
        <v>210</v>
      </c>
      <c r="H661" s="317" t="s">
        <v>454</v>
      </c>
      <c r="I661" s="132" t="s">
        <v>182</v>
      </c>
      <c r="J661" s="116" t="s">
        <v>1266</v>
      </c>
      <c r="K661" s="116"/>
      <c r="L661" s="116" t="s">
        <v>3912</v>
      </c>
      <c r="M661" s="139">
        <v>36606332</v>
      </c>
      <c r="N661" s="236">
        <v>44931</v>
      </c>
      <c r="O661" s="139">
        <v>2023</v>
      </c>
      <c r="P661" s="139">
        <v>2023</v>
      </c>
      <c r="Q661" s="478">
        <v>620</v>
      </c>
      <c r="R661" s="116"/>
      <c r="S661" s="116" t="s">
        <v>3913</v>
      </c>
      <c r="T661" s="70"/>
      <c r="U661" s="137" t="s">
        <v>162</v>
      </c>
      <c r="V661" s="116"/>
    </row>
    <row r="662" spans="1:22" ht="50.5" hidden="1" thickBot="1" x14ac:dyDescent="0.3">
      <c r="A662" s="117" t="s">
        <v>8</v>
      </c>
      <c r="B662" s="201" t="s">
        <v>51</v>
      </c>
      <c r="C662" s="132" t="s">
        <v>3914</v>
      </c>
      <c r="D662" s="132" t="s">
        <v>3910</v>
      </c>
      <c r="E662" s="116" t="s">
        <v>3915</v>
      </c>
      <c r="F662" s="317" t="s">
        <v>168</v>
      </c>
      <c r="G662" s="317" t="s">
        <v>210</v>
      </c>
      <c r="H662" s="317" t="s">
        <v>454</v>
      </c>
      <c r="I662" s="132" t="s">
        <v>182</v>
      </c>
      <c r="J662" s="116" t="s">
        <v>1266</v>
      </c>
      <c r="K662" s="116"/>
      <c r="L662" s="116" t="s">
        <v>3916</v>
      </c>
      <c r="M662" s="139">
        <v>36718611</v>
      </c>
      <c r="N662" s="236">
        <v>44936</v>
      </c>
      <c r="O662" s="139">
        <v>2023</v>
      </c>
      <c r="P662" s="139">
        <v>2023</v>
      </c>
      <c r="Q662" s="478">
        <v>1000</v>
      </c>
      <c r="R662" s="116"/>
      <c r="S662" s="116" t="s">
        <v>3917</v>
      </c>
      <c r="T662" s="70"/>
      <c r="U662" s="137" t="s">
        <v>162</v>
      </c>
      <c r="V662" s="116"/>
    </row>
    <row r="663" spans="1:22" ht="50.5" hidden="1" thickBot="1" x14ac:dyDescent="0.3">
      <c r="A663" s="117" t="s">
        <v>8</v>
      </c>
      <c r="B663" s="201" t="s">
        <v>51</v>
      </c>
      <c r="C663" s="132" t="s">
        <v>3918</v>
      </c>
      <c r="D663" s="132" t="s">
        <v>3910</v>
      </c>
      <c r="E663" s="116" t="s">
        <v>3919</v>
      </c>
      <c r="F663" s="317" t="s">
        <v>168</v>
      </c>
      <c r="G663" s="317" t="s">
        <v>210</v>
      </c>
      <c r="H663" s="317" t="s">
        <v>454</v>
      </c>
      <c r="I663" s="132" t="s">
        <v>182</v>
      </c>
      <c r="J663" s="116" t="s">
        <v>1266</v>
      </c>
      <c r="K663" s="116"/>
      <c r="L663" s="116" t="s">
        <v>3916</v>
      </c>
      <c r="M663" s="139">
        <v>36718611</v>
      </c>
      <c r="N663" s="236">
        <v>44936</v>
      </c>
      <c r="O663" s="139">
        <v>2023</v>
      </c>
      <c r="P663" s="139">
        <v>2023</v>
      </c>
      <c r="Q663" s="478">
        <v>6420</v>
      </c>
      <c r="R663" s="116"/>
      <c r="S663" s="116" t="s">
        <v>3920</v>
      </c>
      <c r="T663" s="70"/>
      <c r="U663" s="137" t="s">
        <v>162</v>
      </c>
      <c r="V663" s="116"/>
    </row>
    <row r="664" spans="1:22" ht="50.5" hidden="1" thickBot="1" x14ac:dyDescent="0.3">
      <c r="A664" s="117" t="s">
        <v>8</v>
      </c>
      <c r="B664" s="201" t="s">
        <v>51</v>
      </c>
      <c r="C664" s="132" t="s">
        <v>3921</v>
      </c>
      <c r="D664" s="132" t="s">
        <v>3910</v>
      </c>
      <c r="E664" s="116" t="s">
        <v>3922</v>
      </c>
      <c r="F664" s="317" t="s">
        <v>168</v>
      </c>
      <c r="G664" s="317" t="s">
        <v>210</v>
      </c>
      <c r="H664" s="317" t="s">
        <v>454</v>
      </c>
      <c r="I664" s="132" t="s">
        <v>182</v>
      </c>
      <c r="J664" s="116" t="s">
        <v>1266</v>
      </c>
      <c r="K664" s="116"/>
      <c r="L664" s="116" t="s">
        <v>1491</v>
      </c>
      <c r="M664" s="139">
        <v>31821987</v>
      </c>
      <c r="N664" s="236">
        <v>44952</v>
      </c>
      <c r="O664" s="139">
        <v>2023</v>
      </c>
      <c r="P664" s="139">
        <v>2023</v>
      </c>
      <c r="Q664" s="478">
        <v>500</v>
      </c>
      <c r="R664" s="116"/>
      <c r="S664" s="116" t="s">
        <v>3923</v>
      </c>
      <c r="T664" s="70"/>
      <c r="U664" s="137" t="s">
        <v>162</v>
      </c>
      <c r="V664" s="116"/>
    </row>
    <row r="665" spans="1:22" ht="38" hidden="1" thickBot="1" x14ac:dyDescent="0.3">
      <c r="A665" s="117" t="s">
        <v>8</v>
      </c>
      <c r="B665" s="201" t="s">
        <v>51</v>
      </c>
      <c r="C665" s="132" t="s">
        <v>3918</v>
      </c>
      <c r="D665" s="132" t="s">
        <v>3910</v>
      </c>
      <c r="E665" s="116" t="s">
        <v>3924</v>
      </c>
      <c r="F665" s="317" t="s">
        <v>168</v>
      </c>
      <c r="G665" s="317" t="s">
        <v>210</v>
      </c>
      <c r="H665" s="317" t="s">
        <v>454</v>
      </c>
      <c r="I665" s="132" t="s">
        <v>182</v>
      </c>
      <c r="J665" s="116" t="s">
        <v>1266</v>
      </c>
      <c r="K665" s="116"/>
      <c r="L665" s="116" t="s">
        <v>3916</v>
      </c>
      <c r="M665" s="139">
        <v>36718611</v>
      </c>
      <c r="N665" s="236">
        <v>44952</v>
      </c>
      <c r="O665" s="139">
        <v>2023</v>
      </c>
      <c r="P665" s="139">
        <v>2023</v>
      </c>
      <c r="Q665" s="478">
        <v>6420</v>
      </c>
      <c r="R665" s="116"/>
      <c r="S665" s="116" t="s">
        <v>3925</v>
      </c>
      <c r="T665" s="70"/>
      <c r="U665" s="137" t="s">
        <v>162</v>
      </c>
      <c r="V665" s="116"/>
    </row>
    <row r="666" spans="1:22" ht="88" hidden="1" thickBot="1" x14ac:dyDescent="0.3">
      <c r="A666" s="117" t="s">
        <v>8</v>
      </c>
      <c r="B666" s="201" t="s">
        <v>51</v>
      </c>
      <c r="C666" s="132" t="s">
        <v>3926</v>
      </c>
      <c r="D666" s="132" t="s">
        <v>3910</v>
      </c>
      <c r="E666" s="116" t="s">
        <v>3927</v>
      </c>
      <c r="F666" s="317" t="s">
        <v>168</v>
      </c>
      <c r="G666" s="317" t="s">
        <v>210</v>
      </c>
      <c r="H666" s="317" t="s">
        <v>454</v>
      </c>
      <c r="I666" s="132" t="s">
        <v>182</v>
      </c>
      <c r="J666" s="116" t="s">
        <v>1266</v>
      </c>
      <c r="K666" s="116"/>
      <c r="L666" s="116" t="s">
        <v>3928</v>
      </c>
      <c r="M666" s="139">
        <v>31699847</v>
      </c>
      <c r="N666" s="236">
        <v>44995</v>
      </c>
      <c r="O666" s="139">
        <v>2023</v>
      </c>
      <c r="P666" s="139">
        <v>2023</v>
      </c>
      <c r="Q666" s="478">
        <v>1630</v>
      </c>
      <c r="R666" s="116"/>
      <c r="S666" s="116" t="s">
        <v>3929</v>
      </c>
      <c r="T666" s="70"/>
      <c r="U666" s="137" t="s">
        <v>162</v>
      </c>
      <c r="V666" s="116"/>
    </row>
    <row r="667" spans="1:22" ht="50.5" hidden="1" thickBot="1" x14ac:dyDescent="0.3">
      <c r="A667" s="117" t="s">
        <v>8</v>
      </c>
      <c r="B667" s="201" t="s">
        <v>51</v>
      </c>
      <c r="C667" s="132" t="s">
        <v>3930</v>
      </c>
      <c r="D667" s="132" t="s">
        <v>3910</v>
      </c>
      <c r="E667" s="116" t="s">
        <v>3931</v>
      </c>
      <c r="F667" s="317" t="s">
        <v>168</v>
      </c>
      <c r="G667" s="317" t="s">
        <v>210</v>
      </c>
      <c r="H667" s="317" t="s">
        <v>454</v>
      </c>
      <c r="I667" s="132" t="s">
        <v>182</v>
      </c>
      <c r="J667" s="116" t="s">
        <v>1266</v>
      </c>
      <c r="K667" s="116"/>
      <c r="L667" s="116" t="s">
        <v>3932</v>
      </c>
      <c r="M667" s="139">
        <v>51263181</v>
      </c>
      <c r="N667" s="236">
        <v>44973</v>
      </c>
      <c r="O667" s="139">
        <v>2023</v>
      </c>
      <c r="P667" s="139">
        <v>2023</v>
      </c>
      <c r="Q667" s="478">
        <v>530</v>
      </c>
      <c r="R667" s="116"/>
      <c r="S667" s="116" t="s">
        <v>3933</v>
      </c>
      <c r="T667" s="70"/>
      <c r="U667" s="137" t="s">
        <v>162</v>
      </c>
      <c r="V667" s="116"/>
    </row>
    <row r="668" spans="1:22" ht="50.5" hidden="1" thickBot="1" x14ac:dyDescent="0.3">
      <c r="A668" s="117" t="s">
        <v>8</v>
      </c>
      <c r="B668" s="201" t="s">
        <v>51</v>
      </c>
      <c r="C668" s="132" t="s">
        <v>3934</v>
      </c>
      <c r="D668" s="132" t="s">
        <v>3910</v>
      </c>
      <c r="E668" s="116" t="s">
        <v>3935</v>
      </c>
      <c r="F668" s="317" t="s">
        <v>168</v>
      </c>
      <c r="G668" s="317" t="s">
        <v>210</v>
      </c>
      <c r="H668" s="317" t="s">
        <v>454</v>
      </c>
      <c r="I668" s="132" t="s">
        <v>182</v>
      </c>
      <c r="J668" s="116" t="s">
        <v>1266</v>
      </c>
      <c r="K668" s="116"/>
      <c r="L668" s="116" t="s">
        <v>3936</v>
      </c>
      <c r="M668" s="139">
        <v>51481553</v>
      </c>
      <c r="N668" s="236">
        <v>44974</v>
      </c>
      <c r="O668" s="139">
        <v>2023</v>
      </c>
      <c r="P668" s="139">
        <v>2023</v>
      </c>
      <c r="Q668" s="478">
        <v>300</v>
      </c>
      <c r="R668" s="116"/>
      <c r="S668" s="116" t="s">
        <v>3937</v>
      </c>
      <c r="T668" s="70"/>
      <c r="U668" s="137" t="s">
        <v>162</v>
      </c>
      <c r="V668" s="116"/>
    </row>
    <row r="669" spans="1:22" ht="38" hidden="1" thickBot="1" x14ac:dyDescent="0.3">
      <c r="A669" s="117" t="s">
        <v>8</v>
      </c>
      <c r="B669" s="201" t="s">
        <v>51</v>
      </c>
      <c r="C669" s="132" t="s">
        <v>3938</v>
      </c>
      <c r="D669" s="132" t="s">
        <v>3910</v>
      </c>
      <c r="E669" s="116" t="s">
        <v>3939</v>
      </c>
      <c r="F669" s="317" t="s">
        <v>168</v>
      </c>
      <c r="G669" s="317" t="s">
        <v>210</v>
      </c>
      <c r="H669" s="317" t="s">
        <v>454</v>
      </c>
      <c r="I669" s="132" t="s">
        <v>182</v>
      </c>
      <c r="J669" s="116" t="s">
        <v>1266</v>
      </c>
      <c r="K669" s="116"/>
      <c r="L669" s="116" t="s">
        <v>1491</v>
      </c>
      <c r="M669" s="139">
        <v>31821987</v>
      </c>
      <c r="N669" s="236">
        <v>45041</v>
      </c>
      <c r="O669" s="139">
        <v>2023</v>
      </c>
      <c r="P669" s="139">
        <v>2023</v>
      </c>
      <c r="Q669" s="478">
        <v>360</v>
      </c>
      <c r="R669" s="116"/>
      <c r="S669" s="116" t="s">
        <v>3940</v>
      </c>
      <c r="T669" s="70"/>
      <c r="U669" s="137" t="s">
        <v>162</v>
      </c>
      <c r="V669" s="116"/>
    </row>
    <row r="670" spans="1:22" ht="63" hidden="1" thickBot="1" x14ac:dyDescent="0.3">
      <c r="A670" s="117" t="s">
        <v>8</v>
      </c>
      <c r="B670" s="201" t="s">
        <v>51</v>
      </c>
      <c r="C670" s="132" t="s">
        <v>3941</v>
      </c>
      <c r="D670" s="132" t="s">
        <v>3910</v>
      </c>
      <c r="E670" s="116" t="s">
        <v>3942</v>
      </c>
      <c r="F670" s="317" t="s">
        <v>168</v>
      </c>
      <c r="G670" s="317" t="s">
        <v>210</v>
      </c>
      <c r="H670" s="317" t="s">
        <v>454</v>
      </c>
      <c r="I670" s="132" t="s">
        <v>182</v>
      </c>
      <c r="J670" s="116" t="s">
        <v>1266</v>
      </c>
      <c r="K670" s="116"/>
      <c r="L670" s="116" t="s">
        <v>3912</v>
      </c>
      <c r="M670" s="139">
        <v>36606332</v>
      </c>
      <c r="N670" s="236">
        <v>45057</v>
      </c>
      <c r="O670" s="139">
        <v>2023</v>
      </c>
      <c r="P670" s="139">
        <v>2023</v>
      </c>
      <c r="Q670" s="478">
        <v>130</v>
      </c>
      <c r="R670" s="116"/>
      <c r="S670" s="116" t="s">
        <v>3943</v>
      </c>
      <c r="T670" s="70"/>
      <c r="U670" s="137" t="s">
        <v>162</v>
      </c>
      <c r="V670" s="116"/>
    </row>
    <row r="671" spans="1:22" ht="63" hidden="1" thickBot="1" x14ac:dyDescent="0.3">
      <c r="A671" s="117" t="s">
        <v>8</v>
      </c>
      <c r="B671" s="201" t="s">
        <v>51</v>
      </c>
      <c r="C671" s="132" t="s">
        <v>3944</v>
      </c>
      <c r="D671" s="132" t="s">
        <v>3910</v>
      </c>
      <c r="E671" s="116" t="s">
        <v>3945</v>
      </c>
      <c r="F671" s="317" t="s">
        <v>168</v>
      </c>
      <c r="G671" s="317" t="s">
        <v>210</v>
      </c>
      <c r="H671" s="317" t="s">
        <v>454</v>
      </c>
      <c r="I671" s="132" t="s">
        <v>182</v>
      </c>
      <c r="J671" s="116" t="s">
        <v>1266</v>
      </c>
      <c r="K671" s="116"/>
      <c r="L671" s="116" t="s">
        <v>1491</v>
      </c>
      <c r="M671" s="139">
        <v>31821987</v>
      </c>
      <c r="N671" s="236">
        <v>45057</v>
      </c>
      <c r="O671" s="139">
        <v>2023</v>
      </c>
      <c r="P671" s="139">
        <v>2023</v>
      </c>
      <c r="Q671" s="478">
        <v>10020</v>
      </c>
      <c r="R671" s="116"/>
      <c r="S671" s="116" t="s">
        <v>3946</v>
      </c>
      <c r="T671" s="70"/>
      <c r="U671" s="137" t="s">
        <v>162</v>
      </c>
      <c r="V671" s="116"/>
    </row>
    <row r="672" spans="1:22" ht="63" hidden="1" thickBot="1" x14ac:dyDescent="0.3">
      <c r="A672" s="117" t="s">
        <v>8</v>
      </c>
      <c r="B672" s="201" t="s">
        <v>51</v>
      </c>
      <c r="C672" s="132" t="s">
        <v>3944</v>
      </c>
      <c r="D672" s="132" t="s">
        <v>3910</v>
      </c>
      <c r="E672" s="116" t="s">
        <v>3947</v>
      </c>
      <c r="F672" s="317" t="s">
        <v>168</v>
      </c>
      <c r="G672" s="317" t="s">
        <v>210</v>
      </c>
      <c r="H672" s="317" t="s">
        <v>454</v>
      </c>
      <c r="I672" s="132" t="s">
        <v>182</v>
      </c>
      <c r="J672" s="116" t="s">
        <v>1266</v>
      </c>
      <c r="K672" s="116"/>
      <c r="L672" s="116" t="s">
        <v>1491</v>
      </c>
      <c r="M672" s="139">
        <v>31821987</v>
      </c>
      <c r="N672" s="236">
        <v>45057</v>
      </c>
      <c r="O672" s="139">
        <v>2023</v>
      </c>
      <c r="P672" s="139">
        <v>2023</v>
      </c>
      <c r="Q672" s="478">
        <v>10020</v>
      </c>
      <c r="R672" s="116"/>
      <c r="S672" s="116" t="s">
        <v>3948</v>
      </c>
      <c r="T672" s="70"/>
      <c r="U672" s="137" t="s">
        <v>162</v>
      </c>
      <c r="V672" s="116"/>
    </row>
    <row r="673" spans="1:22" ht="50.5" hidden="1" thickBot="1" x14ac:dyDescent="0.3">
      <c r="A673" s="117" t="s">
        <v>8</v>
      </c>
      <c r="B673" s="201" t="s">
        <v>51</v>
      </c>
      <c r="C673" s="132" t="s">
        <v>3949</v>
      </c>
      <c r="D673" s="132" t="s">
        <v>3910</v>
      </c>
      <c r="E673" s="116" t="s">
        <v>3950</v>
      </c>
      <c r="F673" s="317" t="s">
        <v>168</v>
      </c>
      <c r="G673" s="317" t="s">
        <v>210</v>
      </c>
      <c r="H673" s="317" t="s">
        <v>454</v>
      </c>
      <c r="I673" s="132" t="s">
        <v>182</v>
      </c>
      <c r="J673" s="116" t="s">
        <v>1266</v>
      </c>
      <c r="K673" s="116"/>
      <c r="L673" s="116" t="s">
        <v>3912</v>
      </c>
      <c r="M673" s="139">
        <v>36606332</v>
      </c>
      <c r="N673" s="236">
        <v>45062</v>
      </c>
      <c r="O673" s="139">
        <v>2023</v>
      </c>
      <c r="P673" s="139">
        <v>2023</v>
      </c>
      <c r="Q673" s="478">
        <v>510</v>
      </c>
      <c r="R673" s="116"/>
      <c r="S673" s="116" t="s">
        <v>3951</v>
      </c>
      <c r="T673" s="70"/>
      <c r="U673" s="137" t="s">
        <v>162</v>
      </c>
      <c r="V673" s="116"/>
    </row>
    <row r="674" spans="1:22" ht="50.5" hidden="1" thickBot="1" x14ac:dyDescent="0.3">
      <c r="A674" s="117" t="s">
        <v>8</v>
      </c>
      <c r="B674" s="201" t="s">
        <v>51</v>
      </c>
      <c r="C674" s="132" t="s">
        <v>3952</v>
      </c>
      <c r="D674" s="132" t="s">
        <v>3910</v>
      </c>
      <c r="E674" s="116" t="s">
        <v>3953</v>
      </c>
      <c r="F674" s="317" t="s">
        <v>168</v>
      </c>
      <c r="G674" s="317" t="s">
        <v>210</v>
      </c>
      <c r="H674" s="317" t="s">
        <v>454</v>
      </c>
      <c r="I674" s="132" t="s">
        <v>182</v>
      </c>
      <c r="J674" s="116" t="s">
        <v>1266</v>
      </c>
      <c r="K674" s="116"/>
      <c r="L674" s="116" t="s">
        <v>1491</v>
      </c>
      <c r="M674" s="139">
        <v>31821987</v>
      </c>
      <c r="N674" s="236">
        <v>45078</v>
      </c>
      <c r="O674" s="139">
        <v>2023</v>
      </c>
      <c r="P674" s="139">
        <v>2023</v>
      </c>
      <c r="Q674" s="478">
        <v>1760</v>
      </c>
      <c r="R674" s="116"/>
      <c r="S674" s="116" t="s">
        <v>3954</v>
      </c>
      <c r="T674" s="70"/>
      <c r="U674" s="137" t="s">
        <v>162</v>
      </c>
      <c r="V674" s="116"/>
    </row>
    <row r="675" spans="1:22" ht="50.5" hidden="1" thickBot="1" x14ac:dyDescent="0.3">
      <c r="A675" s="117" t="s">
        <v>8</v>
      </c>
      <c r="B675" s="201" t="s">
        <v>51</v>
      </c>
      <c r="C675" s="132" t="s">
        <v>3955</v>
      </c>
      <c r="D675" s="132" t="s">
        <v>3910</v>
      </c>
      <c r="E675" s="116" t="s">
        <v>3956</v>
      </c>
      <c r="F675" s="317" t="s">
        <v>168</v>
      </c>
      <c r="G675" s="317" t="s">
        <v>210</v>
      </c>
      <c r="H675" s="317" t="s">
        <v>454</v>
      </c>
      <c r="I675" s="132" t="s">
        <v>182</v>
      </c>
      <c r="J675" s="116" t="s">
        <v>1266</v>
      </c>
      <c r="K675" s="116"/>
      <c r="L675" s="116" t="s">
        <v>3957</v>
      </c>
      <c r="M675" s="139">
        <v>44869479</v>
      </c>
      <c r="N675" s="236">
        <v>44978</v>
      </c>
      <c r="O675" s="139">
        <v>2023</v>
      </c>
      <c r="P675" s="139">
        <v>2023</v>
      </c>
      <c r="Q675" s="478">
        <v>525</v>
      </c>
      <c r="R675" s="116"/>
      <c r="S675" s="116" t="s">
        <v>3958</v>
      </c>
      <c r="T675" s="70"/>
      <c r="U675" s="137" t="s">
        <v>162</v>
      </c>
      <c r="V675" s="116"/>
    </row>
    <row r="676" spans="1:22" ht="50.5" hidden="1" thickBot="1" x14ac:dyDescent="0.3">
      <c r="A676" s="117" t="s">
        <v>8</v>
      </c>
      <c r="B676" s="201" t="s">
        <v>51</v>
      </c>
      <c r="C676" s="132" t="s">
        <v>3959</v>
      </c>
      <c r="D676" s="132" t="s">
        <v>3910</v>
      </c>
      <c r="E676" s="116" t="s">
        <v>3960</v>
      </c>
      <c r="F676" s="317" t="s">
        <v>168</v>
      </c>
      <c r="G676" s="317" t="s">
        <v>210</v>
      </c>
      <c r="H676" s="317" t="s">
        <v>454</v>
      </c>
      <c r="I676" s="132" t="s">
        <v>182</v>
      </c>
      <c r="J676" s="116" t="s">
        <v>1266</v>
      </c>
      <c r="K676" s="116"/>
      <c r="L676" s="116" t="s">
        <v>3961</v>
      </c>
      <c r="M676" s="139">
        <v>46938761</v>
      </c>
      <c r="N676" s="236">
        <v>45067</v>
      </c>
      <c r="O676" s="139">
        <v>2023</v>
      </c>
      <c r="P676" s="139">
        <v>2023</v>
      </c>
      <c r="Q676" s="478">
        <v>210</v>
      </c>
      <c r="R676" s="116"/>
      <c r="S676" s="116" t="s">
        <v>3962</v>
      </c>
      <c r="T676" s="70"/>
      <c r="U676" s="137" t="s">
        <v>162</v>
      </c>
      <c r="V676" s="116"/>
    </row>
    <row r="677" spans="1:22" ht="63" hidden="1" thickBot="1" x14ac:dyDescent="0.3">
      <c r="A677" s="117" t="s">
        <v>8</v>
      </c>
      <c r="B677" s="201" t="s">
        <v>51</v>
      </c>
      <c r="C677" s="132" t="s">
        <v>3963</v>
      </c>
      <c r="D677" s="132" t="s">
        <v>3910</v>
      </c>
      <c r="E677" s="116" t="s">
        <v>3964</v>
      </c>
      <c r="F677" s="317" t="s">
        <v>168</v>
      </c>
      <c r="G677" s="317" t="s">
        <v>210</v>
      </c>
      <c r="H677" s="317" t="s">
        <v>454</v>
      </c>
      <c r="I677" s="132" t="s">
        <v>182</v>
      </c>
      <c r="J677" s="116" t="s">
        <v>1266</v>
      </c>
      <c r="K677" s="116"/>
      <c r="L677" s="116" t="s">
        <v>1491</v>
      </c>
      <c r="M677" s="139">
        <v>31821987</v>
      </c>
      <c r="N677" s="236">
        <v>45083</v>
      </c>
      <c r="O677" s="139">
        <v>2023</v>
      </c>
      <c r="P677" s="139">
        <v>2023</v>
      </c>
      <c r="Q677" s="478">
        <v>5460</v>
      </c>
      <c r="R677" s="116"/>
      <c r="S677" s="116" t="s">
        <v>3965</v>
      </c>
      <c r="T677" s="70"/>
      <c r="U677" s="137" t="s">
        <v>162</v>
      </c>
      <c r="V677" s="116"/>
    </row>
    <row r="678" spans="1:22" ht="63" hidden="1" thickBot="1" x14ac:dyDescent="0.3">
      <c r="A678" s="117" t="s">
        <v>8</v>
      </c>
      <c r="B678" s="201" t="s">
        <v>51</v>
      </c>
      <c r="C678" s="132" t="s">
        <v>3966</v>
      </c>
      <c r="D678" s="132" t="s">
        <v>3910</v>
      </c>
      <c r="E678" s="116" t="s">
        <v>3967</v>
      </c>
      <c r="F678" s="317" t="s">
        <v>168</v>
      </c>
      <c r="G678" s="317" t="s">
        <v>210</v>
      </c>
      <c r="H678" s="317" t="s">
        <v>454</v>
      </c>
      <c r="I678" s="132" t="s">
        <v>182</v>
      </c>
      <c r="J678" s="116" t="s">
        <v>1266</v>
      </c>
      <c r="K678" s="116"/>
      <c r="L678" s="116" t="s">
        <v>1491</v>
      </c>
      <c r="M678" s="139">
        <v>31821987</v>
      </c>
      <c r="N678" s="236">
        <v>45114</v>
      </c>
      <c r="O678" s="139">
        <v>2023</v>
      </c>
      <c r="P678" s="139">
        <v>2023</v>
      </c>
      <c r="Q678" s="478">
        <v>5460</v>
      </c>
      <c r="R678" s="116"/>
      <c r="S678" s="116" t="s">
        <v>3968</v>
      </c>
      <c r="T678" s="70"/>
      <c r="U678" s="137" t="s">
        <v>162</v>
      </c>
      <c r="V678" s="116"/>
    </row>
    <row r="679" spans="1:22" ht="75.5" hidden="1" thickBot="1" x14ac:dyDescent="0.3">
      <c r="A679" s="117" t="s">
        <v>8</v>
      </c>
      <c r="B679" s="201" t="s">
        <v>51</v>
      </c>
      <c r="C679" s="132" t="s">
        <v>3969</v>
      </c>
      <c r="D679" s="132" t="s">
        <v>3910</v>
      </c>
      <c r="E679" s="116" t="s">
        <v>3970</v>
      </c>
      <c r="F679" s="317" t="s">
        <v>168</v>
      </c>
      <c r="G679" s="317" t="s">
        <v>210</v>
      </c>
      <c r="H679" s="317" t="s">
        <v>454</v>
      </c>
      <c r="I679" s="132" t="s">
        <v>182</v>
      </c>
      <c r="J679" s="116" t="s">
        <v>1266</v>
      </c>
      <c r="K679" s="116"/>
      <c r="L679" s="116" t="s">
        <v>3971</v>
      </c>
      <c r="M679" s="139" t="s">
        <v>3972</v>
      </c>
      <c r="N679" s="236">
        <v>45107</v>
      </c>
      <c r="O679" s="139">
        <v>2023</v>
      </c>
      <c r="P679" s="139">
        <v>2023</v>
      </c>
      <c r="Q679" s="478">
        <v>635</v>
      </c>
      <c r="R679" s="116"/>
      <c r="S679" s="116" t="s">
        <v>3973</v>
      </c>
      <c r="T679" s="70"/>
      <c r="U679" s="137" t="s">
        <v>162</v>
      </c>
      <c r="V679" s="116"/>
    </row>
    <row r="680" spans="1:22" ht="75.5" hidden="1" thickBot="1" x14ac:dyDescent="0.3">
      <c r="A680" s="117" t="s">
        <v>8</v>
      </c>
      <c r="B680" s="201" t="s">
        <v>51</v>
      </c>
      <c r="C680" s="132" t="s">
        <v>3974</v>
      </c>
      <c r="D680" s="132" t="s">
        <v>3910</v>
      </c>
      <c r="E680" s="116" t="s">
        <v>3975</v>
      </c>
      <c r="F680" s="317" t="s">
        <v>168</v>
      </c>
      <c r="G680" s="317" t="s">
        <v>210</v>
      </c>
      <c r="H680" s="317" t="s">
        <v>454</v>
      </c>
      <c r="I680" s="132" t="s">
        <v>182</v>
      </c>
      <c r="J680" s="116" t="s">
        <v>1266</v>
      </c>
      <c r="K680" s="116"/>
      <c r="L680" s="116" t="s">
        <v>3976</v>
      </c>
      <c r="M680" s="139">
        <v>36564303</v>
      </c>
      <c r="N680" s="236">
        <v>45229</v>
      </c>
      <c r="O680" s="139">
        <v>2023</v>
      </c>
      <c r="P680" s="139">
        <v>2023</v>
      </c>
      <c r="Q680" s="478">
        <v>1326</v>
      </c>
      <c r="R680" s="116"/>
      <c r="S680" s="116" t="s">
        <v>3977</v>
      </c>
      <c r="T680" s="70"/>
      <c r="U680" s="137" t="s">
        <v>162</v>
      </c>
      <c r="V680" s="116"/>
    </row>
    <row r="681" spans="1:22" ht="50.5" hidden="1" thickBot="1" x14ac:dyDescent="0.3">
      <c r="A681" s="117" t="s">
        <v>8</v>
      </c>
      <c r="B681" s="201" t="s">
        <v>51</v>
      </c>
      <c r="C681" s="132" t="s">
        <v>3978</v>
      </c>
      <c r="D681" s="132" t="s">
        <v>3910</v>
      </c>
      <c r="E681" s="116" t="s">
        <v>3979</v>
      </c>
      <c r="F681" s="317" t="s">
        <v>168</v>
      </c>
      <c r="G681" s="317" t="s">
        <v>210</v>
      </c>
      <c r="H681" s="317" t="s">
        <v>454</v>
      </c>
      <c r="I681" s="132" t="s">
        <v>182</v>
      </c>
      <c r="J681" s="116" t="s">
        <v>1266</v>
      </c>
      <c r="K681" s="116"/>
      <c r="L681" s="116" t="s">
        <v>1491</v>
      </c>
      <c r="M681" s="139">
        <v>31821987</v>
      </c>
      <c r="N681" s="236">
        <v>45273</v>
      </c>
      <c r="O681" s="139">
        <v>2023</v>
      </c>
      <c r="P681" s="139">
        <v>2023</v>
      </c>
      <c r="Q681" s="478">
        <v>3800</v>
      </c>
      <c r="R681" s="116"/>
      <c r="S681" s="116" t="s">
        <v>3980</v>
      </c>
      <c r="T681" s="70"/>
      <c r="U681" s="137" t="s">
        <v>162</v>
      </c>
      <c r="V681" s="116"/>
    </row>
    <row r="682" spans="1:22" ht="38" hidden="1" thickBot="1" x14ac:dyDescent="0.3">
      <c r="A682" s="117" t="s">
        <v>8</v>
      </c>
      <c r="B682" s="201" t="s">
        <v>51</v>
      </c>
      <c r="C682" s="132" t="s">
        <v>3981</v>
      </c>
      <c r="D682" s="132" t="s">
        <v>3910</v>
      </c>
      <c r="E682" s="116" t="s">
        <v>3982</v>
      </c>
      <c r="F682" s="317" t="s">
        <v>168</v>
      </c>
      <c r="G682" s="317" t="s">
        <v>210</v>
      </c>
      <c r="H682" s="317" t="s">
        <v>454</v>
      </c>
      <c r="I682" s="132" t="s">
        <v>182</v>
      </c>
      <c r="J682" s="116" t="s">
        <v>1266</v>
      </c>
      <c r="K682" s="116"/>
      <c r="L682" s="116" t="s">
        <v>3983</v>
      </c>
      <c r="M682" s="139">
        <v>30775442</v>
      </c>
      <c r="N682" s="236">
        <v>44811</v>
      </c>
      <c r="O682" s="139">
        <v>2022</v>
      </c>
      <c r="P682" s="139">
        <v>2023</v>
      </c>
      <c r="Q682" s="478">
        <v>700</v>
      </c>
      <c r="R682" s="116"/>
      <c r="S682" s="116" t="s">
        <v>3984</v>
      </c>
      <c r="T682" s="70"/>
      <c r="U682" s="137" t="s">
        <v>162</v>
      </c>
      <c r="V682" s="116"/>
    </row>
    <row r="683" spans="1:22" ht="63" hidden="1" thickBot="1" x14ac:dyDescent="0.3">
      <c r="A683" s="117" t="s">
        <v>8</v>
      </c>
      <c r="B683" s="201" t="s">
        <v>51</v>
      </c>
      <c r="C683" s="132" t="s">
        <v>3985</v>
      </c>
      <c r="D683" s="132" t="s">
        <v>3910</v>
      </c>
      <c r="E683" s="116" t="s">
        <v>3986</v>
      </c>
      <c r="F683" s="317" t="s">
        <v>168</v>
      </c>
      <c r="G683" s="317" t="s">
        <v>210</v>
      </c>
      <c r="H683" s="317" t="s">
        <v>454</v>
      </c>
      <c r="I683" s="132" t="s">
        <v>182</v>
      </c>
      <c r="J683" s="116" t="s">
        <v>1266</v>
      </c>
      <c r="K683" s="116"/>
      <c r="L683" s="116" t="s">
        <v>3987</v>
      </c>
      <c r="M683" s="139" t="s">
        <v>3988</v>
      </c>
      <c r="N683" s="236">
        <v>44873</v>
      </c>
      <c r="O683" s="139">
        <v>2022</v>
      </c>
      <c r="P683" s="139">
        <v>2023</v>
      </c>
      <c r="Q683" s="478">
        <v>2900</v>
      </c>
      <c r="R683" s="116"/>
      <c r="S683" s="116" t="s">
        <v>3989</v>
      </c>
      <c r="T683" s="70"/>
      <c r="U683" s="137" t="s">
        <v>162</v>
      </c>
      <c r="V683" s="116"/>
    </row>
    <row r="684" spans="1:22" ht="63" hidden="1" thickBot="1" x14ac:dyDescent="0.3">
      <c r="A684" s="117" t="s">
        <v>8</v>
      </c>
      <c r="B684" s="201" t="s">
        <v>51</v>
      </c>
      <c r="C684" s="132" t="s">
        <v>3990</v>
      </c>
      <c r="D684" s="132" t="s">
        <v>3910</v>
      </c>
      <c r="E684" s="116" t="s">
        <v>3991</v>
      </c>
      <c r="F684" s="317" t="s">
        <v>168</v>
      </c>
      <c r="G684" s="317" t="s">
        <v>210</v>
      </c>
      <c r="H684" s="317" t="s">
        <v>454</v>
      </c>
      <c r="I684" s="132" t="s">
        <v>182</v>
      </c>
      <c r="J684" s="116" t="s">
        <v>1266</v>
      </c>
      <c r="K684" s="116"/>
      <c r="L684" s="116" t="s">
        <v>3992</v>
      </c>
      <c r="M684" s="139">
        <v>50652346</v>
      </c>
      <c r="N684" s="236">
        <v>44904</v>
      </c>
      <c r="O684" s="139">
        <v>2022</v>
      </c>
      <c r="P684" s="139">
        <v>2023</v>
      </c>
      <c r="Q684" s="478">
        <v>500</v>
      </c>
      <c r="R684" s="116"/>
      <c r="S684" s="116" t="s">
        <v>3993</v>
      </c>
      <c r="T684" s="70"/>
      <c r="U684" s="137" t="s">
        <v>162</v>
      </c>
      <c r="V684" s="116"/>
    </row>
    <row r="685" spans="1:22" ht="63" hidden="1" thickBot="1" x14ac:dyDescent="0.3">
      <c r="A685" s="117" t="s">
        <v>8</v>
      </c>
      <c r="B685" s="201" t="s">
        <v>51</v>
      </c>
      <c r="C685" s="132" t="s">
        <v>3990</v>
      </c>
      <c r="D685" s="132" t="s">
        <v>3910</v>
      </c>
      <c r="E685" s="116" t="s">
        <v>3991</v>
      </c>
      <c r="F685" s="317" t="s">
        <v>168</v>
      </c>
      <c r="G685" s="317" t="s">
        <v>210</v>
      </c>
      <c r="H685" s="317" t="s">
        <v>454</v>
      </c>
      <c r="I685" s="132" t="s">
        <v>182</v>
      </c>
      <c r="J685" s="116" t="s">
        <v>1266</v>
      </c>
      <c r="K685" s="116"/>
      <c r="L685" s="116" t="s">
        <v>3992</v>
      </c>
      <c r="M685" s="139">
        <v>50652346</v>
      </c>
      <c r="N685" s="236">
        <v>44904</v>
      </c>
      <c r="O685" s="139">
        <v>2022</v>
      </c>
      <c r="P685" s="139">
        <v>2023</v>
      </c>
      <c r="Q685" s="478">
        <v>5100</v>
      </c>
      <c r="R685" s="116"/>
      <c r="S685" s="116" t="s">
        <v>3994</v>
      </c>
      <c r="T685" s="70"/>
      <c r="U685" s="137" t="s">
        <v>162</v>
      </c>
      <c r="V685" s="116"/>
    </row>
    <row r="686" spans="1:22" ht="50.5" hidden="1" thickBot="1" x14ac:dyDescent="0.3">
      <c r="A686" s="117" t="s">
        <v>8</v>
      </c>
      <c r="B686" s="201" t="s">
        <v>51</v>
      </c>
      <c r="C686" s="132" t="s">
        <v>3995</v>
      </c>
      <c r="D686" s="132" t="s">
        <v>3910</v>
      </c>
      <c r="E686" s="116" t="s">
        <v>3996</v>
      </c>
      <c r="F686" s="317" t="s">
        <v>168</v>
      </c>
      <c r="G686" s="317" t="s">
        <v>210</v>
      </c>
      <c r="H686" s="317" t="s">
        <v>454</v>
      </c>
      <c r="I686" s="132" t="s">
        <v>182</v>
      </c>
      <c r="J686" s="116" t="s">
        <v>1266</v>
      </c>
      <c r="K686" s="116"/>
      <c r="L686" s="116" t="s">
        <v>1491</v>
      </c>
      <c r="M686" s="139">
        <v>31821987</v>
      </c>
      <c r="N686" s="236">
        <v>44907</v>
      </c>
      <c r="O686" s="139">
        <v>2022</v>
      </c>
      <c r="P686" s="139">
        <v>2023</v>
      </c>
      <c r="Q686" s="478">
        <v>5850</v>
      </c>
      <c r="R686" s="116"/>
      <c r="S686" s="116" t="s">
        <v>3997</v>
      </c>
      <c r="T686" s="70"/>
      <c r="U686" s="137" t="s">
        <v>162</v>
      </c>
      <c r="V686" s="116"/>
    </row>
    <row r="687" spans="1:22" ht="75.5" hidden="1" thickBot="1" x14ac:dyDescent="0.3">
      <c r="A687" s="117" t="s">
        <v>8</v>
      </c>
      <c r="B687" s="201" t="s">
        <v>51</v>
      </c>
      <c r="C687" s="132" t="s">
        <v>3998</v>
      </c>
      <c r="D687" s="132" t="s">
        <v>3910</v>
      </c>
      <c r="E687" s="116" t="s">
        <v>3999</v>
      </c>
      <c r="F687" s="317" t="s">
        <v>168</v>
      </c>
      <c r="G687" s="317" t="s">
        <v>210</v>
      </c>
      <c r="H687" s="317" t="s">
        <v>532</v>
      </c>
      <c r="I687" s="132" t="s">
        <v>182</v>
      </c>
      <c r="J687" s="116" t="s">
        <v>1266</v>
      </c>
      <c r="K687" s="116"/>
      <c r="L687" s="116" t="s">
        <v>4000</v>
      </c>
      <c r="M687" s="139">
        <v>31664288</v>
      </c>
      <c r="N687" s="236">
        <v>44831</v>
      </c>
      <c r="O687" s="139">
        <v>2022</v>
      </c>
      <c r="P687" s="139">
        <v>2023</v>
      </c>
      <c r="Q687" s="478">
        <v>1880</v>
      </c>
      <c r="R687" s="116"/>
      <c r="S687" s="116" t="s">
        <v>4001</v>
      </c>
      <c r="T687" s="70"/>
      <c r="U687" s="137" t="s">
        <v>162</v>
      </c>
      <c r="V687" s="116"/>
    </row>
    <row r="688" spans="1:22" ht="113" hidden="1" thickBot="1" x14ac:dyDescent="0.3">
      <c r="A688" s="117" t="s">
        <v>8</v>
      </c>
      <c r="B688" s="201" t="s">
        <v>51</v>
      </c>
      <c r="C688" s="132" t="s">
        <v>3306</v>
      </c>
      <c r="D688" s="132" t="s">
        <v>3302</v>
      </c>
      <c r="E688" s="116" t="s">
        <v>4002</v>
      </c>
      <c r="F688" s="317" t="s">
        <v>168</v>
      </c>
      <c r="G688" s="317" t="s">
        <v>210</v>
      </c>
      <c r="H688" s="317" t="s">
        <v>532</v>
      </c>
      <c r="I688" s="132" t="s">
        <v>182</v>
      </c>
      <c r="J688" s="116" t="s">
        <v>1266</v>
      </c>
      <c r="K688" s="116"/>
      <c r="L688" s="116" t="s">
        <v>4003</v>
      </c>
      <c r="M688" s="139">
        <v>48220558</v>
      </c>
      <c r="N688" s="236">
        <v>44896</v>
      </c>
      <c r="O688" s="139">
        <v>2023</v>
      </c>
      <c r="P688" s="139">
        <v>2023</v>
      </c>
      <c r="Q688" s="478">
        <v>6500</v>
      </c>
      <c r="R688" s="116"/>
      <c r="S688" s="116" t="s">
        <v>3307</v>
      </c>
      <c r="T688" s="70"/>
      <c r="U688" s="137" t="s">
        <v>162</v>
      </c>
      <c r="V688" s="116"/>
    </row>
    <row r="689" spans="1:22" ht="150.5" hidden="1" thickBot="1" x14ac:dyDescent="0.3">
      <c r="A689" s="117" t="s">
        <v>13</v>
      </c>
      <c r="B689" s="201" t="s">
        <v>98</v>
      </c>
      <c r="C689" s="132" t="s">
        <v>1241</v>
      </c>
      <c r="D689" s="132" t="s">
        <v>1233</v>
      </c>
      <c r="E689" s="116" t="s">
        <v>1242</v>
      </c>
      <c r="F689" s="259" t="s">
        <v>203</v>
      </c>
      <c r="G689" s="259" t="s">
        <v>208</v>
      </c>
      <c r="H689" s="259" t="s">
        <v>614</v>
      </c>
      <c r="I689" s="116" t="s">
        <v>181</v>
      </c>
      <c r="J689" s="116" t="s">
        <v>1243</v>
      </c>
      <c r="K689" s="116"/>
      <c r="L689" s="116" t="s">
        <v>1244</v>
      </c>
      <c r="M689" s="116">
        <v>52916766</v>
      </c>
      <c r="N689" s="136">
        <v>45041</v>
      </c>
      <c r="O689" s="139">
        <v>2023</v>
      </c>
      <c r="P689" s="139">
        <v>2023</v>
      </c>
      <c r="Q689" s="478">
        <v>650</v>
      </c>
      <c r="R689" s="116"/>
      <c r="S689" s="116" t="s">
        <v>1245</v>
      </c>
      <c r="T689" s="116"/>
      <c r="U689" s="137" t="s">
        <v>162</v>
      </c>
      <c r="V689" s="134"/>
    </row>
    <row r="690" spans="1:22" ht="38" hidden="1" thickBot="1" x14ac:dyDescent="0.3">
      <c r="A690" s="117" t="s">
        <v>13</v>
      </c>
      <c r="B690" s="201" t="s">
        <v>99</v>
      </c>
      <c r="C690" s="132" t="s">
        <v>1246</v>
      </c>
      <c r="D690" s="132" t="s">
        <v>1247</v>
      </c>
      <c r="E690" s="116" t="s">
        <v>1248</v>
      </c>
      <c r="F690" s="259" t="s">
        <v>205</v>
      </c>
      <c r="G690" s="259" t="s">
        <v>225</v>
      </c>
      <c r="H690" s="259" t="s">
        <v>337</v>
      </c>
      <c r="I690" s="116" t="s">
        <v>189</v>
      </c>
      <c r="J690" s="116" t="s">
        <v>812</v>
      </c>
      <c r="K690" s="131" t="s">
        <v>1249</v>
      </c>
      <c r="L690" s="116" t="s">
        <v>1250</v>
      </c>
      <c r="M690" s="116">
        <v>53482026</v>
      </c>
      <c r="N690" s="136">
        <v>45239</v>
      </c>
      <c r="O690" s="139">
        <v>2023</v>
      </c>
      <c r="P690" s="139">
        <v>2023</v>
      </c>
      <c r="Q690" s="478">
        <v>1200</v>
      </c>
      <c r="R690" s="116"/>
      <c r="S690" s="116"/>
      <c r="T690" s="116"/>
      <c r="U690" s="137" t="s">
        <v>162</v>
      </c>
      <c r="V690" s="116"/>
    </row>
    <row r="691" spans="1:22" ht="188" hidden="1" thickBot="1" x14ac:dyDescent="0.3">
      <c r="A691" s="117" t="s">
        <v>13</v>
      </c>
      <c r="B691" s="201" t="s">
        <v>16</v>
      </c>
      <c r="C691" s="132" t="s">
        <v>1251</v>
      </c>
      <c r="D691" s="132" t="s">
        <v>1252</v>
      </c>
      <c r="E691" s="116" t="s">
        <v>1253</v>
      </c>
      <c r="F691" s="259" t="s">
        <v>168</v>
      </c>
      <c r="G691" s="259" t="s">
        <v>220</v>
      </c>
      <c r="H691" s="259" t="s">
        <v>220</v>
      </c>
      <c r="I691" s="116"/>
      <c r="J691" s="116" t="s">
        <v>1254</v>
      </c>
      <c r="K691" s="116"/>
      <c r="L691" s="116" t="s">
        <v>1255</v>
      </c>
      <c r="M691" s="116">
        <v>31354572</v>
      </c>
      <c r="N691" s="136">
        <v>44903</v>
      </c>
      <c r="O691" s="139">
        <v>2022</v>
      </c>
      <c r="P691" s="139">
        <v>2023</v>
      </c>
      <c r="Q691" s="478">
        <v>2851.2</v>
      </c>
      <c r="R691" s="116" t="s">
        <v>1256</v>
      </c>
      <c r="S691" s="116" t="s">
        <v>1257</v>
      </c>
      <c r="T691" s="116"/>
      <c r="U691" s="137" t="s">
        <v>162</v>
      </c>
      <c r="V691" s="116"/>
    </row>
    <row r="692" spans="1:22" ht="100.5" hidden="1" thickBot="1" x14ac:dyDescent="0.3">
      <c r="A692" s="117" t="s">
        <v>13</v>
      </c>
      <c r="B692" s="201" t="s">
        <v>16</v>
      </c>
      <c r="C692" s="132" t="s">
        <v>1258</v>
      </c>
      <c r="D692" s="132" t="s">
        <v>1252</v>
      </c>
      <c r="E692" s="116" t="s">
        <v>1259</v>
      </c>
      <c r="F692" s="259" t="s">
        <v>168</v>
      </c>
      <c r="G692" s="259" t="s">
        <v>220</v>
      </c>
      <c r="H692" s="259" t="s">
        <v>220</v>
      </c>
      <c r="I692" s="116"/>
      <c r="J692" s="116" t="s">
        <v>1260</v>
      </c>
      <c r="K692" s="116"/>
      <c r="L692" s="116" t="s">
        <v>1261</v>
      </c>
      <c r="M692" s="137">
        <v>35702257</v>
      </c>
      <c r="N692" s="136">
        <v>44911</v>
      </c>
      <c r="O692" s="139">
        <v>2022</v>
      </c>
      <c r="P692" s="139">
        <v>2023</v>
      </c>
      <c r="Q692" s="478">
        <v>2895</v>
      </c>
      <c r="R692" s="116" t="s">
        <v>1262</v>
      </c>
      <c r="S692" s="132" t="s">
        <v>1263</v>
      </c>
      <c r="T692" s="116"/>
      <c r="U692" s="137" t="s">
        <v>162</v>
      </c>
      <c r="V692" s="116"/>
    </row>
    <row r="693" spans="1:22" ht="50.5" hidden="1" thickBot="1" x14ac:dyDescent="0.3">
      <c r="A693" s="117" t="s">
        <v>13</v>
      </c>
      <c r="B693" s="201" t="s">
        <v>99</v>
      </c>
      <c r="C693" s="132" t="s">
        <v>1264</v>
      </c>
      <c r="D693" s="132" t="s">
        <v>1234</v>
      </c>
      <c r="E693" s="116" t="s">
        <v>1265</v>
      </c>
      <c r="F693" s="259" t="s">
        <v>205</v>
      </c>
      <c r="G693" s="259" t="s">
        <v>225</v>
      </c>
      <c r="H693" s="259" t="s">
        <v>579</v>
      </c>
      <c r="I693" s="116" t="s">
        <v>189</v>
      </c>
      <c r="J693" s="116" t="s">
        <v>1266</v>
      </c>
      <c r="K693" s="116"/>
      <c r="L693" s="116" t="s">
        <v>1267</v>
      </c>
      <c r="M693" s="116">
        <v>31672981</v>
      </c>
      <c r="N693" s="136">
        <v>45079</v>
      </c>
      <c r="O693" s="139">
        <v>2023</v>
      </c>
      <c r="P693" s="139">
        <v>2023</v>
      </c>
      <c r="Q693" s="478">
        <v>4638</v>
      </c>
      <c r="R693" s="116"/>
      <c r="S693" s="116"/>
      <c r="T693" s="116"/>
      <c r="U693" s="137" t="s">
        <v>162</v>
      </c>
      <c r="V693" s="116"/>
    </row>
    <row r="694" spans="1:22" ht="188" hidden="1" thickBot="1" x14ac:dyDescent="0.3">
      <c r="A694" s="117" t="s">
        <v>13</v>
      </c>
      <c r="B694" s="201" t="s">
        <v>98</v>
      </c>
      <c r="C694" s="132" t="s">
        <v>1268</v>
      </c>
      <c r="D694" s="132" t="s">
        <v>1233</v>
      </c>
      <c r="E694" s="116" t="s">
        <v>1269</v>
      </c>
      <c r="F694" s="259" t="s">
        <v>203</v>
      </c>
      <c r="G694" s="259" t="s">
        <v>208</v>
      </c>
      <c r="H694" s="259" t="s">
        <v>614</v>
      </c>
      <c r="I694" s="116" t="s">
        <v>181</v>
      </c>
      <c r="J694" s="116" t="s">
        <v>812</v>
      </c>
      <c r="K694" s="131" t="s">
        <v>1270</v>
      </c>
      <c r="L694" s="116" t="s">
        <v>1271</v>
      </c>
      <c r="M694" s="116">
        <v>36724530</v>
      </c>
      <c r="N694" s="136">
        <v>45113</v>
      </c>
      <c r="O694" s="139">
        <v>2023</v>
      </c>
      <c r="P694" s="139">
        <v>2023</v>
      </c>
      <c r="Q694" s="478">
        <v>11040</v>
      </c>
      <c r="R694" s="116"/>
      <c r="S694" s="116" t="s">
        <v>1272</v>
      </c>
      <c r="T694" s="134"/>
      <c r="U694" s="137" t="s">
        <v>162</v>
      </c>
      <c r="V694" s="134"/>
    </row>
    <row r="695" spans="1:22" ht="38" hidden="1" thickBot="1" x14ac:dyDescent="0.3">
      <c r="A695" s="117" t="s">
        <v>13</v>
      </c>
      <c r="B695" s="201" t="s">
        <v>99</v>
      </c>
      <c r="C695" s="132" t="s">
        <v>1273</v>
      </c>
      <c r="D695" s="132" t="s">
        <v>1234</v>
      </c>
      <c r="E695" s="116" t="s">
        <v>1274</v>
      </c>
      <c r="F695" s="259" t="s">
        <v>205</v>
      </c>
      <c r="G695" s="259" t="s">
        <v>225</v>
      </c>
      <c r="H695" s="259" t="s">
        <v>579</v>
      </c>
      <c r="I695" s="116" t="s">
        <v>189</v>
      </c>
      <c r="J695" s="116" t="s">
        <v>1237</v>
      </c>
      <c r="K695" s="116"/>
      <c r="L695" s="116" t="s">
        <v>1275</v>
      </c>
      <c r="M695" s="116">
        <v>36635677</v>
      </c>
      <c r="N695" s="136">
        <v>45015</v>
      </c>
      <c r="O695" s="139">
        <v>2023</v>
      </c>
      <c r="P695" s="139">
        <v>2023</v>
      </c>
      <c r="Q695" s="478">
        <v>1994.92</v>
      </c>
      <c r="R695" s="116"/>
      <c r="S695" s="116"/>
      <c r="T695" s="116"/>
      <c r="U695" s="137" t="s">
        <v>162</v>
      </c>
      <c r="V695" s="116"/>
    </row>
    <row r="696" spans="1:22" ht="38" hidden="1" thickBot="1" x14ac:dyDescent="0.3">
      <c r="A696" s="117" t="s">
        <v>13</v>
      </c>
      <c r="B696" s="201" t="s">
        <v>99</v>
      </c>
      <c r="C696" s="116" t="s">
        <v>1276</v>
      </c>
      <c r="D696" s="116" t="s">
        <v>1234</v>
      </c>
      <c r="E696" s="116" t="s">
        <v>1277</v>
      </c>
      <c r="F696" s="259" t="s">
        <v>205</v>
      </c>
      <c r="G696" s="259" t="s">
        <v>225</v>
      </c>
      <c r="H696" s="259" t="s">
        <v>579</v>
      </c>
      <c r="I696" s="116" t="s">
        <v>189</v>
      </c>
      <c r="J696" s="116" t="s">
        <v>1237</v>
      </c>
      <c r="K696" s="116"/>
      <c r="L696" s="116" t="s">
        <v>1278</v>
      </c>
      <c r="M696" s="116">
        <v>37830236</v>
      </c>
      <c r="N696" s="122">
        <v>45079</v>
      </c>
      <c r="O696" s="116">
        <v>2023</v>
      </c>
      <c r="P696" s="116">
        <v>2023</v>
      </c>
      <c r="Q696" s="478">
        <v>405</v>
      </c>
      <c r="R696" s="116"/>
      <c r="S696" s="116"/>
      <c r="T696" s="116"/>
      <c r="U696" s="137" t="s">
        <v>162</v>
      </c>
      <c r="V696" s="116"/>
    </row>
    <row r="697" spans="1:22" ht="50.5" hidden="1" thickBot="1" x14ac:dyDescent="0.3">
      <c r="A697" s="117" t="s">
        <v>13</v>
      </c>
      <c r="B697" s="201" t="s">
        <v>99</v>
      </c>
      <c r="C697" s="116" t="s">
        <v>1279</v>
      </c>
      <c r="D697" s="116" t="s">
        <v>1280</v>
      </c>
      <c r="E697" s="116" t="s">
        <v>1281</v>
      </c>
      <c r="F697" s="259" t="s">
        <v>205</v>
      </c>
      <c r="G697" s="259" t="s">
        <v>225</v>
      </c>
      <c r="H697" s="259" t="s">
        <v>652</v>
      </c>
      <c r="I697" s="116" t="s">
        <v>189</v>
      </c>
      <c r="J697" s="116" t="s">
        <v>1237</v>
      </c>
      <c r="K697" s="116"/>
      <c r="L697" s="116" t="s">
        <v>1282</v>
      </c>
      <c r="M697" s="116">
        <v>31577920</v>
      </c>
      <c r="N697" s="122">
        <v>45019</v>
      </c>
      <c r="O697" s="116">
        <v>2023</v>
      </c>
      <c r="P697" s="116">
        <v>2023</v>
      </c>
      <c r="Q697" s="478">
        <v>282</v>
      </c>
      <c r="R697" s="116"/>
      <c r="S697" s="116" t="s">
        <v>1283</v>
      </c>
      <c r="T697" s="116"/>
      <c r="U697" s="137" t="s">
        <v>162</v>
      </c>
      <c r="V697" s="116"/>
    </row>
    <row r="698" spans="1:22" ht="38" hidden="1" thickBot="1" x14ac:dyDescent="0.3">
      <c r="A698" s="117" t="s">
        <v>13</v>
      </c>
      <c r="B698" s="201" t="s">
        <v>99</v>
      </c>
      <c r="C698" s="116" t="s">
        <v>1284</v>
      </c>
      <c r="D698" s="116" t="s">
        <v>1236</v>
      </c>
      <c r="E698" s="116" t="s">
        <v>1285</v>
      </c>
      <c r="F698" s="259" t="s">
        <v>205</v>
      </c>
      <c r="G698" s="259" t="s">
        <v>225</v>
      </c>
      <c r="H698" s="259" t="s">
        <v>621</v>
      </c>
      <c r="I698" s="116" t="s">
        <v>189</v>
      </c>
      <c r="J698" s="116" t="s">
        <v>1286</v>
      </c>
      <c r="K698" s="131" t="s">
        <v>1287</v>
      </c>
      <c r="L698" s="116" t="s">
        <v>1288</v>
      </c>
      <c r="M698" s="116">
        <v>30845521</v>
      </c>
      <c r="N698" s="122">
        <v>44791</v>
      </c>
      <c r="O698" s="116">
        <v>2022</v>
      </c>
      <c r="P698" s="116">
        <v>2023</v>
      </c>
      <c r="Q698" s="478">
        <v>96432.19</v>
      </c>
      <c r="R698" s="116"/>
      <c r="S698" s="116"/>
      <c r="T698" s="116"/>
      <c r="U698" s="137" t="s">
        <v>162</v>
      </c>
      <c r="V698" s="116"/>
    </row>
    <row r="699" spans="1:22" ht="50.5" hidden="1" thickBot="1" x14ac:dyDescent="0.3">
      <c r="A699" s="117" t="s">
        <v>13</v>
      </c>
      <c r="B699" s="201" t="s">
        <v>165</v>
      </c>
      <c r="C699" s="116" t="s">
        <v>1289</v>
      </c>
      <c r="D699" s="132" t="s">
        <v>1290</v>
      </c>
      <c r="E699" s="116">
        <v>51221198</v>
      </c>
      <c r="F699" s="175" t="s">
        <v>168</v>
      </c>
      <c r="G699" s="175" t="s">
        <v>212</v>
      </c>
      <c r="H699" s="175" t="s">
        <v>574</v>
      </c>
      <c r="I699" s="116" t="s">
        <v>183</v>
      </c>
      <c r="J699" s="116" t="s">
        <v>1237</v>
      </c>
      <c r="K699" s="116"/>
      <c r="L699" s="116" t="s">
        <v>1291</v>
      </c>
      <c r="M699" s="116">
        <v>36042528</v>
      </c>
      <c r="N699" s="136">
        <v>44956</v>
      </c>
      <c r="O699" s="139">
        <v>2023</v>
      </c>
      <c r="P699" s="139">
        <v>2023</v>
      </c>
      <c r="Q699" s="478">
        <v>550</v>
      </c>
      <c r="R699" s="116"/>
      <c r="S699" s="116" t="s">
        <v>1292</v>
      </c>
      <c r="T699" s="116"/>
      <c r="U699" s="137" t="s">
        <v>162</v>
      </c>
      <c r="V699" s="116"/>
    </row>
    <row r="700" spans="1:22" ht="50.5" hidden="1" thickBot="1" x14ac:dyDescent="0.3">
      <c r="A700" s="117" t="s">
        <v>13</v>
      </c>
      <c r="B700" s="201" t="s">
        <v>1239</v>
      </c>
      <c r="C700" s="132" t="s">
        <v>1293</v>
      </c>
      <c r="D700" s="132" t="s">
        <v>1240</v>
      </c>
      <c r="E700" s="116" t="s">
        <v>1294</v>
      </c>
      <c r="F700" s="175" t="s">
        <v>205</v>
      </c>
      <c r="G700" s="175" t="s">
        <v>225</v>
      </c>
      <c r="H700" s="175" t="s">
        <v>672</v>
      </c>
      <c r="I700" s="116" t="s">
        <v>189</v>
      </c>
      <c r="J700" s="116" t="s">
        <v>1237</v>
      </c>
      <c r="K700" s="116"/>
      <c r="L700" s="116" t="s">
        <v>1295</v>
      </c>
      <c r="M700" s="116">
        <v>31938655</v>
      </c>
      <c r="N700" s="122">
        <v>44956</v>
      </c>
      <c r="O700" s="116">
        <v>2023</v>
      </c>
      <c r="P700" s="116">
        <v>2023</v>
      </c>
      <c r="Q700" s="478">
        <v>135</v>
      </c>
      <c r="R700" s="116"/>
      <c r="S700" s="181" t="s">
        <v>1296</v>
      </c>
      <c r="T700" s="116"/>
      <c r="U700" s="137" t="s">
        <v>162</v>
      </c>
      <c r="V700" s="116"/>
    </row>
    <row r="701" spans="1:22" ht="63" hidden="1" thickBot="1" x14ac:dyDescent="0.3">
      <c r="A701" s="117" t="s">
        <v>10</v>
      </c>
      <c r="B701" s="201" t="s">
        <v>135</v>
      </c>
      <c r="C701" s="132" t="s">
        <v>2124</v>
      </c>
      <c r="D701" s="132" t="s">
        <v>2125</v>
      </c>
      <c r="E701" s="116" t="s">
        <v>2052</v>
      </c>
      <c r="F701" s="176" t="s">
        <v>204</v>
      </c>
      <c r="G701" s="176" t="s">
        <v>188</v>
      </c>
      <c r="H701" s="176" t="s">
        <v>261</v>
      </c>
      <c r="I701" s="116" t="s">
        <v>188</v>
      </c>
      <c r="J701" s="116" t="s">
        <v>2126</v>
      </c>
      <c r="K701" s="116" t="s">
        <v>2052</v>
      </c>
      <c r="L701" s="116" t="s">
        <v>1143</v>
      </c>
      <c r="M701" s="116">
        <v>30857571</v>
      </c>
      <c r="N701" s="136">
        <v>45244</v>
      </c>
      <c r="O701" s="139">
        <v>2023</v>
      </c>
      <c r="P701" s="139">
        <v>2024</v>
      </c>
      <c r="Q701" s="478">
        <v>5000</v>
      </c>
      <c r="R701" s="116"/>
      <c r="S701" s="116" t="s">
        <v>2127</v>
      </c>
      <c r="T701" s="70"/>
      <c r="U701" s="137" t="s">
        <v>162</v>
      </c>
      <c r="V701" s="116"/>
    </row>
    <row r="702" spans="1:22" ht="38" hidden="1" thickBot="1" x14ac:dyDescent="0.3">
      <c r="A702" s="117" t="s">
        <v>10</v>
      </c>
      <c r="B702" s="201" t="s">
        <v>21</v>
      </c>
      <c r="C702" s="132" t="s">
        <v>2128</v>
      </c>
      <c r="D702" s="132" t="s">
        <v>2129</v>
      </c>
      <c r="E702" s="116">
        <v>3230000009</v>
      </c>
      <c r="F702" s="176" t="s">
        <v>168</v>
      </c>
      <c r="G702" s="176" t="s">
        <v>214</v>
      </c>
      <c r="H702" s="176" t="s">
        <v>536</v>
      </c>
      <c r="I702" s="116" t="s">
        <v>176</v>
      </c>
      <c r="J702" s="116" t="s">
        <v>1266</v>
      </c>
      <c r="K702" s="116" t="s">
        <v>2052</v>
      </c>
      <c r="L702" s="116" t="s">
        <v>2130</v>
      </c>
      <c r="M702" s="116">
        <v>50060236</v>
      </c>
      <c r="N702" s="136">
        <v>44914</v>
      </c>
      <c r="O702" s="136">
        <v>44927</v>
      </c>
      <c r="P702" s="136">
        <v>44985</v>
      </c>
      <c r="Q702" s="478">
        <v>720</v>
      </c>
      <c r="R702" s="116"/>
      <c r="S702" s="116" t="s">
        <v>2131</v>
      </c>
      <c r="T702" s="70"/>
      <c r="U702" s="137" t="s">
        <v>162</v>
      </c>
      <c r="V702" s="116"/>
    </row>
    <row r="703" spans="1:22" ht="25.5" hidden="1" thickBot="1" x14ac:dyDescent="0.3">
      <c r="A703" s="117" t="s">
        <v>10</v>
      </c>
      <c r="B703" s="201" t="s">
        <v>21</v>
      </c>
      <c r="C703" s="132" t="s">
        <v>2132</v>
      </c>
      <c r="D703" s="132" t="s">
        <v>2129</v>
      </c>
      <c r="E703" s="116">
        <v>3230000031</v>
      </c>
      <c r="F703" s="176" t="s">
        <v>168</v>
      </c>
      <c r="G703" s="176" t="s">
        <v>214</v>
      </c>
      <c r="H703" s="176" t="s">
        <v>536</v>
      </c>
      <c r="I703" s="116" t="s">
        <v>176</v>
      </c>
      <c r="J703" s="116" t="s">
        <v>1266</v>
      </c>
      <c r="K703" s="116" t="s">
        <v>2052</v>
      </c>
      <c r="L703" s="116" t="s">
        <v>2130</v>
      </c>
      <c r="M703" s="116">
        <v>50060236</v>
      </c>
      <c r="N703" s="136">
        <v>44942</v>
      </c>
      <c r="O703" s="136">
        <v>44927</v>
      </c>
      <c r="P703" s="136">
        <v>44985</v>
      </c>
      <c r="Q703" s="478">
        <v>240</v>
      </c>
      <c r="R703" s="116"/>
      <c r="S703" s="116" t="s">
        <v>2133</v>
      </c>
      <c r="T703" s="70"/>
      <c r="U703" s="137" t="s">
        <v>162</v>
      </c>
      <c r="V703" s="116"/>
    </row>
    <row r="704" spans="1:22" ht="38" hidden="1" thickBot="1" x14ac:dyDescent="0.3">
      <c r="A704" s="117" t="s">
        <v>10</v>
      </c>
      <c r="B704" s="201" t="s">
        <v>21</v>
      </c>
      <c r="C704" s="132" t="s">
        <v>2134</v>
      </c>
      <c r="D704" s="132" t="s">
        <v>2129</v>
      </c>
      <c r="E704" s="116">
        <v>3230000077</v>
      </c>
      <c r="F704" s="176" t="s">
        <v>168</v>
      </c>
      <c r="G704" s="176" t="s">
        <v>214</v>
      </c>
      <c r="H704" s="176" t="s">
        <v>536</v>
      </c>
      <c r="I704" s="116" t="s">
        <v>176</v>
      </c>
      <c r="J704" s="116" t="s">
        <v>1266</v>
      </c>
      <c r="K704" s="116" t="s">
        <v>2052</v>
      </c>
      <c r="L704" s="116" t="s">
        <v>2135</v>
      </c>
      <c r="M704" s="116">
        <v>31626599</v>
      </c>
      <c r="N704" s="136">
        <v>44993</v>
      </c>
      <c r="O704" s="136">
        <v>44986</v>
      </c>
      <c r="P704" s="136">
        <v>45046</v>
      </c>
      <c r="Q704" s="478">
        <v>1800</v>
      </c>
      <c r="R704" s="116"/>
      <c r="S704" s="116" t="s">
        <v>2136</v>
      </c>
      <c r="T704" s="70"/>
      <c r="U704" s="137" t="s">
        <v>162</v>
      </c>
      <c r="V704" s="116"/>
    </row>
    <row r="705" spans="1:22" ht="38" hidden="1" thickBot="1" x14ac:dyDescent="0.3">
      <c r="A705" s="117" t="s">
        <v>10</v>
      </c>
      <c r="B705" s="201" t="s">
        <v>21</v>
      </c>
      <c r="C705" s="132" t="s">
        <v>2137</v>
      </c>
      <c r="D705" s="132" t="s">
        <v>2138</v>
      </c>
      <c r="E705" s="116">
        <v>3230000078</v>
      </c>
      <c r="F705" s="176" t="s">
        <v>168</v>
      </c>
      <c r="G705" s="176" t="s">
        <v>214</v>
      </c>
      <c r="H705" s="176" t="s">
        <v>253</v>
      </c>
      <c r="I705" s="116" t="s">
        <v>176</v>
      </c>
      <c r="J705" s="116" t="s">
        <v>1266</v>
      </c>
      <c r="K705" s="116" t="s">
        <v>2052</v>
      </c>
      <c r="L705" s="116" t="s">
        <v>2139</v>
      </c>
      <c r="M705" s="116">
        <v>36537608</v>
      </c>
      <c r="N705" s="136">
        <v>44942</v>
      </c>
      <c r="O705" s="136">
        <v>44927</v>
      </c>
      <c r="P705" s="136">
        <v>45382</v>
      </c>
      <c r="Q705" s="478">
        <v>2040</v>
      </c>
      <c r="R705" s="116"/>
      <c r="S705" s="116" t="s">
        <v>2140</v>
      </c>
      <c r="T705" s="70"/>
      <c r="U705" s="137" t="s">
        <v>162</v>
      </c>
      <c r="V705" s="116"/>
    </row>
    <row r="706" spans="1:22" ht="38" hidden="1" thickBot="1" x14ac:dyDescent="0.3">
      <c r="A706" s="117" t="s">
        <v>10</v>
      </c>
      <c r="B706" s="201" t="s">
        <v>21</v>
      </c>
      <c r="C706" s="132" t="s">
        <v>2141</v>
      </c>
      <c r="D706" s="132" t="s">
        <v>2142</v>
      </c>
      <c r="E706" s="116">
        <v>3230000135</v>
      </c>
      <c r="F706" s="176" t="s">
        <v>168</v>
      </c>
      <c r="G706" s="176" t="s">
        <v>214</v>
      </c>
      <c r="H706" s="176" t="s">
        <v>327</v>
      </c>
      <c r="I706" s="116" t="s">
        <v>176</v>
      </c>
      <c r="J706" s="116" t="s">
        <v>1266</v>
      </c>
      <c r="K706" s="116" t="s">
        <v>2052</v>
      </c>
      <c r="L706" s="116" t="s">
        <v>2143</v>
      </c>
      <c r="M706" s="116">
        <v>47092581</v>
      </c>
      <c r="N706" s="136">
        <v>45058</v>
      </c>
      <c r="O706" s="136">
        <v>45047</v>
      </c>
      <c r="P706" s="136">
        <v>45107</v>
      </c>
      <c r="Q706" s="478">
        <v>140</v>
      </c>
      <c r="R706" s="116"/>
      <c r="S706" s="116" t="s">
        <v>2144</v>
      </c>
      <c r="T706" s="70"/>
      <c r="U706" s="137" t="s">
        <v>162</v>
      </c>
      <c r="V706" s="116"/>
    </row>
    <row r="707" spans="1:22" ht="50.5" hidden="1" thickBot="1" x14ac:dyDescent="0.3">
      <c r="A707" s="117" t="s">
        <v>10</v>
      </c>
      <c r="B707" s="201" t="s">
        <v>21</v>
      </c>
      <c r="C707" s="132" t="s">
        <v>2145</v>
      </c>
      <c r="D707" s="132" t="s">
        <v>2129</v>
      </c>
      <c r="E707" s="139" t="s">
        <v>2146</v>
      </c>
      <c r="F707" s="176" t="s">
        <v>168</v>
      </c>
      <c r="G707" s="176" t="s">
        <v>214</v>
      </c>
      <c r="H707" s="176" t="s">
        <v>536</v>
      </c>
      <c r="I707" s="116" t="s">
        <v>176</v>
      </c>
      <c r="J707" s="116" t="s">
        <v>1266</v>
      </c>
      <c r="K707" s="116" t="s">
        <v>2052</v>
      </c>
      <c r="L707" s="116" t="s">
        <v>2130</v>
      </c>
      <c r="M707" s="116">
        <v>50060236</v>
      </c>
      <c r="N707" s="136">
        <v>45068</v>
      </c>
      <c r="O707" s="136">
        <v>45047</v>
      </c>
      <c r="P707" s="136">
        <v>45107</v>
      </c>
      <c r="Q707" s="478">
        <v>864</v>
      </c>
      <c r="R707" s="116"/>
      <c r="S707" s="116" t="s">
        <v>2147</v>
      </c>
      <c r="T707" s="70"/>
      <c r="U707" s="137" t="s">
        <v>162</v>
      </c>
      <c r="V707" s="116"/>
    </row>
    <row r="708" spans="1:22" ht="38" hidden="1" thickBot="1" x14ac:dyDescent="0.3">
      <c r="A708" s="117" t="s">
        <v>10</v>
      </c>
      <c r="B708" s="201" t="s">
        <v>21</v>
      </c>
      <c r="C708" s="132" t="s">
        <v>2148</v>
      </c>
      <c r="D708" s="132" t="s">
        <v>2149</v>
      </c>
      <c r="E708" s="139" t="s">
        <v>2150</v>
      </c>
      <c r="F708" s="176" t="s">
        <v>168</v>
      </c>
      <c r="G708" s="176" t="s">
        <v>214</v>
      </c>
      <c r="H708" s="176" t="s">
        <v>327</v>
      </c>
      <c r="I708" s="116" t="s">
        <v>176</v>
      </c>
      <c r="J708" s="116" t="s">
        <v>1266</v>
      </c>
      <c r="K708" s="116" t="s">
        <v>2052</v>
      </c>
      <c r="L708" s="116" t="s">
        <v>2130</v>
      </c>
      <c r="M708" s="116">
        <v>50060236</v>
      </c>
      <c r="N708" s="136">
        <v>45086</v>
      </c>
      <c r="O708" s="136">
        <v>45078</v>
      </c>
      <c r="P708" s="136">
        <v>45260</v>
      </c>
      <c r="Q708" s="478">
        <v>600</v>
      </c>
      <c r="R708" s="116"/>
      <c r="S708" s="116" t="s">
        <v>2151</v>
      </c>
      <c r="T708" s="70"/>
      <c r="U708" s="137" t="s">
        <v>162</v>
      </c>
      <c r="V708" s="116"/>
    </row>
    <row r="709" spans="1:22" ht="38" hidden="1" thickBot="1" x14ac:dyDescent="0.3">
      <c r="A709" s="117" t="s">
        <v>10</v>
      </c>
      <c r="B709" s="201" t="s">
        <v>21</v>
      </c>
      <c r="C709" s="132" t="s">
        <v>2152</v>
      </c>
      <c r="D709" s="132" t="s">
        <v>2129</v>
      </c>
      <c r="E709" s="116">
        <v>3230000419</v>
      </c>
      <c r="F709" s="176" t="s">
        <v>168</v>
      </c>
      <c r="G709" s="176" t="s">
        <v>214</v>
      </c>
      <c r="H709" s="176" t="s">
        <v>536</v>
      </c>
      <c r="I709" s="116" t="s">
        <v>176</v>
      </c>
      <c r="J709" s="116" t="s">
        <v>1266</v>
      </c>
      <c r="K709" s="116" t="s">
        <v>2052</v>
      </c>
      <c r="L709" s="116" t="s">
        <v>2135</v>
      </c>
      <c r="M709" s="116">
        <v>31626599</v>
      </c>
      <c r="N709" s="136">
        <v>45258</v>
      </c>
      <c r="O709" s="136">
        <v>45231</v>
      </c>
      <c r="P709" s="136">
        <v>45291</v>
      </c>
      <c r="Q709" s="478">
        <v>600</v>
      </c>
      <c r="R709" s="116"/>
      <c r="S709" s="116" t="s">
        <v>2153</v>
      </c>
      <c r="T709" s="70"/>
      <c r="U709" s="137" t="s">
        <v>162</v>
      </c>
      <c r="V709" s="116"/>
    </row>
    <row r="710" spans="1:22" ht="25.5" hidden="1" thickBot="1" x14ac:dyDescent="0.3">
      <c r="A710" s="117" t="s">
        <v>10</v>
      </c>
      <c r="B710" s="201" t="s">
        <v>125</v>
      </c>
      <c r="C710" s="132" t="s">
        <v>2154</v>
      </c>
      <c r="D710" s="132" t="s">
        <v>2155</v>
      </c>
      <c r="E710" s="116">
        <v>3220000385</v>
      </c>
      <c r="F710" s="176" t="s">
        <v>168</v>
      </c>
      <c r="G710" s="176" t="s">
        <v>212</v>
      </c>
      <c r="H710" s="176" t="s">
        <v>589</v>
      </c>
      <c r="I710" s="116" t="s">
        <v>183</v>
      </c>
      <c r="J710" s="116" t="s">
        <v>1266</v>
      </c>
      <c r="K710" s="116" t="s">
        <v>2052</v>
      </c>
      <c r="L710" s="116" t="s">
        <v>2156</v>
      </c>
      <c r="M710" s="116">
        <v>45525315</v>
      </c>
      <c r="N710" s="136">
        <v>44845</v>
      </c>
      <c r="O710" s="139">
        <v>2023</v>
      </c>
      <c r="P710" s="139">
        <v>2023</v>
      </c>
      <c r="Q710" s="478">
        <v>30</v>
      </c>
      <c r="R710" s="116"/>
      <c r="S710" s="116" t="s">
        <v>2157</v>
      </c>
      <c r="T710" s="70"/>
      <c r="U710" s="137" t="s">
        <v>162</v>
      </c>
      <c r="V710" s="116"/>
    </row>
    <row r="711" spans="1:22" ht="63" hidden="1" thickBot="1" x14ac:dyDescent="0.3">
      <c r="A711" s="117" t="s">
        <v>10</v>
      </c>
      <c r="B711" s="201" t="s">
        <v>125</v>
      </c>
      <c r="C711" s="132" t="s">
        <v>2158</v>
      </c>
      <c r="D711" s="132" t="s">
        <v>2155</v>
      </c>
      <c r="E711" s="116">
        <v>3230000432</v>
      </c>
      <c r="F711" s="176" t="s">
        <v>168</v>
      </c>
      <c r="G711" s="176" t="s">
        <v>212</v>
      </c>
      <c r="H711" s="176" t="s">
        <v>589</v>
      </c>
      <c r="I711" s="116" t="s">
        <v>183</v>
      </c>
      <c r="J711" s="116" t="s">
        <v>1266</v>
      </c>
      <c r="K711" s="116" t="s">
        <v>2052</v>
      </c>
      <c r="L711" s="116" t="s">
        <v>2159</v>
      </c>
      <c r="M711" s="116">
        <v>50416855</v>
      </c>
      <c r="N711" s="136">
        <v>45259</v>
      </c>
      <c r="O711" s="139">
        <v>2023</v>
      </c>
      <c r="P711" s="139">
        <v>2023</v>
      </c>
      <c r="Q711" s="478">
        <v>150</v>
      </c>
      <c r="R711" s="116"/>
      <c r="S711" s="116" t="s">
        <v>2160</v>
      </c>
      <c r="T711" s="70"/>
      <c r="U711" s="137" t="s">
        <v>162</v>
      </c>
      <c r="V711" s="116"/>
    </row>
    <row r="712" spans="1:22" ht="25.5" hidden="1" thickBot="1" x14ac:dyDescent="0.3">
      <c r="A712" s="117" t="s">
        <v>10</v>
      </c>
      <c r="B712" s="201" t="s">
        <v>2161</v>
      </c>
      <c r="C712" s="132" t="s">
        <v>2162</v>
      </c>
      <c r="D712" s="132" t="s">
        <v>2163</v>
      </c>
      <c r="E712" s="116">
        <v>3230000035</v>
      </c>
      <c r="F712" s="176" t="s">
        <v>168</v>
      </c>
      <c r="G712" s="176" t="s">
        <v>214</v>
      </c>
      <c r="H712" s="176" t="s">
        <v>290</v>
      </c>
      <c r="I712" s="116" t="s">
        <v>177</v>
      </c>
      <c r="J712" s="116" t="s">
        <v>1266</v>
      </c>
      <c r="K712" s="116" t="s">
        <v>2052</v>
      </c>
      <c r="L712" s="116" t="s">
        <v>2164</v>
      </c>
      <c r="M712" s="116">
        <v>31642403</v>
      </c>
      <c r="N712" s="136">
        <v>45012</v>
      </c>
      <c r="O712" s="139">
        <v>2023</v>
      </c>
      <c r="P712" s="139">
        <v>2023</v>
      </c>
      <c r="Q712" s="478">
        <v>1200</v>
      </c>
      <c r="R712" s="116" t="s">
        <v>2074</v>
      </c>
      <c r="S712" s="116" t="s">
        <v>2165</v>
      </c>
      <c r="T712" s="116"/>
      <c r="U712" s="137" t="s">
        <v>162</v>
      </c>
      <c r="V712" s="116"/>
    </row>
    <row r="713" spans="1:22" ht="38" hidden="1" thickBot="1" x14ac:dyDescent="0.3">
      <c r="A713" s="117" t="s">
        <v>10</v>
      </c>
      <c r="B713" s="201" t="s">
        <v>2161</v>
      </c>
      <c r="C713" s="132" t="s">
        <v>2166</v>
      </c>
      <c r="D713" s="132" t="s">
        <v>2163</v>
      </c>
      <c r="E713" s="116">
        <v>3230000105</v>
      </c>
      <c r="F713" s="176" t="s">
        <v>168</v>
      </c>
      <c r="G713" s="176" t="s">
        <v>214</v>
      </c>
      <c r="H713" s="176" t="s">
        <v>290</v>
      </c>
      <c r="I713" s="116" t="s">
        <v>177</v>
      </c>
      <c r="J713" s="116" t="s">
        <v>1266</v>
      </c>
      <c r="K713" s="116" t="s">
        <v>2052</v>
      </c>
      <c r="L713" s="116" t="s">
        <v>2164</v>
      </c>
      <c r="M713" s="116">
        <v>31642404</v>
      </c>
      <c r="N713" s="136">
        <v>44972</v>
      </c>
      <c r="O713" s="139">
        <v>2023</v>
      </c>
      <c r="P713" s="139">
        <v>2023</v>
      </c>
      <c r="Q713" s="478">
        <v>720</v>
      </c>
      <c r="R713" s="116" t="s">
        <v>2074</v>
      </c>
      <c r="S713" s="116" t="s">
        <v>2167</v>
      </c>
      <c r="T713" s="116"/>
      <c r="U713" s="137" t="s">
        <v>162</v>
      </c>
      <c r="V713" s="116"/>
    </row>
    <row r="714" spans="1:22" ht="50.5" hidden="1" thickBot="1" x14ac:dyDescent="0.3">
      <c r="A714" s="117" t="s">
        <v>10</v>
      </c>
      <c r="B714" s="201" t="s">
        <v>2161</v>
      </c>
      <c r="C714" s="132" t="s">
        <v>2168</v>
      </c>
      <c r="D714" s="132" t="s">
        <v>2163</v>
      </c>
      <c r="E714" s="287">
        <v>3230000186</v>
      </c>
      <c r="F714" s="176" t="s">
        <v>168</v>
      </c>
      <c r="G714" s="176" t="s">
        <v>214</v>
      </c>
      <c r="H714" s="176" t="s">
        <v>290</v>
      </c>
      <c r="I714" s="116" t="s">
        <v>177</v>
      </c>
      <c r="J714" s="116" t="s">
        <v>1266</v>
      </c>
      <c r="K714" s="116" t="s">
        <v>2052</v>
      </c>
      <c r="L714" s="116" t="s">
        <v>2169</v>
      </c>
      <c r="M714" s="116" t="s">
        <v>2170</v>
      </c>
      <c r="N714" s="136">
        <v>45005</v>
      </c>
      <c r="O714" s="139">
        <v>2023</v>
      </c>
      <c r="P714" s="139">
        <v>2023</v>
      </c>
      <c r="Q714" s="478">
        <v>10129</v>
      </c>
      <c r="R714" s="116" t="s">
        <v>2074</v>
      </c>
      <c r="S714" s="116" t="s">
        <v>2171</v>
      </c>
      <c r="T714" s="116"/>
      <c r="U714" s="137" t="s">
        <v>162</v>
      </c>
      <c r="V714" s="116"/>
    </row>
    <row r="715" spans="1:22" ht="38" hidden="1" thickBot="1" x14ac:dyDescent="0.3">
      <c r="A715" s="117" t="s">
        <v>10</v>
      </c>
      <c r="B715" s="201" t="s">
        <v>2161</v>
      </c>
      <c r="C715" s="132" t="s">
        <v>2168</v>
      </c>
      <c r="D715" s="132" t="s">
        <v>2163</v>
      </c>
      <c r="E715" s="287">
        <v>3230000418</v>
      </c>
      <c r="F715" s="176" t="s">
        <v>168</v>
      </c>
      <c r="G715" s="176" t="s">
        <v>214</v>
      </c>
      <c r="H715" s="176" t="s">
        <v>290</v>
      </c>
      <c r="I715" s="116" t="s">
        <v>177</v>
      </c>
      <c r="J715" s="116" t="s">
        <v>1266</v>
      </c>
      <c r="K715" s="116" t="s">
        <v>2052</v>
      </c>
      <c r="L715" s="116" t="s">
        <v>2172</v>
      </c>
      <c r="M715" s="116">
        <v>54668689</v>
      </c>
      <c r="N715" s="136">
        <v>45161</v>
      </c>
      <c r="O715" s="139">
        <v>2023</v>
      </c>
      <c r="P715" s="139">
        <v>2023</v>
      </c>
      <c r="Q715" s="478">
        <v>6522</v>
      </c>
      <c r="R715" s="116" t="s">
        <v>2074</v>
      </c>
      <c r="S715" s="116" t="s">
        <v>2173</v>
      </c>
      <c r="T715" s="116"/>
      <c r="U715" s="137" t="s">
        <v>162</v>
      </c>
      <c r="V715" s="116"/>
    </row>
    <row r="716" spans="1:22" ht="25.5" hidden="1" thickBot="1" x14ac:dyDescent="0.3">
      <c r="A716" s="117" t="s">
        <v>10</v>
      </c>
      <c r="B716" s="201" t="s">
        <v>2161</v>
      </c>
      <c r="C716" s="132" t="s">
        <v>2174</v>
      </c>
      <c r="D716" s="132" t="s">
        <v>2175</v>
      </c>
      <c r="E716" s="116">
        <v>3230000421</v>
      </c>
      <c r="F716" s="176" t="s">
        <v>168</v>
      </c>
      <c r="G716" s="176" t="s">
        <v>214</v>
      </c>
      <c r="H716" s="176" t="s">
        <v>290</v>
      </c>
      <c r="I716" s="116" t="s">
        <v>177</v>
      </c>
      <c r="J716" s="116" t="s">
        <v>1266</v>
      </c>
      <c r="K716" s="116" t="s">
        <v>2052</v>
      </c>
      <c r="L716" s="116" t="s">
        <v>2164</v>
      </c>
      <c r="M716" s="116">
        <v>31642404</v>
      </c>
      <c r="N716" s="136">
        <v>45232</v>
      </c>
      <c r="O716" s="139">
        <v>2023</v>
      </c>
      <c r="P716" s="139">
        <v>2023</v>
      </c>
      <c r="Q716" s="478">
        <v>396</v>
      </c>
      <c r="R716" s="116" t="s">
        <v>2074</v>
      </c>
      <c r="S716" s="116" t="s">
        <v>2176</v>
      </c>
      <c r="T716" s="116"/>
      <c r="U716" s="137" t="s">
        <v>162</v>
      </c>
      <c r="V716" s="116"/>
    </row>
    <row r="717" spans="1:22" ht="25.5" hidden="1" thickBot="1" x14ac:dyDescent="0.3">
      <c r="A717" s="117" t="s">
        <v>10</v>
      </c>
      <c r="B717" s="201" t="s">
        <v>2161</v>
      </c>
      <c r="C717" s="132" t="s">
        <v>2177</v>
      </c>
      <c r="D717" s="132" t="s">
        <v>2178</v>
      </c>
      <c r="E717" s="116">
        <v>3230000085</v>
      </c>
      <c r="F717" s="176" t="s">
        <v>168</v>
      </c>
      <c r="G717" s="176" t="s">
        <v>214</v>
      </c>
      <c r="H717" s="176" t="s">
        <v>290</v>
      </c>
      <c r="I717" s="116" t="s">
        <v>177</v>
      </c>
      <c r="J717" s="116" t="s">
        <v>1266</v>
      </c>
      <c r="K717" s="116" t="s">
        <v>2052</v>
      </c>
      <c r="L717" s="116" t="s">
        <v>2179</v>
      </c>
      <c r="M717" s="116">
        <v>25134868</v>
      </c>
      <c r="N717" s="136">
        <v>44993</v>
      </c>
      <c r="O717" s="139">
        <v>2023</v>
      </c>
      <c r="P717" s="139">
        <v>2023</v>
      </c>
      <c r="Q717" s="478">
        <v>780</v>
      </c>
      <c r="R717" s="116" t="s">
        <v>2074</v>
      </c>
      <c r="S717" s="116" t="s">
        <v>2180</v>
      </c>
      <c r="T717" s="116"/>
      <c r="U717" s="137" t="s">
        <v>162</v>
      </c>
      <c r="V717" s="116"/>
    </row>
    <row r="718" spans="1:22" ht="25.5" hidden="1" thickBot="1" x14ac:dyDescent="0.3">
      <c r="A718" s="117" t="s">
        <v>10</v>
      </c>
      <c r="B718" s="201" t="s">
        <v>2161</v>
      </c>
      <c r="C718" s="132" t="s">
        <v>2181</v>
      </c>
      <c r="D718" s="132" t="s">
        <v>2178</v>
      </c>
      <c r="E718" s="116">
        <v>3230000286</v>
      </c>
      <c r="F718" s="176" t="s">
        <v>168</v>
      </c>
      <c r="G718" s="176" t="s">
        <v>214</v>
      </c>
      <c r="H718" s="176" t="s">
        <v>290</v>
      </c>
      <c r="I718" s="116" t="s">
        <v>177</v>
      </c>
      <c r="J718" s="116" t="s">
        <v>1266</v>
      </c>
      <c r="K718" s="116" t="s">
        <v>2052</v>
      </c>
      <c r="L718" s="116" t="s">
        <v>2182</v>
      </c>
      <c r="M718" s="116">
        <v>36331163</v>
      </c>
      <c r="N718" s="136">
        <v>45159</v>
      </c>
      <c r="O718" s="139">
        <v>2023</v>
      </c>
      <c r="P718" s="139">
        <v>2023</v>
      </c>
      <c r="Q718" s="478">
        <v>936</v>
      </c>
      <c r="R718" s="116" t="s">
        <v>2074</v>
      </c>
      <c r="S718" s="116" t="s">
        <v>2183</v>
      </c>
      <c r="T718" s="116"/>
      <c r="U718" s="137" t="s">
        <v>162</v>
      </c>
      <c r="V718" s="116"/>
    </row>
    <row r="719" spans="1:22" ht="25.5" hidden="1" thickBot="1" x14ac:dyDescent="0.3">
      <c r="A719" s="117" t="s">
        <v>10</v>
      </c>
      <c r="B719" s="201" t="s">
        <v>2161</v>
      </c>
      <c r="C719" s="132" t="s">
        <v>2184</v>
      </c>
      <c r="D719" s="132" t="s">
        <v>2178</v>
      </c>
      <c r="E719" s="116">
        <v>3230000356</v>
      </c>
      <c r="F719" s="176" t="s">
        <v>168</v>
      </c>
      <c r="G719" s="176" t="s">
        <v>214</v>
      </c>
      <c r="H719" s="176" t="s">
        <v>290</v>
      </c>
      <c r="I719" s="116" t="s">
        <v>177</v>
      </c>
      <c r="J719" s="116" t="s">
        <v>1266</v>
      </c>
      <c r="K719" s="116" t="s">
        <v>2052</v>
      </c>
      <c r="L719" s="116" t="s">
        <v>2185</v>
      </c>
      <c r="M719" s="167" t="s">
        <v>2186</v>
      </c>
      <c r="N719" s="136">
        <v>45198</v>
      </c>
      <c r="O719" s="139">
        <v>2023</v>
      </c>
      <c r="P719" s="139">
        <v>2023</v>
      </c>
      <c r="Q719" s="478">
        <v>530</v>
      </c>
      <c r="R719" s="116" t="s">
        <v>2074</v>
      </c>
      <c r="S719" s="116" t="s">
        <v>2187</v>
      </c>
      <c r="T719" s="116"/>
      <c r="U719" s="137" t="s">
        <v>162</v>
      </c>
      <c r="V719" s="116"/>
    </row>
    <row r="720" spans="1:22" ht="38" hidden="1" thickBot="1" x14ac:dyDescent="0.3">
      <c r="A720" s="117" t="s">
        <v>10</v>
      </c>
      <c r="B720" s="201" t="s">
        <v>2161</v>
      </c>
      <c r="C720" s="132" t="s">
        <v>2188</v>
      </c>
      <c r="D720" s="132" t="s">
        <v>2189</v>
      </c>
      <c r="E720" s="116">
        <v>3240000070</v>
      </c>
      <c r="F720" s="176" t="s">
        <v>168</v>
      </c>
      <c r="G720" s="176" t="s">
        <v>214</v>
      </c>
      <c r="H720" s="176" t="s">
        <v>290</v>
      </c>
      <c r="I720" s="116" t="s">
        <v>177</v>
      </c>
      <c r="J720" s="116" t="s">
        <v>1266</v>
      </c>
      <c r="K720" s="116" t="s">
        <v>2052</v>
      </c>
      <c r="L720" s="116" t="s">
        <v>2190</v>
      </c>
      <c r="M720" s="167" t="s">
        <v>2191</v>
      </c>
      <c r="N720" s="136">
        <v>44970</v>
      </c>
      <c r="O720" s="139">
        <v>2023</v>
      </c>
      <c r="P720" s="139">
        <v>2023</v>
      </c>
      <c r="Q720" s="478">
        <v>500</v>
      </c>
      <c r="R720" s="116" t="s">
        <v>2074</v>
      </c>
      <c r="S720" s="116" t="s">
        <v>2192</v>
      </c>
      <c r="T720" s="116"/>
      <c r="U720" s="137" t="s">
        <v>162</v>
      </c>
      <c r="V720" s="116"/>
    </row>
    <row r="721" spans="1:22" ht="25.5" hidden="1" thickBot="1" x14ac:dyDescent="0.3">
      <c r="A721" s="117" t="s">
        <v>10</v>
      </c>
      <c r="B721" s="201" t="s">
        <v>2161</v>
      </c>
      <c r="C721" s="132" t="s">
        <v>2193</v>
      </c>
      <c r="D721" s="132" t="s">
        <v>2178</v>
      </c>
      <c r="E721" s="116">
        <v>3230000362</v>
      </c>
      <c r="F721" s="176" t="s">
        <v>168</v>
      </c>
      <c r="G721" s="176" t="s">
        <v>214</v>
      </c>
      <c r="H721" s="176" t="s">
        <v>290</v>
      </c>
      <c r="I721" s="116" t="s">
        <v>177</v>
      </c>
      <c r="J721" s="116" t="s">
        <v>1266</v>
      </c>
      <c r="K721" s="116" t="s">
        <v>2052</v>
      </c>
      <c r="L721" s="116" t="s">
        <v>2185</v>
      </c>
      <c r="M721" s="167" t="s">
        <v>2186</v>
      </c>
      <c r="N721" s="136">
        <v>45225</v>
      </c>
      <c r="O721" s="139">
        <v>2023</v>
      </c>
      <c r="P721" s="139">
        <v>2023</v>
      </c>
      <c r="Q721" s="478">
        <v>282</v>
      </c>
      <c r="R721" s="116" t="s">
        <v>2074</v>
      </c>
      <c r="S721" s="116" t="s">
        <v>2194</v>
      </c>
      <c r="T721" s="116"/>
      <c r="U721" s="137" t="s">
        <v>162</v>
      </c>
      <c r="V721" s="116"/>
    </row>
    <row r="722" spans="1:22" ht="75.5" hidden="1" thickBot="1" x14ac:dyDescent="0.3">
      <c r="A722" s="117" t="s">
        <v>10</v>
      </c>
      <c r="B722" s="201" t="s">
        <v>2161</v>
      </c>
      <c r="C722" s="132" t="s">
        <v>2195</v>
      </c>
      <c r="D722" s="132" t="s">
        <v>2196</v>
      </c>
      <c r="E722" s="139" t="s">
        <v>2197</v>
      </c>
      <c r="F722" s="176" t="s">
        <v>168</v>
      </c>
      <c r="G722" s="176" t="s">
        <v>214</v>
      </c>
      <c r="H722" s="176" t="s">
        <v>290</v>
      </c>
      <c r="I722" s="116" t="s">
        <v>177</v>
      </c>
      <c r="J722" s="116" t="s">
        <v>1266</v>
      </c>
      <c r="K722" s="116" t="s">
        <v>2052</v>
      </c>
      <c r="L722" s="116" t="s">
        <v>2198</v>
      </c>
      <c r="M722" s="116">
        <v>36522457</v>
      </c>
      <c r="N722" s="136" t="s">
        <v>2199</v>
      </c>
      <c r="O722" s="139">
        <v>2023</v>
      </c>
      <c r="P722" s="139">
        <v>2023</v>
      </c>
      <c r="Q722" s="478">
        <v>9370</v>
      </c>
      <c r="R722" s="116" t="s">
        <v>2074</v>
      </c>
      <c r="S722" s="116" t="s">
        <v>2200</v>
      </c>
      <c r="T722" s="116"/>
      <c r="U722" s="137" t="s">
        <v>162</v>
      </c>
      <c r="V722" s="116"/>
    </row>
    <row r="723" spans="1:22" ht="25.5" hidden="1" thickBot="1" x14ac:dyDescent="0.3">
      <c r="A723" s="117" t="s">
        <v>10</v>
      </c>
      <c r="B723" s="201" t="s">
        <v>2161</v>
      </c>
      <c r="C723" s="132" t="s">
        <v>2174</v>
      </c>
      <c r="D723" s="132" t="s">
        <v>2196</v>
      </c>
      <c r="E723" s="116">
        <v>3230000086</v>
      </c>
      <c r="F723" s="176" t="s">
        <v>168</v>
      </c>
      <c r="G723" s="176" t="s">
        <v>214</v>
      </c>
      <c r="H723" s="176" t="s">
        <v>290</v>
      </c>
      <c r="I723" s="116" t="s">
        <v>177</v>
      </c>
      <c r="J723" s="116" t="s">
        <v>1266</v>
      </c>
      <c r="K723" s="116" t="s">
        <v>2052</v>
      </c>
      <c r="L723" s="116" t="s">
        <v>2164</v>
      </c>
      <c r="M723" s="116">
        <v>31642404</v>
      </c>
      <c r="N723" s="136">
        <v>44985</v>
      </c>
      <c r="O723" s="139">
        <v>2023</v>
      </c>
      <c r="P723" s="139">
        <v>2023</v>
      </c>
      <c r="Q723" s="478">
        <v>300</v>
      </c>
      <c r="R723" s="116" t="s">
        <v>2074</v>
      </c>
      <c r="S723" s="116" t="s">
        <v>2176</v>
      </c>
      <c r="T723" s="70"/>
      <c r="U723" s="137" t="s">
        <v>162</v>
      </c>
      <c r="V723" s="116"/>
    </row>
    <row r="724" spans="1:22" ht="38" hidden="1" thickBot="1" x14ac:dyDescent="0.3">
      <c r="A724" s="117" t="s">
        <v>5</v>
      </c>
      <c r="B724" s="201" t="s">
        <v>77</v>
      </c>
      <c r="C724" s="132" t="s">
        <v>7224</v>
      </c>
      <c r="D724" s="132" t="s">
        <v>7218</v>
      </c>
      <c r="E724" s="116" t="s">
        <v>7225</v>
      </c>
      <c r="F724" s="318" t="s">
        <v>5789</v>
      </c>
      <c r="G724" s="318" t="s">
        <v>7219</v>
      </c>
      <c r="H724" s="318" t="s">
        <v>7220</v>
      </c>
      <c r="I724" s="179" t="s">
        <v>181</v>
      </c>
      <c r="J724" s="116" t="s">
        <v>7226</v>
      </c>
      <c r="K724" s="116" t="s">
        <v>7227</v>
      </c>
      <c r="L724" s="116" t="s">
        <v>7228</v>
      </c>
      <c r="M724" s="116">
        <v>35946024</v>
      </c>
      <c r="N724" s="136">
        <v>44543</v>
      </c>
      <c r="O724" s="139">
        <v>2022</v>
      </c>
      <c r="P724" s="139">
        <v>2022</v>
      </c>
      <c r="Q724" s="480">
        <v>30390</v>
      </c>
      <c r="R724" s="116"/>
      <c r="S724" s="116" t="s">
        <v>7229</v>
      </c>
      <c r="T724" s="70"/>
      <c r="U724" s="137" t="s">
        <v>162</v>
      </c>
      <c r="V724" s="116"/>
    </row>
    <row r="725" spans="1:22" ht="75.5" hidden="1" thickBot="1" x14ac:dyDescent="0.3">
      <c r="A725" s="117" t="s">
        <v>5</v>
      </c>
      <c r="B725" s="201" t="s">
        <v>77</v>
      </c>
      <c r="C725" s="132" t="s">
        <v>7230</v>
      </c>
      <c r="D725" s="132" t="s">
        <v>7218</v>
      </c>
      <c r="E725" s="116" t="s">
        <v>1237</v>
      </c>
      <c r="F725" s="318" t="s">
        <v>5789</v>
      </c>
      <c r="G725" s="318" t="s">
        <v>7219</v>
      </c>
      <c r="H725" s="318" t="s">
        <v>7220</v>
      </c>
      <c r="I725" s="179" t="s">
        <v>181</v>
      </c>
      <c r="J725" s="116" t="s">
        <v>1237</v>
      </c>
      <c r="K725" s="116" t="s">
        <v>7231</v>
      </c>
      <c r="L725" s="116" t="s">
        <v>7232</v>
      </c>
      <c r="M725" s="116">
        <v>50971701</v>
      </c>
      <c r="N725" s="136">
        <v>44235</v>
      </c>
      <c r="O725" s="139">
        <v>2021</v>
      </c>
      <c r="P725" s="139">
        <v>2022</v>
      </c>
      <c r="Q725" s="480">
        <v>10713.6</v>
      </c>
      <c r="R725" s="116"/>
      <c r="S725" s="116" t="s">
        <v>7233</v>
      </c>
      <c r="T725" s="70"/>
      <c r="U725" s="137" t="s">
        <v>162</v>
      </c>
      <c r="V725" s="116"/>
    </row>
    <row r="726" spans="1:22" ht="25.5" hidden="1" thickBot="1" x14ac:dyDescent="0.3">
      <c r="A726" s="117" t="s">
        <v>20</v>
      </c>
      <c r="B726" s="201" t="s">
        <v>112</v>
      </c>
      <c r="C726" s="70" t="s">
        <v>921</v>
      </c>
      <c r="D726" s="70" t="s">
        <v>922</v>
      </c>
      <c r="E726" s="71">
        <v>8034798</v>
      </c>
      <c r="F726" s="313" t="s">
        <v>169</v>
      </c>
      <c r="G726" s="313" t="s">
        <v>231</v>
      </c>
      <c r="H726" s="313" t="s">
        <v>407</v>
      </c>
      <c r="I726" s="116" t="s">
        <v>195</v>
      </c>
      <c r="J726" s="68" t="s">
        <v>923</v>
      </c>
      <c r="K726" s="116"/>
      <c r="L726" s="70" t="s">
        <v>924</v>
      </c>
      <c r="M726" s="116">
        <v>35549912</v>
      </c>
      <c r="N726" s="122" t="s">
        <v>925</v>
      </c>
      <c r="O726" s="126">
        <v>2023</v>
      </c>
      <c r="P726" s="126">
        <v>2023</v>
      </c>
      <c r="Q726" s="478">
        <v>16000</v>
      </c>
      <c r="R726" s="116"/>
      <c r="S726" s="70" t="s">
        <v>926</v>
      </c>
      <c r="T726" s="70"/>
      <c r="U726" s="137" t="s">
        <v>162</v>
      </c>
      <c r="V726" s="116"/>
    </row>
    <row r="727" spans="1:22" ht="50.5" hidden="1" thickBot="1" x14ac:dyDescent="0.3">
      <c r="A727" s="117" t="s">
        <v>20</v>
      </c>
      <c r="B727" s="201" t="s">
        <v>112</v>
      </c>
      <c r="C727" s="70" t="s">
        <v>927</v>
      </c>
      <c r="D727" s="70" t="s">
        <v>922</v>
      </c>
      <c r="E727" s="71">
        <v>8623974</v>
      </c>
      <c r="F727" s="313" t="s">
        <v>169</v>
      </c>
      <c r="G727" s="313" t="s">
        <v>231</v>
      </c>
      <c r="H727" s="313" t="s">
        <v>407</v>
      </c>
      <c r="I727" s="116" t="s">
        <v>195</v>
      </c>
      <c r="J727" s="68" t="s">
        <v>928</v>
      </c>
      <c r="K727" s="116"/>
      <c r="L727" s="70" t="s">
        <v>924</v>
      </c>
      <c r="M727" s="116">
        <v>35549912</v>
      </c>
      <c r="N727" s="122" t="s">
        <v>929</v>
      </c>
      <c r="O727" s="126">
        <v>2023</v>
      </c>
      <c r="P727" s="126">
        <v>2024</v>
      </c>
      <c r="Q727" s="478">
        <v>5000</v>
      </c>
      <c r="R727" s="116"/>
      <c r="S727" s="70" t="s">
        <v>930</v>
      </c>
      <c r="T727" s="70"/>
      <c r="U727" s="137" t="s">
        <v>162</v>
      </c>
      <c r="V727" s="116"/>
    </row>
    <row r="728" spans="1:22" ht="325.5" hidden="1" thickBot="1" x14ac:dyDescent="0.3">
      <c r="A728" s="117" t="s">
        <v>6</v>
      </c>
      <c r="B728" s="201" t="s">
        <v>918</v>
      </c>
      <c r="C728" s="129" t="s">
        <v>708</v>
      </c>
      <c r="D728" s="132" t="s">
        <v>713</v>
      </c>
      <c r="E728" s="129" t="s">
        <v>712</v>
      </c>
      <c r="F728" s="313" t="s">
        <v>203</v>
      </c>
      <c r="G728" s="313" t="s">
        <v>208</v>
      </c>
      <c r="H728" s="313" t="s">
        <v>614</v>
      </c>
      <c r="I728" s="116" t="s">
        <v>181</v>
      </c>
      <c r="J728" s="116" t="s">
        <v>811</v>
      </c>
      <c r="K728" s="129" t="s">
        <v>709</v>
      </c>
      <c r="L728" s="116" t="s">
        <v>710</v>
      </c>
      <c r="M728" s="129">
        <v>48302392</v>
      </c>
      <c r="N728" s="236">
        <v>44728</v>
      </c>
      <c r="O728" s="139">
        <v>2022</v>
      </c>
      <c r="P728" s="139">
        <v>2023</v>
      </c>
      <c r="Q728" s="478">
        <v>4340</v>
      </c>
      <c r="R728" s="116"/>
      <c r="S728" s="70" t="s">
        <v>711</v>
      </c>
      <c r="T728" s="70"/>
      <c r="U728" s="137" t="s">
        <v>162</v>
      </c>
      <c r="V728" s="116"/>
    </row>
    <row r="729" spans="1:22" ht="188" hidden="1" thickBot="1" x14ac:dyDescent="0.3">
      <c r="A729" s="117" t="s">
        <v>6</v>
      </c>
      <c r="B729" s="201" t="s">
        <v>918</v>
      </c>
      <c r="C729" s="116" t="s">
        <v>714</v>
      </c>
      <c r="D729" s="132" t="s">
        <v>715</v>
      </c>
      <c r="E729" s="129" t="s">
        <v>716</v>
      </c>
      <c r="F729" s="313" t="s">
        <v>203</v>
      </c>
      <c r="G729" s="313" t="s">
        <v>208</v>
      </c>
      <c r="H729" s="313" t="s">
        <v>614</v>
      </c>
      <c r="I729" s="116" t="s">
        <v>181</v>
      </c>
      <c r="J729" s="116" t="s">
        <v>812</v>
      </c>
      <c r="K729" s="129" t="s">
        <v>717</v>
      </c>
      <c r="L729" s="129" t="s">
        <v>718</v>
      </c>
      <c r="M729" s="129">
        <v>46494677</v>
      </c>
      <c r="N729" s="236">
        <v>44956</v>
      </c>
      <c r="O729" s="139">
        <v>2023</v>
      </c>
      <c r="P729" s="139">
        <v>2023</v>
      </c>
      <c r="Q729" s="478">
        <v>800</v>
      </c>
      <c r="R729" s="116"/>
      <c r="S729" s="70" t="s">
        <v>719</v>
      </c>
      <c r="T729" s="70"/>
      <c r="U729" s="137" t="s">
        <v>162</v>
      </c>
      <c r="V729" s="116"/>
    </row>
    <row r="730" spans="1:22" ht="50.5" hidden="1" thickBot="1" x14ac:dyDescent="0.3">
      <c r="A730" s="117" t="s">
        <v>6</v>
      </c>
      <c r="B730" s="201" t="s">
        <v>918</v>
      </c>
      <c r="C730" s="116" t="s">
        <v>720</v>
      </c>
      <c r="D730" s="132" t="s">
        <v>705</v>
      </c>
      <c r="E730" s="129" t="s">
        <v>721</v>
      </c>
      <c r="F730" s="313" t="s">
        <v>203</v>
      </c>
      <c r="G730" s="313" t="s">
        <v>208</v>
      </c>
      <c r="H730" s="313" t="s">
        <v>614</v>
      </c>
      <c r="I730" s="116" t="s">
        <v>181</v>
      </c>
      <c r="J730" s="116" t="s">
        <v>811</v>
      </c>
      <c r="K730" s="129" t="s">
        <v>722</v>
      </c>
      <c r="L730" s="116" t="s">
        <v>723</v>
      </c>
      <c r="M730" s="129">
        <v>31418821</v>
      </c>
      <c r="N730" s="236">
        <v>44973</v>
      </c>
      <c r="O730" s="139">
        <v>2023</v>
      </c>
      <c r="P730" s="139">
        <v>2023</v>
      </c>
      <c r="Q730" s="478">
        <v>6000</v>
      </c>
      <c r="R730" s="116"/>
      <c r="S730" s="70" t="s">
        <v>724</v>
      </c>
      <c r="T730" s="70"/>
      <c r="U730" s="137" t="s">
        <v>162</v>
      </c>
      <c r="V730" s="116"/>
    </row>
    <row r="731" spans="1:22" ht="75.5" hidden="1" thickBot="1" x14ac:dyDescent="0.3">
      <c r="A731" s="117" t="s">
        <v>6</v>
      </c>
      <c r="B731" s="201" t="s">
        <v>918</v>
      </c>
      <c r="C731" s="116" t="s">
        <v>725</v>
      </c>
      <c r="D731" s="132" t="s">
        <v>726</v>
      </c>
      <c r="E731" s="129" t="s">
        <v>727</v>
      </c>
      <c r="F731" s="313" t="s">
        <v>203</v>
      </c>
      <c r="G731" s="313" t="s">
        <v>208</v>
      </c>
      <c r="H731" s="313" t="s">
        <v>390</v>
      </c>
      <c r="I731" s="116" t="s">
        <v>180</v>
      </c>
      <c r="J731" s="116" t="s">
        <v>905</v>
      </c>
      <c r="K731" s="129" t="s">
        <v>717</v>
      </c>
      <c r="L731" s="129" t="s">
        <v>728</v>
      </c>
      <c r="M731" s="129">
        <v>45701822</v>
      </c>
      <c r="N731" s="236">
        <v>44958</v>
      </c>
      <c r="O731" s="139">
        <v>2023</v>
      </c>
      <c r="P731" s="139">
        <v>2023</v>
      </c>
      <c r="Q731" s="478">
        <v>500</v>
      </c>
      <c r="R731" s="116"/>
      <c r="S731" s="70" t="s">
        <v>729</v>
      </c>
      <c r="T731" s="70"/>
      <c r="U731" s="137" t="s">
        <v>162</v>
      </c>
      <c r="V731" s="116"/>
    </row>
    <row r="732" spans="1:22" ht="38" hidden="1" thickBot="1" x14ac:dyDescent="0.3">
      <c r="A732" s="117" t="s">
        <v>6</v>
      </c>
      <c r="B732" s="201" t="s">
        <v>918</v>
      </c>
      <c r="C732" s="116" t="s">
        <v>730</v>
      </c>
      <c r="D732" s="132" t="s">
        <v>731</v>
      </c>
      <c r="E732" s="129" t="s">
        <v>732</v>
      </c>
      <c r="F732" s="313" t="s">
        <v>168</v>
      </c>
      <c r="G732" s="313" t="s">
        <v>211</v>
      </c>
      <c r="H732" s="313" t="s">
        <v>250</v>
      </c>
      <c r="I732" s="116" t="s">
        <v>185</v>
      </c>
      <c r="J732" s="116" t="s">
        <v>812</v>
      </c>
      <c r="K732" s="116" t="s">
        <v>733</v>
      </c>
      <c r="L732" s="116" t="s">
        <v>734</v>
      </c>
      <c r="M732" s="129">
        <v>35967480</v>
      </c>
      <c r="N732" s="236">
        <v>44578</v>
      </c>
      <c r="O732" s="139">
        <v>2022</v>
      </c>
      <c r="P732" s="139">
        <v>2023</v>
      </c>
      <c r="Q732" s="478">
        <v>5000</v>
      </c>
      <c r="R732" s="116"/>
      <c r="S732" s="70" t="s">
        <v>730</v>
      </c>
      <c r="T732" s="70"/>
      <c r="U732" s="137" t="s">
        <v>162</v>
      </c>
      <c r="V732" s="116"/>
    </row>
    <row r="733" spans="1:22" ht="38" hidden="1" thickBot="1" x14ac:dyDescent="0.3">
      <c r="A733" s="117" t="s">
        <v>6</v>
      </c>
      <c r="B733" s="201" t="s">
        <v>918</v>
      </c>
      <c r="C733" s="116" t="s">
        <v>735</v>
      </c>
      <c r="D733" s="132" t="s">
        <v>731</v>
      </c>
      <c r="E733" s="129" t="s">
        <v>736</v>
      </c>
      <c r="F733" s="313" t="s">
        <v>168</v>
      </c>
      <c r="G733" s="313" t="s">
        <v>211</v>
      </c>
      <c r="H733" s="313" t="s">
        <v>250</v>
      </c>
      <c r="I733" s="116" t="s">
        <v>185</v>
      </c>
      <c r="J733" s="116" t="s">
        <v>812</v>
      </c>
      <c r="K733" s="116" t="s">
        <v>733</v>
      </c>
      <c r="L733" s="116" t="s">
        <v>734</v>
      </c>
      <c r="M733" s="129">
        <v>35967480</v>
      </c>
      <c r="N733" s="236">
        <v>45121</v>
      </c>
      <c r="O733" s="139">
        <v>2023</v>
      </c>
      <c r="P733" s="139">
        <v>2024</v>
      </c>
      <c r="Q733" s="478">
        <v>8000</v>
      </c>
      <c r="R733" s="116"/>
      <c r="S733" s="70" t="s">
        <v>737</v>
      </c>
      <c r="T733" s="70"/>
      <c r="U733" s="137" t="s">
        <v>162</v>
      </c>
      <c r="V733" s="116"/>
    </row>
    <row r="734" spans="1:22" ht="38" hidden="1" thickBot="1" x14ac:dyDescent="0.3">
      <c r="A734" s="117" t="s">
        <v>6</v>
      </c>
      <c r="B734" s="201" t="s">
        <v>918</v>
      </c>
      <c r="C734" s="116" t="s">
        <v>738</v>
      </c>
      <c r="D734" s="132" t="s">
        <v>731</v>
      </c>
      <c r="E734" s="129" t="s">
        <v>739</v>
      </c>
      <c r="F734" s="313" t="s">
        <v>168</v>
      </c>
      <c r="G734" s="313" t="s">
        <v>211</v>
      </c>
      <c r="H734" s="313" t="s">
        <v>250</v>
      </c>
      <c r="I734" s="116" t="s">
        <v>185</v>
      </c>
      <c r="J734" s="116" t="s">
        <v>812</v>
      </c>
      <c r="K734" s="116" t="s">
        <v>733</v>
      </c>
      <c r="L734" s="116" t="s">
        <v>734</v>
      </c>
      <c r="M734" s="129">
        <v>35967480</v>
      </c>
      <c r="N734" s="236">
        <v>45121</v>
      </c>
      <c r="O734" s="139">
        <v>2023</v>
      </c>
      <c r="P734" s="139">
        <v>2024</v>
      </c>
      <c r="Q734" s="478">
        <v>5000</v>
      </c>
      <c r="R734" s="116"/>
      <c r="S734" s="70" t="s">
        <v>740</v>
      </c>
      <c r="T734" s="70"/>
      <c r="U734" s="137" t="s">
        <v>162</v>
      </c>
      <c r="V734" s="116"/>
    </row>
    <row r="735" spans="1:22" ht="263" hidden="1" thickBot="1" x14ac:dyDescent="0.3">
      <c r="A735" s="117" t="s">
        <v>6</v>
      </c>
      <c r="B735" s="201" t="s">
        <v>918</v>
      </c>
      <c r="C735" s="116" t="s">
        <v>741</v>
      </c>
      <c r="D735" s="132" t="s">
        <v>742</v>
      </c>
      <c r="E735" s="129" t="s">
        <v>743</v>
      </c>
      <c r="F735" s="313" t="s">
        <v>203</v>
      </c>
      <c r="G735" s="313" t="s">
        <v>207</v>
      </c>
      <c r="H735" s="313" t="s">
        <v>281</v>
      </c>
      <c r="I735" s="116" t="s">
        <v>185</v>
      </c>
      <c r="J735" s="116" t="s">
        <v>812</v>
      </c>
      <c r="K735" s="116"/>
      <c r="L735" s="116" t="s">
        <v>744</v>
      </c>
      <c r="M735" s="129">
        <v>36550949</v>
      </c>
      <c r="N735" s="236">
        <v>45244</v>
      </c>
      <c r="O735" s="139">
        <v>2023</v>
      </c>
      <c r="P735" s="139">
        <v>2024</v>
      </c>
      <c r="Q735" s="478">
        <v>8000</v>
      </c>
      <c r="R735" s="116"/>
      <c r="S735" s="70" t="s">
        <v>745</v>
      </c>
      <c r="T735" s="70"/>
      <c r="U735" s="137" t="s">
        <v>162</v>
      </c>
      <c r="V735" s="116"/>
    </row>
    <row r="736" spans="1:22" ht="338" hidden="1" thickBot="1" x14ac:dyDescent="0.3">
      <c r="A736" s="117" t="s">
        <v>6</v>
      </c>
      <c r="B736" s="201" t="s">
        <v>918</v>
      </c>
      <c r="C736" s="116" t="s">
        <v>746</v>
      </c>
      <c r="D736" s="132" t="s">
        <v>747</v>
      </c>
      <c r="E736" s="129" t="s">
        <v>748</v>
      </c>
      <c r="F736" s="313" t="s">
        <v>203</v>
      </c>
      <c r="G736" s="313" t="s">
        <v>207</v>
      </c>
      <c r="H736" s="313" t="s">
        <v>420</v>
      </c>
      <c r="I736" s="116" t="s">
        <v>185</v>
      </c>
      <c r="J736" s="116" t="s">
        <v>812</v>
      </c>
      <c r="K736" s="116" t="s">
        <v>906</v>
      </c>
      <c r="L736" s="129" t="s">
        <v>749</v>
      </c>
      <c r="M736" s="116">
        <v>54827655</v>
      </c>
      <c r="N736" s="236">
        <v>45042</v>
      </c>
      <c r="O736" s="139">
        <v>2023</v>
      </c>
      <c r="P736" s="139">
        <v>2023</v>
      </c>
      <c r="Q736" s="478">
        <v>2000</v>
      </c>
      <c r="R736" s="116"/>
      <c r="S736" s="70" t="s">
        <v>750</v>
      </c>
      <c r="T736" s="70"/>
      <c r="U736" s="137" t="s">
        <v>162</v>
      </c>
      <c r="V736" s="116"/>
    </row>
    <row r="737" spans="1:22" ht="225.5" hidden="1" thickBot="1" x14ac:dyDescent="0.3">
      <c r="A737" s="117" t="s">
        <v>6</v>
      </c>
      <c r="B737" s="201" t="s">
        <v>122</v>
      </c>
      <c r="C737" s="116" t="s">
        <v>832</v>
      </c>
      <c r="D737" s="132" t="s">
        <v>833</v>
      </c>
      <c r="E737" s="116" t="s">
        <v>831</v>
      </c>
      <c r="F737" s="284" t="s">
        <v>170</v>
      </c>
      <c r="G737" s="284" t="s">
        <v>237</v>
      </c>
      <c r="H737" s="284" t="s">
        <v>276</v>
      </c>
      <c r="I737" s="116" t="s">
        <v>198</v>
      </c>
      <c r="J737" s="116"/>
      <c r="K737" s="116" t="s">
        <v>835</v>
      </c>
      <c r="L737" s="129" t="s">
        <v>834</v>
      </c>
      <c r="M737" s="129">
        <v>47255374</v>
      </c>
      <c r="N737" s="236">
        <v>45182</v>
      </c>
      <c r="O737" s="139">
        <v>2023</v>
      </c>
      <c r="P737" s="139">
        <v>2024</v>
      </c>
      <c r="Q737" s="478">
        <v>5000</v>
      </c>
      <c r="R737" s="116"/>
      <c r="S737" s="116" t="s">
        <v>836</v>
      </c>
      <c r="T737" s="70"/>
      <c r="U737" s="137" t="s">
        <v>162</v>
      </c>
      <c r="V737" s="116"/>
    </row>
    <row r="738" spans="1:22" ht="250.5" hidden="1" thickBot="1" x14ac:dyDescent="0.3">
      <c r="A738" s="117" t="s">
        <v>6</v>
      </c>
      <c r="B738" s="201" t="s">
        <v>122</v>
      </c>
      <c r="C738" s="116" t="s">
        <v>838</v>
      </c>
      <c r="D738" s="132" t="s">
        <v>839</v>
      </c>
      <c r="E738" s="129" t="s">
        <v>837</v>
      </c>
      <c r="F738" s="284" t="s">
        <v>170</v>
      </c>
      <c r="G738" s="284" t="s">
        <v>237</v>
      </c>
      <c r="H738" s="284" t="s">
        <v>382</v>
      </c>
      <c r="I738" s="116" t="s">
        <v>198</v>
      </c>
      <c r="J738" s="129" t="s">
        <v>842</v>
      </c>
      <c r="K738" s="116" t="s">
        <v>840</v>
      </c>
      <c r="L738" s="129" t="s">
        <v>841</v>
      </c>
      <c r="M738" s="129">
        <v>420166</v>
      </c>
      <c r="N738" s="236">
        <v>45008</v>
      </c>
      <c r="O738" s="139">
        <v>2023</v>
      </c>
      <c r="P738" s="139">
        <v>2023</v>
      </c>
      <c r="Q738" s="478">
        <v>250</v>
      </c>
      <c r="R738" s="116"/>
      <c r="S738" s="116" t="s">
        <v>843</v>
      </c>
      <c r="T738" s="70"/>
      <c r="U738" s="137" t="s">
        <v>162</v>
      </c>
      <c r="V738" s="116"/>
    </row>
    <row r="739" spans="1:22" ht="200.5" hidden="1" thickBot="1" x14ac:dyDescent="0.3">
      <c r="A739" s="117" t="s">
        <v>6</v>
      </c>
      <c r="B739" s="201" t="s">
        <v>81</v>
      </c>
      <c r="C739" s="116" t="s">
        <v>861</v>
      </c>
      <c r="D739" s="132" t="s">
        <v>862</v>
      </c>
      <c r="E739" s="116" t="s">
        <v>860</v>
      </c>
      <c r="F739" s="284" t="s">
        <v>170</v>
      </c>
      <c r="G739" s="284" t="s">
        <v>239</v>
      </c>
      <c r="H739" s="284" t="s">
        <v>475</v>
      </c>
      <c r="I739" s="116" t="s">
        <v>201</v>
      </c>
      <c r="J739" s="116" t="s">
        <v>879</v>
      </c>
      <c r="K739" s="116" t="s">
        <v>863</v>
      </c>
      <c r="L739" s="116" t="s">
        <v>864</v>
      </c>
      <c r="M739" s="129">
        <v>46895299</v>
      </c>
      <c r="N739" s="236">
        <v>44634</v>
      </c>
      <c r="O739" s="139">
        <v>2022</v>
      </c>
      <c r="P739" s="139">
        <v>2023</v>
      </c>
      <c r="Q739" s="478">
        <v>1500</v>
      </c>
      <c r="R739" s="116"/>
      <c r="S739" s="116" t="s">
        <v>865</v>
      </c>
      <c r="T739" s="70"/>
      <c r="U739" s="137" t="s">
        <v>162</v>
      </c>
      <c r="V739" s="116"/>
    </row>
    <row r="740" spans="1:22" ht="213" hidden="1" thickBot="1" x14ac:dyDescent="0.3">
      <c r="A740" s="117" t="s">
        <v>7</v>
      </c>
      <c r="B740" s="201" t="s">
        <v>43</v>
      </c>
      <c r="C740" s="137" t="s">
        <v>7023</v>
      </c>
      <c r="D740" s="137" t="s">
        <v>7024</v>
      </c>
      <c r="E740" s="137" t="s">
        <v>7025</v>
      </c>
      <c r="F740" s="176" t="s">
        <v>169</v>
      </c>
      <c r="G740" s="176" t="s">
        <v>231</v>
      </c>
      <c r="H740" s="176" t="s">
        <v>268</v>
      </c>
      <c r="I740" s="137" t="s">
        <v>195</v>
      </c>
      <c r="J740" s="137"/>
      <c r="K740" s="137" t="s">
        <v>7023</v>
      </c>
      <c r="L740" s="137" t="s">
        <v>7026</v>
      </c>
      <c r="M740" s="137">
        <v>11088550964</v>
      </c>
      <c r="N740" s="168">
        <v>44733</v>
      </c>
      <c r="O740" s="137">
        <v>2022</v>
      </c>
      <c r="P740" s="137">
        <v>2023</v>
      </c>
      <c r="Q740" s="480">
        <v>9157</v>
      </c>
      <c r="R740" s="137"/>
      <c r="S740" s="137" t="s">
        <v>7027</v>
      </c>
      <c r="T740" s="70"/>
      <c r="U740" s="137" t="s">
        <v>162</v>
      </c>
      <c r="V740" s="116"/>
    </row>
    <row r="741" spans="1:22" ht="150.5" hidden="1" thickBot="1" x14ac:dyDescent="0.3">
      <c r="A741" s="117" t="s">
        <v>4</v>
      </c>
      <c r="B741" s="201" t="s">
        <v>115</v>
      </c>
      <c r="C741" s="132" t="s">
        <v>7451</v>
      </c>
      <c r="D741" s="132" t="s">
        <v>7452</v>
      </c>
      <c r="E741" s="116" t="s">
        <v>7453</v>
      </c>
      <c r="F741" s="214" t="s">
        <v>203</v>
      </c>
      <c r="G741" s="214" t="s">
        <v>177</v>
      </c>
      <c r="H741" s="214" t="s">
        <v>529</v>
      </c>
      <c r="I741" s="116" t="s">
        <v>177</v>
      </c>
      <c r="J741" s="116" t="s">
        <v>7454</v>
      </c>
      <c r="K741" s="134"/>
      <c r="L741" s="116" t="s">
        <v>7455</v>
      </c>
      <c r="M741" s="116">
        <v>31679692</v>
      </c>
      <c r="N741" s="168">
        <v>44734</v>
      </c>
      <c r="O741" s="168">
        <v>44737</v>
      </c>
      <c r="P741" s="168">
        <v>45291</v>
      </c>
      <c r="Q741" s="478">
        <v>12992</v>
      </c>
      <c r="R741" s="116" t="s">
        <v>7456</v>
      </c>
      <c r="S741" s="116" t="s">
        <v>7457</v>
      </c>
      <c r="T741" s="70"/>
      <c r="U741" s="137" t="s">
        <v>162</v>
      </c>
      <c r="V741" s="116"/>
    </row>
    <row r="742" spans="1:22" ht="38" hidden="1" thickBot="1" x14ac:dyDescent="0.3">
      <c r="A742" s="117" t="s">
        <v>4</v>
      </c>
      <c r="B742" s="201" t="s">
        <v>115</v>
      </c>
      <c r="C742" s="132" t="s">
        <v>7458</v>
      </c>
      <c r="D742" s="132" t="s">
        <v>7459</v>
      </c>
      <c r="E742" s="116" t="s">
        <v>7460</v>
      </c>
      <c r="F742" s="214" t="s">
        <v>203</v>
      </c>
      <c r="G742" s="214" t="s">
        <v>207</v>
      </c>
      <c r="H742" s="214" t="s">
        <v>281</v>
      </c>
      <c r="I742" s="116" t="s">
        <v>185</v>
      </c>
      <c r="J742" s="116" t="s">
        <v>7461</v>
      </c>
      <c r="K742" s="134"/>
      <c r="L742" s="116" t="s">
        <v>7462</v>
      </c>
      <c r="M742" s="116">
        <v>52559360</v>
      </c>
      <c r="N742" s="168">
        <v>44151</v>
      </c>
      <c r="O742" s="168">
        <v>44136</v>
      </c>
      <c r="P742" s="137" t="s">
        <v>7463</v>
      </c>
      <c r="Q742" s="478">
        <v>22331.279999999999</v>
      </c>
      <c r="R742" s="116" t="s">
        <v>7464</v>
      </c>
      <c r="S742" s="116" t="s">
        <v>7465</v>
      </c>
      <c r="T742" s="70"/>
      <c r="U742" s="137" t="s">
        <v>162</v>
      </c>
      <c r="V742" s="116"/>
    </row>
    <row r="743" spans="1:22" ht="300.5" hidden="1" thickBot="1" x14ac:dyDescent="0.3">
      <c r="A743" s="117" t="s">
        <v>4</v>
      </c>
      <c r="B743" s="201" t="s">
        <v>7466</v>
      </c>
      <c r="C743" s="132" t="s">
        <v>7467</v>
      </c>
      <c r="D743" s="132" t="s">
        <v>7468</v>
      </c>
      <c r="E743" s="116" t="s">
        <v>7469</v>
      </c>
      <c r="F743" s="214" t="s">
        <v>203</v>
      </c>
      <c r="G743" s="214" t="s">
        <v>176</v>
      </c>
      <c r="H743" s="214" t="s">
        <v>319</v>
      </c>
      <c r="I743" s="116" t="s">
        <v>179</v>
      </c>
      <c r="J743" s="116" t="s">
        <v>7470</v>
      </c>
      <c r="K743" s="134"/>
      <c r="L743" s="116" t="s">
        <v>7471</v>
      </c>
      <c r="M743" s="116">
        <v>52853608</v>
      </c>
      <c r="N743" s="168">
        <v>43921</v>
      </c>
      <c r="O743" s="168">
        <v>43922</v>
      </c>
      <c r="P743" s="139" t="s">
        <v>7463</v>
      </c>
      <c r="Q743" s="478">
        <v>3000</v>
      </c>
      <c r="R743" s="116" t="s">
        <v>7472</v>
      </c>
      <c r="S743" s="116" t="s">
        <v>7473</v>
      </c>
      <c r="T743" s="70"/>
      <c r="U743" s="137" t="s">
        <v>162</v>
      </c>
      <c r="V743" s="116"/>
    </row>
    <row r="744" spans="1:22" ht="88" hidden="1" thickBot="1" x14ac:dyDescent="0.3">
      <c r="A744" s="117" t="s">
        <v>4</v>
      </c>
      <c r="B744" s="201" t="s">
        <v>7466</v>
      </c>
      <c r="C744" s="132" t="s">
        <v>7474</v>
      </c>
      <c r="D744" s="132" t="s">
        <v>7475</v>
      </c>
      <c r="E744" s="116" t="s">
        <v>7476</v>
      </c>
      <c r="F744" s="214" t="s">
        <v>203</v>
      </c>
      <c r="G744" s="214" t="s">
        <v>176</v>
      </c>
      <c r="H744" s="214" t="s">
        <v>319</v>
      </c>
      <c r="I744" s="116" t="s">
        <v>176</v>
      </c>
      <c r="J744" s="116" t="s">
        <v>7477</v>
      </c>
      <c r="K744" s="134"/>
      <c r="L744" s="116" t="s">
        <v>7478</v>
      </c>
      <c r="M744" s="116">
        <v>47871130</v>
      </c>
      <c r="N744" s="168">
        <v>43921</v>
      </c>
      <c r="O744" s="168">
        <v>43922</v>
      </c>
      <c r="P744" s="139" t="s">
        <v>7463</v>
      </c>
      <c r="Q744" s="478">
        <v>3000</v>
      </c>
      <c r="R744" s="116" t="s">
        <v>7479</v>
      </c>
      <c r="S744" s="116" t="s">
        <v>7480</v>
      </c>
      <c r="T744" s="70"/>
      <c r="U744" s="137" t="s">
        <v>162</v>
      </c>
      <c r="V744" s="116"/>
    </row>
    <row r="745" spans="1:22" ht="163" hidden="1" thickBot="1" x14ac:dyDescent="0.3">
      <c r="A745" s="117" t="s">
        <v>4</v>
      </c>
      <c r="B745" s="201" t="s">
        <v>115</v>
      </c>
      <c r="C745" s="132" t="s">
        <v>7481</v>
      </c>
      <c r="D745" s="132" t="s">
        <v>7482</v>
      </c>
      <c r="E745" s="116" t="s">
        <v>7483</v>
      </c>
      <c r="F745" s="176" t="s">
        <v>203</v>
      </c>
      <c r="G745" s="176" t="s">
        <v>207</v>
      </c>
      <c r="H745" s="176" t="s">
        <v>281</v>
      </c>
      <c r="I745" s="116" t="s">
        <v>185</v>
      </c>
      <c r="J745" s="116" t="s">
        <v>7484</v>
      </c>
      <c r="K745" s="116"/>
      <c r="L745" s="116" t="s">
        <v>7485</v>
      </c>
      <c r="M745" s="116">
        <v>35975946</v>
      </c>
      <c r="N745" s="136">
        <v>44935</v>
      </c>
      <c r="O745" s="136">
        <v>44939</v>
      </c>
      <c r="P745" s="139" t="s">
        <v>7463</v>
      </c>
      <c r="Q745" s="478">
        <v>34891</v>
      </c>
      <c r="R745" s="131" t="s">
        <v>7486</v>
      </c>
      <c r="S745" s="116" t="s">
        <v>7487</v>
      </c>
      <c r="T745" s="70"/>
      <c r="U745" s="137" t="s">
        <v>162</v>
      </c>
      <c r="V745" s="116"/>
    </row>
    <row r="746" spans="1:22" ht="150.5" hidden="1" thickBot="1" x14ac:dyDescent="0.3">
      <c r="A746" s="117" t="s">
        <v>4</v>
      </c>
      <c r="B746" s="201" t="s">
        <v>115</v>
      </c>
      <c r="C746" s="132" t="s">
        <v>7488</v>
      </c>
      <c r="D746" s="132" t="s">
        <v>7482</v>
      </c>
      <c r="E746" s="116" t="s">
        <v>7489</v>
      </c>
      <c r="F746" s="176" t="s">
        <v>203</v>
      </c>
      <c r="G746" s="176" t="s">
        <v>207</v>
      </c>
      <c r="H746" s="176" t="s">
        <v>281</v>
      </c>
      <c r="I746" s="116" t="s">
        <v>185</v>
      </c>
      <c r="J746" s="116" t="s">
        <v>7490</v>
      </c>
      <c r="K746" s="116"/>
      <c r="L746" s="116" t="s">
        <v>7491</v>
      </c>
      <c r="M746" s="116">
        <v>31333532</v>
      </c>
      <c r="N746" s="136">
        <v>45097</v>
      </c>
      <c r="O746" s="136">
        <v>45108</v>
      </c>
      <c r="P746" s="136">
        <v>45535</v>
      </c>
      <c r="Q746" s="478">
        <v>19000</v>
      </c>
      <c r="R746" s="131" t="s">
        <v>7492</v>
      </c>
      <c r="S746" s="116" t="s">
        <v>7493</v>
      </c>
      <c r="T746" s="70"/>
      <c r="U746" s="137" t="s">
        <v>162</v>
      </c>
      <c r="V746" s="116"/>
    </row>
    <row r="747" spans="1:22" ht="250.5" hidden="1" thickBot="1" x14ac:dyDescent="0.3">
      <c r="A747" s="117" t="s">
        <v>32</v>
      </c>
      <c r="B747" s="201" t="s">
        <v>104</v>
      </c>
      <c r="C747" s="137" t="s">
        <v>1115</v>
      </c>
      <c r="D747" s="137" t="s">
        <v>1116</v>
      </c>
      <c r="E747" s="137">
        <v>238092022</v>
      </c>
      <c r="F747" s="175" t="s">
        <v>206</v>
      </c>
      <c r="G747" s="203" t="s">
        <v>241</v>
      </c>
      <c r="H747" s="175" t="s">
        <v>418</v>
      </c>
      <c r="I747" s="137" t="s">
        <v>200</v>
      </c>
      <c r="J747" s="197" t="s">
        <v>1135</v>
      </c>
      <c r="K747" s="186" t="s">
        <v>1126</v>
      </c>
      <c r="L747" s="186" t="s">
        <v>1136</v>
      </c>
      <c r="M747" s="186">
        <v>31818625</v>
      </c>
      <c r="N747" s="198">
        <v>44911</v>
      </c>
      <c r="O747" s="186">
        <v>2023</v>
      </c>
      <c r="P747" s="186">
        <v>2023</v>
      </c>
      <c r="Q747" s="478">
        <v>1500</v>
      </c>
      <c r="R747" s="116"/>
      <c r="S747" s="186" t="s">
        <v>1137</v>
      </c>
      <c r="T747" s="116"/>
      <c r="U747" s="137" t="s">
        <v>162</v>
      </c>
      <c r="V747" s="137"/>
    </row>
    <row r="748" spans="1:22" ht="113" hidden="1" thickBot="1" x14ac:dyDescent="0.3">
      <c r="A748" s="117" t="s">
        <v>32</v>
      </c>
      <c r="B748" s="201" t="s">
        <v>102</v>
      </c>
      <c r="C748" s="137" t="s">
        <v>1138</v>
      </c>
      <c r="D748" s="137" t="s">
        <v>1139</v>
      </c>
      <c r="E748" s="137" t="s">
        <v>1140</v>
      </c>
      <c r="F748" s="175" t="s">
        <v>206</v>
      </c>
      <c r="G748" s="203" t="s">
        <v>241</v>
      </c>
      <c r="H748" s="175" t="s">
        <v>316</v>
      </c>
      <c r="I748" s="137" t="s">
        <v>200</v>
      </c>
      <c r="J748" s="185" t="s">
        <v>1141</v>
      </c>
      <c r="K748" s="133" t="s">
        <v>1142</v>
      </c>
      <c r="L748" s="116" t="s">
        <v>1143</v>
      </c>
      <c r="M748" s="137">
        <v>30857571</v>
      </c>
      <c r="N748" s="122">
        <v>45250</v>
      </c>
      <c r="O748" s="116">
        <v>2023</v>
      </c>
      <c r="P748" s="116">
        <v>2024</v>
      </c>
      <c r="Q748" s="478">
        <v>300</v>
      </c>
      <c r="R748" s="116" t="s">
        <v>1121</v>
      </c>
      <c r="S748" s="116" t="s">
        <v>1144</v>
      </c>
      <c r="T748" s="116"/>
      <c r="U748" s="137" t="s">
        <v>162</v>
      </c>
      <c r="V748" s="137"/>
    </row>
    <row r="749" spans="1:22" ht="25.5" hidden="1" thickBot="1" x14ac:dyDescent="0.3">
      <c r="A749" s="117" t="s">
        <v>32</v>
      </c>
      <c r="B749" s="201" t="s">
        <v>129</v>
      </c>
      <c r="C749" s="137" t="s">
        <v>1145</v>
      </c>
      <c r="D749" s="137" t="s">
        <v>1146</v>
      </c>
      <c r="E749" s="137" t="s">
        <v>1147</v>
      </c>
      <c r="F749" s="259" t="s">
        <v>206</v>
      </c>
      <c r="G749" s="203" t="s">
        <v>241</v>
      </c>
      <c r="H749" s="259" t="s">
        <v>385</v>
      </c>
      <c r="I749" s="137" t="s">
        <v>201</v>
      </c>
      <c r="J749" s="116" t="s">
        <v>1010</v>
      </c>
      <c r="K749" s="116" t="s">
        <v>1148</v>
      </c>
      <c r="L749" s="116" t="s">
        <v>1149</v>
      </c>
      <c r="M749" s="116">
        <v>30857571</v>
      </c>
      <c r="N749" s="200">
        <v>45239</v>
      </c>
      <c r="O749" s="116">
        <v>2023</v>
      </c>
      <c r="P749" s="116">
        <v>2023</v>
      </c>
      <c r="Q749" s="478">
        <v>20000</v>
      </c>
      <c r="R749" s="70" t="s">
        <v>1150</v>
      </c>
      <c r="S749" s="116" t="s">
        <v>1151</v>
      </c>
      <c r="T749" s="134"/>
      <c r="U749" s="137" t="s">
        <v>162</v>
      </c>
      <c r="V749" s="187"/>
    </row>
    <row r="750" spans="1:22" ht="50.5" hidden="1" thickBot="1" x14ac:dyDescent="0.3">
      <c r="A750" s="117" t="s">
        <v>32</v>
      </c>
      <c r="B750" s="201" t="s">
        <v>103</v>
      </c>
      <c r="C750" s="137" t="s">
        <v>1152</v>
      </c>
      <c r="D750" s="137" t="s">
        <v>1153</v>
      </c>
      <c r="E750" s="142" t="s">
        <v>1154</v>
      </c>
      <c r="F750" s="259" t="s">
        <v>206</v>
      </c>
      <c r="G750" s="203" t="s">
        <v>241</v>
      </c>
      <c r="H750" s="259" t="s">
        <v>385</v>
      </c>
      <c r="I750" s="137" t="s">
        <v>201</v>
      </c>
      <c r="J750" s="178" t="s">
        <v>1155</v>
      </c>
      <c r="K750" s="116" t="s">
        <v>1148</v>
      </c>
      <c r="L750" s="116" t="s">
        <v>1149</v>
      </c>
      <c r="M750" s="116">
        <v>30857571</v>
      </c>
      <c r="N750" s="200">
        <v>45239</v>
      </c>
      <c r="O750" s="116">
        <v>2023</v>
      </c>
      <c r="P750" s="116">
        <v>2024</v>
      </c>
      <c r="Q750" s="478">
        <v>2000</v>
      </c>
      <c r="R750" s="70" t="s">
        <v>1156</v>
      </c>
      <c r="S750" s="116" t="s">
        <v>1157</v>
      </c>
      <c r="T750" s="134"/>
      <c r="U750" s="137" t="s">
        <v>162</v>
      </c>
      <c r="V750" s="187"/>
    </row>
    <row r="751" spans="1:22" ht="50.5" hidden="1" thickBot="1" x14ac:dyDescent="0.3">
      <c r="A751" s="117" t="s">
        <v>32</v>
      </c>
      <c r="B751" s="201" t="s">
        <v>103</v>
      </c>
      <c r="C751" s="137" t="s">
        <v>1158</v>
      </c>
      <c r="D751" s="137" t="s">
        <v>1153</v>
      </c>
      <c r="E751" s="142" t="s">
        <v>1159</v>
      </c>
      <c r="F751" s="259" t="s">
        <v>206</v>
      </c>
      <c r="G751" s="203" t="s">
        <v>241</v>
      </c>
      <c r="H751" s="259" t="s">
        <v>385</v>
      </c>
      <c r="I751" s="137" t="s">
        <v>201</v>
      </c>
      <c r="J751" s="178" t="s">
        <v>1155</v>
      </c>
      <c r="K751" s="116" t="s">
        <v>1148</v>
      </c>
      <c r="L751" s="116" t="s">
        <v>1149</v>
      </c>
      <c r="M751" s="116">
        <v>30857571</v>
      </c>
      <c r="N751" s="200">
        <v>45239</v>
      </c>
      <c r="O751" s="116">
        <v>2023</v>
      </c>
      <c r="P751" s="116">
        <v>2024</v>
      </c>
      <c r="Q751" s="478">
        <v>2000</v>
      </c>
      <c r="R751" s="70" t="s">
        <v>1156</v>
      </c>
      <c r="S751" s="116" t="s">
        <v>1157</v>
      </c>
      <c r="T751" s="134"/>
      <c r="U751" s="137" t="s">
        <v>162</v>
      </c>
      <c r="V751" s="187"/>
    </row>
    <row r="752" spans="1:22" ht="50.5" hidden="1" thickBot="1" x14ac:dyDescent="0.3">
      <c r="A752" s="117" t="s">
        <v>32</v>
      </c>
      <c r="B752" s="201" t="s">
        <v>103</v>
      </c>
      <c r="C752" s="260" t="s">
        <v>1160</v>
      </c>
      <c r="D752" s="137" t="s">
        <v>1153</v>
      </c>
      <c r="E752" s="142" t="s">
        <v>1161</v>
      </c>
      <c r="F752" s="259" t="s">
        <v>206</v>
      </c>
      <c r="G752" s="203" t="s">
        <v>241</v>
      </c>
      <c r="H752" s="259" t="s">
        <v>385</v>
      </c>
      <c r="I752" s="137" t="s">
        <v>201</v>
      </c>
      <c r="J752" s="178" t="s">
        <v>1155</v>
      </c>
      <c r="K752" s="116" t="s">
        <v>1148</v>
      </c>
      <c r="L752" s="116" t="s">
        <v>1149</v>
      </c>
      <c r="M752" s="116">
        <v>30857571</v>
      </c>
      <c r="N752" s="200">
        <v>45239</v>
      </c>
      <c r="O752" s="116">
        <v>2023</v>
      </c>
      <c r="P752" s="116">
        <v>2024</v>
      </c>
      <c r="Q752" s="478">
        <v>1500</v>
      </c>
      <c r="R752" s="70" t="s">
        <v>1156</v>
      </c>
      <c r="S752" s="116" t="s">
        <v>1157</v>
      </c>
      <c r="T752" s="134"/>
      <c r="U752" s="137" t="s">
        <v>162</v>
      </c>
      <c r="V752" s="187"/>
    </row>
    <row r="753" spans="1:22" ht="50.5" hidden="1" thickBot="1" x14ac:dyDescent="0.3">
      <c r="A753" s="117" t="s">
        <v>32</v>
      </c>
      <c r="B753" s="201" t="s">
        <v>103</v>
      </c>
      <c r="C753" s="137" t="s">
        <v>1162</v>
      </c>
      <c r="D753" s="137" t="s">
        <v>1153</v>
      </c>
      <c r="E753" s="142" t="s">
        <v>1163</v>
      </c>
      <c r="F753" s="259" t="s">
        <v>206</v>
      </c>
      <c r="G753" s="203" t="s">
        <v>241</v>
      </c>
      <c r="H753" s="259" t="s">
        <v>385</v>
      </c>
      <c r="I753" s="137" t="s">
        <v>201</v>
      </c>
      <c r="J753" s="178" t="s">
        <v>1155</v>
      </c>
      <c r="K753" s="116" t="s">
        <v>1148</v>
      </c>
      <c r="L753" s="116" t="s">
        <v>1149</v>
      </c>
      <c r="M753" s="116">
        <v>30857571</v>
      </c>
      <c r="N753" s="200">
        <v>45239</v>
      </c>
      <c r="O753" s="116">
        <v>2023</v>
      </c>
      <c r="P753" s="116">
        <v>2024</v>
      </c>
      <c r="Q753" s="478">
        <v>1200</v>
      </c>
      <c r="R753" s="70" t="s">
        <v>1156</v>
      </c>
      <c r="S753" s="116" t="s">
        <v>1157</v>
      </c>
      <c r="T753" s="134"/>
      <c r="U753" s="137" t="s">
        <v>162</v>
      </c>
      <c r="V753" s="187"/>
    </row>
    <row r="754" spans="1:22" ht="50.5" hidden="1" thickBot="1" x14ac:dyDescent="0.3">
      <c r="A754" s="117" t="s">
        <v>32</v>
      </c>
      <c r="B754" s="201" t="s">
        <v>103</v>
      </c>
      <c r="C754" s="137" t="s">
        <v>1164</v>
      </c>
      <c r="D754" s="137" t="s">
        <v>1153</v>
      </c>
      <c r="E754" s="142" t="s">
        <v>1165</v>
      </c>
      <c r="F754" s="259" t="s">
        <v>206</v>
      </c>
      <c r="G754" s="203" t="s">
        <v>241</v>
      </c>
      <c r="H754" s="259" t="s">
        <v>385</v>
      </c>
      <c r="I754" s="137" t="s">
        <v>201</v>
      </c>
      <c r="J754" s="178" t="s">
        <v>1155</v>
      </c>
      <c r="K754" s="116" t="s">
        <v>1148</v>
      </c>
      <c r="L754" s="116" t="s">
        <v>1149</v>
      </c>
      <c r="M754" s="116">
        <v>30857571</v>
      </c>
      <c r="N754" s="200">
        <v>45239</v>
      </c>
      <c r="O754" s="116">
        <v>2023</v>
      </c>
      <c r="P754" s="116">
        <v>2024</v>
      </c>
      <c r="Q754" s="478">
        <v>2000</v>
      </c>
      <c r="R754" s="70" t="s">
        <v>1156</v>
      </c>
      <c r="S754" s="116" t="s">
        <v>1157</v>
      </c>
      <c r="T754" s="134"/>
      <c r="U754" s="137" t="s">
        <v>162</v>
      </c>
      <c r="V754" s="187"/>
    </row>
    <row r="755" spans="1:22" ht="50.5" hidden="1" thickBot="1" x14ac:dyDescent="0.3">
      <c r="A755" s="117" t="s">
        <v>32</v>
      </c>
      <c r="B755" s="201" t="s">
        <v>103</v>
      </c>
      <c r="C755" s="137" t="s">
        <v>1166</v>
      </c>
      <c r="D755" s="137" t="s">
        <v>1153</v>
      </c>
      <c r="E755" s="142" t="s">
        <v>1167</v>
      </c>
      <c r="F755" s="259" t="s">
        <v>206</v>
      </c>
      <c r="G755" s="203" t="s">
        <v>241</v>
      </c>
      <c r="H755" s="259" t="s">
        <v>385</v>
      </c>
      <c r="I755" s="137" t="s">
        <v>201</v>
      </c>
      <c r="J755" s="178" t="s">
        <v>1155</v>
      </c>
      <c r="K755" s="116" t="s">
        <v>1148</v>
      </c>
      <c r="L755" s="116" t="s">
        <v>1149</v>
      </c>
      <c r="M755" s="116">
        <v>30857571</v>
      </c>
      <c r="N755" s="200">
        <v>45239</v>
      </c>
      <c r="O755" s="116">
        <v>2023</v>
      </c>
      <c r="P755" s="116">
        <v>2024</v>
      </c>
      <c r="Q755" s="478">
        <v>2000</v>
      </c>
      <c r="R755" s="70" t="s">
        <v>1156</v>
      </c>
      <c r="S755" s="116" t="s">
        <v>1157</v>
      </c>
      <c r="T755" s="134"/>
      <c r="U755" s="137" t="s">
        <v>162</v>
      </c>
      <c r="V755" s="187"/>
    </row>
    <row r="756" spans="1:22" ht="50.5" hidden="1" thickBot="1" x14ac:dyDescent="0.3">
      <c r="A756" s="117" t="s">
        <v>32</v>
      </c>
      <c r="B756" s="201" t="s">
        <v>103</v>
      </c>
      <c r="C756" s="137" t="s">
        <v>1168</v>
      </c>
      <c r="D756" s="137" t="s">
        <v>1153</v>
      </c>
      <c r="E756" s="142" t="s">
        <v>1169</v>
      </c>
      <c r="F756" s="259" t="s">
        <v>206</v>
      </c>
      <c r="G756" s="203" t="s">
        <v>241</v>
      </c>
      <c r="H756" s="259" t="s">
        <v>385</v>
      </c>
      <c r="I756" s="137" t="s">
        <v>201</v>
      </c>
      <c r="J756" s="178" t="s">
        <v>1155</v>
      </c>
      <c r="K756" s="116" t="s">
        <v>1148</v>
      </c>
      <c r="L756" s="116" t="s">
        <v>1149</v>
      </c>
      <c r="M756" s="116">
        <v>30857571</v>
      </c>
      <c r="N756" s="200">
        <v>45239</v>
      </c>
      <c r="O756" s="116">
        <v>2023</v>
      </c>
      <c r="P756" s="116">
        <v>2024</v>
      </c>
      <c r="Q756" s="478">
        <v>2000</v>
      </c>
      <c r="R756" s="70" t="s">
        <v>1156</v>
      </c>
      <c r="S756" s="116" t="s">
        <v>1157</v>
      </c>
      <c r="T756" s="134"/>
      <c r="U756" s="137" t="s">
        <v>162</v>
      </c>
      <c r="V756" s="187"/>
    </row>
    <row r="757" spans="1:22" ht="50.5" hidden="1" thickBot="1" x14ac:dyDescent="0.3">
      <c r="A757" s="117" t="s">
        <v>32</v>
      </c>
      <c r="B757" s="201" t="s">
        <v>103</v>
      </c>
      <c r="C757" s="137" t="s">
        <v>7612</v>
      </c>
      <c r="D757" s="137" t="s">
        <v>1153</v>
      </c>
      <c r="E757" s="142" t="s">
        <v>1170</v>
      </c>
      <c r="F757" s="259" t="s">
        <v>206</v>
      </c>
      <c r="G757" s="203" t="s">
        <v>241</v>
      </c>
      <c r="H757" s="259" t="s">
        <v>385</v>
      </c>
      <c r="I757" s="137" t="s">
        <v>201</v>
      </c>
      <c r="J757" s="178" t="s">
        <v>1155</v>
      </c>
      <c r="K757" s="116" t="s">
        <v>1148</v>
      </c>
      <c r="L757" s="116" t="s">
        <v>1149</v>
      </c>
      <c r="M757" s="116">
        <v>30857571</v>
      </c>
      <c r="N757" s="200">
        <v>45239</v>
      </c>
      <c r="O757" s="116">
        <v>2023</v>
      </c>
      <c r="P757" s="116">
        <v>2024</v>
      </c>
      <c r="Q757" s="478">
        <v>1800</v>
      </c>
      <c r="R757" s="70" t="s">
        <v>1156</v>
      </c>
      <c r="S757" s="116" t="s">
        <v>1157</v>
      </c>
      <c r="T757" s="134"/>
      <c r="U757" s="137" t="s">
        <v>162</v>
      </c>
      <c r="V757" s="187"/>
    </row>
    <row r="758" spans="1:22" ht="25.5" hidden="1" thickBot="1" x14ac:dyDescent="0.3">
      <c r="A758" s="117" t="s">
        <v>32</v>
      </c>
      <c r="B758" s="201" t="s">
        <v>103</v>
      </c>
      <c r="C758" s="137" t="s">
        <v>1171</v>
      </c>
      <c r="D758" s="137" t="s">
        <v>1172</v>
      </c>
      <c r="E758" s="137" t="s">
        <v>1173</v>
      </c>
      <c r="F758" s="259" t="s">
        <v>206</v>
      </c>
      <c r="G758" s="203" t="s">
        <v>241</v>
      </c>
      <c r="H758" s="259" t="s">
        <v>385</v>
      </c>
      <c r="I758" s="137" t="s">
        <v>201</v>
      </c>
      <c r="J758" s="116" t="s">
        <v>1174</v>
      </c>
      <c r="K758" s="116" t="s">
        <v>1174</v>
      </c>
      <c r="L758" s="70" t="s">
        <v>1175</v>
      </c>
      <c r="M758" s="70">
        <v>50594834</v>
      </c>
      <c r="N758" s="200">
        <v>44971</v>
      </c>
      <c r="O758" s="116">
        <v>2023</v>
      </c>
      <c r="P758" s="116">
        <v>2023</v>
      </c>
      <c r="Q758" s="478">
        <v>1000</v>
      </c>
      <c r="R758" s="116" t="s">
        <v>1176</v>
      </c>
      <c r="S758" s="116" t="s">
        <v>1174</v>
      </c>
      <c r="T758" s="134"/>
      <c r="U758" s="137" t="s">
        <v>162</v>
      </c>
      <c r="V758" s="187"/>
    </row>
    <row r="759" spans="1:22" ht="188" hidden="1" thickBot="1" x14ac:dyDescent="0.3">
      <c r="A759" s="117" t="s">
        <v>32</v>
      </c>
      <c r="B759" s="201" t="s">
        <v>104</v>
      </c>
      <c r="C759" s="137" t="s">
        <v>1177</v>
      </c>
      <c r="D759" s="137" t="s">
        <v>1178</v>
      </c>
      <c r="E759" s="202" t="s">
        <v>1179</v>
      </c>
      <c r="F759" s="203" t="s">
        <v>206</v>
      </c>
      <c r="G759" s="203" t="s">
        <v>241</v>
      </c>
      <c r="H759" s="203" t="s">
        <v>418</v>
      </c>
      <c r="I759" s="137" t="s">
        <v>200</v>
      </c>
      <c r="J759" s="261" t="s">
        <v>1001</v>
      </c>
      <c r="K759" s="186" t="s">
        <v>1180</v>
      </c>
      <c r="L759" s="186" t="s">
        <v>1143</v>
      </c>
      <c r="M759" s="186">
        <v>30857571</v>
      </c>
      <c r="N759" s="262">
        <v>45236</v>
      </c>
      <c r="O759" s="263">
        <v>2023</v>
      </c>
      <c r="P759" s="263">
        <v>2024</v>
      </c>
      <c r="Q759" s="478">
        <v>2000</v>
      </c>
      <c r="R759" s="186"/>
      <c r="S759" s="186" t="s">
        <v>1181</v>
      </c>
      <c r="T759" s="186"/>
      <c r="U759" s="137" t="s">
        <v>162</v>
      </c>
      <c r="V759" s="137"/>
    </row>
    <row r="760" spans="1:22" ht="100.5" hidden="1" thickBot="1" x14ac:dyDescent="0.3">
      <c r="A760" s="117" t="s">
        <v>32</v>
      </c>
      <c r="B760" s="201" t="s">
        <v>104</v>
      </c>
      <c r="C760" s="204" t="s">
        <v>1182</v>
      </c>
      <c r="D760" s="204" t="s">
        <v>1183</v>
      </c>
      <c r="E760" s="204" t="s">
        <v>1184</v>
      </c>
      <c r="F760" s="203" t="s">
        <v>206</v>
      </c>
      <c r="G760" s="203" t="s">
        <v>241</v>
      </c>
      <c r="H760" s="203" t="s">
        <v>418</v>
      </c>
      <c r="I760" s="204" t="s">
        <v>200</v>
      </c>
      <c r="J760" s="264" t="s">
        <v>1001</v>
      </c>
      <c r="K760" s="265" t="s">
        <v>1180</v>
      </c>
      <c r="L760" s="265" t="s">
        <v>1143</v>
      </c>
      <c r="M760" s="265">
        <v>30857571</v>
      </c>
      <c r="N760" s="266">
        <v>45236</v>
      </c>
      <c r="O760" s="267">
        <v>2023</v>
      </c>
      <c r="P760" s="267">
        <v>2024</v>
      </c>
      <c r="Q760" s="481">
        <v>1000</v>
      </c>
      <c r="R760" s="265"/>
      <c r="S760" s="265" t="s">
        <v>1185</v>
      </c>
      <c r="T760" s="265"/>
      <c r="U760" s="137" t="s">
        <v>162</v>
      </c>
      <c r="V760" s="137"/>
    </row>
    <row r="761" spans="1:22" ht="50.5" hidden="1" thickBot="1" x14ac:dyDescent="0.3">
      <c r="A761" s="117" t="s">
        <v>32</v>
      </c>
      <c r="B761" s="201" t="s">
        <v>104</v>
      </c>
      <c r="C761" s="137" t="s">
        <v>1186</v>
      </c>
      <c r="D761" s="204" t="s">
        <v>1130</v>
      </c>
      <c r="E761" s="204" t="s">
        <v>1187</v>
      </c>
      <c r="F761" s="205" t="s">
        <v>206</v>
      </c>
      <c r="G761" s="203" t="s">
        <v>241</v>
      </c>
      <c r="H761" s="203" t="s">
        <v>418</v>
      </c>
      <c r="I761" s="142" t="s">
        <v>200</v>
      </c>
      <c r="J761" s="268" t="s">
        <v>1001</v>
      </c>
      <c r="K761" s="186" t="s">
        <v>1180</v>
      </c>
      <c r="L761" s="186" t="s">
        <v>1143</v>
      </c>
      <c r="M761" s="209">
        <v>30857571</v>
      </c>
      <c r="N761" s="262">
        <v>44888</v>
      </c>
      <c r="O761" s="263">
        <v>2022</v>
      </c>
      <c r="P761" s="263">
        <v>2023</v>
      </c>
      <c r="Q761" s="478">
        <v>1950</v>
      </c>
      <c r="R761" s="116"/>
      <c r="S761" s="265" t="s">
        <v>1188</v>
      </c>
      <c r="T761" s="70"/>
      <c r="U761" s="137" t="s">
        <v>162</v>
      </c>
      <c r="V761" s="137"/>
    </row>
    <row r="762" spans="1:22" ht="50.5" hidden="1" thickBot="1" x14ac:dyDescent="0.3">
      <c r="A762" s="117" t="s">
        <v>9</v>
      </c>
      <c r="B762" s="201" t="s">
        <v>148</v>
      </c>
      <c r="C762" s="132" t="s">
        <v>2253</v>
      </c>
      <c r="D762" s="132" t="s">
        <v>2254</v>
      </c>
      <c r="E762" s="132" t="s">
        <v>2255</v>
      </c>
      <c r="F762" s="175" t="s">
        <v>169</v>
      </c>
      <c r="G762" s="175" t="s">
        <v>235</v>
      </c>
      <c r="H762" s="175" t="s">
        <v>235</v>
      </c>
      <c r="I762" s="132" t="s">
        <v>181</v>
      </c>
      <c r="J762" s="132" t="s">
        <v>812</v>
      </c>
      <c r="K762" s="132"/>
      <c r="L762" s="132" t="s">
        <v>2256</v>
      </c>
      <c r="M762" s="132">
        <v>25950</v>
      </c>
      <c r="N762" s="215">
        <v>45030</v>
      </c>
      <c r="O762" s="137">
        <v>2023</v>
      </c>
      <c r="P762" s="137">
        <v>2023</v>
      </c>
      <c r="Q762" s="478">
        <v>14400</v>
      </c>
      <c r="R762" s="132"/>
      <c r="S762" s="132" t="s">
        <v>2253</v>
      </c>
      <c r="T762" s="132"/>
      <c r="U762" s="137" t="s">
        <v>162</v>
      </c>
      <c r="V762" s="116"/>
    </row>
    <row r="763" spans="1:22" ht="38" hidden="1" thickBot="1" x14ac:dyDescent="0.3">
      <c r="A763" s="117" t="s">
        <v>9</v>
      </c>
      <c r="B763" s="201" t="s">
        <v>148</v>
      </c>
      <c r="C763" s="132" t="s">
        <v>2257</v>
      </c>
      <c r="D763" s="132" t="s">
        <v>2258</v>
      </c>
      <c r="E763" s="132" t="s">
        <v>2259</v>
      </c>
      <c r="F763" s="175" t="s">
        <v>169</v>
      </c>
      <c r="G763" s="175" t="s">
        <v>235</v>
      </c>
      <c r="H763" s="175" t="s">
        <v>235</v>
      </c>
      <c r="I763" s="132" t="s">
        <v>184</v>
      </c>
      <c r="J763" s="132" t="s">
        <v>812</v>
      </c>
      <c r="K763" s="132"/>
      <c r="L763" s="132" t="s">
        <v>2260</v>
      </c>
      <c r="M763" s="132">
        <v>25702556</v>
      </c>
      <c r="N763" s="215">
        <v>45027</v>
      </c>
      <c r="O763" s="137">
        <v>2023</v>
      </c>
      <c r="P763" s="137">
        <v>2023</v>
      </c>
      <c r="Q763" s="478">
        <v>2414</v>
      </c>
      <c r="R763" s="132"/>
      <c r="S763" s="132" t="s">
        <v>2257</v>
      </c>
      <c r="T763" s="132"/>
      <c r="U763" s="137" t="s">
        <v>162</v>
      </c>
      <c r="V763" s="116"/>
    </row>
    <row r="764" spans="1:22" ht="25.5" hidden="1" thickBot="1" x14ac:dyDescent="0.3">
      <c r="A764" s="117" t="s">
        <v>9</v>
      </c>
      <c r="B764" s="201" t="s">
        <v>148</v>
      </c>
      <c r="C764" s="132" t="s">
        <v>2261</v>
      </c>
      <c r="D764" s="132" t="s">
        <v>2262</v>
      </c>
      <c r="E764" s="132" t="s">
        <v>2263</v>
      </c>
      <c r="F764" s="175" t="s">
        <v>169</v>
      </c>
      <c r="G764" s="175" t="s">
        <v>235</v>
      </c>
      <c r="H764" s="175" t="s">
        <v>235</v>
      </c>
      <c r="I764" s="132" t="s">
        <v>181</v>
      </c>
      <c r="J764" s="132" t="s">
        <v>812</v>
      </c>
      <c r="K764" s="132"/>
      <c r="L764" s="132" t="s">
        <v>2264</v>
      </c>
      <c r="M764" s="132">
        <v>29032628</v>
      </c>
      <c r="N764" s="215">
        <v>45079</v>
      </c>
      <c r="O764" s="137">
        <v>2023</v>
      </c>
      <c r="P764" s="137">
        <v>2023</v>
      </c>
      <c r="Q764" s="478">
        <v>25236</v>
      </c>
      <c r="R764" s="132"/>
      <c r="S764" s="132" t="s">
        <v>2261</v>
      </c>
      <c r="T764" s="132"/>
      <c r="U764" s="137" t="s">
        <v>162</v>
      </c>
      <c r="V764" s="116"/>
    </row>
    <row r="765" spans="1:22" ht="38" hidden="1" thickBot="1" x14ac:dyDescent="0.3">
      <c r="A765" s="117" t="s">
        <v>9</v>
      </c>
      <c r="B765" s="201" t="s">
        <v>148</v>
      </c>
      <c r="C765" s="132" t="s">
        <v>2265</v>
      </c>
      <c r="D765" s="132" t="s">
        <v>2262</v>
      </c>
      <c r="E765" s="132" t="s">
        <v>2266</v>
      </c>
      <c r="F765" s="175" t="s">
        <v>169</v>
      </c>
      <c r="G765" s="175" t="s">
        <v>235</v>
      </c>
      <c r="H765" s="175" t="s">
        <v>235</v>
      </c>
      <c r="I765" s="132" t="s">
        <v>181</v>
      </c>
      <c r="J765" s="132" t="s">
        <v>812</v>
      </c>
      <c r="K765" s="132"/>
      <c r="L765" s="132" t="s">
        <v>2264</v>
      </c>
      <c r="M765" s="132">
        <v>29032628</v>
      </c>
      <c r="N765" s="215">
        <v>45079</v>
      </c>
      <c r="O765" s="137">
        <v>2023</v>
      </c>
      <c r="P765" s="137">
        <v>2023</v>
      </c>
      <c r="Q765" s="478">
        <v>23919</v>
      </c>
      <c r="R765" s="132"/>
      <c r="S765" s="132" t="s">
        <v>2265</v>
      </c>
      <c r="T765" s="132"/>
      <c r="U765" s="137" t="s">
        <v>162</v>
      </c>
      <c r="V765" s="116"/>
    </row>
    <row r="766" spans="1:22" ht="25.5" hidden="1" thickBot="1" x14ac:dyDescent="0.3">
      <c r="A766" s="117" t="s">
        <v>9</v>
      </c>
      <c r="B766" s="201" t="s">
        <v>2218</v>
      </c>
      <c r="C766" s="132" t="s">
        <v>2267</v>
      </c>
      <c r="D766" s="132" t="s">
        <v>2268</v>
      </c>
      <c r="E766" s="132" t="s">
        <v>2269</v>
      </c>
      <c r="F766" s="175" t="s">
        <v>168</v>
      </c>
      <c r="G766" s="175" t="s">
        <v>211</v>
      </c>
      <c r="H766" s="175" t="s">
        <v>324</v>
      </c>
      <c r="I766" s="132" t="s">
        <v>184</v>
      </c>
      <c r="J766" s="132" t="s">
        <v>1266</v>
      </c>
      <c r="K766" s="132"/>
      <c r="L766" s="132" t="s">
        <v>2270</v>
      </c>
      <c r="M766" s="132">
        <v>5149121</v>
      </c>
      <c r="N766" s="215">
        <v>44910</v>
      </c>
      <c r="O766" s="137">
        <v>2023</v>
      </c>
      <c r="P766" s="137">
        <v>2023</v>
      </c>
      <c r="Q766" s="480">
        <v>14400</v>
      </c>
      <c r="R766" s="132"/>
      <c r="S766" s="132" t="s">
        <v>2267</v>
      </c>
      <c r="T766" s="132"/>
      <c r="U766" s="137" t="s">
        <v>162</v>
      </c>
      <c r="V766" s="116"/>
    </row>
    <row r="767" spans="1:22" ht="25.5" hidden="1" thickBot="1" x14ac:dyDescent="0.3">
      <c r="A767" s="117" t="s">
        <v>9</v>
      </c>
      <c r="B767" s="201" t="s">
        <v>2218</v>
      </c>
      <c r="C767" s="132" t="s">
        <v>2271</v>
      </c>
      <c r="D767" s="132" t="s">
        <v>2226</v>
      </c>
      <c r="E767" s="132" t="s">
        <v>2272</v>
      </c>
      <c r="F767" s="175" t="s">
        <v>168</v>
      </c>
      <c r="G767" s="175" t="s">
        <v>211</v>
      </c>
      <c r="H767" s="175" t="s">
        <v>426</v>
      </c>
      <c r="I767" s="132" t="s">
        <v>184</v>
      </c>
      <c r="J767" s="132" t="s">
        <v>2273</v>
      </c>
      <c r="K767" s="132"/>
      <c r="L767" s="132" t="s">
        <v>2274</v>
      </c>
      <c r="M767" s="132">
        <v>31589898</v>
      </c>
      <c r="N767" s="215">
        <v>45257</v>
      </c>
      <c r="O767" s="137">
        <v>2023</v>
      </c>
      <c r="P767" s="137">
        <v>2023</v>
      </c>
      <c r="Q767" s="480">
        <v>1800</v>
      </c>
      <c r="R767" s="132"/>
      <c r="S767" s="132" t="s">
        <v>2271</v>
      </c>
      <c r="T767" s="132"/>
      <c r="U767" s="137" t="s">
        <v>162</v>
      </c>
      <c r="V767" s="116"/>
    </row>
    <row r="768" spans="1:22" ht="25.5" hidden="1" thickBot="1" x14ac:dyDescent="0.3">
      <c r="A768" s="117" t="s">
        <v>9</v>
      </c>
      <c r="B768" s="201" t="s">
        <v>2218</v>
      </c>
      <c r="C768" s="132" t="s">
        <v>2275</v>
      </c>
      <c r="D768" s="132" t="s">
        <v>2226</v>
      </c>
      <c r="E768" s="132" t="s">
        <v>2227</v>
      </c>
      <c r="F768" s="175" t="s">
        <v>168</v>
      </c>
      <c r="G768" s="175" t="s">
        <v>211</v>
      </c>
      <c r="H768" s="175" t="s">
        <v>426</v>
      </c>
      <c r="I768" s="132" t="s">
        <v>184</v>
      </c>
      <c r="J768" s="132" t="s">
        <v>2276</v>
      </c>
      <c r="K768" s="132"/>
      <c r="L768" s="132" t="s">
        <v>2277</v>
      </c>
      <c r="M768" s="132">
        <v>35829141</v>
      </c>
      <c r="N768" s="215">
        <v>44966</v>
      </c>
      <c r="O768" s="137">
        <v>2023</v>
      </c>
      <c r="P768" s="137">
        <v>2023</v>
      </c>
      <c r="Q768" s="480">
        <v>4640</v>
      </c>
      <c r="R768" s="132"/>
      <c r="S768" s="132" t="s">
        <v>2275</v>
      </c>
      <c r="T768" s="132"/>
      <c r="U768" s="137" t="s">
        <v>162</v>
      </c>
      <c r="V768" s="116"/>
    </row>
    <row r="769" spans="1:22" ht="25.5" hidden="1" thickBot="1" x14ac:dyDescent="0.3">
      <c r="A769" s="117" t="s">
        <v>9</v>
      </c>
      <c r="B769" s="201" t="s">
        <v>2218</v>
      </c>
      <c r="C769" s="132" t="s">
        <v>2278</v>
      </c>
      <c r="D769" s="132" t="s">
        <v>2226</v>
      </c>
      <c r="E769" s="132" t="s">
        <v>2272</v>
      </c>
      <c r="F769" s="175" t="s">
        <v>168</v>
      </c>
      <c r="G769" s="175" t="s">
        <v>211</v>
      </c>
      <c r="H769" s="175" t="s">
        <v>426</v>
      </c>
      <c r="I769" s="132" t="s">
        <v>184</v>
      </c>
      <c r="J769" s="132" t="s">
        <v>1266</v>
      </c>
      <c r="K769" s="132"/>
      <c r="L769" s="132" t="s">
        <v>2277</v>
      </c>
      <c r="M769" s="132">
        <v>35829141</v>
      </c>
      <c r="N769" s="215">
        <v>45124</v>
      </c>
      <c r="O769" s="137">
        <v>2023</v>
      </c>
      <c r="P769" s="137">
        <v>2023</v>
      </c>
      <c r="Q769" s="480">
        <v>3600</v>
      </c>
      <c r="R769" s="132"/>
      <c r="S769" s="132" t="s">
        <v>2278</v>
      </c>
      <c r="T769" s="132"/>
      <c r="U769" s="137" t="s">
        <v>162</v>
      </c>
      <c r="V769" s="116"/>
    </row>
    <row r="770" spans="1:22" ht="25.5" hidden="1" thickBot="1" x14ac:dyDescent="0.3">
      <c r="A770" s="117" t="s">
        <v>9</v>
      </c>
      <c r="B770" s="201" t="s">
        <v>2218</v>
      </c>
      <c r="C770" s="132" t="s">
        <v>2279</v>
      </c>
      <c r="D770" s="132" t="s">
        <v>2280</v>
      </c>
      <c r="E770" s="132" t="s">
        <v>2281</v>
      </c>
      <c r="F770" s="175" t="s">
        <v>168</v>
      </c>
      <c r="G770" s="175" t="s">
        <v>211</v>
      </c>
      <c r="H770" s="175" t="s">
        <v>360</v>
      </c>
      <c r="I770" s="132" t="s">
        <v>184</v>
      </c>
      <c r="J770" s="132" t="s">
        <v>1266</v>
      </c>
      <c r="K770" s="132"/>
      <c r="L770" s="132" t="s">
        <v>2282</v>
      </c>
      <c r="M770" s="132">
        <v>36187828</v>
      </c>
      <c r="N770" s="215">
        <v>45099</v>
      </c>
      <c r="O770" s="137">
        <v>2023</v>
      </c>
      <c r="P770" s="137">
        <v>2023</v>
      </c>
      <c r="Q770" s="480">
        <v>10680</v>
      </c>
      <c r="R770" s="132"/>
      <c r="S770" s="132" t="s">
        <v>2279</v>
      </c>
      <c r="T770" s="132"/>
      <c r="U770" s="137" t="s">
        <v>162</v>
      </c>
      <c r="V770" s="116"/>
    </row>
    <row r="771" spans="1:22" ht="25.5" hidden="1" thickBot="1" x14ac:dyDescent="0.3">
      <c r="A771" s="117" t="s">
        <v>9</v>
      </c>
      <c r="B771" s="201" t="s">
        <v>2218</v>
      </c>
      <c r="C771" s="132" t="s">
        <v>2283</v>
      </c>
      <c r="D771" s="132" t="s">
        <v>2224</v>
      </c>
      <c r="E771" s="132" t="s">
        <v>2284</v>
      </c>
      <c r="F771" s="175" t="s">
        <v>168</v>
      </c>
      <c r="G771" s="175" t="s">
        <v>211</v>
      </c>
      <c r="H771" s="174" t="s">
        <v>697</v>
      </c>
      <c r="I771" s="132" t="s">
        <v>184</v>
      </c>
      <c r="J771" s="132" t="s">
        <v>1887</v>
      </c>
      <c r="K771" s="132"/>
      <c r="L771" s="132" t="s">
        <v>2285</v>
      </c>
      <c r="M771" s="132">
        <v>36227943</v>
      </c>
      <c r="N771" s="215">
        <v>42978</v>
      </c>
      <c r="O771" s="137">
        <v>2023</v>
      </c>
      <c r="P771" s="288"/>
      <c r="Q771" s="480">
        <v>337905</v>
      </c>
      <c r="R771" s="132"/>
      <c r="S771" s="132" t="s">
        <v>2283</v>
      </c>
      <c r="T771" s="132"/>
      <c r="U771" s="137" t="s">
        <v>162</v>
      </c>
      <c r="V771" s="116"/>
    </row>
    <row r="772" spans="1:22" ht="25.5" hidden="1" thickBot="1" x14ac:dyDescent="0.3">
      <c r="A772" s="117" t="s">
        <v>9</v>
      </c>
      <c r="B772" s="201" t="s">
        <v>2218</v>
      </c>
      <c r="C772" s="132" t="s">
        <v>2286</v>
      </c>
      <c r="D772" s="132" t="s">
        <v>2280</v>
      </c>
      <c r="E772" s="132" t="s">
        <v>2287</v>
      </c>
      <c r="F772" s="175" t="s">
        <v>168</v>
      </c>
      <c r="G772" s="175" t="s">
        <v>211</v>
      </c>
      <c r="H772" s="175" t="s">
        <v>360</v>
      </c>
      <c r="I772" s="132" t="s">
        <v>184</v>
      </c>
      <c r="J772" s="132" t="s">
        <v>1266</v>
      </c>
      <c r="K772" s="132"/>
      <c r="L772" s="132" t="s">
        <v>2288</v>
      </c>
      <c r="M772" s="132">
        <v>36386553</v>
      </c>
      <c r="N772" s="215">
        <v>45118</v>
      </c>
      <c r="O772" s="137">
        <v>2023</v>
      </c>
      <c r="P772" s="137">
        <v>2023</v>
      </c>
      <c r="Q772" s="480">
        <v>1014</v>
      </c>
      <c r="R772" s="132"/>
      <c r="S772" s="132" t="s">
        <v>2286</v>
      </c>
      <c r="T772" s="132"/>
      <c r="U772" s="137" t="s">
        <v>162</v>
      </c>
      <c r="V772" s="116"/>
    </row>
    <row r="773" spans="1:22" ht="25.5" hidden="1" thickBot="1" x14ac:dyDescent="0.3">
      <c r="A773" s="117" t="s">
        <v>9</v>
      </c>
      <c r="B773" s="201" t="s">
        <v>2218</v>
      </c>
      <c r="C773" s="132" t="s">
        <v>2289</v>
      </c>
      <c r="D773" s="132" t="s">
        <v>2226</v>
      </c>
      <c r="E773" s="132" t="s">
        <v>2227</v>
      </c>
      <c r="F773" s="175" t="s">
        <v>168</v>
      </c>
      <c r="G773" s="175" t="s">
        <v>211</v>
      </c>
      <c r="H773" s="175" t="s">
        <v>426</v>
      </c>
      <c r="I773" s="132" t="s">
        <v>184</v>
      </c>
      <c r="J773" s="132" t="s">
        <v>1266</v>
      </c>
      <c r="K773" s="132"/>
      <c r="L773" s="132" t="s">
        <v>2290</v>
      </c>
      <c r="M773" s="132">
        <v>36688614</v>
      </c>
      <c r="N773" s="215">
        <v>45006</v>
      </c>
      <c r="O773" s="137">
        <v>2023</v>
      </c>
      <c r="P773" s="137">
        <v>2023</v>
      </c>
      <c r="Q773" s="480">
        <v>4800</v>
      </c>
      <c r="R773" s="132"/>
      <c r="S773" s="132" t="s">
        <v>2289</v>
      </c>
      <c r="T773" s="132"/>
      <c r="U773" s="137" t="s">
        <v>162</v>
      </c>
      <c r="V773" s="116"/>
    </row>
    <row r="774" spans="1:22" ht="25.5" hidden="1" thickBot="1" x14ac:dyDescent="0.3">
      <c r="A774" s="117" t="s">
        <v>9</v>
      </c>
      <c r="B774" s="201" t="s">
        <v>2218</v>
      </c>
      <c r="C774" s="132" t="s">
        <v>2291</v>
      </c>
      <c r="D774" s="132" t="s">
        <v>2292</v>
      </c>
      <c r="E774" s="132" t="s">
        <v>2293</v>
      </c>
      <c r="F774" s="175" t="s">
        <v>168</v>
      </c>
      <c r="G774" s="175" t="s">
        <v>211</v>
      </c>
      <c r="H774" s="175" t="s">
        <v>426</v>
      </c>
      <c r="I774" s="132" t="s">
        <v>184</v>
      </c>
      <c r="J774" s="132" t="s">
        <v>2294</v>
      </c>
      <c r="K774" s="132"/>
      <c r="L774" s="132" t="s">
        <v>2295</v>
      </c>
      <c r="M774" s="132">
        <v>44999631</v>
      </c>
      <c r="N774" s="215">
        <v>44946</v>
      </c>
      <c r="O774" s="137">
        <v>2023</v>
      </c>
      <c r="P774" s="137">
        <v>2023</v>
      </c>
      <c r="Q774" s="480">
        <v>1080</v>
      </c>
      <c r="R774" s="132"/>
      <c r="S774" s="132" t="s">
        <v>2291</v>
      </c>
      <c r="T774" s="132"/>
      <c r="U774" s="137" t="s">
        <v>162</v>
      </c>
      <c r="V774" s="116"/>
    </row>
    <row r="775" spans="1:22" ht="25.5" hidden="1" thickBot="1" x14ac:dyDescent="0.3">
      <c r="A775" s="117" t="s">
        <v>9</v>
      </c>
      <c r="B775" s="201" t="s">
        <v>2218</v>
      </c>
      <c r="C775" s="132" t="s">
        <v>2296</v>
      </c>
      <c r="D775" s="132" t="s">
        <v>2226</v>
      </c>
      <c r="E775" s="132" t="s">
        <v>2227</v>
      </c>
      <c r="F775" s="175" t="s">
        <v>168</v>
      </c>
      <c r="G775" s="175" t="s">
        <v>211</v>
      </c>
      <c r="H775" s="175" t="s">
        <v>426</v>
      </c>
      <c r="I775" s="132" t="s">
        <v>184</v>
      </c>
      <c r="J775" s="132" t="s">
        <v>1266</v>
      </c>
      <c r="K775" s="132"/>
      <c r="L775" s="132" t="s">
        <v>2297</v>
      </c>
      <c r="M775" s="132">
        <v>45255881</v>
      </c>
      <c r="N775" s="215">
        <v>45022</v>
      </c>
      <c r="O775" s="137">
        <v>2023</v>
      </c>
      <c r="P775" s="137">
        <v>2023</v>
      </c>
      <c r="Q775" s="480">
        <v>4800</v>
      </c>
      <c r="R775" s="132"/>
      <c r="S775" s="132" t="s">
        <v>2296</v>
      </c>
      <c r="T775" s="132"/>
      <c r="U775" s="137" t="s">
        <v>162</v>
      </c>
      <c r="V775" s="116"/>
    </row>
    <row r="776" spans="1:22" ht="25.5" hidden="1" thickBot="1" x14ac:dyDescent="0.3">
      <c r="A776" s="117" t="s">
        <v>9</v>
      </c>
      <c r="B776" s="201" t="s">
        <v>2218</v>
      </c>
      <c r="C776" s="132" t="s">
        <v>2298</v>
      </c>
      <c r="D776" s="132" t="s">
        <v>2299</v>
      </c>
      <c r="E776" s="132" t="s">
        <v>2269</v>
      </c>
      <c r="F776" s="175" t="s">
        <v>168</v>
      </c>
      <c r="G776" s="175" t="s">
        <v>211</v>
      </c>
      <c r="H776" s="175" t="s">
        <v>324</v>
      </c>
      <c r="I776" s="132" t="s">
        <v>184</v>
      </c>
      <c r="J776" s="132" t="s">
        <v>1266</v>
      </c>
      <c r="K776" s="132"/>
      <c r="L776" s="132" t="s">
        <v>2300</v>
      </c>
      <c r="M776" s="132">
        <v>46331301</v>
      </c>
      <c r="N776" s="215">
        <v>44914</v>
      </c>
      <c r="O776" s="137">
        <v>2023</v>
      </c>
      <c r="P776" s="137">
        <v>2023</v>
      </c>
      <c r="Q776" s="480">
        <v>6000</v>
      </c>
      <c r="R776" s="132"/>
      <c r="S776" s="132" t="s">
        <v>2298</v>
      </c>
      <c r="T776" s="132"/>
      <c r="U776" s="137" t="s">
        <v>162</v>
      </c>
      <c r="V776" s="116"/>
    </row>
    <row r="777" spans="1:22" ht="25.5" hidden="1" thickBot="1" x14ac:dyDescent="0.3">
      <c r="A777" s="117" t="s">
        <v>9</v>
      </c>
      <c r="B777" s="201" t="s">
        <v>2218</v>
      </c>
      <c r="C777" s="132" t="s">
        <v>2301</v>
      </c>
      <c r="D777" s="132" t="s">
        <v>2302</v>
      </c>
      <c r="E777" s="132" t="s">
        <v>2303</v>
      </c>
      <c r="F777" s="175" t="s">
        <v>168</v>
      </c>
      <c r="G777" s="175" t="s">
        <v>211</v>
      </c>
      <c r="H777" s="175" t="s">
        <v>690</v>
      </c>
      <c r="I777" s="132" t="s">
        <v>185</v>
      </c>
      <c r="J777" s="132" t="s">
        <v>2304</v>
      </c>
      <c r="K777" s="132"/>
      <c r="L777" s="132" t="s">
        <v>2305</v>
      </c>
      <c r="M777" s="132">
        <v>46608826</v>
      </c>
      <c r="N777" s="215">
        <v>44930</v>
      </c>
      <c r="O777" s="137">
        <v>2023</v>
      </c>
      <c r="P777" s="137">
        <v>2023</v>
      </c>
      <c r="Q777" s="480">
        <v>70440</v>
      </c>
      <c r="R777" s="132"/>
      <c r="S777" s="132" t="s">
        <v>2301</v>
      </c>
      <c r="T777" s="132"/>
      <c r="U777" s="137" t="s">
        <v>162</v>
      </c>
      <c r="V777" s="116"/>
    </row>
    <row r="778" spans="1:22" ht="38" hidden="1" thickBot="1" x14ac:dyDescent="0.3">
      <c r="A778" s="117" t="s">
        <v>9</v>
      </c>
      <c r="B778" s="201" t="s">
        <v>2218</v>
      </c>
      <c r="C778" s="132" t="s">
        <v>2306</v>
      </c>
      <c r="D778" s="132" t="s">
        <v>2307</v>
      </c>
      <c r="E778" s="132" t="s">
        <v>2308</v>
      </c>
      <c r="F778" s="175" t="s">
        <v>168</v>
      </c>
      <c r="G778" s="175" t="s">
        <v>211</v>
      </c>
      <c r="H778" s="174" t="s">
        <v>675</v>
      </c>
      <c r="I778" s="132" t="s">
        <v>185</v>
      </c>
      <c r="J778" s="132" t="s">
        <v>2276</v>
      </c>
      <c r="K778" s="132"/>
      <c r="L778" s="132" t="s">
        <v>2309</v>
      </c>
      <c r="M778" s="132">
        <v>46962778</v>
      </c>
      <c r="N778" s="215">
        <v>45050</v>
      </c>
      <c r="O778" s="137">
        <v>2023</v>
      </c>
      <c r="P778" s="137">
        <v>2023</v>
      </c>
      <c r="Q778" s="480">
        <v>8000</v>
      </c>
      <c r="R778" s="132"/>
      <c r="S778" s="278" t="s">
        <v>2306</v>
      </c>
      <c r="T778" s="132"/>
      <c r="U778" s="137" t="s">
        <v>162</v>
      </c>
      <c r="V778" s="116"/>
    </row>
    <row r="779" spans="1:22" ht="25.5" hidden="1" thickBot="1" x14ac:dyDescent="0.3">
      <c r="A779" s="117" t="s">
        <v>9</v>
      </c>
      <c r="B779" s="201" t="s">
        <v>2218</v>
      </c>
      <c r="C779" s="132" t="s">
        <v>2310</v>
      </c>
      <c r="D779" s="132" t="s">
        <v>2224</v>
      </c>
      <c r="E779" s="132" t="s">
        <v>2311</v>
      </c>
      <c r="F779" s="175" t="s">
        <v>168</v>
      </c>
      <c r="G779" s="175" t="s">
        <v>211</v>
      </c>
      <c r="H779" s="174" t="s">
        <v>697</v>
      </c>
      <c r="I779" s="132" t="s">
        <v>184</v>
      </c>
      <c r="J779" s="132" t="s">
        <v>1887</v>
      </c>
      <c r="K779" s="132"/>
      <c r="L779" s="132" t="s">
        <v>2312</v>
      </c>
      <c r="M779" s="132">
        <v>47792213</v>
      </c>
      <c r="N779" s="215">
        <v>45205</v>
      </c>
      <c r="O779" s="137">
        <v>2023</v>
      </c>
      <c r="P779" s="137">
        <v>2023</v>
      </c>
      <c r="Q779" s="480">
        <v>5008</v>
      </c>
      <c r="R779" s="132"/>
      <c r="S779" s="132" t="s">
        <v>2310</v>
      </c>
      <c r="T779" s="132"/>
      <c r="U779" s="137" t="s">
        <v>162</v>
      </c>
      <c r="V779" s="116"/>
    </row>
    <row r="780" spans="1:22" ht="25.5" hidden="1" thickBot="1" x14ac:dyDescent="0.3">
      <c r="A780" s="117" t="s">
        <v>9</v>
      </c>
      <c r="B780" s="201" t="s">
        <v>2218</v>
      </c>
      <c r="C780" s="132" t="s">
        <v>2313</v>
      </c>
      <c r="D780" s="132" t="s">
        <v>2226</v>
      </c>
      <c r="E780" s="132" t="s">
        <v>2227</v>
      </c>
      <c r="F780" s="175" t="s">
        <v>168</v>
      </c>
      <c r="G780" s="175" t="s">
        <v>211</v>
      </c>
      <c r="H780" s="175" t="s">
        <v>426</v>
      </c>
      <c r="I780" s="132" t="s">
        <v>184</v>
      </c>
      <c r="J780" s="132" t="s">
        <v>1266</v>
      </c>
      <c r="K780" s="132"/>
      <c r="L780" s="132" t="s">
        <v>2314</v>
      </c>
      <c r="M780" s="132">
        <v>52187926</v>
      </c>
      <c r="N780" s="215">
        <v>45103</v>
      </c>
      <c r="O780" s="137">
        <v>2023</v>
      </c>
      <c r="P780" s="137">
        <v>2023</v>
      </c>
      <c r="Q780" s="480">
        <v>8400</v>
      </c>
      <c r="R780" s="132"/>
      <c r="S780" s="132" t="s">
        <v>2313</v>
      </c>
      <c r="T780" s="132"/>
      <c r="U780" s="137" t="s">
        <v>162</v>
      </c>
      <c r="V780" s="116"/>
    </row>
    <row r="781" spans="1:22" ht="25.5" hidden="1" thickBot="1" x14ac:dyDescent="0.3">
      <c r="A781" s="117" t="s">
        <v>9</v>
      </c>
      <c r="B781" s="201" t="s">
        <v>2218</v>
      </c>
      <c r="C781" s="132" t="s">
        <v>2315</v>
      </c>
      <c r="D781" s="132" t="s">
        <v>2226</v>
      </c>
      <c r="E781" s="132" t="s">
        <v>2227</v>
      </c>
      <c r="F781" s="175" t="s">
        <v>168</v>
      </c>
      <c r="G781" s="175" t="s">
        <v>211</v>
      </c>
      <c r="H781" s="175" t="s">
        <v>426</v>
      </c>
      <c r="I781" s="132" t="s">
        <v>184</v>
      </c>
      <c r="J781" s="132" t="s">
        <v>1266</v>
      </c>
      <c r="K781" s="132"/>
      <c r="L781" s="132" t="s">
        <v>2316</v>
      </c>
      <c r="M781" s="132">
        <v>55374794</v>
      </c>
      <c r="N781" s="215">
        <v>45119</v>
      </c>
      <c r="O781" s="137">
        <v>2023</v>
      </c>
      <c r="P781" s="137">
        <v>2023</v>
      </c>
      <c r="Q781" s="480">
        <v>7200</v>
      </c>
      <c r="R781" s="132"/>
      <c r="S781" s="132" t="s">
        <v>2315</v>
      </c>
      <c r="T781" s="132"/>
      <c r="U781" s="137" t="s">
        <v>162</v>
      </c>
      <c r="V781" s="116"/>
    </row>
    <row r="782" spans="1:22" ht="25.5" hidden="1" thickBot="1" x14ac:dyDescent="0.3">
      <c r="A782" s="117" t="s">
        <v>9</v>
      </c>
      <c r="B782" s="201" t="s">
        <v>2218</v>
      </c>
      <c r="C782" s="132" t="s">
        <v>2317</v>
      </c>
      <c r="D782" s="132" t="s">
        <v>2318</v>
      </c>
      <c r="E782" s="132" t="s">
        <v>2269</v>
      </c>
      <c r="F782" s="175" t="s">
        <v>168</v>
      </c>
      <c r="G782" s="175" t="s">
        <v>211</v>
      </c>
      <c r="H782" s="175" t="s">
        <v>324</v>
      </c>
      <c r="I782" s="132" t="s">
        <v>184</v>
      </c>
      <c r="J782" s="132" t="s">
        <v>1266</v>
      </c>
      <c r="K782" s="132"/>
      <c r="L782" s="132" t="s">
        <v>2319</v>
      </c>
      <c r="M782" s="132">
        <v>61672131</v>
      </c>
      <c r="N782" s="215">
        <v>45040</v>
      </c>
      <c r="O782" s="137">
        <v>2023</v>
      </c>
      <c r="P782" s="137">
        <v>2023</v>
      </c>
      <c r="Q782" s="480">
        <v>25030</v>
      </c>
      <c r="R782" s="132"/>
      <c r="S782" s="132" t="s">
        <v>2317</v>
      </c>
      <c r="T782" s="132"/>
      <c r="U782" s="137" t="s">
        <v>162</v>
      </c>
      <c r="V782" s="116"/>
    </row>
    <row r="783" spans="1:22" ht="25.5" hidden="1" thickBot="1" x14ac:dyDescent="0.3">
      <c r="A783" s="117" t="s">
        <v>9</v>
      </c>
      <c r="B783" s="201" t="s">
        <v>2218</v>
      </c>
      <c r="C783" s="132" t="s">
        <v>2320</v>
      </c>
      <c r="D783" s="132" t="s">
        <v>2321</v>
      </c>
      <c r="E783" s="132" t="s">
        <v>2322</v>
      </c>
      <c r="F783" s="175" t="s">
        <v>168</v>
      </c>
      <c r="G783" s="175" t="s">
        <v>211</v>
      </c>
      <c r="H783" s="175" t="s">
        <v>393</v>
      </c>
      <c r="I783" s="132" t="s">
        <v>184</v>
      </c>
      <c r="J783" s="132" t="s">
        <v>1266</v>
      </c>
      <c r="K783" s="132"/>
      <c r="L783" s="132" t="s">
        <v>2323</v>
      </c>
      <c r="M783" s="132" t="s">
        <v>2324</v>
      </c>
      <c r="N783" s="215">
        <v>45099</v>
      </c>
      <c r="O783" s="137">
        <v>2023</v>
      </c>
      <c r="P783" s="137">
        <v>2023</v>
      </c>
      <c r="Q783" s="480">
        <v>3000</v>
      </c>
      <c r="R783" s="132"/>
      <c r="S783" s="132" t="s">
        <v>2320</v>
      </c>
      <c r="T783" s="132"/>
      <c r="U783" s="137" t="s">
        <v>162</v>
      </c>
      <c r="V783" s="116"/>
    </row>
    <row r="784" spans="1:22" ht="38" hidden="1" thickBot="1" x14ac:dyDescent="0.3">
      <c r="A784" s="117" t="s">
        <v>9</v>
      </c>
      <c r="B784" s="201" t="s">
        <v>2218</v>
      </c>
      <c r="C784" s="132" t="s">
        <v>2325</v>
      </c>
      <c r="D784" s="132" t="s">
        <v>2307</v>
      </c>
      <c r="E784" s="132" t="s">
        <v>2326</v>
      </c>
      <c r="F784" s="175" t="s">
        <v>168</v>
      </c>
      <c r="G784" s="175" t="s">
        <v>211</v>
      </c>
      <c r="H784" s="174" t="s">
        <v>675</v>
      </c>
      <c r="I784" s="132" t="s">
        <v>185</v>
      </c>
      <c r="J784" s="132" t="s">
        <v>1887</v>
      </c>
      <c r="K784" s="132"/>
      <c r="L784" s="132" t="s">
        <v>2327</v>
      </c>
      <c r="M784" s="132" t="s">
        <v>2328</v>
      </c>
      <c r="N784" s="215">
        <v>44956</v>
      </c>
      <c r="O784" s="137">
        <v>2023</v>
      </c>
      <c r="P784" s="137">
        <v>2023</v>
      </c>
      <c r="Q784" s="480">
        <v>26350</v>
      </c>
      <c r="R784" s="132"/>
      <c r="S784" s="132" t="s">
        <v>2325</v>
      </c>
      <c r="T784" s="132"/>
      <c r="U784" s="137" t="s">
        <v>162</v>
      </c>
      <c r="V784" s="116"/>
    </row>
    <row r="785" spans="1:22" ht="25.5" hidden="1" thickBot="1" x14ac:dyDescent="0.3">
      <c r="A785" s="117" t="s">
        <v>9</v>
      </c>
      <c r="B785" s="201" t="s">
        <v>2218</v>
      </c>
      <c r="C785" s="132" t="s">
        <v>2315</v>
      </c>
      <c r="D785" s="132" t="s">
        <v>2226</v>
      </c>
      <c r="E785" s="132" t="s">
        <v>2227</v>
      </c>
      <c r="F785" s="175" t="s">
        <v>168</v>
      </c>
      <c r="G785" s="175" t="s">
        <v>211</v>
      </c>
      <c r="H785" s="175" t="s">
        <v>426</v>
      </c>
      <c r="I785" s="132" t="s">
        <v>184</v>
      </c>
      <c r="J785" s="132" t="s">
        <v>1266</v>
      </c>
      <c r="K785" s="132"/>
      <c r="L785" s="132" t="s">
        <v>2329</v>
      </c>
      <c r="M785" s="132"/>
      <c r="N785" s="215">
        <v>45119</v>
      </c>
      <c r="O785" s="137">
        <v>2023</v>
      </c>
      <c r="P785" s="137">
        <v>2023</v>
      </c>
      <c r="Q785" s="480">
        <v>3600</v>
      </c>
      <c r="R785" s="132"/>
      <c r="S785" s="132" t="s">
        <v>2315</v>
      </c>
      <c r="T785" s="132"/>
      <c r="U785" s="137" t="s">
        <v>162</v>
      </c>
      <c r="V785" s="116"/>
    </row>
    <row r="786" spans="1:22" ht="25.5" hidden="1" thickBot="1" x14ac:dyDescent="0.3">
      <c r="A786" s="117" t="s">
        <v>9</v>
      </c>
      <c r="B786" s="201" t="s">
        <v>2218</v>
      </c>
      <c r="C786" s="132" t="s">
        <v>2330</v>
      </c>
      <c r="D786" s="132" t="s">
        <v>2321</v>
      </c>
      <c r="E786" s="132" t="s">
        <v>2322</v>
      </c>
      <c r="F786" s="175" t="s">
        <v>168</v>
      </c>
      <c r="G786" s="175" t="s">
        <v>211</v>
      </c>
      <c r="H786" s="175" t="s">
        <v>393</v>
      </c>
      <c r="I786" s="132" t="s">
        <v>184</v>
      </c>
      <c r="J786" s="132" t="s">
        <v>1266</v>
      </c>
      <c r="K786" s="132"/>
      <c r="L786" s="132" t="s">
        <v>2331</v>
      </c>
      <c r="M786" s="132"/>
      <c r="N786" s="215">
        <v>45199</v>
      </c>
      <c r="O786" s="137">
        <v>2023</v>
      </c>
      <c r="P786" s="137">
        <v>2023</v>
      </c>
      <c r="Q786" s="480">
        <v>1200</v>
      </c>
      <c r="R786" s="132"/>
      <c r="S786" s="132" t="s">
        <v>2330</v>
      </c>
      <c r="T786" s="132"/>
      <c r="U786" s="137" t="s">
        <v>162</v>
      </c>
      <c r="V786" s="116"/>
    </row>
    <row r="787" spans="1:22" ht="313" hidden="1" thickBot="1" x14ac:dyDescent="0.3">
      <c r="A787" s="117" t="s">
        <v>9</v>
      </c>
      <c r="B787" s="201" t="s">
        <v>124</v>
      </c>
      <c r="C787" s="132" t="s">
        <v>2332</v>
      </c>
      <c r="D787" s="132" t="s">
        <v>2233</v>
      </c>
      <c r="E787" s="132" t="s">
        <v>2333</v>
      </c>
      <c r="F787" s="175" t="s">
        <v>168</v>
      </c>
      <c r="G787" s="175" t="s">
        <v>210</v>
      </c>
      <c r="H787" s="175" t="s">
        <v>323</v>
      </c>
      <c r="I787" s="132" t="s">
        <v>185</v>
      </c>
      <c r="J787" s="132" t="s">
        <v>2334</v>
      </c>
      <c r="K787" s="132"/>
      <c r="L787" s="132" t="s">
        <v>2335</v>
      </c>
      <c r="M787" s="132">
        <v>26847281</v>
      </c>
      <c r="N787" s="215">
        <v>44986</v>
      </c>
      <c r="O787" s="137">
        <v>2023</v>
      </c>
      <c r="P787" s="137">
        <v>2024</v>
      </c>
      <c r="Q787" s="478">
        <v>7000</v>
      </c>
      <c r="R787" s="132"/>
      <c r="S787" s="132" t="s">
        <v>2336</v>
      </c>
      <c r="T787" s="132"/>
      <c r="U787" s="137" t="s">
        <v>162</v>
      </c>
      <c r="V787" s="116"/>
    </row>
    <row r="788" spans="1:22" ht="38" hidden="1" thickBot="1" x14ac:dyDescent="0.3">
      <c r="A788" s="117" t="s">
        <v>9</v>
      </c>
      <c r="B788" s="201" t="s">
        <v>124</v>
      </c>
      <c r="C788" s="132" t="s">
        <v>2337</v>
      </c>
      <c r="D788" s="132" t="s">
        <v>2338</v>
      </c>
      <c r="E788" s="132" t="s">
        <v>2339</v>
      </c>
      <c r="F788" s="175" t="s">
        <v>168</v>
      </c>
      <c r="G788" s="175" t="s">
        <v>210</v>
      </c>
      <c r="H788" s="175" t="s">
        <v>392</v>
      </c>
      <c r="I788" s="132" t="s">
        <v>182</v>
      </c>
      <c r="J788" s="132" t="s">
        <v>2340</v>
      </c>
      <c r="K788" s="132"/>
      <c r="L788" s="132" t="s">
        <v>2341</v>
      </c>
      <c r="M788" s="132">
        <v>35876832</v>
      </c>
      <c r="N788" s="215">
        <v>44818</v>
      </c>
      <c r="O788" s="137">
        <v>2023</v>
      </c>
      <c r="P788" s="137">
        <v>2023</v>
      </c>
      <c r="Q788" s="478">
        <v>600</v>
      </c>
      <c r="R788" s="132"/>
      <c r="S788" s="132" t="s">
        <v>2342</v>
      </c>
      <c r="T788" s="132"/>
      <c r="U788" s="137" t="s">
        <v>162</v>
      </c>
      <c r="V788" s="116"/>
    </row>
    <row r="789" spans="1:22" ht="38" hidden="1" thickBot="1" x14ac:dyDescent="0.3">
      <c r="A789" s="117" t="s">
        <v>9</v>
      </c>
      <c r="B789" s="201" t="s">
        <v>124</v>
      </c>
      <c r="C789" s="132" t="s">
        <v>2343</v>
      </c>
      <c r="D789" s="132" t="s">
        <v>2344</v>
      </c>
      <c r="E789" s="132" t="s">
        <v>2345</v>
      </c>
      <c r="F789" s="175" t="s">
        <v>168</v>
      </c>
      <c r="G789" s="175" t="s">
        <v>220</v>
      </c>
      <c r="H789" s="175" t="s">
        <v>220</v>
      </c>
      <c r="I789" s="132" t="s">
        <v>183</v>
      </c>
      <c r="J789" s="132" t="s">
        <v>1237</v>
      </c>
      <c r="K789" s="132"/>
      <c r="L789" s="132" t="s">
        <v>2346</v>
      </c>
      <c r="M789" s="132">
        <v>36199222</v>
      </c>
      <c r="N789" s="215">
        <v>44844</v>
      </c>
      <c r="O789" s="137">
        <v>2022</v>
      </c>
      <c r="P789" s="137">
        <v>2022</v>
      </c>
      <c r="Q789" s="478">
        <v>9078</v>
      </c>
      <c r="R789" s="132"/>
      <c r="S789" s="132" t="s">
        <v>2347</v>
      </c>
      <c r="T789" s="132"/>
      <c r="U789" s="137" t="s">
        <v>162</v>
      </c>
      <c r="V789" s="116"/>
    </row>
    <row r="790" spans="1:22" ht="88" hidden="1" thickBot="1" x14ac:dyDescent="0.3">
      <c r="A790" s="117" t="s">
        <v>9</v>
      </c>
      <c r="B790" s="201" t="s">
        <v>124</v>
      </c>
      <c r="C790" s="132" t="s">
        <v>2348</v>
      </c>
      <c r="D790" s="132" t="s">
        <v>2349</v>
      </c>
      <c r="E790" s="132" t="s">
        <v>2350</v>
      </c>
      <c r="F790" s="175" t="s">
        <v>168</v>
      </c>
      <c r="G790" s="175" t="s">
        <v>210</v>
      </c>
      <c r="H790" s="175" t="s">
        <v>286</v>
      </c>
      <c r="I790" s="132" t="s">
        <v>182</v>
      </c>
      <c r="J790" s="132" t="s">
        <v>1237</v>
      </c>
      <c r="K790" s="132"/>
      <c r="L790" s="132" t="s">
        <v>2351</v>
      </c>
      <c r="M790" s="132">
        <v>36275476</v>
      </c>
      <c r="N790" s="215">
        <v>44960</v>
      </c>
      <c r="O790" s="137">
        <v>2023</v>
      </c>
      <c r="P790" s="137">
        <v>2023</v>
      </c>
      <c r="Q790" s="478">
        <v>7440</v>
      </c>
      <c r="R790" s="132"/>
      <c r="S790" s="132" t="s">
        <v>2352</v>
      </c>
      <c r="T790" s="132"/>
      <c r="U790" s="137" t="s">
        <v>162</v>
      </c>
      <c r="V790" s="116"/>
    </row>
    <row r="791" spans="1:22" ht="38" hidden="1" thickBot="1" x14ac:dyDescent="0.3">
      <c r="A791" s="117" t="s">
        <v>9</v>
      </c>
      <c r="B791" s="201" t="s">
        <v>124</v>
      </c>
      <c r="C791" s="132" t="s">
        <v>2353</v>
      </c>
      <c r="D791" s="132" t="s">
        <v>2349</v>
      </c>
      <c r="E791" s="132" t="s">
        <v>2354</v>
      </c>
      <c r="F791" s="175" t="s">
        <v>168</v>
      </c>
      <c r="G791" s="175" t="s">
        <v>210</v>
      </c>
      <c r="H791" s="175" t="s">
        <v>286</v>
      </c>
      <c r="I791" s="132" t="s">
        <v>182</v>
      </c>
      <c r="J791" s="132" t="s">
        <v>1237</v>
      </c>
      <c r="K791" s="132"/>
      <c r="L791" s="132" t="s">
        <v>2355</v>
      </c>
      <c r="M791" s="132">
        <v>36387959</v>
      </c>
      <c r="N791" s="215">
        <v>44910</v>
      </c>
      <c r="O791" s="137">
        <v>2022</v>
      </c>
      <c r="P791" s="137">
        <v>2023</v>
      </c>
      <c r="Q791" s="478">
        <v>15996</v>
      </c>
      <c r="R791" s="132"/>
      <c r="S791" s="132" t="s">
        <v>2356</v>
      </c>
      <c r="T791" s="132"/>
      <c r="U791" s="137" t="s">
        <v>162</v>
      </c>
      <c r="V791" s="116"/>
    </row>
    <row r="792" spans="1:22" ht="38" hidden="1" thickBot="1" x14ac:dyDescent="0.3">
      <c r="A792" s="117" t="s">
        <v>9</v>
      </c>
      <c r="B792" s="201" t="s">
        <v>124</v>
      </c>
      <c r="C792" s="132" t="s">
        <v>2357</v>
      </c>
      <c r="D792" s="132" t="s">
        <v>2358</v>
      </c>
      <c r="E792" s="132" t="s">
        <v>2359</v>
      </c>
      <c r="F792" s="175" t="s">
        <v>168</v>
      </c>
      <c r="G792" s="175" t="s">
        <v>210</v>
      </c>
      <c r="H792" s="175" t="s">
        <v>323</v>
      </c>
      <c r="I792" s="132" t="s">
        <v>182</v>
      </c>
      <c r="J792" s="132" t="s">
        <v>1237</v>
      </c>
      <c r="K792" s="132"/>
      <c r="L792" s="132" t="s">
        <v>2360</v>
      </c>
      <c r="M792" s="132">
        <v>36631124</v>
      </c>
      <c r="N792" s="215">
        <v>44984</v>
      </c>
      <c r="O792" s="137">
        <v>20223</v>
      </c>
      <c r="P792" s="137">
        <v>2023</v>
      </c>
      <c r="Q792" s="478">
        <v>1500</v>
      </c>
      <c r="R792" s="132"/>
      <c r="S792" s="132" t="s">
        <v>2361</v>
      </c>
      <c r="T792" s="132"/>
      <c r="U792" s="137" t="s">
        <v>162</v>
      </c>
      <c r="V792" s="116"/>
    </row>
    <row r="793" spans="1:22" ht="38" hidden="1" thickBot="1" x14ac:dyDescent="0.3">
      <c r="A793" s="117" t="s">
        <v>9</v>
      </c>
      <c r="B793" s="201" t="s">
        <v>124</v>
      </c>
      <c r="C793" s="216" t="s">
        <v>2362</v>
      </c>
      <c r="D793" s="132" t="s">
        <v>2349</v>
      </c>
      <c r="E793" s="132" t="s">
        <v>2363</v>
      </c>
      <c r="F793" s="175" t="s">
        <v>168</v>
      </c>
      <c r="G793" s="175" t="s">
        <v>210</v>
      </c>
      <c r="H793" s="175" t="s">
        <v>286</v>
      </c>
      <c r="I793" s="132" t="s">
        <v>182</v>
      </c>
      <c r="J793" s="132" t="s">
        <v>1237</v>
      </c>
      <c r="K793" s="132"/>
      <c r="L793" s="132" t="s">
        <v>2364</v>
      </c>
      <c r="M793" s="132">
        <v>44516401</v>
      </c>
      <c r="N793" s="215">
        <v>45034</v>
      </c>
      <c r="O793" s="137">
        <v>2023</v>
      </c>
      <c r="P793" s="137">
        <v>2023</v>
      </c>
      <c r="Q793" s="478">
        <v>816</v>
      </c>
      <c r="R793" s="132"/>
      <c r="S793" s="132" t="s">
        <v>2365</v>
      </c>
      <c r="T793" s="132"/>
      <c r="U793" s="137" t="s">
        <v>162</v>
      </c>
      <c r="V793" s="116"/>
    </row>
    <row r="794" spans="1:22" ht="38" hidden="1" thickBot="1" x14ac:dyDescent="0.3">
      <c r="A794" s="117" t="s">
        <v>9</v>
      </c>
      <c r="B794" s="201" t="s">
        <v>124</v>
      </c>
      <c r="C794" s="132" t="s">
        <v>2366</v>
      </c>
      <c r="D794" s="132" t="s">
        <v>2367</v>
      </c>
      <c r="E794" s="132" t="s">
        <v>2368</v>
      </c>
      <c r="F794" s="175" t="s">
        <v>168</v>
      </c>
      <c r="G794" s="175" t="s">
        <v>220</v>
      </c>
      <c r="H794" s="175" t="s">
        <v>220</v>
      </c>
      <c r="I794" s="132" t="s">
        <v>185</v>
      </c>
      <c r="J794" s="132" t="s">
        <v>812</v>
      </c>
      <c r="K794" s="132"/>
      <c r="L794" s="132" t="s">
        <v>2369</v>
      </c>
      <c r="M794" s="132">
        <v>47114983</v>
      </c>
      <c r="N794" s="215">
        <v>44536</v>
      </c>
      <c r="O794" s="137">
        <v>2022</v>
      </c>
      <c r="P794" s="137">
        <v>2023</v>
      </c>
      <c r="Q794" s="478">
        <v>46079</v>
      </c>
      <c r="R794" s="217" t="s">
        <v>2370</v>
      </c>
      <c r="S794" s="217" t="s">
        <v>2371</v>
      </c>
      <c r="T794" s="132"/>
      <c r="U794" s="137" t="s">
        <v>162</v>
      </c>
      <c r="V794" s="116"/>
    </row>
    <row r="795" spans="1:22" ht="38" hidden="1" thickBot="1" x14ac:dyDescent="0.3">
      <c r="A795" s="117" t="s">
        <v>9</v>
      </c>
      <c r="B795" s="201" t="s">
        <v>124</v>
      </c>
      <c r="C795" s="132" t="s">
        <v>2372</v>
      </c>
      <c r="D795" s="132" t="s">
        <v>2367</v>
      </c>
      <c r="E795" s="132" t="s">
        <v>2373</v>
      </c>
      <c r="F795" s="175" t="s">
        <v>168</v>
      </c>
      <c r="G795" s="175" t="s">
        <v>220</v>
      </c>
      <c r="H795" s="175" t="s">
        <v>220</v>
      </c>
      <c r="I795" s="132" t="s">
        <v>185</v>
      </c>
      <c r="J795" s="132" t="s">
        <v>812</v>
      </c>
      <c r="K795" s="132"/>
      <c r="L795" s="132" t="s">
        <v>2369</v>
      </c>
      <c r="M795" s="132">
        <v>47114983</v>
      </c>
      <c r="N795" s="215">
        <v>44936</v>
      </c>
      <c r="O795" s="137">
        <v>2023</v>
      </c>
      <c r="P795" s="137">
        <v>2024</v>
      </c>
      <c r="Q795" s="478">
        <v>36901</v>
      </c>
      <c r="R795" s="217" t="s">
        <v>2370</v>
      </c>
      <c r="S795" s="217" t="s">
        <v>2371</v>
      </c>
      <c r="T795" s="132"/>
      <c r="U795" s="137" t="s">
        <v>162</v>
      </c>
      <c r="V795" s="116"/>
    </row>
    <row r="796" spans="1:22" ht="50.5" hidden="1" thickBot="1" x14ac:dyDescent="0.3">
      <c r="A796" s="117" t="s">
        <v>9</v>
      </c>
      <c r="B796" s="201" t="s">
        <v>124</v>
      </c>
      <c r="C796" s="132" t="s">
        <v>2374</v>
      </c>
      <c r="D796" s="132" t="s">
        <v>2367</v>
      </c>
      <c r="E796" s="132" t="s">
        <v>2375</v>
      </c>
      <c r="F796" s="175" t="s">
        <v>168</v>
      </c>
      <c r="G796" s="175" t="s">
        <v>220</v>
      </c>
      <c r="H796" s="175" t="s">
        <v>220</v>
      </c>
      <c r="I796" s="132" t="s">
        <v>185</v>
      </c>
      <c r="J796" s="132" t="s">
        <v>812</v>
      </c>
      <c r="K796" s="132"/>
      <c r="L796" s="132" t="s">
        <v>2369</v>
      </c>
      <c r="M796" s="132">
        <v>47114983</v>
      </c>
      <c r="N796" s="215">
        <v>45006</v>
      </c>
      <c r="O796" s="137">
        <v>2023</v>
      </c>
      <c r="P796" s="137">
        <v>2023</v>
      </c>
      <c r="Q796" s="478">
        <v>10864</v>
      </c>
      <c r="R796" s="217" t="s">
        <v>2376</v>
      </c>
      <c r="S796" s="217" t="s">
        <v>2377</v>
      </c>
      <c r="T796" s="132"/>
      <c r="U796" s="137" t="s">
        <v>162</v>
      </c>
      <c r="V796" s="116"/>
    </row>
    <row r="797" spans="1:22" ht="38" hidden="1" thickBot="1" x14ac:dyDescent="0.3">
      <c r="A797" s="117" t="s">
        <v>9</v>
      </c>
      <c r="B797" s="201" t="s">
        <v>124</v>
      </c>
      <c r="C797" s="132" t="s">
        <v>2378</v>
      </c>
      <c r="D797" s="132" t="s">
        <v>2228</v>
      </c>
      <c r="E797" s="132" t="s">
        <v>2379</v>
      </c>
      <c r="F797" s="314" t="s">
        <v>168</v>
      </c>
      <c r="G797" s="314" t="s">
        <v>210</v>
      </c>
      <c r="H797" s="314" t="s">
        <v>359</v>
      </c>
      <c r="I797" s="132" t="s">
        <v>182</v>
      </c>
      <c r="J797" s="132" t="s">
        <v>1237</v>
      </c>
      <c r="K797" s="132"/>
      <c r="L797" s="132" t="s">
        <v>2380</v>
      </c>
      <c r="M797" s="132">
        <v>47495367</v>
      </c>
      <c r="N797" s="215">
        <v>45002</v>
      </c>
      <c r="O797" s="137">
        <v>2023</v>
      </c>
      <c r="P797" s="137">
        <v>2023</v>
      </c>
      <c r="Q797" s="478">
        <v>5031.6000000000004</v>
      </c>
      <c r="R797" s="132"/>
      <c r="S797" s="132" t="s">
        <v>2381</v>
      </c>
      <c r="T797" s="132"/>
      <c r="U797" s="137" t="s">
        <v>162</v>
      </c>
      <c r="V797" s="116"/>
    </row>
    <row r="798" spans="1:22" ht="38" hidden="1" thickBot="1" x14ac:dyDescent="0.3">
      <c r="A798" s="117" t="s">
        <v>9</v>
      </c>
      <c r="B798" s="201" t="s">
        <v>124</v>
      </c>
      <c r="C798" s="132" t="s">
        <v>2382</v>
      </c>
      <c r="D798" s="132" t="s">
        <v>2383</v>
      </c>
      <c r="E798" s="132" t="s">
        <v>2384</v>
      </c>
      <c r="F798" s="314" t="s">
        <v>168</v>
      </c>
      <c r="G798" s="314" t="s">
        <v>210</v>
      </c>
      <c r="H798" s="314" t="s">
        <v>359</v>
      </c>
      <c r="I798" s="132" t="s">
        <v>182</v>
      </c>
      <c r="J798" s="132" t="s">
        <v>1237</v>
      </c>
      <c r="K798" s="132"/>
      <c r="L798" s="132" t="s">
        <v>2385</v>
      </c>
      <c r="M798" s="132">
        <v>53104111</v>
      </c>
      <c r="N798" s="215">
        <v>45019</v>
      </c>
      <c r="O798" s="137">
        <v>2023</v>
      </c>
      <c r="P798" s="137">
        <v>2023</v>
      </c>
      <c r="Q798" s="478">
        <v>2400</v>
      </c>
      <c r="R798" s="132"/>
      <c r="S798" s="132" t="s">
        <v>2386</v>
      </c>
      <c r="T798" s="132"/>
      <c r="U798" s="137" t="s">
        <v>162</v>
      </c>
      <c r="V798" s="116"/>
    </row>
    <row r="799" spans="1:22" ht="38" hidden="1" thickBot="1" x14ac:dyDescent="0.3">
      <c r="A799" s="117" t="s">
        <v>9</v>
      </c>
      <c r="B799" s="201" t="s">
        <v>124</v>
      </c>
      <c r="C799" s="132" t="s">
        <v>2387</v>
      </c>
      <c r="D799" s="132" t="s">
        <v>2388</v>
      </c>
      <c r="E799" s="132" t="s">
        <v>2389</v>
      </c>
      <c r="F799" s="314" t="s">
        <v>168</v>
      </c>
      <c r="G799" s="175" t="s">
        <v>210</v>
      </c>
      <c r="H799" s="175" t="s">
        <v>359</v>
      </c>
      <c r="I799" s="132" t="s">
        <v>195</v>
      </c>
      <c r="J799" s="132" t="s">
        <v>812</v>
      </c>
      <c r="K799" s="132"/>
      <c r="L799" s="132" t="s">
        <v>2390</v>
      </c>
      <c r="M799" s="132" t="s">
        <v>2391</v>
      </c>
      <c r="N799" s="215">
        <v>44726</v>
      </c>
      <c r="O799" s="137">
        <v>2022</v>
      </c>
      <c r="P799" s="137">
        <v>2023</v>
      </c>
      <c r="Q799" s="478">
        <v>247000</v>
      </c>
      <c r="R799" s="132"/>
      <c r="S799" s="132" t="s">
        <v>2392</v>
      </c>
      <c r="T799" s="132"/>
      <c r="U799" s="137" t="s">
        <v>162</v>
      </c>
      <c r="V799" s="116"/>
    </row>
    <row r="800" spans="1:22" ht="38" hidden="1" thickBot="1" x14ac:dyDescent="0.3">
      <c r="A800" s="117" t="s">
        <v>9</v>
      </c>
      <c r="B800" s="201" t="s">
        <v>124</v>
      </c>
      <c r="C800" s="132" t="s">
        <v>2393</v>
      </c>
      <c r="D800" s="132" t="s">
        <v>2338</v>
      </c>
      <c r="E800" s="132" t="s">
        <v>2394</v>
      </c>
      <c r="F800" s="314" t="s">
        <v>168</v>
      </c>
      <c r="G800" s="175" t="s">
        <v>210</v>
      </c>
      <c r="H800" s="175" t="s">
        <v>392</v>
      </c>
      <c r="I800" s="132" t="s">
        <v>182</v>
      </c>
      <c r="J800" s="132" t="s">
        <v>2395</v>
      </c>
      <c r="K800" s="132"/>
      <c r="L800" s="132" t="s">
        <v>2396</v>
      </c>
      <c r="M800" s="132"/>
      <c r="N800" s="215" t="s">
        <v>2397</v>
      </c>
      <c r="O800" s="137">
        <v>2022</v>
      </c>
      <c r="P800" s="137">
        <v>2022</v>
      </c>
      <c r="Q800" s="478">
        <v>602</v>
      </c>
      <c r="R800" s="132"/>
      <c r="S800" s="132" t="s">
        <v>2398</v>
      </c>
      <c r="T800" s="132"/>
      <c r="U800" s="137" t="s">
        <v>162</v>
      </c>
      <c r="V800" s="116"/>
    </row>
    <row r="801" spans="1:22" ht="50.5" hidden="1" thickBot="1" x14ac:dyDescent="0.3">
      <c r="A801" s="117" t="s">
        <v>9</v>
      </c>
      <c r="B801" s="201" t="s">
        <v>0</v>
      </c>
      <c r="C801" s="116" t="s">
        <v>2399</v>
      </c>
      <c r="D801" s="116" t="s">
        <v>2234</v>
      </c>
      <c r="E801" s="116" t="s">
        <v>2400</v>
      </c>
      <c r="F801" s="315" t="s">
        <v>203</v>
      </c>
      <c r="G801" s="315" t="s">
        <v>207</v>
      </c>
      <c r="H801" s="315" t="s">
        <v>318</v>
      </c>
      <c r="I801" s="116" t="s">
        <v>185</v>
      </c>
      <c r="J801" s="132" t="s">
        <v>2273</v>
      </c>
      <c r="K801" s="116"/>
      <c r="L801" s="116" t="s">
        <v>2401</v>
      </c>
      <c r="M801" s="132">
        <v>17055270</v>
      </c>
      <c r="N801" s="215">
        <v>35066</v>
      </c>
      <c r="O801" s="137">
        <v>2010</v>
      </c>
      <c r="P801" s="137">
        <v>2031</v>
      </c>
      <c r="Q801" s="482">
        <v>1050</v>
      </c>
      <c r="R801" s="116"/>
      <c r="S801" s="116" t="s">
        <v>2402</v>
      </c>
      <c r="T801" s="116"/>
      <c r="U801" s="137" t="s">
        <v>162</v>
      </c>
      <c r="V801" s="116"/>
    </row>
    <row r="802" spans="1:22" ht="25.5" hidden="1" thickBot="1" x14ac:dyDescent="0.3">
      <c r="A802" s="117" t="s">
        <v>9</v>
      </c>
      <c r="B802" s="201" t="s">
        <v>0</v>
      </c>
      <c r="C802" s="132" t="s">
        <v>2403</v>
      </c>
      <c r="D802" s="132" t="s">
        <v>2404</v>
      </c>
      <c r="E802" s="132" t="s">
        <v>2405</v>
      </c>
      <c r="F802" s="314" t="s">
        <v>168</v>
      </c>
      <c r="G802" s="175" t="s">
        <v>211</v>
      </c>
      <c r="H802" s="175" t="s">
        <v>250</v>
      </c>
      <c r="I802" s="132" t="s">
        <v>185</v>
      </c>
      <c r="J802" s="132" t="s">
        <v>2273</v>
      </c>
      <c r="K802" s="132"/>
      <c r="L802" s="132" t="s">
        <v>2406</v>
      </c>
      <c r="M802" s="132">
        <v>31385401</v>
      </c>
      <c r="N802" s="215">
        <v>44445</v>
      </c>
      <c r="O802" s="137">
        <v>2023</v>
      </c>
      <c r="P802" s="137">
        <v>2023</v>
      </c>
      <c r="Q802" s="478">
        <v>160000</v>
      </c>
      <c r="R802" s="132"/>
      <c r="S802" s="132" t="s">
        <v>2403</v>
      </c>
      <c r="T802" s="132"/>
      <c r="U802" s="137" t="s">
        <v>162</v>
      </c>
      <c r="V802" s="116"/>
    </row>
    <row r="803" spans="1:22" ht="25.5" hidden="1" thickBot="1" x14ac:dyDescent="0.3">
      <c r="A803" s="117" t="s">
        <v>9</v>
      </c>
      <c r="B803" s="201" t="s">
        <v>0</v>
      </c>
      <c r="C803" s="132" t="s">
        <v>2407</v>
      </c>
      <c r="D803" s="132" t="s">
        <v>2404</v>
      </c>
      <c r="E803" s="132" t="s">
        <v>2408</v>
      </c>
      <c r="F803" s="314" t="s">
        <v>168</v>
      </c>
      <c r="G803" s="175" t="s">
        <v>211</v>
      </c>
      <c r="H803" s="175" t="s">
        <v>250</v>
      </c>
      <c r="I803" s="132" t="s">
        <v>185</v>
      </c>
      <c r="J803" s="132" t="s">
        <v>1237</v>
      </c>
      <c r="K803" s="132"/>
      <c r="L803" s="132" t="s">
        <v>2409</v>
      </c>
      <c r="M803" s="132">
        <v>35785306</v>
      </c>
      <c r="N803" s="215">
        <v>45205</v>
      </c>
      <c r="O803" s="137">
        <v>2023</v>
      </c>
      <c r="P803" s="137">
        <v>2023</v>
      </c>
      <c r="Q803" s="478">
        <v>12650</v>
      </c>
      <c r="R803" s="132"/>
      <c r="S803" s="132" t="s">
        <v>2407</v>
      </c>
      <c r="T803" s="132"/>
      <c r="U803" s="137" t="s">
        <v>162</v>
      </c>
      <c r="V803" s="116"/>
    </row>
    <row r="804" spans="1:22" ht="25.5" hidden="1" thickBot="1" x14ac:dyDescent="0.3">
      <c r="A804" s="117" t="s">
        <v>9</v>
      </c>
      <c r="B804" s="201" t="s">
        <v>0</v>
      </c>
      <c r="C804" s="132" t="s">
        <v>2410</v>
      </c>
      <c r="D804" s="132" t="s">
        <v>2404</v>
      </c>
      <c r="E804" s="132" t="s">
        <v>2411</v>
      </c>
      <c r="F804" s="314" t="s">
        <v>168</v>
      </c>
      <c r="G804" s="175" t="s">
        <v>211</v>
      </c>
      <c r="H804" s="175" t="s">
        <v>250</v>
      </c>
      <c r="I804" s="132" t="s">
        <v>185</v>
      </c>
      <c r="J804" s="132" t="s">
        <v>1237</v>
      </c>
      <c r="K804" s="132"/>
      <c r="L804" s="132" t="s">
        <v>2409</v>
      </c>
      <c r="M804" s="132">
        <v>35785306</v>
      </c>
      <c r="N804" s="215">
        <v>44816</v>
      </c>
      <c r="O804" s="137">
        <v>2022</v>
      </c>
      <c r="P804" s="137">
        <v>2022</v>
      </c>
      <c r="Q804" s="478">
        <v>6325</v>
      </c>
      <c r="R804" s="132"/>
      <c r="S804" s="132" t="s">
        <v>2410</v>
      </c>
      <c r="T804" s="132"/>
      <c r="U804" s="137" t="s">
        <v>162</v>
      </c>
      <c r="V804" s="116"/>
    </row>
    <row r="805" spans="1:22" ht="163" hidden="1" thickBot="1" x14ac:dyDescent="0.3">
      <c r="A805" s="117" t="s">
        <v>9</v>
      </c>
      <c r="B805" s="201" t="s">
        <v>0</v>
      </c>
      <c r="C805" s="132" t="s">
        <v>2412</v>
      </c>
      <c r="D805" s="132" t="s">
        <v>2413</v>
      </c>
      <c r="E805" s="132" t="s">
        <v>2414</v>
      </c>
      <c r="F805" s="314" t="s">
        <v>168</v>
      </c>
      <c r="G805" s="175" t="s">
        <v>211</v>
      </c>
      <c r="H805" s="175" t="s">
        <v>250</v>
      </c>
      <c r="I805" s="132" t="s">
        <v>185</v>
      </c>
      <c r="J805" s="132" t="s">
        <v>1237</v>
      </c>
      <c r="K805" s="132"/>
      <c r="L805" s="132" t="s">
        <v>2415</v>
      </c>
      <c r="M805" s="132">
        <v>36076643</v>
      </c>
      <c r="N805" s="215">
        <v>45091</v>
      </c>
      <c r="O805" s="137">
        <v>2023</v>
      </c>
      <c r="P805" s="137">
        <v>2023</v>
      </c>
      <c r="Q805" s="478">
        <v>5000</v>
      </c>
      <c r="R805" s="132"/>
      <c r="S805" s="132" t="s">
        <v>2416</v>
      </c>
      <c r="T805" s="132"/>
      <c r="U805" s="137" t="s">
        <v>162</v>
      </c>
      <c r="V805" s="116"/>
    </row>
    <row r="806" spans="1:22" ht="163" hidden="1" thickBot="1" x14ac:dyDescent="0.3">
      <c r="A806" s="117" t="s">
        <v>9</v>
      </c>
      <c r="B806" s="201" t="s">
        <v>0</v>
      </c>
      <c r="C806" s="132" t="s">
        <v>2412</v>
      </c>
      <c r="D806" s="132" t="s">
        <v>2413</v>
      </c>
      <c r="E806" s="132" t="s">
        <v>2417</v>
      </c>
      <c r="F806" s="314" t="s">
        <v>168</v>
      </c>
      <c r="G806" s="175" t="s">
        <v>211</v>
      </c>
      <c r="H806" s="175" t="s">
        <v>250</v>
      </c>
      <c r="I806" s="132" t="s">
        <v>185</v>
      </c>
      <c r="J806" s="132" t="s">
        <v>1237</v>
      </c>
      <c r="K806" s="132"/>
      <c r="L806" s="132" t="s">
        <v>2415</v>
      </c>
      <c r="M806" s="132">
        <v>36076643</v>
      </c>
      <c r="N806" s="215">
        <v>45141</v>
      </c>
      <c r="O806" s="137">
        <v>2023</v>
      </c>
      <c r="P806" s="137">
        <v>2023</v>
      </c>
      <c r="Q806" s="478">
        <v>2083.33</v>
      </c>
      <c r="R806" s="132"/>
      <c r="S806" s="132" t="s">
        <v>2416</v>
      </c>
      <c r="T806" s="132"/>
      <c r="U806" s="137" t="s">
        <v>162</v>
      </c>
      <c r="V806" s="116"/>
    </row>
    <row r="807" spans="1:22" ht="163" hidden="1" thickBot="1" x14ac:dyDescent="0.3">
      <c r="A807" s="117" t="s">
        <v>9</v>
      </c>
      <c r="B807" s="201" t="s">
        <v>0</v>
      </c>
      <c r="C807" s="132" t="s">
        <v>2412</v>
      </c>
      <c r="D807" s="132" t="s">
        <v>2413</v>
      </c>
      <c r="E807" s="132" t="s">
        <v>2418</v>
      </c>
      <c r="F807" s="314" t="s">
        <v>168</v>
      </c>
      <c r="G807" s="175" t="s">
        <v>211</v>
      </c>
      <c r="H807" s="175" t="s">
        <v>250</v>
      </c>
      <c r="I807" s="132" t="s">
        <v>185</v>
      </c>
      <c r="J807" s="132" t="s">
        <v>1237</v>
      </c>
      <c r="K807" s="132"/>
      <c r="L807" s="132" t="s">
        <v>2415</v>
      </c>
      <c r="M807" s="132">
        <v>36076643</v>
      </c>
      <c r="N807" s="215">
        <v>45224</v>
      </c>
      <c r="O807" s="137">
        <v>2023</v>
      </c>
      <c r="P807" s="137">
        <v>2023</v>
      </c>
      <c r="Q807" s="478">
        <v>2416.67</v>
      </c>
      <c r="R807" s="132"/>
      <c r="S807" s="132" t="s">
        <v>2416</v>
      </c>
      <c r="T807" s="132"/>
      <c r="U807" s="137" t="s">
        <v>162</v>
      </c>
      <c r="V807" s="116"/>
    </row>
    <row r="808" spans="1:22" ht="38" hidden="1" thickBot="1" x14ac:dyDescent="0.3">
      <c r="A808" s="117" t="s">
        <v>9</v>
      </c>
      <c r="B808" s="201" t="s">
        <v>0</v>
      </c>
      <c r="C808" s="132" t="s">
        <v>2419</v>
      </c>
      <c r="D808" s="132" t="s">
        <v>2420</v>
      </c>
      <c r="E808" s="132" t="s">
        <v>2421</v>
      </c>
      <c r="F808" s="175" t="s">
        <v>169</v>
      </c>
      <c r="G808" s="175" t="s">
        <v>231</v>
      </c>
      <c r="H808" s="175" t="s">
        <v>544</v>
      </c>
      <c r="I808" s="132" t="s">
        <v>195</v>
      </c>
      <c r="J808" s="132" t="s">
        <v>2273</v>
      </c>
      <c r="K808" s="132"/>
      <c r="L808" s="132" t="s">
        <v>2422</v>
      </c>
      <c r="M808" s="132">
        <v>36631124</v>
      </c>
      <c r="N808" s="215">
        <v>44663</v>
      </c>
      <c r="O808" s="137">
        <v>2022</v>
      </c>
      <c r="P808" s="137">
        <v>2022</v>
      </c>
      <c r="Q808" s="478">
        <v>29995</v>
      </c>
      <c r="R808" s="132"/>
      <c r="S808" s="132" t="s">
        <v>2423</v>
      </c>
      <c r="T808" s="132"/>
      <c r="U808" s="137" t="s">
        <v>162</v>
      </c>
      <c r="V808" s="116"/>
    </row>
    <row r="809" spans="1:22" ht="25.5" hidden="1" thickBot="1" x14ac:dyDescent="0.3">
      <c r="A809" s="117" t="s">
        <v>9</v>
      </c>
      <c r="B809" s="201" t="s">
        <v>0</v>
      </c>
      <c r="C809" s="132" t="s">
        <v>2424</v>
      </c>
      <c r="D809" s="132" t="s">
        <v>2425</v>
      </c>
      <c r="E809" s="132">
        <v>4500499252</v>
      </c>
      <c r="F809" s="175" t="s">
        <v>169</v>
      </c>
      <c r="G809" s="175" t="s">
        <v>231</v>
      </c>
      <c r="H809" s="175" t="s">
        <v>544</v>
      </c>
      <c r="I809" s="132" t="s">
        <v>195</v>
      </c>
      <c r="J809" s="132" t="s">
        <v>1237</v>
      </c>
      <c r="K809" s="132"/>
      <c r="L809" s="132" t="s">
        <v>2422</v>
      </c>
      <c r="M809" s="132">
        <v>36631124</v>
      </c>
      <c r="N809" s="215">
        <v>45153</v>
      </c>
      <c r="O809" s="137">
        <v>2023</v>
      </c>
      <c r="P809" s="137">
        <v>2023</v>
      </c>
      <c r="Q809" s="478">
        <v>1880</v>
      </c>
      <c r="R809" s="132"/>
      <c r="S809" s="132" t="s">
        <v>2423</v>
      </c>
      <c r="T809" s="132"/>
      <c r="U809" s="137" t="s">
        <v>162</v>
      </c>
      <c r="V809" s="116"/>
    </row>
    <row r="810" spans="1:22" ht="25.5" hidden="1" thickBot="1" x14ac:dyDescent="0.3">
      <c r="A810" s="117" t="s">
        <v>9</v>
      </c>
      <c r="B810" s="201" t="s">
        <v>0</v>
      </c>
      <c r="C810" s="132" t="s">
        <v>2426</v>
      </c>
      <c r="D810" s="132" t="s">
        <v>2425</v>
      </c>
      <c r="E810" s="132">
        <v>4500500022</v>
      </c>
      <c r="F810" s="175" t="s">
        <v>169</v>
      </c>
      <c r="G810" s="175" t="s">
        <v>231</v>
      </c>
      <c r="H810" s="175" t="s">
        <v>544</v>
      </c>
      <c r="I810" s="132" t="s">
        <v>195</v>
      </c>
      <c r="J810" s="132" t="s">
        <v>1237</v>
      </c>
      <c r="K810" s="132"/>
      <c r="L810" s="132" t="s">
        <v>2422</v>
      </c>
      <c r="M810" s="132">
        <v>36631124</v>
      </c>
      <c r="N810" s="215">
        <v>45216</v>
      </c>
      <c r="O810" s="137">
        <v>2023</v>
      </c>
      <c r="P810" s="137">
        <v>2023</v>
      </c>
      <c r="Q810" s="478">
        <v>1920</v>
      </c>
      <c r="R810" s="132"/>
      <c r="S810" s="132" t="s">
        <v>2423</v>
      </c>
      <c r="T810" s="132"/>
      <c r="U810" s="137" t="s">
        <v>162</v>
      </c>
      <c r="V810" s="116"/>
    </row>
    <row r="811" spans="1:22" ht="50.5" hidden="1" thickBot="1" x14ac:dyDescent="0.3">
      <c r="A811" s="117" t="s">
        <v>9</v>
      </c>
      <c r="B811" s="201" t="s">
        <v>0</v>
      </c>
      <c r="C811" s="116" t="s">
        <v>2427</v>
      </c>
      <c r="D811" s="116" t="s">
        <v>2234</v>
      </c>
      <c r="E811" s="116" t="s">
        <v>2428</v>
      </c>
      <c r="F811" s="315" t="s">
        <v>203</v>
      </c>
      <c r="G811" s="315" t="s">
        <v>207</v>
      </c>
      <c r="H811" s="315" t="s">
        <v>318</v>
      </c>
      <c r="I811" s="116" t="s">
        <v>185</v>
      </c>
      <c r="J811" s="132" t="s">
        <v>2273</v>
      </c>
      <c r="K811" s="116"/>
      <c r="L811" s="116" t="s">
        <v>2429</v>
      </c>
      <c r="M811" s="132">
        <v>36668940</v>
      </c>
      <c r="N811" s="215">
        <v>45153</v>
      </c>
      <c r="O811" s="137">
        <v>2023</v>
      </c>
      <c r="P811" s="137">
        <v>2023</v>
      </c>
      <c r="Q811" s="482">
        <v>6600</v>
      </c>
      <c r="R811" s="116"/>
      <c r="S811" s="116" t="s">
        <v>2430</v>
      </c>
      <c r="T811" s="116"/>
      <c r="U811" s="137" t="s">
        <v>162</v>
      </c>
      <c r="V811" s="116"/>
    </row>
    <row r="812" spans="1:22" ht="63" hidden="1" thickBot="1" x14ac:dyDescent="0.3">
      <c r="A812" s="117" t="s">
        <v>9</v>
      </c>
      <c r="B812" s="201" t="s">
        <v>0</v>
      </c>
      <c r="C812" s="132" t="s">
        <v>2431</v>
      </c>
      <c r="D812" s="132" t="s">
        <v>2413</v>
      </c>
      <c r="E812" s="132" t="s">
        <v>2432</v>
      </c>
      <c r="F812" s="314" t="s">
        <v>168</v>
      </c>
      <c r="G812" s="175" t="s">
        <v>211</v>
      </c>
      <c r="H812" s="175" t="s">
        <v>250</v>
      </c>
      <c r="I812" s="132" t="s">
        <v>185</v>
      </c>
      <c r="J812" s="132" t="s">
        <v>1237</v>
      </c>
      <c r="K812" s="132"/>
      <c r="L812" s="132" t="s">
        <v>2433</v>
      </c>
      <c r="M812" s="132">
        <v>44797621</v>
      </c>
      <c r="N812" s="215">
        <v>44917</v>
      </c>
      <c r="O812" s="137">
        <v>2023</v>
      </c>
      <c r="P812" s="137">
        <v>2023</v>
      </c>
      <c r="Q812" s="478">
        <v>5000</v>
      </c>
      <c r="R812" s="132"/>
      <c r="S812" s="132" t="s">
        <v>2434</v>
      </c>
      <c r="T812" s="132"/>
      <c r="U812" s="137" t="s">
        <v>162</v>
      </c>
      <c r="V812" s="116"/>
    </row>
    <row r="813" spans="1:22" ht="25.5" hidden="1" thickBot="1" x14ac:dyDescent="0.3">
      <c r="A813" s="117" t="s">
        <v>9</v>
      </c>
      <c r="B813" s="201" t="s">
        <v>0</v>
      </c>
      <c r="C813" s="132" t="s">
        <v>2435</v>
      </c>
      <c r="D813" s="216" t="s">
        <v>2436</v>
      </c>
      <c r="E813" s="132" t="s">
        <v>2437</v>
      </c>
      <c r="F813" s="314" t="s">
        <v>168</v>
      </c>
      <c r="G813" s="175" t="s">
        <v>211</v>
      </c>
      <c r="H813" s="175" t="s">
        <v>250</v>
      </c>
      <c r="I813" s="132" t="s">
        <v>185</v>
      </c>
      <c r="J813" s="132" t="s">
        <v>2438</v>
      </c>
      <c r="K813" s="132"/>
      <c r="L813" s="132" t="s">
        <v>2439</v>
      </c>
      <c r="M813" s="132">
        <v>45911525</v>
      </c>
      <c r="N813" s="215">
        <v>45027</v>
      </c>
      <c r="O813" s="137">
        <v>2023</v>
      </c>
      <c r="P813" s="137">
        <v>2023</v>
      </c>
      <c r="Q813" s="478">
        <v>2600</v>
      </c>
      <c r="R813" s="132"/>
      <c r="S813" s="132" t="s">
        <v>2440</v>
      </c>
      <c r="T813" s="132"/>
      <c r="U813" s="137" t="s">
        <v>162</v>
      </c>
      <c r="V813" s="116"/>
    </row>
    <row r="814" spans="1:22" ht="75.5" hidden="1" thickBot="1" x14ac:dyDescent="0.3">
      <c r="A814" s="117" t="s">
        <v>9</v>
      </c>
      <c r="B814" s="201" t="s">
        <v>0</v>
      </c>
      <c r="C814" s="132" t="s">
        <v>2441</v>
      </c>
      <c r="D814" s="132" t="s">
        <v>2404</v>
      </c>
      <c r="E814" s="132" t="s">
        <v>2442</v>
      </c>
      <c r="F814" s="314" t="s">
        <v>168</v>
      </c>
      <c r="G814" s="175" t="s">
        <v>211</v>
      </c>
      <c r="H814" s="175" t="s">
        <v>250</v>
      </c>
      <c r="I814" s="132" t="s">
        <v>185</v>
      </c>
      <c r="J814" s="132" t="s">
        <v>2273</v>
      </c>
      <c r="K814" s="132"/>
      <c r="L814" s="132" t="s">
        <v>2443</v>
      </c>
      <c r="M814" s="132">
        <v>48029483</v>
      </c>
      <c r="N814" s="215">
        <v>44767</v>
      </c>
      <c r="O814" s="137">
        <v>2022</v>
      </c>
      <c r="P814" s="137">
        <v>2023</v>
      </c>
      <c r="Q814" s="478">
        <v>80000</v>
      </c>
      <c r="R814" s="132"/>
      <c r="S814" s="132" t="s">
        <v>2441</v>
      </c>
      <c r="T814" s="132"/>
      <c r="U814" s="137" t="s">
        <v>162</v>
      </c>
      <c r="V814" s="116"/>
    </row>
    <row r="815" spans="1:22" ht="38" hidden="1" thickBot="1" x14ac:dyDescent="0.3">
      <c r="A815" s="117" t="s">
        <v>9</v>
      </c>
      <c r="B815" s="201" t="s">
        <v>0</v>
      </c>
      <c r="C815" s="132" t="s">
        <v>2444</v>
      </c>
      <c r="D815" s="132" t="s">
        <v>2404</v>
      </c>
      <c r="E815" s="132" t="s">
        <v>2445</v>
      </c>
      <c r="F815" s="314" t="s">
        <v>168</v>
      </c>
      <c r="G815" s="175" t="s">
        <v>211</v>
      </c>
      <c r="H815" s="175" t="s">
        <v>250</v>
      </c>
      <c r="I815" s="132" t="s">
        <v>185</v>
      </c>
      <c r="J815" s="132" t="s">
        <v>2446</v>
      </c>
      <c r="K815" s="132"/>
      <c r="L815" s="132" t="s">
        <v>2443</v>
      </c>
      <c r="M815" s="132">
        <v>48029483</v>
      </c>
      <c r="N815" s="215">
        <v>44868</v>
      </c>
      <c r="O815" s="137">
        <v>2022</v>
      </c>
      <c r="P815" s="137">
        <v>2022</v>
      </c>
      <c r="Q815" s="478">
        <v>33594.46</v>
      </c>
      <c r="R815" s="132"/>
      <c r="S815" s="132" t="s">
        <v>2444</v>
      </c>
      <c r="T815" s="132"/>
      <c r="U815" s="137" t="s">
        <v>162</v>
      </c>
      <c r="V815" s="116"/>
    </row>
    <row r="816" spans="1:22" ht="38" hidden="1" thickBot="1" x14ac:dyDescent="0.3">
      <c r="A816" s="117" t="s">
        <v>9</v>
      </c>
      <c r="B816" s="201" t="s">
        <v>0</v>
      </c>
      <c r="C816" s="132" t="s">
        <v>2447</v>
      </c>
      <c r="D816" s="132" t="s">
        <v>2404</v>
      </c>
      <c r="E816" s="132" t="s">
        <v>2448</v>
      </c>
      <c r="F816" s="314" t="s">
        <v>168</v>
      </c>
      <c r="G816" s="175" t="s">
        <v>211</v>
      </c>
      <c r="H816" s="175" t="s">
        <v>250</v>
      </c>
      <c r="I816" s="132" t="s">
        <v>185</v>
      </c>
      <c r="J816" s="132" t="s">
        <v>2273</v>
      </c>
      <c r="K816" s="132"/>
      <c r="L816" s="132" t="s">
        <v>2443</v>
      </c>
      <c r="M816" s="132">
        <v>48029483</v>
      </c>
      <c r="N816" s="215">
        <v>44956</v>
      </c>
      <c r="O816" s="137">
        <v>2023</v>
      </c>
      <c r="P816" s="137">
        <v>2023</v>
      </c>
      <c r="Q816" s="478">
        <v>34157.43</v>
      </c>
      <c r="R816" s="132"/>
      <c r="S816" s="132" t="s">
        <v>2447</v>
      </c>
      <c r="T816" s="132"/>
      <c r="U816" s="137" t="s">
        <v>162</v>
      </c>
      <c r="V816" s="116"/>
    </row>
    <row r="817" spans="1:22" ht="38" hidden="1" thickBot="1" x14ac:dyDescent="0.3">
      <c r="A817" s="117" t="s">
        <v>9</v>
      </c>
      <c r="B817" s="201" t="s">
        <v>0</v>
      </c>
      <c r="C817" s="132" t="s">
        <v>2449</v>
      </c>
      <c r="D817" s="132" t="s">
        <v>2404</v>
      </c>
      <c r="E817" s="132" t="s">
        <v>2450</v>
      </c>
      <c r="F817" s="314" t="s">
        <v>168</v>
      </c>
      <c r="G817" s="175" t="s">
        <v>211</v>
      </c>
      <c r="H817" s="175" t="s">
        <v>250</v>
      </c>
      <c r="I817" s="132" t="s">
        <v>185</v>
      </c>
      <c r="J817" s="132" t="s">
        <v>2273</v>
      </c>
      <c r="K817" s="132"/>
      <c r="L817" s="132" t="s">
        <v>2443</v>
      </c>
      <c r="M817" s="132">
        <v>48029483</v>
      </c>
      <c r="N817" s="215">
        <v>44903</v>
      </c>
      <c r="O817" s="137">
        <v>2022</v>
      </c>
      <c r="P817" s="137">
        <v>2023</v>
      </c>
      <c r="Q817" s="478">
        <v>63681.93</v>
      </c>
      <c r="R817" s="132"/>
      <c r="S817" s="132" t="s">
        <v>2449</v>
      </c>
      <c r="T817" s="132"/>
      <c r="U817" s="137" t="s">
        <v>162</v>
      </c>
      <c r="V817" s="116"/>
    </row>
    <row r="818" spans="1:22" ht="50.5" hidden="1" thickBot="1" x14ac:dyDescent="0.3">
      <c r="A818" s="117" t="s">
        <v>9</v>
      </c>
      <c r="B818" s="201" t="s">
        <v>0</v>
      </c>
      <c r="C818" s="132" t="s">
        <v>2451</v>
      </c>
      <c r="D818" s="132" t="s">
        <v>2404</v>
      </c>
      <c r="E818" s="132" t="s">
        <v>2452</v>
      </c>
      <c r="F818" s="314" t="s">
        <v>168</v>
      </c>
      <c r="G818" s="175" t="s">
        <v>211</v>
      </c>
      <c r="H818" s="175" t="s">
        <v>250</v>
      </c>
      <c r="I818" s="132" t="s">
        <v>185</v>
      </c>
      <c r="J818" s="132" t="s">
        <v>2273</v>
      </c>
      <c r="K818" s="132"/>
      <c r="L818" s="132" t="s">
        <v>2443</v>
      </c>
      <c r="M818" s="132">
        <v>48029483</v>
      </c>
      <c r="N818" s="215">
        <v>45100</v>
      </c>
      <c r="O818" s="137">
        <v>2023</v>
      </c>
      <c r="P818" s="137">
        <v>2023</v>
      </c>
      <c r="Q818" s="478">
        <v>16404.62</v>
      </c>
      <c r="R818" s="132"/>
      <c r="S818" s="132" t="s">
        <v>2451</v>
      </c>
      <c r="T818" s="132"/>
      <c r="U818" s="137" t="s">
        <v>162</v>
      </c>
      <c r="V818" s="116"/>
    </row>
    <row r="819" spans="1:22" ht="38" hidden="1" thickBot="1" x14ac:dyDescent="0.3">
      <c r="A819" s="117" t="s">
        <v>9</v>
      </c>
      <c r="B819" s="201" t="s">
        <v>0</v>
      </c>
      <c r="C819" s="132" t="s">
        <v>2453</v>
      </c>
      <c r="D819" s="132" t="s">
        <v>2404</v>
      </c>
      <c r="E819" s="132" t="s">
        <v>2454</v>
      </c>
      <c r="F819" s="314" t="s">
        <v>168</v>
      </c>
      <c r="G819" s="175" t="s">
        <v>211</v>
      </c>
      <c r="H819" s="175" t="s">
        <v>250</v>
      </c>
      <c r="I819" s="132" t="s">
        <v>185</v>
      </c>
      <c r="J819" s="132" t="s">
        <v>2273</v>
      </c>
      <c r="K819" s="132"/>
      <c r="L819" s="132" t="s">
        <v>2443</v>
      </c>
      <c r="M819" s="132">
        <v>48029483</v>
      </c>
      <c r="N819" s="215">
        <v>45107</v>
      </c>
      <c r="O819" s="137">
        <v>2023</v>
      </c>
      <c r="P819" s="137">
        <v>2023</v>
      </c>
      <c r="Q819" s="478">
        <v>32307.69</v>
      </c>
      <c r="R819" s="132"/>
      <c r="S819" s="132" t="s">
        <v>2453</v>
      </c>
      <c r="T819" s="132"/>
      <c r="U819" s="137" t="s">
        <v>162</v>
      </c>
      <c r="V819" s="116"/>
    </row>
    <row r="820" spans="1:22" ht="50.5" hidden="1" thickBot="1" x14ac:dyDescent="0.3">
      <c r="A820" s="117" t="s">
        <v>9</v>
      </c>
      <c r="B820" s="201" t="s">
        <v>0</v>
      </c>
      <c r="C820" s="132" t="s">
        <v>2455</v>
      </c>
      <c r="D820" s="132" t="s">
        <v>2404</v>
      </c>
      <c r="E820" s="132" t="s">
        <v>2456</v>
      </c>
      <c r="F820" s="314" t="s">
        <v>168</v>
      </c>
      <c r="G820" s="175" t="s">
        <v>211</v>
      </c>
      <c r="H820" s="175" t="s">
        <v>250</v>
      </c>
      <c r="I820" s="132" t="s">
        <v>185</v>
      </c>
      <c r="J820" s="132" t="s">
        <v>2273</v>
      </c>
      <c r="K820" s="132"/>
      <c r="L820" s="132" t="s">
        <v>2443</v>
      </c>
      <c r="M820" s="132">
        <v>48029483</v>
      </c>
      <c r="N820" s="215">
        <v>45134</v>
      </c>
      <c r="O820" s="137">
        <v>2023</v>
      </c>
      <c r="P820" s="137">
        <v>2023</v>
      </c>
      <c r="Q820" s="478">
        <v>24466.55</v>
      </c>
      <c r="R820" s="132"/>
      <c r="S820" s="132" t="s">
        <v>2455</v>
      </c>
      <c r="T820" s="132"/>
      <c r="U820" s="137" t="s">
        <v>162</v>
      </c>
      <c r="V820" s="116"/>
    </row>
    <row r="821" spans="1:22" ht="38" hidden="1" thickBot="1" x14ac:dyDescent="0.3">
      <c r="A821" s="117" t="s">
        <v>9</v>
      </c>
      <c r="B821" s="201" t="s">
        <v>0</v>
      </c>
      <c r="C821" s="132" t="s">
        <v>2457</v>
      </c>
      <c r="D821" s="132" t="s">
        <v>2404</v>
      </c>
      <c r="E821" s="132" t="s">
        <v>2458</v>
      </c>
      <c r="F821" s="314" t="s">
        <v>168</v>
      </c>
      <c r="G821" s="175" t="s">
        <v>211</v>
      </c>
      <c r="H821" s="175" t="s">
        <v>250</v>
      </c>
      <c r="I821" s="132" t="s">
        <v>185</v>
      </c>
      <c r="J821" s="132" t="s">
        <v>2273</v>
      </c>
      <c r="K821" s="132"/>
      <c r="L821" s="132" t="s">
        <v>2443</v>
      </c>
      <c r="M821" s="132">
        <v>48029483</v>
      </c>
      <c r="N821" s="215">
        <v>45208</v>
      </c>
      <c r="O821" s="137">
        <v>2023</v>
      </c>
      <c r="P821" s="137">
        <v>2023</v>
      </c>
      <c r="Q821" s="478">
        <v>32983.33</v>
      </c>
      <c r="R821" s="132"/>
      <c r="S821" s="132" t="s">
        <v>2457</v>
      </c>
      <c r="T821" s="132"/>
      <c r="U821" s="137" t="s">
        <v>162</v>
      </c>
      <c r="V821" s="116"/>
    </row>
    <row r="822" spans="1:22" ht="25.5" hidden="1" thickBot="1" x14ac:dyDescent="0.3">
      <c r="A822" s="117" t="s">
        <v>9</v>
      </c>
      <c r="B822" s="201" t="s">
        <v>0</v>
      </c>
      <c r="C822" s="132" t="s">
        <v>2459</v>
      </c>
      <c r="D822" s="132" t="s">
        <v>2404</v>
      </c>
      <c r="E822" s="132" t="s">
        <v>2460</v>
      </c>
      <c r="F822" s="314" t="s">
        <v>168</v>
      </c>
      <c r="G822" s="175" t="s">
        <v>211</v>
      </c>
      <c r="H822" s="175" t="s">
        <v>250</v>
      </c>
      <c r="I822" s="132" t="s">
        <v>185</v>
      </c>
      <c r="J822" s="132" t="s">
        <v>2273</v>
      </c>
      <c r="K822" s="132"/>
      <c r="L822" s="132" t="s">
        <v>2461</v>
      </c>
      <c r="M822" s="132">
        <v>70994234</v>
      </c>
      <c r="N822" s="215">
        <v>44879</v>
      </c>
      <c r="O822" s="137">
        <v>2022</v>
      </c>
      <c r="P822" s="137">
        <v>2023</v>
      </c>
      <c r="Q822" s="478">
        <v>110503.22</v>
      </c>
      <c r="R822" s="132"/>
      <c r="S822" s="132" t="s">
        <v>2459</v>
      </c>
      <c r="T822" s="132"/>
      <c r="U822" s="137" t="s">
        <v>162</v>
      </c>
      <c r="V822" s="116"/>
    </row>
    <row r="823" spans="1:22" ht="25.5" hidden="1" thickBot="1" x14ac:dyDescent="0.3">
      <c r="A823" s="117" t="s">
        <v>9</v>
      </c>
      <c r="B823" s="201" t="s">
        <v>0</v>
      </c>
      <c r="C823" s="132" t="s">
        <v>2462</v>
      </c>
      <c r="D823" s="132" t="s">
        <v>2404</v>
      </c>
      <c r="E823" s="132" t="s">
        <v>2463</v>
      </c>
      <c r="F823" s="314" t="s">
        <v>168</v>
      </c>
      <c r="G823" s="175" t="s">
        <v>211</v>
      </c>
      <c r="H823" s="175" t="s">
        <v>250</v>
      </c>
      <c r="I823" s="132" t="s">
        <v>185</v>
      </c>
      <c r="J823" s="132" t="s">
        <v>1237</v>
      </c>
      <c r="K823" s="132"/>
      <c r="L823" s="132" t="s">
        <v>2461</v>
      </c>
      <c r="M823" s="132">
        <v>70994234</v>
      </c>
      <c r="N823" s="215">
        <v>45250</v>
      </c>
      <c r="O823" s="137">
        <v>2023</v>
      </c>
      <c r="P823" s="137">
        <v>2024</v>
      </c>
      <c r="Q823" s="478">
        <v>52547.7</v>
      </c>
      <c r="R823" s="132"/>
      <c r="S823" s="132" t="s">
        <v>2462</v>
      </c>
      <c r="T823" s="132"/>
      <c r="U823" s="137" t="s">
        <v>162</v>
      </c>
      <c r="V823" s="116"/>
    </row>
    <row r="824" spans="1:22" ht="38" hidden="1" thickBot="1" x14ac:dyDescent="0.3">
      <c r="A824" s="117" t="s">
        <v>9</v>
      </c>
      <c r="B824" s="201" t="s">
        <v>34</v>
      </c>
      <c r="C824" s="216" t="s">
        <v>2464</v>
      </c>
      <c r="D824" s="216" t="s">
        <v>2245</v>
      </c>
      <c r="E824" s="132" t="s">
        <v>2465</v>
      </c>
      <c r="F824" s="314" t="s">
        <v>168</v>
      </c>
      <c r="G824" s="314" t="s">
        <v>210</v>
      </c>
      <c r="H824" s="314" t="s">
        <v>454</v>
      </c>
      <c r="I824" s="132" t="s">
        <v>182</v>
      </c>
      <c r="J824" s="132" t="s">
        <v>1266</v>
      </c>
      <c r="K824" s="132" t="s">
        <v>2236</v>
      </c>
      <c r="L824" s="132" t="s">
        <v>2466</v>
      </c>
      <c r="M824" s="132">
        <v>694142</v>
      </c>
      <c r="N824" s="215">
        <v>45071</v>
      </c>
      <c r="O824" s="137">
        <v>2023</v>
      </c>
      <c r="P824" s="137">
        <v>2023</v>
      </c>
      <c r="Q824" s="480">
        <v>17800</v>
      </c>
      <c r="R824" s="132" t="s">
        <v>2236</v>
      </c>
      <c r="S824" s="216" t="s">
        <v>2467</v>
      </c>
      <c r="T824" s="132"/>
      <c r="U824" s="137" t="s">
        <v>162</v>
      </c>
      <c r="V824" s="116"/>
    </row>
    <row r="825" spans="1:22" ht="88" hidden="1" thickBot="1" x14ac:dyDescent="0.3">
      <c r="A825" s="117" t="s">
        <v>9</v>
      </c>
      <c r="B825" s="201" t="s">
        <v>34</v>
      </c>
      <c r="C825" s="216" t="s">
        <v>2468</v>
      </c>
      <c r="D825" s="132" t="s">
        <v>2469</v>
      </c>
      <c r="E825" s="132" t="s">
        <v>2470</v>
      </c>
      <c r="F825" s="314" t="s">
        <v>168</v>
      </c>
      <c r="G825" s="314" t="s">
        <v>210</v>
      </c>
      <c r="H825" s="314" t="s">
        <v>454</v>
      </c>
      <c r="I825" s="132" t="s">
        <v>182</v>
      </c>
      <c r="J825" s="132" t="s">
        <v>1266</v>
      </c>
      <c r="K825" s="132" t="s">
        <v>2236</v>
      </c>
      <c r="L825" s="132" t="s">
        <v>2471</v>
      </c>
      <c r="M825" s="132">
        <v>17317282</v>
      </c>
      <c r="N825" s="215">
        <v>44830</v>
      </c>
      <c r="O825" s="137">
        <v>2022</v>
      </c>
      <c r="P825" s="137">
        <v>2023</v>
      </c>
      <c r="Q825" s="480">
        <v>230</v>
      </c>
      <c r="R825" s="279"/>
      <c r="S825" s="132" t="s">
        <v>2472</v>
      </c>
      <c r="T825" s="132"/>
      <c r="U825" s="137" t="s">
        <v>162</v>
      </c>
      <c r="V825" s="116"/>
    </row>
    <row r="826" spans="1:22" ht="113" hidden="1" thickBot="1" x14ac:dyDescent="0.3">
      <c r="A826" s="117" t="s">
        <v>9</v>
      </c>
      <c r="B826" s="201" t="s">
        <v>34</v>
      </c>
      <c r="C826" s="216" t="s">
        <v>2473</v>
      </c>
      <c r="D826" s="216" t="s">
        <v>2244</v>
      </c>
      <c r="E826" s="132" t="s">
        <v>2474</v>
      </c>
      <c r="F826" s="314" t="s">
        <v>168</v>
      </c>
      <c r="G826" s="314" t="s">
        <v>210</v>
      </c>
      <c r="H826" s="314" t="s">
        <v>454</v>
      </c>
      <c r="I826" s="132" t="s">
        <v>182</v>
      </c>
      <c r="J826" s="132" t="s">
        <v>1266</v>
      </c>
      <c r="K826" s="132" t="s">
        <v>2236</v>
      </c>
      <c r="L826" s="132" t="s">
        <v>2475</v>
      </c>
      <c r="M826" s="132">
        <v>17317282</v>
      </c>
      <c r="N826" s="215">
        <v>44682</v>
      </c>
      <c r="O826" s="137">
        <v>2022</v>
      </c>
      <c r="P826" s="137">
        <v>2023</v>
      </c>
      <c r="Q826" s="480">
        <v>4400</v>
      </c>
      <c r="R826" s="279"/>
      <c r="S826" s="216" t="s">
        <v>2476</v>
      </c>
      <c r="T826" s="132"/>
      <c r="U826" s="137" t="s">
        <v>162</v>
      </c>
      <c r="V826" s="116"/>
    </row>
    <row r="827" spans="1:22" ht="38" hidden="1" thickBot="1" x14ac:dyDescent="0.3">
      <c r="A827" s="117" t="s">
        <v>9</v>
      </c>
      <c r="B827" s="201" t="s">
        <v>34</v>
      </c>
      <c r="C827" s="216" t="s">
        <v>2477</v>
      </c>
      <c r="D827" s="132" t="s">
        <v>2478</v>
      </c>
      <c r="E827" s="132" t="s">
        <v>2479</v>
      </c>
      <c r="F827" s="314" t="s">
        <v>168</v>
      </c>
      <c r="G827" s="314" t="s">
        <v>210</v>
      </c>
      <c r="H827" s="314" t="s">
        <v>454</v>
      </c>
      <c r="I827" s="132" t="s">
        <v>182</v>
      </c>
      <c r="J827" s="132" t="s">
        <v>1266</v>
      </c>
      <c r="K827" s="132" t="s">
        <v>2236</v>
      </c>
      <c r="L827" s="132" t="s">
        <v>2475</v>
      </c>
      <c r="M827" s="132">
        <v>17317282</v>
      </c>
      <c r="N827" s="215">
        <v>45108</v>
      </c>
      <c r="O827" s="137">
        <v>2023</v>
      </c>
      <c r="P827" s="137">
        <v>2023</v>
      </c>
      <c r="Q827" s="480">
        <v>6290</v>
      </c>
      <c r="R827" s="132" t="s">
        <v>2236</v>
      </c>
      <c r="S827" s="216" t="s">
        <v>2480</v>
      </c>
      <c r="T827" s="132"/>
      <c r="U827" s="137" t="s">
        <v>162</v>
      </c>
      <c r="V827" s="116"/>
    </row>
    <row r="828" spans="1:22" ht="113" hidden="1" thickBot="1" x14ac:dyDescent="0.3">
      <c r="A828" s="117" t="s">
        <v>9</v>
      </c>
      <c r="B828" s="201" t="s">
        <v>34</v>
      </c>
      <c r="C828" s="216" t="s">
        <v>2481</v>
      </c>
      <c r="D828" s="216" t="s">
        <v>2245</v>
      </c>
      <c r="E828" s="132" t="s">
        <v>2482</v>
      </c>
      <c r="F828" s="314" t="s">
        <v>168</v>
      </c>
      <c r="G828" s="314" t="s">
        <v>210</v>
      </c>
      <c r="H828" s="314" t="s">
        <v>454</v>
      </c>
      <c r="I828" s="132" t="s">
        <v>182</v>
      </c>
      <c r="J828" s="132" t="s">
        <v>1266</v>
      </c>
      <c r="K828" s="132" t="s">
        <v>2236</v>
      </c>
      <c r="L828" s="132" t="s">
        <v>2475</v>
      </c>
      <c r="M828" s="132">
        <v>17317282</v>
      </c>
      <c r="N828" s="215">
        <v>45117</v>
      </c>
      <c r="O828" s="137">
        <v>2023</v>
      </c>
      <c r="P828" s="137">
        <v>2023</v>
      </c>
      <c r="Q828" s="480">
        <v>12500</v>
      </c>
      <c r="R828" s="132" t="s">
        <v>2236</v>
      </c>
      <c r="S828" s="216" t="s">
        <v>2483</v>
      </c>
      <c r="T828" s="132"/>
      <c r="U828" s="137" t="s">
        <v>162</v>
      </c>
      <c r="V828" s="116"/>
    </row>
    <row r="829" spans="1:22" ht="63" hidden="1" thickBot="1" x14ac:dyDescent="0.3">
      <c r="A829" s="117" t="s">
        <v>9</v>
      </c>
      <c r="B829" s="201" t="s">
        <v>34</v>
      </c>
      <c r="C829" s="216" t="s">
        <v>2484</v>
      </c>
      <c r="D829" s="216" t="s">
        <v>2247</v>
      </c>
      <c r="E829" s="132" t="s">
        <v>2485</v>
      </c>
      <c r="F829" s="314" t="s">
        <v>168</v>
      </c>
      <c r="G829" s="314" t="s">
        <v>210</v>
      </c>
      <c r="H829" s="314" t="s">
        <v>454</v>
      </c>
      <c r="I829" s="132" t="s">
        <v>182</v>
      </c>
      <c r="J829" s="132" t="s">
        <v>1266</v>
      </c>
      <c r="K829" s="132" t="s">
        <v>2236</v>
      </c>
      <c r="L829" s="132" t="s">
        <v>2475</v>
      </c>
      <c r="M829" s="132">
        <v>17317282</v>
      </c>
      <c r="N829" s="215">
        <v>45174</v>
      </c>
      <c r="O829" s="137">
        <v>2023</v>
      </c>
      <c r="P829" s="137">
        <v>2023</v>
      </c>
      <c r="Q829" s="480">
        <v>2000</v>
      </c>
      <c r="R829" s="132" t="s">
        <v>2236</v>
      </c>
      <c r="S829" s="216" t="s">
        <v>2486</v>
      </c>
      <c r="T829" s="132"/>
      <c r="U829" s="137" t="s">
        <v>162</v>
      </c>
      <c r="V829" s="116"/>
    </row>
    <row r="830" spans="1:22" ht="113" hidden="1" thickBot="1" x14ac:dyDescent="0.3">
      <c r="A830" s="117" t="s">
        <v>9</v>
      </c>
      <c r="B830" s="201" t="s">
        <v>34</v>
      </c>
      <c r="C830" s="216" t="s">
        <v>2487</v>
      </c>
      <c r="D830" s="216" t="s">
        <v>2245</v>
      </c>
      <c r="E830" s="216" t="s">
        <v>2488</v>
      </c>
      <c r="F830" s="314" t="s">
        <v>168</v>
      </c>
      <c r="G830" s="314" t="s">
        <v>210</v>
      </c>
      <c r="H830" s="314" t="s">
        <v>454</v>
      </c>
      <c r="I830" s="132" t="s">
        <v>182</v>
      </c>
      <c r="J830" s="132" t="s">
        <v>1266</v>
      </c>
      <c r="K830" s="132" t="s">
        <v>2236</v>
      </c>
      <c r="L830" s="132" t="s">
        <v>2475</v>
      </c>
      <c r="M830" s="132">
        <v>17317282</v>
      </c>
      <c r="N830" s="215">
        <v>44830</v>
      </c>
      <c r="O830" s="137">
        <v>2022</v>
      </c>
      <c r="P830" s="137">
        <v>2023</v>
      </c>
      <c r="Q830" s="480">
        <v>4200</v>
      </c>
      <c r="R830" s="132" t="s">
        <v>2236</v>
      </c>
      <c r="S830" s="216" t="s">
        <v>2489</v>
      </c>
      <c r="T830" s="132"/>
      <c r="U830" s="137" t="s">
        <v>162</v>
      </c>
      <c r="V830" s="116"/>
    </row>
    <row r="831" spans="1:22" ht="25.5" hidden="1" thickBot="1" x14ac:dyDescent="0.3">
      <c r="A831" s="117" t="s">
        <v>9</v>
      </c>
      <c r="B831" s="201" t="s">
        <v>34</v>
      </c>
      <c r="C831" s="216" t="s">
        <v>2490</v>
      </c>
      <c r="D831" s="132" t="s">
        <v>2248</v>
      </c>
      <c r="E831" s="132" t="s">
        <v>2491</v>
      </c>
      <c r="F831" s="314" t="s">
        <v>168</v>
      </c>
      <c r="G831" s="314" t="s">
        <v>210</v>
      </c>
      <c r="H831" s="314" t="s">
        <v>454</v>
      </c>
      <c r="I831" s="132" t="s">
        <v>182</v>
      </c>
      <c r="J831" s="132" t="s">
        <v>1266</v>
      </c>
      <c r="K831" s="132" t="s">
        <v>2236</v>
      </c>
      <c r="L831" s="132" t="s">
        <v>2492</v>
      </c>
      <c r="M831" s="132">
        <v>31322000</v>
      </c>
      <c r="N831" s="215">
        <v>44985</v>
      </c>
      <c r="O831" s="137">
        <v>2023</v>
      </c>
      <c r="P831" s="137">
        <v>2023</v>
      </c>
      <c r="Q831" s="480">
        <v>9500</v>
      </c>
      <c r="R831" s="279"/>
      <c r="S831" s="216" t="s">
        <v>2490</v>
      </c>
      <c r="T831" s="132"/>
      <c r="U831" s="137" t="s">
        <v>162</v>
      </c>
      <c r="V831" s="116"/>
    </row>
    <row r="832" spans="1:22" ht="25.5" hidden="1" thickBot="1" x14ac:dyDescent="0.3">
      <c r="A832" s="117" t="s">
        <v>9</v>
      </c>
      <c r="B832" s="201" t="s">
        <v>34</v>
      </c>
      <c r="C832" s="216" t="s">
        <v>2493</v>
      </c>
      <c r="D832" s="132" t="s">
        <v>2248</v>
      </c>
      <c r="E832" s="132" t="s">
        <v>2494</v>
      </c>
      <c r="F832" s="314" t="s">
        <v>168</v>
      </c>
      <c r="G832" s="314" t="s">
        <v>210</v>
      </c>
      <c r="H832" s="314" t="s">
        <v>454</v>
      </c>
      <c r="I832" s="132" t="s">
        <v>182</v>
      </c>
      <c r="J832" s="132" t="s">
        <v>1266</v>
      </c>
      <c r="K832" s="132" t="s">
        <v>2236</v>
      </c>
      <c r="L832" s="132" t="s">
        <v>2492</v>
      </c>
      <c r="M832" s="132">
        <v>31322000</v>
      </c>
      <c r="N832" s="215">
        <v>44985</v>
      </c>
      <c r="O832" s="137">
        <v>2023</v>
      </c>
      <c r="P832" s="137">
        <v>2023</v>
      </c>
      <c r="Q832" s="480">
        <v>9300</v>
      </c>
      <c r="R832" s="279"/>
      <c r="S832" s="216" t="s">
        <v>2493</v>
      </c>
      <c r="T832" s="132"/>
      <c r="U832" s="137" t="s">
        <v>162</v>
      </c>
      <c r="V832" s="116"/>
    </row>
    <row r="833" spans="1:22" ht="25.5" hidden="1" thickBot="1" x14ac:dyDescent="0.3">
      <c r="A833" s="117" t="s">
        <v>9</v>
      </c>
      <c r="B833" s="201" t="s">
        <v>34</v>
      </c>
      <c r="C833" s="216" t="s">
        <v>2495</v>
      </c>
      <c r="D833" s="132" t="s">
        <v>2496</v>
      </c>
      <c r="E833" s="132" t="s">
        <v>2497</v>
      </c>
      <c r="F833" s="314" t="s">
        <v>168</v>
      </c>
      <c r="G833" s="314" t="s">
        <v>210</v>
      </c>
      <c r="H833" s="314" t="s">
        <v>454</v>
      </c>
      <c r="I833" s="132" t="s">
        <v>182</v>
      </c>
      <c r="J833" s="132" t="s">
        <v>1266</v>
      </c>
      <c r="K833" s="132" t="s">
        <v>2236</v>
      </c>
      <c r="L833" s="132" t="s">
        <v>2498</v>
      </c>
      <c r="M833" s="132">
        <v>31324461</v>
      </c>
      <c r="N833" s="215">
        <v>44891</v>
      </c>
      <c r="O833" s="137">
        <v>2022</v>
      </c>
      <c r="P833" s="137">
        <v>2023</v>
      </c>
      <c r="Q833" s="480">
        <v>1580</v>
      </c>
      <c r="R833" s="279"/>
      <c r="S833" s="132" t="s">
        <v>2499</v>
      </c>
      <c r="T833" s="132"/>
      <c r="U833" s="137" t="s">
        <v>162</v>
      </c>
      <c r="V833" s="116"/>
    </row>
    <row r="834" spans="1:22" ht="113" hidden="1" thickBot="1" x14ac:dyDescent="0.3">
      <c r="A834" s="117" t="s">
        <v>9</v>
      </c>
      <c r="B834" s="201" t="s">
        <v>34</v>
      </c>
      <c r="C834" s="216" t="s">
        <v>2500</v>
      </c>
      <c r="D834" s="216" t="s">
        <v>2244</v>
      </c>
      <c r="E834" s="132" t="s">
        <v>2501</v>
      </c>
      <c r="F834" s="314" t="s">
        <v>168</v>
      </c>
      <c r="G834" s="314" t="s">
        <v>210</v>
      </c>
      <c r="H834" s="314" t="s">
        <v>454</v>
      </c>
      <c r="I834" s="132" t="s">
        <v>182</v>
      </c>
      <c r="J834" s="132" t="s">
        <v>1266</v>
      </c>
      <c r="K834" s="132" t="s">
        <v>2236</v>
      </c>
      <c r="L834" s="132" t="s">
        <v>2502</v>
      </c>
      <c r="M834" s="132">
        <v>31333320</v>
      </c>
      <c r="N834" s="215">
        <v>44913</v>
      </c>
      <c r="O834" s="137">
        <v>2022</v>
      </c>
      <c r="P834" s="137">
        <v>2024</v>
      </c>
      <c r="Q834" s="480">
        <v>5400</v>
      </c>
      <c r="R834" s="279"/>
      <c r="S834" s="216" t="s">
        <v>2503</v>
      </c>
      <c r="T834" s="132"/>
      <c r="U834" s="137" t="s">
        <v>162</v>
      </c>
      <c r="V834" s="116"/>
    </row>
    <row r="835" spans="1:22" ht="125.5" hidden="1" thickBot="1" x14ac:dyDescent="0.3">
      <c r="A835" s="117" t="s">
        <v>9</v>
      </c>
      <c r="B835" s="201" t="s">
        <v>34</v>
      </c>
      <c r="C835" s="216" t="s">
        <v>2504</v>
      </c>
      <c r="D835" s="216" t="s">
        <v>2244</v>
      </c>
      <c r="E835" s="132" t="s">
        <v>2505</v>
      </c>
      <c r="F835" s="314" t="s">
        <v>168</v>
      </c>
      <c r="G835" s="314" t="s">
        <v>210</v>
      </c>
      <c r="H835" s="314" t="s">
        <v>454</v>
      </c>
      <c r="I835" s="132" t="s">
        <v>182</v>
      </c>
      <c r="J835" s="132" t="s">
        <v>1266</v>
      </c>
      <c r="K835" s="132" t="s">
        <v>2236</v>
      </c>
      <c r="L835" s="132" t="s">
        <v>2506</v>
      </c>
      <c r="M835" s="132">
        <v>31356648</v>
      </c>
      <c r="N835" s="215">
        <v>44531</v>
      </c>
      <c r="O835" s="137">
        <v>2021</v>
      </c>
      <c r="P835" s="137">
        <v>2023</v>
      </c>
      <c r="Q835" s="480">
        <v>5020</v>
      </c>
      <c r="R835" s="279"/>
      <c r="S835" s="216" t="s">
        <v>2507</v>
      </c>
      <c r="T835" s="132"/>
      <c r="U835" s="137" t="s">
        <v>162</v>
      </c>
      <c r="V835" s="116"/>
    </row>
    <row r="836" spans="1:22" ht="63" hidden="1" thickBot="1" x14ac:dyDescent="0.3">
      <c r="A836" s="117" t="s">
        <v>9</v>
      </c>
      <c r="B836" s="201" t="s">
        <v>34</v>
      </c>
      <c r="C836" s="216" t="s">
        <v>2508</v>
      </c>
      <c r="D836" s="216" t="s">
        <v>2244</v>
      </c>
      <c r="E836" s="132" t="s">
        <v>2509</v>
      </c>
      <c r="F836" s="314" t="s">
        <v>168</v>
      </c>
      <c r="G836" s="314" t="s">
        <v>210</v>
      </c>
      <c r="H836" s="314" t="s">
        <v>454</v>
      </c>
      <c r="I836" s="132" t="s">
        <v>182</v>
      </c>
      <c r="J836" s="132" t="s">
        <v>1266</v>
      </c>
      <c r="K836" s="132" t="s">
        <v>2236</v>
      </c>
      <c r="L836" s="132" t="s">
        <v>2506</v>
      </c>
      <c r="M836" s="132">
        <v>31356648</v>
      </c>
      <c r="N836" s="215">
        <v>44621</v>
      </c>
      <c r="O836" s="137">
        <v>2022</v>
      </c>
      <c r="P836" s="137">
        <v>2023</v>
      </c>
      <c r="Q836" s="480">
        <v>2880</v>
      </c>
      <c r="R836" s="279"/>
      <c r="S836" s="216" t="s">
        <v>2510</v>
      </c>
      <c r="T836" s="132"/>
      <c r="U836" s="137" t="s">
        <v>162</v>
      </c>
      <c r="V836" s="116"/>
    </row>
    <row r="837" spans="1:22" ht="100.5" hidden="1" thickBot="1" x14ac:dyDescent="0.3">
      <c r="A837" s="117" t="s">
        <v>9</v>
      </c>
      <c r="B837" s="201" t="s">
        <v>34</v>
      </c>
      <c r="C837" s="216" t="s">
        <v>2511</v>
      </c>
      <c r="D837" s="216" t="s">
        <v>2244</v>
      </c>
      <c r="E837" s="132" t="s">
        <v>2512</v>
      </c>
      <c r="F837" s="314" t="s">
        <v>168</v>
      </c>
      <c r="G837" s="314" t="s">
        <v>210</v>
      </c>
      <c r="H837" s="314" t="s">
        <v>454</v>
      </c>
      <c r="I837" s="132" t="s">
        <v>182</v>
      </c>
      <c r="J837" s="132" t="s">
        <v>1266</v>
      </c>
      <c r="K837" s="132" t="s">
        <v>2236</v>
      </c>
      <c r="L837" s="132" t="s">
        <v>2506</v>
      </c>
      <c r="M837" s="132">
        <v>31356648</v>
      </c>
      <c r="N837" s="215">
        <v>45041</v>
      </c>
      <c r="O837" s="137">
        <v>2023</v>
      </c>
      <c r="P837" s="137">
        <v>2023</v>
      </c>
      <c r="Q837" s="480">
        <v>29980</v>
      </c>
      <c r="R837" s="279"/>
      <c r="S837" s="216" t="s">
        <v>2513</v>
      </c>
      <c r="T837" s="132"/>
      <c r="U837" s="137" t="s">
        <v>162</v>
      </c>
      <c r="V837" s="116"/>
    </row>
    <row r="838" spans="1:22" ht="50.5" hidden="1" thickBot="1" x14ac:dyDescent="0.3">
      <c r="A838" s="117" t="s">
        <v>9</v>
      </c>
      <c r="B838" s="201" t="s">
        <v>34</v>
      </c>
      <c r="C838" s="216" t="s">
        <v>2514</v>
      </c>
      <c r="D838" s="216" t="s">
        <v>2244</v>
      </c>
      <c r="E838" s="132" t="s">
        <v>2515</v>
      </c>
      <c r="F838" s="314" t="s">
        <v>168</v>
      </c>
      <c r="G838" s="314" t="s">
        <v>210</v>
      </c>
      <c r="H838" s="314" t="s">
        <v>454</v>
      </c>
      <c r="I838" s="132" t="s">
        <v>182</v>
      </c>
      <c r="J838" s="132" t="s">
        <v>1266</v>
      </c>
      <c r="K838" s="132" t="s">
        <v>2236</v>
      </c>
      <c r="L838" s="132" t="s">
        <v>2506</v>
      </c>
      <c r="M838" s="132">
        <v>31356648</v>
      </c>
      <c r="N838" s="215">
        <v>45212</v>
      </c>
      <c r="O838" s="137">
        <v>2023</v>
      </c>
      <c r="P838" s="137">
        <v>2023</v>
      </c>
      <c r="Q838" s="480">
        <v>3480</v>
      </c>
      <c r="R838" s="279"/>
      <c r="S838" s="216" t="s">
        <v>2516</v>
      </c>
      <c r="T838" s="132"/>
      <c r="U838" s="137" t="s">
        <v>162</v>
      </c>
      <c r="V838" s="116"/>
    </row>
    <row r="839" spans="1:22" ht="150.5" hidden="1" thickBot="1" x14ac:dyDescent="0.3">
      <c r="A839" s="117" t="s">
        <v>9</v>
      </c>
      <c r="B839" s="201" t="s">
        <v>34</v>
      </c>
      <c r="C839" s="216" t="s">
        <v>2517</v>
      </c>
      <c r="D839" s="132" t="s">
        <v>2238</v>
      </c>
      <c r="E839" s="132" t="s">
        <v>2518</v>
      </c>
      <c r="F839" s="314" t="s">
        <v>168</v>
      </c>
      <c r="G839" s="314" t="s">
        <v>210</v>
      </c>
      <c r="H839" s="314" t="s">
        <v>454</v>
      </c>
      <c r="I839" s="132" t="s">
        <v>182</v>
      </c>
      <c r="J839" s="132" t="s">
        <v>1266</v>
      </c>
      <c r="K839" s="132" t="s">
        <v>2236</v>
      </c>
      <c r="L839" s="132" t="s">
        <v>2519</v>
      </c>
      <c r="M839" s="132">
        <v>31405851</v>
      </c>
      <c r="N839" s="215">
        <v>44935</v>
      </c>
      <c r="O839" s="137">
        <v>2023</v>
      </c>
      <c r="P839" s="137">
        <v>2023</v>
      </c>
      <c r="Q839" s="480">
        <v>2500</v>
      </c>
      <c r="R839" s="279"/>
      <c r="S839" s="132" t="s">
        <v>2520</v>
      </c>
      <c r="T839" s="132"/>
      <c r="U839" s="137" t="s">
        <v>162</v>
      </c>
      <c r="V839" s="116"/>
    </row>
    <row r="840" spans="1:22" ht="38" hidden="1" thickBot="1" x14ac:dyDescent="0.3">
      <c r="A840" s="117" t="s">
        <v>9</v>
      </c>
      <c r="B840" s="201" t="s">
        <v>34</v>
      </c>
      <c r="C840" s="216" t="s">
        <v>2521</v>
      </c>
      <c r="D840" s="132" t="s">
        <v>2243</v>
      </c>
      <c r="E840" s="132" t="s">
        <v>2522</v>
      </c>
      <c r="F840" s="314" t="s">
        <v>168</v>
      </c>
      <c r="G840" s="314" t="s">
        <v>210</v>
      </c>
      <c r="H840" s="314" t="s">
        <v>454</v>
      </c>
      <c r="I840" s="132" t="s">
        <v>182</v>
      </c>
      <c r="J840" s="132" t="s">
        <v>1266</v>
      </c>
      <c r="K840" s="132" t="s">
        <v>2236</v>
      </c>
      <c r="L840" s="132" t="s">
        <v>2523</v>
      </c>
      <c r="M840" s="132">
        <v>31564518</v>
      </c>
      <c r="N840" s="215">
        <v>45211</v>
      </c>
      <c r="O840" s="137">
        <v>2023</v>
      </c>
      <c r="P840" s="137">
        <v>2023</v>
      </c>
      <c r="Q840" s="480">
        <v>12083</v>
      </c>
      <c r="R840" s="279"/>
      <c r="S840" s="132" t="s">
        <v>2524</v>
      </c>
      <c r="T840" s="132"/>
      <c r="U840" s="137" t="s">
        <v>162</v>
      </c>
      <c r="V840" s="116"/>
    </row>
    <row r="841" spans="1:22" ht="38" hidden="1" thickBot="1" x14ac:dyDescent="0.3">
      <c r="A841" s="117" t="s">
        <v>9</v>
      </c>
      <c r="B841" s="201" t="s">
        <v>34</v>
      </c>
      <c r="C841" s="216" t="s">
        <v>2525</v>
      </c>
      <c r="D841" s="132" t="s">
        <v>2526</v>
      </c>
      <c r="E841" s="132" t="s">
        <v>2527</v>
      </c>
      <c r="F841" s="314" t="s">
        <v>168</v>
      </c>
      <c r="G841" s="314" t="s">
        <v>210</v>
      </c>
      <c r="H841" s="314" t="s">
        <v>425</v>
      </c>
      <c r="I841" s="132" t="s">
        <v>182</v>
      </c>
      <c r="J841" s="132" t="s">
        <v>1266</v>
      </c>
      <c r="K841" s="132" t="s">
        <v>2236</v>
      </c>
      <c r="L841" s="132" t="s">
        <v>2528</v>
      </c>
      <c r="M841" s="132">
        <v>31615716</v>
      </c>
      <c r="N841" s="215">
        <v>44950</v>
      </c>
      <c r="O841" s="137">
        <v>2023</v>
      </c>
      <c r="P841" s="137">
        <v>2023</v>
      </c>
      <c r="Q841" s="480">
        <v>2000</v>
      </c>
      <c r="R841" s="279"/>
      <c r="S841" s="132" t="s">
        <v>2529</v>
      </c>
      <c r="T841" s="132"/>
      <c r="U841" s="137" t="s">
        <v>162</v>
      </c>
      <c r="V841" s="116"/>
    </row>
    <row r="842" spans="1:22" ht="50.5" hidden="1" thickBot="1" x14ac:dyDescent="0.3">
      <c r="A842" s="117" t="s">
        <v>9</v>
      </c>
      <c r="B842" s="201" t="s">
        <v>34</v>
      </c>
      <c r="C842" s="216" t="s">
        <v>2530</v>
      </c>
      <c r="D842" s="132" t="s">
        <v>2526</v>
      </c>
      <c r="E842" s="132" t="s">
        <v>2531</v>
      </c>
      <c r="F842" s="314" t="s">
        <v>168</v>
      </c>
      <c r="G842" s="314" t="s">
        <v>210</v>
      </c>
      <c r="H842" s="314" t="s">
        <v>425</v>
      </c>
      <c r="I842" s="132" t="s">
        <v>182</v>
      </c>
      <c r="J842" s="132" t="s">
        <v>1266</v>
      </c>
      <c r="K842" s="132" t="s">
        <v>2236</v>
      </c>
      <c r="L842" s="132" t="s">
        <v>2528</v>
      </c>
      <c r="M842" s="132">
        <v>31615716</v>
      </c>
      <c r="N842" s="215">
        <v>44908</v>
      </c>
      <c r="O842" s="137">
        <v>2022</v>
      </c>
      <c r="P842" s="137">
        <v>2023</v>
      </c>
      <c r="Q842" s="480">
        <v>84000</v>
      </c>
      <c r="R842" s="279"/>
      <c r="S842" s="132" t="s">
        <v>2530</v>
      </c>
      <c r="T842" s="132"/>
      <c r="U842" s="137" t="s">
        <v>162</v>
      </c>
      <c r="V842" s="116"/>
    </row>
    <row r="843" spans="1:22" ht="50.5" hidden="1" thickBot="1" x14ac:dyDescent="0.3">
      <c r="A843" s="117" t="s">
        <v>9</v>
      </c>
      <c r="B843" s="201" t="s">
        <v>34</v>
      </c>
      <c r="C843" s="216" t="s">
        <v>2532</v>
      </c>
      <c r="D843" s="216" t="s">
        <v>2533</v>
      </c>
      <c r="E843" s="132" t="s">
        <v>2534</v>
      </c>
      <c r="F843" s="314" t="s">
        <v>168</v>
      </c>
      <c r="G843" s="314" t="s">
        <v>210</v>
      </c>
      <c r="H843" s="314" t="s">
        <v>454</v>
      </c>
      <c r="I843" s="132" t="s">
        <v>182</v>
      </c>
      <c r="J843" s="132" t="s">
        <v>1266</v>
      </c>
      <c r="K843" s="132" t="s">
        <v>2236</v>
      </c>
      <c r="L843" s="132" t="s">
        <v>2535</v>
      </c>
      <c r="M843" s="132">
        <v>31626599</v>
      </c>
      <c r="N843" s="215">
        <v>44869</v>
      </c>
      <c r="O843" s="137">
        <v>2022</v>
      </c>
      <c r="P843" s="137">
        <v>2023</v>
      </c>
      <c r="Q843" s="480">
        <v>900</v>
      </c>
      <c r="R843" s="279"/>
      <c r="S843" s="216" t="s">
        <v>2536</v>
      </c>
      <c r="T843" s="132"/>
      <c r="U843" s="137" t="s">
        <v>162</v>
      </c>
      <c r="V843" s="116"/>
    </row>
    <row r="844" spans="1:22" ht="38" hidden="1" thickBot="1" x14ac:dyDescent="0.3">
      <c r="A844" s="117" t="s">
        <v>9</v>
      </c>
      <c r="B844" s="201" t="s">
        <v>34</v>
      </c>
      <c r="C844" s="216" t="s">
        <v>2537</v>
      </c>
      <c r="D844" s="216" t="s">
        <v>2533</v>
      </c>
      <c r="E844" s="132" t="s">
        <v>2538</v>
      </c>
      <c r="F844" s="314" t="s">
        <v>168</v>
      </c>
      <c r="G844" s="314" t="s">
        <v>210</v>
      </c>
      <c r="H844" s="314" t="s">
        <v>454</v>
      </c>
      <c r="I844" s="132" t="s">
        <v>182</v>
      </c>
      <c r="J844" s="132" t="s">
        <v>1266</v>
      </c>
      <c r="K844" s="132" t="s">
        <v>2236</v>
      </c>
      <c r="L844" s="132" t="s">
        <v>2535</v>
      </c>
      <c r="M844" s="132">
        <v>31626599</v>
      </c>
      <c r="N844" s="215">
        <v>45008</v>
      </c>
      <c r="O844" s="137">
        <v>2023</v>
      </c>
      <c r="P844" s="137">
        <v>2023</v>
      </c>
      <c r="Q844" s="480">
        <v>300</v>
      </c>
      <c r="R844" s="279"/>
      <c r="S844" s="216" t="s">
        <v>2539</v>
      </c>
      <c r="T844" s="132"/>
      <c r="U844" s="137" t="s">
        <v>162</v>
      </c>
      <c r="V844" s="116"/>
    </row>
    <row r="845" spans="1:22" ht="113" hidden="1" thickBot="1" x14ac:dyDescent="0.3">
      <c r="A845" s="117" t="s">
        <v>9</v>
      </c>
      <c r="B845" s="201" t="s">
        <v>34</v>
      </c>
      <c r="C845" s="216" t="s">
        <v>2540</v>
      </c>
      <c r="D845" s="216" t="s">
        <v>2244</v>
      </c>
      <c r="E845" s="132" t="s">
        <v>2541</v>
      </c>
      <c r="F845" s="314" t="s">
        <v>168</v>
      </c>
      <c r="G845" s="314" t="s">
        <v>210</v>
      </c>
      <c r="H845" s="314" t="s">
        <v>454</v>
      </c>
      <c r="I845" s="132" t="s">
        <v>182</v>
      </c>
      <c r="J845" s="132" t="s">
        <v>812</v>
      </c>
      <c r="K845" s="132" t="s">
        <v>2236</v>
      </c>
      <c r="L845" s="132" t="s">
        <v>2542</v>
      </c>
      <c r="M845" s="132">
        <v>31651518</v>
      </c>
      <c r="N845" s="215">
        <v>44928</v>
      </c>
      <c r="O845" s="137">
        <v>2023</v>
      </c>
      <c r="P845" s="137">
        <v>2023</v>
      </c>
      <c r="Q845" s="480">
        <v>9350</v>
      </c>
      <c r="R845" s="279"/>
      <c r="S845" s="216" t="s">
        <v>2543</v>
      </c>
      <c r="T845" s="132"/>
      <c r="U845" s="137" t="s">
        <v>162</v>
      </c>
      <c r="V845" s="116"/>
    </row>
    <row r="846" spans="1:22" ht="38" hidden="1" thickBot="1" x14ac:dyDescent="0.3">
      <c r="A846" s="117" t="s">
        <v>9</v>
      </c>
      <c r="B846" s="201" t="s">
        <v>34</v>
      </c>
      <c r="C846" s="216" t="s">
        <v>2544</v>
      </c>
      <c r="D846" s="216" t="s">
        <v>2545</v>
      </c>
      <c r="E846" s="216" t="s">
        <v>2546</v>
      </c>
      <c r="F846" s="314" t="s">
        <v>168</v>
      </c>
      <c r="G846" s="314" t="s">
        <v>210</v>
      </c>
      <c r="H846" s="314" t="s">
        <v>454</v>
      </c>
      <c r="I846" s="132" t="s">
        <v>182</v>
      </c>
      <c r="J846" s="132" t="s">
        <v>1266</v>
      </c>
      <c r="K846" s="132" t="s">
        <v>2236</v>
      </c>
      <c r="L846" s="132" t="s">
        <v>2542</v>
      </c>
      <c r="M846" s="132">
        <v>31651518</v>
      </c>
      <c r="N846" s="215">
        <v>45149</v>
      </c>
      <c r="O846" s="137">
        <v>2023</v>
      </c>
      <c r="P846" s="137">
        <v>2023</v>
      </c>
      <c r="Q846" s="480">
        <v>1283</v>
      </c>
      <c r="R846" s="132" t="s">
        <v>2236</v>
      </c>
      <c r="S846" s="216" t="s">
        <v>2547</v>
      </c>
      <c r="T846" s="132"/>
      <c r="U846" s="137" t="s">
        <v>162</v>
      </c>
      <c r="V846" s="116"/>
    </row>
    <row r="847" spans="1:22" ht="175.5" hidden="1" thickBot="1" x14ac:dyDescent="0.3">
      <c r="A847" s="117" t="s">
        <v>9</v>
      </c>
      <c r="B847" s="201" t="s">
        <v>34</v>
      </c>
      <c r="C847" s="132" t="s">
        <v>2548</v>
      </c>
      <c r="D847" s="132" t="s">
        <v>2549</v>
      </c>
      <c r="E847" s="132" t="s">
        <v>2550</v>
      </c>
      <c r="F847" s="314" t="s">
        <v>168</v>
      </c>
      <c r="G847" s="314" t="s">
        <v>210</v>
      </c>
      <c r="H847" s="314" t="s">
        <v>454</v>
      </c>
      <c r="I847" s="132" t="s">
        <v>182</v>
      </c>
      <c r="J847" s="132" t="s">
        <v>812</v>
      </c>
      <c r="K847" s="132" t="s">
        <v>2236</v>
      </c>
      <c r="L847" s="132" t="s">
        <v>2551</v>
      </c>
      <c r="M847" s="132">
        <v>31821987</v>
      </c>
      <c r="N847" s="215">
        <v>44844</v>
      </c>
      <c r="O847" s="137">
        <v>2022</v>
      </c>
      <c r="P847" s="137">
        <v>2023</v>
      </c>
      <c r="Q847" s="480">
        <v>9000</v>
      </c>
      <c r="R847" s="279"/>
      <c r="S847" s="132" t="s">
        <v>2552</v>
      </c>
      <c r="T847" s="132"/>
      <c r="U847" s="137" t="s">
        <v>162</v>
      </c>
      <c r="V847" s="116"/>
    </row>
    <row r="848" spans="1:22" ht="38" hidden="1" thickBot="1" x14ac:dyDescent="0.3">
      <c r="A848" s="117" t="s">
        <v>9</v>
      </c>
      <c r="B848" s="201" t="s">
        <v>34</v>
      </c>
      <c r="C848" s="132" t="s">
        <v>2553</v>
      </c>
      <c r="D848" s="132" t="s">
        <v>2526</v>
      </c>
      <c r="E848" s="132" t="s">
        <v>2554</v>
      </c>
      <c r="F848" s="314" t="s">
        <v>168</v>
      </c>
      <c r="G848" s="316" t="s">
        <v>210</v>
      </c>
      <c r="H848" s="316" t="s">
        <v>425</v>
      </c>
      <c r="I848" s="132" t="s">
        <v>182</v>
      </c>
      <c r="J848" s="132" t="s">
        <v>1266</v>
      </c>
      <c r="K848" s="132" t="s">
        <v>2236</v>
      </c>
      <c r="L848" s="132" t="s">
        <v>2555</v>
      </c>
      <c r="M848" s="132">
        <v>31905269</v>
      </c>
      <c r="N848" s="215">
        <v>45076</v>
      </c>
      <c r="O848" s="137">
        <v>2023</v>
      </c>
      <c r="P848" s="137">
        <v>2023</v>
      </c>
      <c r="Q848" s="482">
        <v>3000</v>
      </c>
      <c r="R848" s="132"/>
      <c r="S848" s="132" t="s">
        <v>2553</v>
      </c>
      <c r="T848" s="132"/>
      <c r="U848" s="137" t="s">
        <v>162</v>
      </c>
      <c r="V848" s="116"/>
    </row>
    <row r="849" spans="1:22" ht="38" hidden="1" thickBot="1" x14ac:dyDescent="0.3">
      <c r="A849" s="117" t="s">
        <v>9</v>
      </c>
      <c r="B849" s="201" t="s">
        <v>34</v>
      </c>
      <c r="C849" s="132" t="s">
        <v>2553</v>
      </c>
      <c r="D849" s="132" t="s">
        <v>2526</v>
      </c>
      <c r="E849" s="132" t="s">
        <v>2556</v>
      </c>
      <c r="F849" s="314" t="s">
        <v>168</v>
      </c>
      <c r="G849" s="316" t="s">
        <v>210</v>
      </c>
      <c r="H849" s="316" t="s">
        <v>425</v>
      </c>
      <c r="I849" s="132" t="s">
        <v>182</v>
      </c>
      <c r="J849" s="132" t="s">
        <v>1266</v>
      </c>
      <c r="K849" s="132" t="s">
        <v>2236</v>
      </c>
      <c r="L849" s="132" t="s">
        <v>2557</v>
      </c>
      <c r="M849" s="132">
        <v>31925642</v>
      </c>
      <c r="N849" s="215">
        <v>45089</v>
      </c>
      <c r="O849" s="137">
        <v>2023</v>
      </c>
      <c r="P849" s="137">
        <v>2023</v>
      </c>
      <c r="Q849" s="482">
        <v>5000</v>
      </c>
      <c r="R849" s="132"/>
      <c r="S849" s="132" t="s">
        <v>2553</v>
      </c>
      <c r="T849" s="132"/>
      <c r="U849" s="137" t="s">
        <v>162</v>
      </c>
      <c r="V849" s="116"/>
    </row>
    <row r="850" spans="1:22" ht="88" hidden="1" thickBot="1" x14ac:dyDescent="0.3">
      <c r="A850" s="117" t="s">
        <v>9</v>
      </c>
      <c r="B850" s="201" t="s">
        <v>34</v>
      </c>
      <c r="C850" s="132" t="s">
        <v>2558</v>
      </c>
      <c r="D850" s="132" t="s">
        <v>2469</v>
      </c>
      <c r="E850" s="132" t="s">
        <v>2559</v>
      </c>
      <c r="F850" s="314" t="s">
        <v>168</v>
      </c>
      <c r="G850" s="316" t="s">
        <v>210</v>
      </c>
      <c r="H850" s="316" t="s">
        <v>454</v>
      </c>
      <c r="I850" s="132" t="s">
        <v>182</v>
      </c>
      <c r="J850" s="132" t="s">
        <v>1266</v>
      </c>
      <c r="K850" s="132" t="s">
        <v>2236</v>
      </c>
      <c r="L850" s="132" t="s">
        <v>2560</v>
      </c>
      <c r="M850" s="132">
        <v>31926045</v>
      </c>
      <c r="N850" s="215">
        <v>45154</v>
      </c>
      <c r="O850" s="137">
        <v>2023</v>
      </c>
      <c r="P850" s="137">
        <v>2023</v>
      </c>
      <c r="Q850" s="482">
        <v>1500</v>
      </c>
      <c r="R850" s="132"/>
      <c r="S850" s="132" t="s">
        <v>2561</v>
      </c>
      <c r="T850" s="132"/>
      <c r="U850" s="137" t="s">
        <v>162</v>
      </c>
      <c r="V850" s="116"/>
    </row>
    <row r="851" spans="1:22" ht="100.5" hidden="1" thickBot="1" x14ac:dyDescent="0.3">
      <c r="A851" s="117" t="s">
        <v>9</v>
      </c>
      <c r="B851" s="201" t="s">
        <v>34</v>
      </c>
      <c r="C851" s="132" t="s">
        <v>2562</v>
      </c>
      <c r="D851" s="132" t="s">
        <v>2469</v>
      </c>
      <c r="E851" s="132" t="s">
        <v>2563</v>
      </c>
      <c r="F851" s="314" t="s">
        <v>168</v>
      </c>
      <c r="G851" s="316" t="s">
        <v>210</v>
      </c>
      <c r="H851" s="316" t="s">
        <v>454</v>
      </c>
      <c r="I851" s="132" t="s">
        <v>182</v>
      </c>
      <c r="J851" s="132" t="s">
        <v>1266</v>
      </c>
      <c r="K851" s="132" t="s">
        <v>2236</v>
      </c>
      <c r="L851" s="132" t="s">
        <v>2560</v>
      </c>
      <c r="M851" s="132">
        <v>31926045</v>
      </c>
      <c r="N851" s="215">
        <v>44833</v>
      </c>
      <c r="O851" s="137">
        <v>2022</v>
      </c>
      <c r="P851" s="137">
        <v>2023</v>
      </c>
      <c r="Q851" s="482">
        <v>3850</v>
      </c>
      <c r="R851" s="132"/>
      <c r="S851" s="132" t="s">
        <v>2564</v>
      </c>
      <c r="T851" s="132"/>
      <c r="U851" s="137" t="s">
        <v>162</v>
      </c>
      <c r="V851" s="116"/>
    </row>
    <row r="852" spans="1:22" ht="38" hidden="1" thickBot="1" x14ac:dyDescent="0.3">
      <c r="A852" s="117" t="s">
        <v>9</v>
      </c>
      <c r="B852" s="201" t="s">
        <v>34</v>
      </c>
      <c r="C852" s="216" t="s">
        <v>2565</v>
      </c>
      <c r="D852" s="216" t="s">
        <v>2247</v>
      </c>
      <c r="E852" s="132" t="s">
        <v>2566</v>
      </c>
      <c r="F852" s="314" t="s">
        <v>168</v>
      </c>
      <c r="G852" s="314" t="s">
        <v>210</v>
      </c>
      <c r="H852" s="314" t="s">
        <v>454</v>
      </c>
      <c r="I852" s="132" t="s">
        <v>182</v>
      </c>
      <c r="J852" s="132" t="s">
        <v>1266</v>
      </c>
      <c r="K852" s="132" t="s">
        <v>2236</v>
      </c>
      <c r="L852" s="132" t="s">
        <v>2567</v>
      </c>
      <c r="M852" s="132">
        <v>34122303</v>
      </c>
      <c r="N852" s="215">
        <v>44641</v>
      </c>
      <c r="O852" s="137">
        <v>2022</v>
      </c>
      <c r="P852" s="137">
        <v>2023</v>
      </c>
      <c r="Q852" s="480">
        <v>8700</v>
      </c>
      <c r="R852" s="279"/>
      <c r="S852" s="216" t="s">
        <v>2568</v>
      </c>
      <c r="T852" s="132"/>
      <c r="U852" s="137" t="s">
        <v>162</v>
      </c>
      <c r="V852" s="116"/>
    </row>
    <row r="853" spans="1:22" ht="75.5" hidden="1" thickBot="1" x14ac:dyDescent="0.3">
      <c r="A853" s="117" t="s">
        <v>9</v>
      </c>
      <c r="B853" s="201" t="s">
        <v>34</v>
      </c>
      <c r="C853" s="216" t="s">
        <v>2569</v>
      </c>
      <c r="D853" s="216" t="s">
        <v>2244</v>
      </c>
      <c r="E853" s="132" t="s">
        <v>2570</v>
      </c>
      <c r="F853" s="314" t="s">
        <v>168</v>
      </c>
      <c r="G853" s="314" t="s">
        <v>210</v>
      </c>
      <c r="H853" s="314" t="s">
        <v>454</v>
      </c>
      <c r="I853" s="132" t="s">
        <v>182</v>
      </c>
      <c r="J853" s="132" t="s">
        <v>1266</v>
      </c>
      <c r="K853" s="132" t="s">
        <v>2236</v>
      </c>
      <c r="L853" s="132" t="s">
        <v>2571</v>
      </c>
      <c r="M853" s="132">
        <v>35727951</v>
      </c>
      <c r="N853" s="215">
        <v>44621</v>
      </c>
      <c r="O853" s="137">
        <v>2022</v>
      </c>
      <c r="P853" s="137">
        <v>2023</v>
      </c>
      <c r="Q853" s="480">
        <v>3130</v>
      </c>
      <c r="R853" s="279"/>
      <c r="S853" s="216" t="s">
        <v>2572</v>
      </c>
      <c r="T853" s="132"/>
      <c r="U853" s="137" t="s">
        <v>162</v>
      </c>
      <c r="V853" s="116"/>
    </row>
    <row r="854" spans="1:22" ht="50.5" hidden="1" thickBot="1" x14ac:dyDescent="0.3">
      <c r="A854" s="117" t="s">
        <v>9</v>
      </c>
      <c r="B854" s="201" t="s">
        <v>34</v>
      </c>
      <c r="C854" s="216" t="s">
        <v>2573</v>
      </c>
      <c r="D854" s="216" t="s">
        <v>2244</v>
      </c>
      <c r="E854" s="132" t="s">
        <v>2574</v>
      </c>
      <c r="F854" s="314" t="s">
        <v>168</v>
      </c>
      <c r="G854" s="314" t="s">
        <v>210</v>
      </c>
      <c r="H854" s="314" t="s">
        <v>454</v>
      </c>
      <c r="I854" s="132" t="s">
        <v>182</v>
      </c>
      <c r="J854" s="132" t="s">
        <v>1266</v>
      </c>
      <c r="K854" s="132" t="s">
        <v>2236</v>
      </c>
      <c r="L854" s="132" t="s">
        <v>2571</v>
      </c>
      <c r="M854" s="132">
        <v>35727951</v>
      </c>
      <c r="N854" s="215">
        <v>45050</v>
      </c>
      <c r="O854" s="137">
        <v>2023</v>
      </c>
      <c r="P854" s="137">
        <v>2023</v>
      </c>
      <c r="Q854" s="480">
        <v>17040</v>
      </c>
      <c r="R854" s="279"/>
      <c r="S854" s="216" t="s">
        <v>2575</v>
      </c>
      <c r="T854" s="132"/>
      <c r="U854" s="137" t="s">
        <v>162</v>
      </c>
      <c r="V854" s="116"/>
    </row>
    <row r="855" spans="1:22" ht="75.5" hidden="1" thickBot="1" x14ac:dyDescent="0.3">
      <c r="A855" s="117" t="s">
        <v>9</v>
      </c>
      <c r="B855" s="201" t="s">
        <v>34</v>
      </c>
      <c r="C855" s="132" t="s">
        <v>2576</v>
      </c>
      <c r="D855" s="132" t="s">
        <v>2235</v>
      </c>
      <c r="E855" s="132" t="s">
        <v>2577</v>
      </c>
      <c r="F855" s="314" t="s">
        <v>168</v>
      </c>
      <c r="G855" s="314" t="s">
        <v>210</v>
      </c>
      <c r="H855" s="314" t="s">
        <v>454</v>
      </c>
      <c r="I855" s="132" t="s">
        <v>182</v>
      </c>
      <c r="J855" s="132" t="s">
        <v>1237</v>
      </c>
      <c r="K855" s="132" t="s">
        <v>2236</v>
      </c>
      <c r="L855" s="132" t="s">
        <v>2578</v>
      </c>
      <c r="M855" s="132">
        <v>35802723</v>
      </c>
      <c r="N855" s="215">
        <v>44927</v>
      </c>
      <c r="O855" s="137">
        <v>2023</v>
      </c>
      <c r="P855" s="137">
        <v>2023</v>
      </c>
      <c r="Q855" s="480">
        <v>19620</v>
      </c>
      <c r="R855" s="279"/>
      <c r="S855" s="132" t="s">
        <v>2579</v>
      </c>
      <c r="T855" s="132"/>
      <c r="U855" s="137" t="s">
        <v>162</v>
      </c>
      <c r="V855" s="116"/>
    </row>
    <row r="856" spans="1:22" ht="100.5" hidden="1" thickBot="1" x14ac:dyDescent="0.3">
      <c r="A856" s="117" t="s">
        <v>9</v>
      </c>
      <c r="B856" s="201" t="s">
        <v>34</v>
      </c>
      <c r="C856" s="132" t="s">
        <v>2580</v>
      </c>
      <c r="D856" s="132" t="s">
        <v>2235</v>
      </c>
      <c r="E856" s="132" t="s">
        <v>2581</v>
      </c>
      <c r="F856" s="314" t="s">
        <v>168</v>
      </c>
      <c r="G856" s="314" t="s">
        <v>210</v>
      </c>
      <c r="H856" s="314" t="s">
        <v>454</v>
      </c>
      <c r="I856" s="132" t="s">
        <v>182</v>
      </c>
      <c r="J856" s="132" t="s">
        <v>1266</v>
      </c>
      <c r="K856" s="132" t="s">
        <v>2236</v>
      </c>
      <c r="L856" s="132" t="s">
        <v>2578</v>
      </c>
      <c r="M856" s="132">
        <v>35802723</v>
      </c>
      <c r="N856" s="215">
        <v>44075</v>
      </c>
      <c r="O856" s="137">
        <v>2020</v>
      </c>
      <c r="P856" s="137">
        <v>2023</v>
      </c>
      <c r="Q856" s="480">
        <v>6160</v>
      </c>
      <c r="R856" s="132" t="s">
        <v>2236</v>
      </c>
      <c r="S856" s="216" t="s">
        <v>2582</v>
      </c>
      <c r="T856" s="132"/>
      <c r="U856" s="137" t="s">
        <v>162</v>
      </c>
      <c r="V856" s="116"/>
    </row>
    <row r="857" spans="1:22" ht="88" hidden="1" thickBot="1" x14ac:dyDescent="0.3">
      <c r="A857" s="117" t="s">
        <v>9</v>
      </c>
      <c r="B857" s="201" t="s">
        <v>34</v>
      </c>
      <c r="C857" s="216" t="s">
        <v>2583</v>
      </c>
      <c r="D857" s="132" t="s">
        <v>2469</v>
      </c>
      <c r="E857" s="132" t="s">
        <v>2584</v>
      </c>
      <c r="F857" s="314" t="s">
        <v>168</v>
      </c>
      <c r="G857" s="314" t="s">
        <v>210</v>
      </c>
      <c r="H857" s="314" t="s">
        <v>454</v>
      </c>
      <c r="I857" s="132" t="s">
        <v>182</v>
      </c>
      <c r="J857" s="132" t="s">
        <v>1266</v>
      </c>
      <c r="K857" s="132" t="s">
        <v>2236</v>
      </c>
      <c r="L857" s="132" t="s">
        <v>2585</v>
      </c>
      <c r="M857" s="132">
        <v>35831171</v>
      </c>
      <c r="N857" s="215">
        <v>44911</v>
      </c>
      <c r="O857" s="137">
        <v>2022</v>
      </c>
      <c r="P857" s="137">
        <v>2023</v>
      </c>
      <c r="Q857" s="480">
        <v>1740</v>
      </c>
      <c r="R857" s="279"/>
      <c r="S857" s="132" t="s">
        <v>2586</v>
      </c>
      <c r="T857" s="132"/>
      <c r="U857" s="137" t="s">
        <v>162</v>
      </c>
      <c r="V857" s="116"/>
    </row>
    <row r="858" spans="1:22" ht="75.5" hidden="1" thickBot="1" x14ac:dyDescent="0.3">
      <c r="A858" s="117" t="s">
        <v>9</v>
      </c>
      <c r="B858" s="201" t="s">
        <v>34</v>
      </c>
      <c r="C858" s="132" t="s">
        <v>2587</v>
      </c>
      <c r="D858" s="132" t="s">
        <v>2242</v>
      </c>
      <c r="E858" s="132" t="s">
        <v>2588</v>
      </c>
      <c r="F858" s="314" t="s">
        <v>168</v>
      </c>
      <c r="G858" s="314" t="s">
        <v>210</v>
      </c>
      <c r="H858" s="314" t="s">
        <v>454</v>
      </c>
      <c r="I858" s="132" t="s">
        <v>182</v>
      </c>
      <c r="J858" s="132" t="s">
        <v>1237</v>
      </c>
      <c r="K858" s="132" t="s">
        <v>2236</v>
      </c>
      <c r="L858" s="132" t="s">
        <v>2589</v>
      </c>
      <c r="M858" s="132">
        <v>35909234</v>
      </c>
      <c r="N858" s="215">
        <v>45125</v>
      </c>
      <c r="O858" s="137">
        <v>2023</v>
      </c>
      <c r="P858" s="137">
        <v>2023</v>
      </c>
      <c r="Q858" s="480">
        <v>4650</v>
      </c>
      <c r="R858" s="279"/>
      <c r="S858" s="132" t="s">
        <v>2590</v>
      </c>
      <c r="T858" s="132"/>
      <c r="U858" s="137" t="s">
        <v>162</v>
      </c>
      <c r="V858" s="116"/>
    </row>
    <row r="859" spans="1:22" ht="38" hidden="1" thickBot="1" x14ac:dyDescent="0.3">
      <c r="A859" s="117" t="s">
        <v>9</v>
      </c>
      <c r="B859" s="201" t="s">
        <v>34</v>
      </c>
      <c r="C859" s="132" t="s">
        <v>2591</v>
      </c>
      <c r="D859" s="132" t="s">
        <v>2248</v>
      </c>
      <c r="E859" s="132" t="s">
        <v>2592</v>
      </c>
      <c r="F859" s="314" t="s">
        <v>168</v>
      </c>
      <c r="G859" s="316" t="s">
        <v>210</v>
      </c>
      <c r="H859" s="316" t="s">
        <v>454</v>
      </c>
      <c r="I859" s="132" t="s">
        <v>182</v>
      </c>
      <c r="J859" s="132" t="s">
        <v>1266</v>
      </c>
      <c r="K859" s="132" t="s">
        <v>2236</v>
      </c>
      <c r="L859" s="132" t="s">
        <v>2593</v>
      </c>
      <c r="M859" s="132">
        <v>35960736</v>
      </c>
      <c r="N859" s="215">
        <v>45132</v>
      </c>
      <c r="O859" s="137">
        <v>2023</v>
      </c>
      <c r="P859" s="137">
        <v>2023</v>
      </c>
      <c r="Q859" s="482">
        <v>7000</v>
      </c>
      <c r="R859" s="132"/>
      <c r="S859" s="132" t="s">
        <v>2591</v>
      </c>
      <c r="T859" s="132"/>
      <c r="U859" s="137" t="s">
        <v>162</v>
      </c>
      <c r="V859" s="116"/>
    </row>
    <row r="860" spans="1:22" ht="25.5" hidden="1" thickBot="1" x14ac:dyDescent="0.3">
      <c r="A860" s="117" t="s">
        <v>9</v>
      </c>
      <c r="B860" s="201" t="s">
        <v>34</v>
      </c>
      <c r="C860" s="132" t="s">
        <v>2594</v>
      </c>
      <c r="D860" s="132" t="s">
        <v>2248</v>
      </c>
      <c r="E860" s="132" t="s">
        <v>2595</v>
      </c>
      <c r="F860" s="314" t="s">
        <v>168</v>
      </c>
      <c r="G860" s="316" t="s">
        <v>210</v>
      </c>
      <c r="H860" s="316" t="s">
        <v>454</v>
      </c>
      <c r="I860" s="132" t="s">
        <v>182</v>
      </c>
      <c r="J860" s="132" t="s">
        <v>1266</v>
      </c>
      <c r="K860" s="132" t="s">
        <v>2236</v>
      </c>
      <c r="L860" s="132" t="s">
        <v>2593</v>
      </c>
      <c r="M860" s="132">
        <v>35960736</v>
      </c>
      <c r="N860" s="215">
        <v>45233</v>
      </c>
      <c r="O860" s="137">
        <v>2023</v>
      </c>
      <c r="P860" s="137">
        <v>2023</v>
      </c>
      <c r="Q860" s="482">
        <v>400</v>
      </c>
      <c r="R860" s="132"/>
      <c r="S860" s="132" t="s">
        <v>2594</v>
      </c>
      <c r="T860" s="132"/>
      <c r="U860" s="137" t="s">
        <v>162</v>
      </c>
      <c r="V860" s="116"/>
    </row>
    <row r="861" spans="1:22" ht="50.5" hidden="1" thickBot="1" x14ac:dyDescent="0.3">
      <c r="A861" s="117" t="s">
        <v>9</v>
      </c>
      <c r="B861" s="201" t="s">
        <v>34</v>
      </c>
      <c r="C861" s="132" t="s">
        <v>2596</v>
      </c>
      <c r="D861" s="132" t="s">
        <v>2549</v>
      </c>
      <c r="E861" s="132" t="s">
        <v>2597</v>
      </c>
      <c r="F861" s="314" t="s">
        <v>168</v>
      </c>
      <c r="G861" s="314" t="s">
        <v>210</v>
      </c>
      <c r="H861" s="314" t="s">
        <v>454</v>
      </c>
      <c r="I861" s="132" t="s">
        <v>182</v>
      </c>
      <c r="J861" s="132" t="s">
        <v>1237</v>
      </c>
      <c r="K861" s="132" t="s">
        <v>2236</v>
      </c>
      <c r="L861" s="132" t="s">
        <v>2598</v>
      </c>
      <c r="M861" s="132">
        <v>36199761</v>
      </c>
      <c r="N861" s="215">
        <v>44826</v>
      </c>
      <c r="O861" s="137">
        <v>2022</v>
      </c>
      <c r="P861" s="137">
        <v>2023</v>
      </c>
      <c r="Q861" s="480">
        <v>750</v>
      </c>
      <c r="R861" s="279"/>
      <c r="S861" s="132" t="s">
        <v>2599</v>
      </c>
      <c r="T861" s="132"/>
      <c r="U861" s="137" t="s">
        <v>162</v>
      </c>
      <c r="V861" s="116"/>
    </row>
    <row r="862" spans="1:22" ht="75.5" hidden="1" thickBot="1" x14ac:dyDescent="0.3">
      <c r="A862" s="117" t="s">
        <v>9</v>
      </c>
      <c r="B862" s="201" t="s">
        <v>34</v>
      </c>
      <c r="C862" s="216" t="s">
        <v>2600</v>
      </c>
      <c r="D862" s="132" t="s">
        <v>2469</v>
      </c>
      <c r="E862" s="132" t="s">
        <v>2601</v>
      </c>
      <c r="F862" s="314" t="s">
        <v>168</v>
      </c>
      <c r="G862" s="314" t="s">
        <v>210</v>
      </c>
      <c r="H862" s="314" t="s">
        <v>454</v>
      </c>
      <c r="I862" s="132" t="s">
        <v>182</v>
      </c>
      <c r="J862" s="132" t="s">
        <v>1266</v>
      </c>
      <c r="K862" s="132" t="s">
        <v>2236</v>
      </c>
      <c r="L862" s="132" t="s">
        <v>2602</v>
      </c>
      <c r="M862" s="132">
        <v>36303135</v>
      </c>
      <c r="N862" s="215">
        <v>45250</v>
      </c>
      <c r="O862" s="137">
        <v>2023</v>
      </c>
      <c r="P862" s="137">
        <v>2023</v>
      </c>
      <c r="Q862" s="480">
        <v>810</v>
      </c>
      <c r="R862" s="279"/>
      <c r="S862" s="132" t="s">
        <v>2603</v>
      </c>
      <c r="T862" s="132"/>
      <c r="U862" s="137" t="s">
        <v>162</v>
      </c>
      <c r="V862" s="116"/>
    </row>
    <row r="863" spans="1:22" ht="38" hidden="1" thickBot="1" x14ac:dyDescent="0.3">
      <c r="A863" s="117" t="s">
        <v>9</v>
      </c>
      <c r="B863" s="201" t="s">
        <v>34</v>
      </c>
      <c r="C863" s="132" t="s">
        <v>2604</v>
      </c>
      <c r="D863" s="216" t="s">
        <v>2237</v>
      </c>
      <c r="E863" s="216" t="s">
        <v>2605</v>
      </c>
      <c r="F863" s="314" t="s">
        <v>168</v>
      </c>
      <c r="G863" s="314" t="s">
        <v>210</v>
      </c>
      <c r="H863" s="314" t="s">
        <v>454</v>
      </c>
      <c r="I863" s="132" t="s">
        <v>182</v>
      </c>
      <c r="J863" s="132" t="s">
        <v>1266</v>
      </c>
      <c r="K863" s="132" t="s">
        <v>2236</v>
      </c>
      <c r="L863" s="132" t="s">
        <v>2606</v>
      </c>
      <c r="M863" s="132">
        <v>36394343</v>
      </c>
      <c r="N863" s="215">
        <v>44965</v>
      </c>
      <c r="O863" s="137">
        <v>2023</v>
      </c>
      <c r="P863" s="137">
        <v>2023</v>
      </c>
      <c r="Q863" s="480">
        <v>4200</v>
      </c>
      <c r="R863" s="279"/>
      <c r="S863" s="132" t="s">
        <v>2607</v>
      </c>
      <c r="T863" s="132"/>
      <c r="U863" s="137" t="s">
        <v>162</v>
      </c>
      <c r="V863" s="116"/>
    </row>
    <row r="864" spans="1:22" ht="38" hidden="1" thickBot="1" x14ac:dyDescent="0.3">
      <c r="A864" s="117" t="s">
        <v>9</v>
      </c>
      <c r="B864" s="201" t="s">
        <v>34</v>
      </c>
      <c r="C864" s="216" t="s">
        <v>2608</v>
      </c>
      <c r="D864" s="216" t="s">
        <v>2237</v>
      </c>
      <c r="E864" s="216" t="s">
        <v>2609</v>
      </c>
      <c r="F864" s="314" t="s">
        <v>168</v>
      </c>
      <c r="G864" s="314" t="s">
        <v>210</v>
      </c>
      <c r="H864" s="314" t="s">
        <v>454</v>
      </c>
      <c r="I864" s="132" t="s">
        <v>182</v>
      </c>
      <c r="J864" s="132" t="s">
        <v>1266</v>
      </c>
      <c r="K864" s="132" t="s">
        <v>2236</v>
      </c>
      <c r="L864" s="132" t="s">
        <v>2606</v>
      </c>
      <c r="M864" s="132">
        <v>36394343</v>
      </c>
      <c r="N864" s="215">
        <v>45250</v>
      </c>
      <c r="O864" s="137">
        <v>2023</v>
      </c>
      <c r="P864" s="137">
        <v>2023</v>
      </c>
      <c r="Q864" s="480">
        <v>3500</v>
      </c>
      <c r="R864" s="279"/>
      <c r="S864" s="132" t="s">
        <v>2610</v>
      </c>
      <c r="T864" s="132"/>
      <c r="U864" s="137" t="s">
        <v>162</v>
      </c>
      <c r="V864" s="116"/>
    </row>
    <row r="865" spans="1:22" ht="63" hidden="1" thickBot="1" x14ac:dyDescent="0.3">
      <c r="A865" s="117" t="s">
        <v>9</v>
      </c>
      <c r="B865" s="201" t="s">
        <v>34</v>
      </c>
      <c r="C865" s="216" t="s">
        <v>2611</v>
      </c>
      <c r="D865" s="132" t="s">
        <v>2612</v>
      </c>
      <c r="E865" s="132" t="s">
        <v>2613</v>
      </c>
      <c r="F865" s="314" t="s">
        <v>168</v>
      </c>
      <c r="G865" s="314" t="s">
        <v>210</v>
      </c>
      <c r="H865" s="314" t="s">
        <v>454</v>
      </c>
      <c r="I865" s="132" t="s">
        <v>182</v>
      </c>
      <c r="J865" s="132" t="s">
        <v>1266</v>
      </c>
      <c r="K865" s="132" t="s">
        <v>2236</v>
      </c>
      <c r="L865" s="132" t="s">
        <v>2614</v>
      </c>
      <c r="M865" s="132">
        <v>36402613</v>
      </c>
      <c r="N865" s="215">
        <v>45155</v>
      </c>
      <c r="O865" s="137">
        <v>2023</v>
      </c>
      <c r="P865" s="137">
        <v>2023</v>
      </c>
      <c r="Q865" s="480">
        <v>1800</v>
      </c>
      <c r="R865" s="279"/>
      <c r="S865" s="132" t="s">
        <v>2615</v>
      </c>
      <c r="T865" s="132"/>
      <c r="U865" s="137" t="s">
        <v>162</v>
      </c>
      <c r="V865" s="116"/>
    </row>
    <row r="866" spans="1:22" ht="38" hidden="1" thickBot="1" x14ac:dyDescent="0.3">
      <c r="A866" s="117" t="s">
        <v>9</v>
      </c>
      <c r="B866" s="201" t="s">
        <v>34</v>
      </c>
      <c r="C866" s="216" t="s">
        <v>2616</v>
      </c>
      <c r="D866" s="132" t="s">
        <v>2243</v>
      </c>
      <c r="E866" s="216" t="s">
        <v>2617</v>
      </c>
      <c r="F866" s="314" t="s">
        <v>168</v>
      </c>
      <c r="G866" s="314" t="s">
        <v>210</v>
      </c>
      <c r="H866" s="314" t="s">
        <v>454</v>
      </c>
      <c r="I866" s="132" t="s">
        <v>182</v>
      </c>
      <c r="J866" s="132" t="s">
        <v>1266</v>
      </c>
      <c r="K866" s="132" t="s">
        <v>2236</v>
      </c>
      <c r="L866" s="132" t="s">
        <v>2618</v>
      </c>
      <c r="M866" s="132">
        <v>36416291</v>
      </c>
      <c r="N866" s="215">
        <v>45217</v>
      </c>
      <c r="O866" s="137">
        <v>2023</v>
      </c>
      <c r="P866" s="137">
        <v>2023</v>
      </c>
      <c r="Q866" s="480">
        <v>7800</v>
      </c>
      <c r="R866" s="279"/>
      <c r="S866" s="216" t="s">
        <v>2619</v>
      </c>
      <c r="T866" s="132"/>
      <c r="U866" s="137" t="s">
        <v>162</v>
      </c>
      <c r="V866" s="116"/>
    </row>
    <row r="867" spans="1:22" ht="38" hidden="1" thickBot="1" x14ac:dyDescent="0.3">
      <c r="A867" s="117" t="s">
        <v>9</v>
      </c>
      <c r="B867" s="201" t="s">
        <v>34</v>
      </c>
      <c r="C867" s="216" t="s">
        <v>2620</v>
      </c>
      <c r="D867" s="132" t="s">
        <v>2243</v>
      </c>
      <c r="E867" s="216" t="s">
        <v>2621</v>
      </c>
      <c r="F867" s="314" t="s">
        <v>168</v>
      </c>
      <c r="G867" s="314" t="s">
        <v>210</v>
      </c>
      <c r="H867" s="314" t="s">
        <v>454</v>
      </c>
      <c r="I867" s="132" t="s">
        <v>182</v>
      </c>
      <c r="J867" s="132" t="s">
        <v>1266</v>
      </c>
      <c r="K867" s="132" t="s">
        <v>2236</v>
      </c>
      <c r="L867" s="132" t="s">
        <v>2618</v>
      </c>
      <c r="M867" s="132">
        <v>36416291</v>
      </c>
      <c r="N867" s="215">
        <v>45257</v>
      </c>
      <c r="O867" s="137">
        <v>2023</v>
      </c>
      <c r="P867" s="137">
        <v>2023</v>
      </c>
      <c r="Q867" s="480">
        <v>2700</v>
      </c>
      <c r="R867" s="279"/>
      <c r="S867" s="216" t="s">
        <v>2622</v>
      </c>
      <c r="T867" s="132"/>
      <c r="U867" s="137" t="s">
        <v>162</v>
      </c>
      <c r="V867" s="116"/>
    </row>
    <row r="868" spans="1:22" ht="113" hidden="1" thickBot="1" x14ac:dyDescent="0.3">
      <c r="A868" s="117" t="s">
        <v>9</v>
      </c>
      <c r="B868" s="201" t="s">
        <v>34</v>
      </c>
      <c r="C868" s="216" t="s">
        <v>2623</v>
      </c>
      <c r="D868" s="132" t="s">
        <v>2469</v>
      </c>
      <c r="E868" s="132" t="s">
        <v>2624</v>
      </c>
      <c r="F868" s="314" t="s">
        <v>168</v>
      </c>
      <c r="G868" s="314" t="s">
        <v>210</v>
      </c>
      <c r="H868" s="314" t="s">
        <v>454</v>
      </c>
      <c r="I868" s="132" t="s">
        <v>182</v>
      </c>
      <c r="J868" s="132" t="s">
        <v>1266</v>
      </c>
      <c r="K868" s="132" t="s">
        <v>2236</v>
      </c>
      <c r="L868" s="132" t="s">
        <v>2625</v>
      </c>
      <c r="M868" s="132">
        <v>36416614</v>
      </c>
      <c r="N868" s="215">
        <v>45055</v>
      </c>
      <c r="O868" s="137">
        <v>2023</v>
      </c>
      <c r="P868" s="137">
        <v>2023</v>
      </c>
      <c r="Q868" s="480">
        <v>635</v>
      </c>
      <c r="R868" s="279"/>
      <c r="S868" s="132" t="s">
        <v>2626</v>
      </c>
      <c r="T868" s="132"/>
      <c r="U868" s="137" t="s">
        <v>162</v>
      </c>
      <c r="V868" s="116"/>
    </row>
    <row r="869" spans="1:22" ht="25.5" hidden="1" thickBot="1" x14ac:dyDescent="0.3">
      <c r="A869" s="117" t="s">
        <v>9</v>
      </c>
      <c r="B869" s="201" t="s">
        <v>34</v>
      </c>
      <c r="C869" s="216" t="s">
        <v>2627</v>
      </c>
      <c r="D869" s="132" t="s">
        <v>2243</v>
      </c>
      <c r="E869" s="216" t="s">
        <v>2628</v>
      </c>
      <c r="F869" s="314" t="s">
        <v>168</v>
      </c>
      <c r="G869" s="314" t="s">
        <v>210</v>
      </c>
      <c r="H869" s="314" t="s">
        <v>454</v>
      </c>
      <c r="I869" s="132" t="s">
        <v>182</v>
      </c>
      <c r="J869" s="132" t="s">
        <v>812</v>
      </c>
      <c r="K869" s="132" t="s">
        <v>2236</v>
      </c>
      <c r="L869" s="132" t="s">
        <v>2629</v>
      </c>
      <c r="M869" s="132">
        <v>36432202</v>
      </c>
      <c r="N869" s="215">
        <v>44927</v>
      </c>
      <c r="O869" s="137">
        <v>2023</v>
      </c>
      <c r="P869" s="137">
        <v>2023</v>
      </c>
      <c r="Q869" s="480">
        <v>200</v>
      </c>
      <c r="R869" s="279"/>
      <c r="S869" s="132" t="s">
        <v>2627</v>
      </c>
      <c r="T869" s="132"/>
      <c r="U869" s="137" t="s">
        <v>162</v>
      </c>
      <c r="V869" s="116"/>
    </row>
    <row r="870" spans="1:22" ht="25.5" hidden="1" thickBot="1" x14ac:dyDescent="0.3">
      <c r="A870" s="117" t="s">
        <v>9</v>
      </c>
      <c r="B870" s="201" t="s">
        <v>34</v>
      </c>
      <c r="C870" s="216" t="s">
        <v>2630</v>
      </c>
      <c r="D870" s="216" t="s">
        <v>2545</v>
      </c>
      <c r="E870" s="216" t="s">
        <v>2631</v>
      </c>
      <c r="F870" s="314" t="s">
        <v>168</v>
      </c>
      <c r="G870" s="314" t="s">
        <v>210</v>
      </c>
      <c r="H870" s="314" t="s">
        <v>454</v>
      </c>
      <c r="I870" s="132" t="s">
        <v>182</v>
      </c>
      <c r="J870" s="132" t="s">
        <v>1266</v>
      </c>
      <c r="K870" s="132" t="s">
        <v>2236</v>
      </c>
      <c r="L870" s="132" t="s">
        <v>2632</v>
      </c>
      <c r="M870" s="132">
        <v>36505994</v>
      </c>
      <c r="N870" s="215">
        <v>45156</v>
      </c>
      <c r="O870" s="137">
        <v>2023</v>
      </c>
      <c r="P870" s="137">
        <v>2023</v>
      </c>
      <c r="Q870" s="480">
        <v>3000</v>
      </c>
      <c r="R870" s="132" t="s">
        <v>2236</v>
      </c>
      <c r="S870" s="216" t="s">
        <v>2633</v>
      </c>
      <c r="T870" s="132"/>
      <c r="U870" s="137" t="s">
        <v>162</v>
      </c>
      <c r="V870" s="116"/>
    </row>
    <row r="871" spans="1:22" ht="150.5" hidden="1" thickBot="1" x14ac:dyDescent="0.3">
      <c r="A871" s="117" t="s">
        <v>9</v>
      </c>
      <c r="B871" s="201" t="s">
        <v>34</v>
      </c>
      <c r="C871" s="216" t="s">
        <v>2634</v>
      </c>
      <c r="D871" s="132" t="s">
        <v>2635</v>
      </c>
      <c r="E871" s="132" t="s">
        <v>2636</v>
      </c>
      <c r="F871" s="314" t="s">
        <v>168</v>
      </c>
      <c r="G871" s="314" t="s">
        <v>210</v>
      </c>
      <c r="H871" s="314" t="s">
        <v>454</v>
      </c>
      <c r="I871" s="132" t="s">
        <v>182</v>
      </c>
      <c r="J871" s="132" t="s">
        <v>1266</v>
      </c>
      <c r="K871" s="132" t="s">
        <v>2236</v>
      </c>
      <c r="L871" s="132" t="s">
        <v>2637</v>
      </c>
      <c r="M871" s="132">
        <v>36672076</v>
      </c>
      <c r="N871" s="215">
        <v>45085</v>
      </c>
      <c r="O871" s="137">
        <v>2023</v>
      </c>
      <c r="P871" s="137">
        <v>2023</v>
      </c>
      <c r="Q871" s="480">
        <v>22800</v>
      </c>
      <c r="R871" s="132" t="s">
        <v>2236</v>
      </c>
      <c r="S871" s="216" t="s">
        <v>2638</v>
      </c>
      <c r="T871" s="132"/>
      <c r="U871" s="137" t="s">
        <v>162</v>
      </c>
      <c r="V871" s="116"/>
    </row>
    <row r="872" spans="1:22" ht="25.5" hidden="1" thickBot="1" x14ac:dyDescent="0.3">
      <c r="A872" s="117" t="s">
        <v>9</v>
      </c>
      <c r="B872" s="201" t="s">
        <v>34</v>
      </c>
      <c r="C872" s="216" t="s">
        <v>2639</v>
      </c>
      <c r="D872" s="132" t="s">
        <v>2243</v>
      </c>
      <c r="E872" s="132" t="s">
        <v>2640</v>
      </c>
      <c r="F872" s="314" t="s">
        <v>168</v>
      </c>
      <c r="G872" s="314" t="s">
        <v>210</v>
      </c>
      <c r="H872" s="314" t="s">
        <v>454</v>
      </c>
      <c r="I872" s="132" t="s">
        <v>182</v>
      </c>
      <c r="J872" s="132" t="s">
        <v>812</v>
      </c>
      <c r="K872" s="132" t="s">
        <v>2236</v>
      </c>
      <c r="L872" s="132" t="s">
        <v>2641</v>
      </c>
      <c r="M872" s="132">
        <v>36697109</v>
      </c>
      <c r="N872" s="215">
        <v>45243</v>
      </c>
      <c r="O872" s="137">
        <v>2023</v>
      </c>
      <c r="P872" s="137">
        <v>2023</v>
      </c>
      <c r="Q872" s="480">
        <v>3500</v>
      </c>
      <c r="R872" s="279"/>
      <c r="S872" s="216" t="s">
        <v>2639</v>
      </c>
      <c r="T872" s="132"/>
      <c r="U872" s="137" t="s">
        <v>162</v>
      </c>
      <c r="V872" s="116"/>
    </row>
    <row r="873" spans="1:22" ht="50.5" hidden="1" thickBot="1" x14ac:dyDescent="0.3">
      <c r="A873" s="117" t="s">
        <v>9</v>
      </c>
      <c r="B873" s="201" t="s">
        <v>34</v>
      </c>
      <c r="C873" s="132" t="s">
        <v>2642</v>
      </c>
      <c r="D873" s="132" t="s">
        <v>2242</v>
      </c>
      <c r="E873" s="132" t="s">
        <v>2643</v>
      </c>
      <c r="F873" s="314" t="s">
        <v>168</v>
      </c>
      <c r="G873" s="314" t="s">
        <v>210</v>
      </c>
      <c r="H873" s="314" t="s">
        <v>454</v>
      </c>
      <c r="I873" s="132" t="s">
        <v>182</v>
      </c>
      <c r="J873" s="132" t="s">
        <v>1237</v>
      </c>
      <c r="K873" s="132" t="s">
        <v>2236</v>
      </c>
      <c r="L873" s="132" t="s">
        <v>2644</v>
      </c>
      <c r="M873" s="132">
        <v>36798002</v>
      </c>
      <c r="N873" s="132" t="s">
        <v>2645</v>
      </c>
      <c r="O873" s="137">
        <v>2023</v>
      </c>
      <c r="P873" s="137">
        <v>2023</v>
      </c>
      <c r="Q873" s="480">
        <v>415</v>
      </c>
      <c r="R873" s="279"/>
      <c r="S873" s="132" t="s">
        <v>2646</v>
      </c>
      <c r="T873" s="132"/>
      <c r="U873" s="137" t="s">
        <v>162</v>
      </c>
      <c r="V873" s="116"/>
    </row>
    <row r="874" spans="1:22" ht="50.5" hidden="1" thickBot="1" x14ac:dyDescent="0.3">
      <c r="A874" s="117" t="s">
        <v>9</v>
      </c>
      <c r="B874" s="201" t="s">
        <v>34</v>
      </c>
      <c r="C874" s="216" t="s">
        <v>2647</v>
      </c>
      <c r="D874" s="132" t="s">
        <v>2469</v>
      </c>
      <c r="E874" s="132" t="s">
        <v>2648</v>
      </c>
      <c r="F874" s="314" t="s">
        <v>168</v>
      </c>
      <c r="G874" s="314" t="s">
        <v>210</v>
      </c>
      <c r="H874" s="314" t="s">
        <v>454</v>
      </c>
      <c r="I874" s="132" t="s">
        <v>182</v>
      </c>
      <c r="J874" s="132" t="s">
        <v>1266</v>
      </c>
      <c r="K874" s="132" t="s">
        <v>2236</v>
      </c>
      <c r="L874" s="132" t="s">
        <v>2649</v>
      </c>
      <c r="M874" s="132">
        <v>36848336</v>
      </c>
      <c r="N874" s="215">
        <v>44818</v>
      </c>
      <c r="O874" s="137">
        <v>2022</v>
      </c>
      <c r="P874" s="137">
        <v>2023</v>
      </c>
      <c r="Q874" s="480">
        <v>2100</v>
      </c>
      <c r="R874" s="279"/>
      <c r="S874" s="132" t="s">
        <v>2650</v>
      </c>
      <c r="T874" s="132"/>
      <c r="U874" s="137" t="s">
        <v>162</v>
      </c>
      <c r="V874" s="116"/>
    </row>
    <row r="875" spans="1:22" ht="38" hidden="1" thickBot="1" x14ac:dyDescent="0.3">
      <c r="A875" s="117" t="s">
        <v>9</v>
      </c>
      <c r="B875" s="201" t="s">
        <v>34</v>
      </c>
      <c r="C875" s="216" t="s">
        <v>2651</v>
      </c>
      <c r="D875" s="216" t="s">
        <v>2245</v>
      </c>
      <c r="E875" s="132" t="s">
        <v>2652</v>
      </c>
      <c r="F875" s="314" t="s">
        <v>168</v>
      </c>
      <c r="G875" s="314" t="s">
        <v>210</v>
      </c>
      <c r="H875" s="314" t="s">
        <v>454</v>
      </c>
      <c r="I875" s="132" t="s">
        <v>182</v>
      </c>
      <c r="J875" s="132" t="s">
        <v>1266</v>
      </c>
      <c r="K875" s="132" t="s">
        <v>2236</v>
      </c>
      <c r="L875" s="132" t="s">
        <v>2653</v>
      </c>
      <c r="M875" s="132">
        <v>41995988</v>
      </c>
      <c r="N875" s="215">
        <v>44675</v>
      </c>
      <c r="O875" s="137">
        <v>2022</v>
      </c>
      <c r="P875" s="137">
        <v>2023</v>
      </c>
      <c r="Q875" s="480">
        <v>2000</v>
      </c>
      <c r="R875" s="279"/>
      <c r="S875" s="216" t="s">
        <v>2654</v>
      </c>
      <c r="T875" s="132"/>
      <c r="U875" s="137" t="s">
        <v>162</v>
      </c>
      <c r="V875" s="116"/>
    </row>
    <row r="876" spans="1:22" ht="25.5" hidden="1" thickBot="1" x14ac:dyDescent="0.3">
      <c r="A876" s="117" t="s">
        <v>9</v>
      </c>
      <c r="B876" s="201" t="s">
        <v>34</v>
      </c>
      <c r="C876" s="216" t="s">
        <v>2655</v>
      </c>
      <c r="D876" s="132" t="s">
        <v>2248</v>
      </c>
      <c r="E876" s="132" t="s">
        <v>2656</v>
      </c>
      <c r="F876" s="314" t="s">
        <v>168</v>
      </c>
      <c r="G876" s="314" t="s">
        <v>210</v>
      </c>
      <c r="H876" s="314" t="s">
        <v>454</v>
      </c>
      <c r="I876" s="132" t="s">
        <v>182</v>
      </c>
      <c r="J876" s="132" t="s">
        <v>1266</v>
      </c>
      <c r="K876" s="132" t="s">
        <v>2236</v>
      </c>
      <c r="L876" s="132" t="s">
        <v>2657</v>
      </c>
      <c r="M876" s="132">
        <v>44857411</v>
      </c>
      <c r="N876" s="215">
        <v>45081</v>
      </c>
      <c r="O876" s="137">
        <v>2023</v>
      </c>
      <c r="P876" s="137">
        <v>2023</v>
      </c>
      <c r="Q876" s="480">
        <v>2000</v>
      </c>
      <c r="R876" s="132" t="s">
        <v>2236</v>
      </c>
      <c r="S876" s="216" t="s">
        <v>2655</v>
      </c>
      <c r="T876" s="132"/>
      <c r="U876" s="137" t="s">
        <v>162</v>
      </c>
      <c r="V876" s="116"/>
    </row>
    <row r="877" spans="1:22" ht="50.5" hidden="1" thickBot="1" x14ac:dyDescent="0.3">
      <c r="A877" s="117" t="s">
        <v>9</v>
      </c>
      <c r="B877" s="201" t="s">
        <v>34</v>
      </c>
      <c r="C877" s="132" t="s">
        <v>2658</v>
      </c>
      <c r="D877" s="132" t="s">
        <v>2242</v>
      </c>
      <c r="E877" s="132" t="s">
        <v>2659</v>
      </c>
      <c r="F877" s="314" t="s">
        <v>168</v>
      </c>
      <c r="G877" s="314" t="s">
        <v>210</v>
      </c>
      <c r="H877" s="314" t="s">
        <v>454</v>
      </c>
      <c r="I877" s="132" t="s">
        <v>182</v>
      </c>
      <c r="J877" s="132" t="s">
        <v>1237</v>
      </c>
      <c r="K877" s="132" t="s">
        <v>2236</v>
      </c>
      <c r="L877" s="132" t="s">
        <v>2660</v>
      </c>
      <c r="M877" s="132">
        <v>45711810</v>
      </c>
      <c r="N877" s="215">
        <v>44986</v>
      </c>
      <c r="O877" s="137">
        <v>2023</v>
      </c>
      <c r="P877" s="137">
        <v>2023</v>
      </c>
      <c r="Q877" s="480">
        <v>415</v>
      </c>
      <c r="R877" s="279"/>
      <c r="S877" s="132" t="s">
        <v>2661</v>
      </c>
      <c r="T877" s="132"/>
      <c r="U877" s="137" t="s">
        <v>162</v>
      </c>
      <c r="V877" s="116"/>
    </row>
    <row r="878" spans="1:22" ht="63" hidden="1" thickBot="1" x14ac:dyDescent="0.3">
      <c r="A878" s="117" t="s">
        <v>9</v>
      </c>
      <c r="B878" s="201" t="s">
        <v>34</v>
      </c>
      <c r="C878" s="216" t="s">
        <v>2662</v>
      </c>
      <c r="D878" s="216" t="s">
        <v>2244</v>
      </c>
      <c r="E878" s="132" t="s">
        <v>2663</v>
      </c>
      <c r="F878" s="314" t="s">
        <v>168</v>
      </c>
      <c r="G878" s="314" t="s">
        <v>210</v>
      </c>
      <c r="H878" s="314" t="s">
        <v>454</v>
      </c>
      <c r="I878" s="132" t="s">
        <v>182</v>
      </c>
      <c r="J878" s="132" t="s">
        <v>1266</v>
      </c>
      <c r="K878" s="132" t="s">
        <v>2236</v>
      </c>
      <c r="L878" s="132" t="s">
        <v>2664</v>
      </c>
      <c r="M878" s="132">
        <v>46772219</v>
      </c>
      <c r="N878" s="215">
        <v>45098</v>
      </c>
      <c r="O878" s="137">
        <v>2023</v>
      </c>
      <c r="P878" s="137">
        <v>2023</v>
      </c>
      <c r="Q878" s="480">
        <v>16420</v>
      </c>
      <c r="R878" s="279"/>
      <c r="S878" s="216" t="s">
        <v>2665</v>
      </c>
      <c r="T878" s="132"/>
      <c r="U878" s="137" t="s">
        <v>162</v>
      </c>
      <c r="V878" s="116"/>
    </row>
    <row r="879" spans="1:22" ht="88" hidden="1" thickBot="1" x14ac:dyDescent="0.3">
      <c r="A879" s="117" t="s">
        <v>9</v>
      </c>
      <c r="B879" s="201" t="s">
        <v>34</v>
      </c>
      <c r="C879" s="216" t="s">
        <v>2666</v>
      </c>
      <c r="D879" s="132" t="s">
        <v>2667</v>
      </c>
      <c r="E879" s="132" t="s">
        <v>2668</v>
      </c>
      <c r="F879" s="314" t="s">
        <v>168</v>
      </c>
      <c r="G879" s="314" t="s">
        <v>210</v>
      </c>
      <c r="H879" s="314" t="s">
        <v>454</v>
      </c>
      <c r="I879" s="132" t="s">
        <v>182</v>
      </c>
      <c r="J879" s="132" t="s">
        <v>1266</v>
      </c>
      <c r="K879" s="132" t="s">
        <v>2236</v>
      </c>
      <c r="L879" s="132" t="s">
        <v>2669</v>
      </c>
      <c r="M879" s="132">
        <v>47144190</v>
      </c>
      <c r="N879" s="215">
        <v>44979</v>
      </c>
      <c r="O879" s="137">
        <v>2023</v>
      </c>
      <c r="P879" s="137">
        <v>2023</v>
      </c>
      <c r="Q879" s="480">
        <v>2900</v>
      </c>
      <c r="R879" s="279"/>
      <c r="S879" s="216" t="s">
        <v>2670</v>
      </c>
      <c r="T879" s="132"/>
      <c r="U879" s="137" t="s">
        <v>162</v>
      </c>
      <c r="V879" s="116"/>
    </row>
    <row r="880" spans="1:22" ht="113" hidden="1" thickBot="1" x14ac:dyDescent="0.3">
      <c r="A880" s="117" t="s">
        <v>9</v>
      </c>
      <c r="B880" s="201" t="s">
        <v>34</v>
      </c>
      <c r="C880" s="216" t="s">
        <v>2671</v>
      </c>
      <c r="D880" s="132" t="s">
        <v>2667</v>
      </c>
      <c r="E880" s="132" t="s">
        <v>2672</v>
      </c>
      <c r="F880" s="314" t="s">
        <v>168</v>
      </c>
      <c r="G880" s="314" t="s">
        <v>210</v>
      </c>
      <c r="H880" s="314" t="s">
        <v>454</v>
      </c>
      <c r="I880" s="132" t="s">
        <v>182</v>
      </c>
      <c r="J880" s="132" t="s">
        <v>1266</v>
      </c>
      <c r="K880" s="132" t="s">
        <v>2236</v>
      </c>
      <c r="L880" s="132" t="s">
        <v>2669</v>
      </c>
      <c r="M880" s="132">
        <v>47144190</v>
      </c>
      <c r="N880" s="215">
        <v>45091</v>
      </c>
      <c r="O880" s="137">
        <v>2023</v>
      </c>
      <c r="P880" s="137">
        <v>2023</v>
      </c>
      <c r="Q880" s="480">
        <v>4300</v>
      </c>
      <c r="R880" s="132" t="s">
        <v>2236</v>
      </c>
      <c r="S880" s="216" t="s">
        <v>2673</v>
      </c>
      <c r="T880" s="132"/>
      <c r="U880" s="137" t="s">
        <v>162</v>
      </c>
      <c r="V880" s="116"/>
    </row>
    <row r="881" spans="1:22" ht="38" hidden="1" thickBot="1" x14ac:dyDescent="0.3">
      <c r="A881" s="117" t="s">
        <v>9</v>
      </c>
      <c r="B881" s="201" t="s">
        <v>34</v>
      </c>
      <c r="C881" s="216" t="s">
        <v>2674</v>
      </c>
      <c r="D881" s="132" t="s">
        <v>2243</v>
      </c>
      <c r="E881" s="216" t="s">
        <v>2675</v>
      </c>
      <c r="F881" s="314" t="s">
        <v>168</v>
      </c>
      <c r="G881" s="314" t="s">
        <v>210</v>
      </c>
      <c r="H881" s="314" t="s">
        <v>454</v>
      </c>
      <c r="I881" s="132" t="s">
        <v>182</v>
      </c>
      <c r="J881" s="132" t="s">
        <v>1266</v>
      </c>
      <c r="K881" s="132" t="s">
        <v>2236</v>
      </c>
      <c r="L881" s="132" t="s">
        <v>2676</v>
      </c>
      <c r="M881" s="132">
        <v>47232978</v>
      </c>
      <c r="N881" s="215">
        <v>45204</v>
      </c>
      <c r="O881" s="137">
        <v>2023</v>
      </c>
      <c r="P881" s="137">
        <v>2023</v>
      </c>
      <c r="Q881" s="480">
        <v>1600</v>
      </c>
      <c r="R881" s="279"/>
      <c r="S881" s="132" t="s">
        <v>2674</v>
      </c>
      <c r="T881" s="132"/>
      <c r="U881" s="137" t="s">
        <v>162</v>
      </c>
      <c r="V881" s="116"/>
    </row>
    <row r="882" spans="1:22" ht="88" hidden="1" thickBot="1" x14ac:dyDescent="0.3">
      <c r="A882" s="117" t="s">
        <v>9</v>
      </c>
      <c r="B882" s="201" t="s">
        <v>34</v>
      </c>
      <c r="C882" s="216" t="s">
        <v>2677</v>
      </c>
      <c r="D882" s="132" t="s">
        <v>2469</v>
      </c>
      <c r="E882" s="132" t="s">
        <v>2678</v>
      </c>
      <c r="F882" s="314" t="s">
        <v>168</v>
      </c>
      <c r="G882" s="314" t="s">
        <v>210</v>
      </c>
      <c r="H882" s="314" t="s">
        <v>454</v>
      </c>
      <c r="I882" s="132" t="s">
        <v>182</v>
      </c>
      <c r="J882" s="132" t="s">
        <v>1266</v>
      </c>
      <c r="K882" s="132" t="s">
        <v>2236</v>
      </c>
      <c r="L882" s="132" t="s">
        <v>2679</v>
      </c>
      <c r="M882" s="132">
        <v>47588292</v>
      </c>
      <c r="N882" s="215">
        <v>44831</v>
      </c>
      <c r="O882" s="137">
        <v>2022</v>
      </c>
      <c r="P882" s="137">
        <v>2023</v>
      </c>
      <c r="Q882" s="480">
        <v>400</v>
      </c>
      <c r="R882" s="279"/>
      <c r="S882" s="132" t="s">
        <v>2680</v>
      </c>
      <c r="T882" s="132"/>
      <c r="U882" s="137" t="s">
        <v>162</v>
      </c>
      <c r="V882" s="116"/>
    </row>
    <row r="883" spans="1:22" ht="100.5" hidden="1" thickBot="1" x14ac:dyDescent="0.3">
      <c r="A883" s="117" t="s">
        <v>9</v>
      </c>
      <c r="B883" s="201" t="s">
        <v>34</v>
      </c>
      <c r="C883" s="132" t="s">
        <v>2681</v>
      </c>
      <c r="D883" s="132" t="s">
        <v>2235</v>
      </c>
      <c r="E883" s="132" t="s">
        <v>2682</v>
      </c>
      <c r="F883" s="314" t="s">
        <v>168</v>
      </c>
      <c r="G883" s="314" t="s">
        <v>210</v>
      </c>
      <c r="H883" s="314" t="s">
        <v>454</v>
      </c>
      <c r="I883" s="132" t="s">
        <v>182</v>
      </c>
      <c r="J883" s="132" t="s">
        <v>1266</v>
      </c>
      <c r="K883" s="132" t="s">
        <v>2236</v>
      </c>
      <c r="L883" s="132" t="s">
        <v>2683</v>
      </c>
      <c r="M883" s="132">
        <v>47592150</v>
      </c>
      <c r="N883" s="215">
        <v>44593</v>
      </c>
      <c r="O883" s="137">
        <v>2022</v>
      </c>
      <c r="P883" s="137">
        <v>2023</v>
      </c>
      <c r="Q883" s="480">
        <v>1000</v>
      </c>
      <c r="R883" s="132" t="s">
        <v>2236</v>
      </c>
      <c r="S883" s="216" t="s">
        <v>2684</v>
      </c>
      <c r="T883" s="132"/>
      <c r="U883" s="137" t="s">
        <v>162</v>
      </c>
      <c r="V883" s="116"/>
    </row>
    <row r="884" spans="1:22" ht="25.5" hidden="1" thickBot="1" x14ac:dyDescent="0.3">
      <c r="A884" s="117" t="s">
        <v>9</v>
      </c>
      <c r="B884" s="201" t="s">
        <v>34</v>
      </c>
      <c r="C884" s="216" t="s">
        <v>2685</v>
      </c>
      <c r="D884" s="216" t="s">
        <v>2545</v>
      </c>
      <c r="E884" s="132" t="s">
        <v>2686</v>
      </c>
      <c r="F884" s="314" t="s">
        <v>168</v>
      </c>
      <c r="G884" s="314" t="s">
        <v>210</v>
      </c>
      <c r="H884" s="314" t="s">
        <v>454</v>
      </c>
      <c r="I884" s="132" t="s">
        <v>182</v>
      </c>
      <c r="J884" s="132" t="s">
        <v>1266</v>
      </c>
      <c r="K884" s="132" t="s">
        <v>2236</v>
      </c>
      <c r="L884" s="132" t="s">
        <v>2687</v>
      </c>
      <c r="M884" s="132">
        <v>50082736</v>
      </c>
      <c r="N884" s="215">
        <v>45250</v>
      </c>
      <c r="O884" s="137">
        <v>2023</v>
      </c>
      <c r="P884" s="137">
        <v>2023</v>
      </c>
      <c r="Q884" s="480">
        <v>300</v>
      </c>
      <c r="R884" s="132" t="s">
        <v>2236</v>
      </c>
      <c r="S884" s="216" t="s">
        <v>2688</v>
      </c>
      <c r="T884" s="132"/>
      <c r="U884" s="137" t="s">
        <v>162</v>
      </c>
      <c r="V884" s="116"/>
    </row>
    <row r="885" spans="1:22" ht="50.5" hidden="1" thickBot="1" x14ac:dyDescent="0.3">
      <c r="A885" s="117" t="s">
        <v>9</v>
      </c>
      <c r="B885" s="201" t="s">
        <v>34</v>
      </c>
      <c r="C885" s="216" t="s">
        <v>2689</v>
      </c>
      <c r="D885" s="132" t="s">
        <v>2469</v>
      </c>
      <c r="E885" s="132" t="s">
        <v>2690</v>
      </c>
      <c r="F885" s="314" t="s">
        <v>168</v>
      </c>
      <c r="G885" s="314" t="s">
        <v>210</v>
      </c>
      <c r="H885" s="314" t="s">
        <v>454</v>
      </c>
      <c r="I885" s="132" t="s">
        <v>182</v>
      </c>
      <c r="J885" s="132" t="s">
        <v>1266</v>
      </c>
      <c r="K885" s="132" t="s">
        <v>2236</v>
      </c>
      <c r="L885" s="132" t="s">
        <v>2691</v>
      </c>
      <c r="M885" s="132">
        <v>50689321</v>
      </c>
      <c r="N885" s="215">
        <v>45244</v>
      </c>
      <c r="O885" s="137">
        <v>2023</v>
      </c>
      <c r="P885" s="137">
        <v>2023</v>
      </c>
      <c r="Q885" s="480">
        <v>700</v>
      </c>
      <c r="R885" s="279"/>
      <c r="S885" s="132" t="s">
        <v>2692</v>
      </c>
      <c r="T885" s="132"/>
      <c r="U885" s="137" t="s">
        <v>162</v>
      </c>
      <c r="V885" s="116"/>
    </row>
    <row r="886" spans="1:22" ht="25.5" hidden="1" thickBot="1" x14ac:dyDescent="0.3">
      <c r="A886" s="117" t="s">
        <v>9</v>
      </c>
      <c r="B886" s="201" t="s">
        <v>34</v>
      </c>
      <c r="C886" s="216" t="s">
        <v>2693</v>
      </c>
      <c r="D886" s="132" t="s">
        <v>2248</v>
      </c>
      <c r="E886" s="132" t="s">
        <v>2694</v>
      </c>
      <c r="F886" s="314" t="s">
        <v>168</v>
      </c>
      <c r="G886" s="314" t="s">
        <v>210</v>
      </c>
      <c r="H886" s="314" t="s">
        <v>454</v>
      </c>
      <c r="I886" s="132" t="s">
        <v>182</v>
      </c>
      <c r="J886" s="132" t="s">
        <v>1266</v>
      </c>
      <c r="K886" s="132" t="s">
        <v>2236</v>
      </c>
      <c r="L886" s="132" t="s">
        <v>2695</v>
      </c>
      <c r="M886" s="132">
        <v>54676398</v>
      </c>
      <c r="N886" s="215">
        <v>45056</v>
      </c>
      <c r="O886" s="137">
        <v>2023</v>
      </c>
      <c r="P886" s="137">
        <v>2023</v>
      </c>
      <c r="Q886" s="480">
        <v>900</v>
      </c>
      <c r="R886" s="279"/>
      <c r="S886" s="216" t="s">
        <v>2693</v>
      </c>
      <c r="T886" s="132"/>
      <c r="U886" s="137" t="s">
        <v>162</v>
      </c>
      <c r="V886" s="116"/>
    </row>
    <row r="887" spans="1:22" ht="63" hidden="1" thickBot="1" x14ac:dyDescent="0.3">
      <c r="A887" s="117" t="s">
        <v>9</v>
      </c>
      <c r="B887" s="201" t="s">
        <v>2</v>
      </c>
      <c r="C887" s="132" t="s">
        <v>2696</v>
      </c>
      <c r="D887" s="132" t="s">
        <v>2697</v>
      </c>
      <c r="E887" s="132" t="s">
        <v>2698</v>
      </c>
      <c r="F887" s="314" t="s">
        <v>168</v>
      </c>
      <c r="G887" s="175" t="s">
        <v>212</v>
      </c>
      <c r="H887" s="175" t="s">
        <v>534</v>
      </c>
      <c r="I887" s="132" t="s">
        <v>183</v>
      </c>
      <c r="J887" s="132" t="s">
        <v>1266</v>
      </c>
      <c r="K887" s="132"/>
      <c r="L887" s="132" t="s">
        <v>2523</v>
      </c>
      <c r="M887" s="132">
        <v>31564518</v>
      </c>
      <c r="N887" s="215">
        <v>44901</v>
      </c>
      <c r="O887" s="137">
        <v>2022</v>
      </c>
      <c r="P887" s="137">
        <v>2023</v>
      </c>
      <c r="Q887" s="480">
        <v>14400</v>
      </c>
      <c r="R887" s="279"/>
      <c r="S887" s="132" t="s">
        <v>2699</v>
      </c>
      <c r="T887" s="132"/>
      <c r="U887" s="137" t="s">
        <v>162</v>
      </c>
      <c r="V887" s="116"/>
    </row>
    <row r="888" spans="1:22" ht="50.5" hidden="1" thickBot="1" x14ac:dyDescent="0.3">
      <c r="A888" s="117" t="s">
        <v>9</v>
      </c>
      <c r="B888" s="201" t="s">
        <v>2</v>
      </c>
      <c r="C888" s="132" t="s">
        <v>2700</v>
      </c>
      <c r="D888" s="132" t="s">
        <v>2701</v>
      </c>
      <c r="E888" s="132" t="s">
        <v>2702</v>
      </c>
      <c r="F888" s="314" t="s">
        <v>168</v>
      </c>
      <c r="G888" s="175" t="s">
        <v>212</v>
      </c>
      <c r="H888" s="175" t="s">
        <v>600</v>
      </c>
      <c r="I888" s="132" t="s">
        <v>183</v>
      </c>
      <c r="J888" s="132" t="s">
        <v>1266</v>
      </c>
      <c r="K888" s="132"/>
      <c r="L888" s="132" t="s">
        <v>2703</v>
      </c>
      <c r="M888" s="132">
        <v>31615007</v>
      </c>
      <c r="N888" s="215">
        <v>44987</v>
      </c>
      <c r="O888" s="137">
        <v>2023</v>
      </c>
      <c r="P888" s="137">
        <v>2023</v>
      </c>
      <c r="Q888" s="480">
        <v>624</v>
      </c>
      <c r="R888" s="279"/>
      <c r="S888" s="289" t="s">
        <v>2704</v>
      </c>
      <c r="T888" s="132"/>
      <c r="U888" s="137" t="s">
        <v>162</v>
      </c>
      <c r="V888" s="116"/>
    </row>
    <row r="889" spans="1:22" ht="38" hidden="1" thickBot="1" x14ac:dyDescent="0.3">
      <c r="A889" s="117" t="s">
        <v>9</v>
      </c>
      <c r="B889" s="201" t="s">
        <v>2</v>
      </c>
      <c r="C889" s="132" t="s">
        <v>2705</v>
      </c>
      <c r="D889" s="132" t="s">
        <v>2706</v>
      </c>
      <c r="E889" s="132" t="s">
        <v>2707</v>
      </c>
      <c r="F889" s="314" t="s">
        <v>168</v>
      </c>
      <c r="G889" s="175" t="s">
        <v>212</v>
      </c>
      <c r="H889" s="175" t="s">
        <v>600</v>
      </c>
      <c r="I889" s="132" t="s">
        <v>183</v>
      </c>
      <c r="J889" s="132" t="s">
        <v>1266</v>
      </c>
      <c r="K889" s="132"/>
      <c r="L889" s="132" t="s">
        <v>2703</v>
      </c>
      <c r="M889" s="132">
        <v>31615007</v>
      </c>
      <c r="N889" s="215">
        <v>44886</v>
      </c>
      <c r="O889" s="137">
        <v>2022</v>
      </c>
      <c r="P889" s="137">
        <v>2023</v>
      </c>
      <c r="Q889" s="480">
        <v>2100</v>
      </c>
      <c r="R889" s="279"/>
      <c r="S889" s="132" t="s">
        <v>2708</v>
      </c>
      <c r="T889" s="132"/>
      <c r="U889" s="137" t="s">
        <v>162</v>
      </c>
      <c r="V889" s="116"/>
    </row>
    <row r="890" spans="1:22" ht="50.5" hidden="1" thickBot="1" x14ac:dyDescent="0.3">
      <c r="A890" s="117" t="s">
        <v>9</v>
      </c>
      <c r="B890" s="201" t="s">
        <v>2</v>
      </c>
      <c r="C890" s="132" t="s">
        <v>2709</v>
      </c>
      <c r="D890" s="132" t="s">
        <v>2710</v>
      </c>
      <c r="E890" s="132" t="s">
        <v>2711</v>
      </c>
      <c r="F890" s="314" t="s">
        <v>168</v>
      </c>
      <c r="G890" s="175" t="s">
        <v>212</v>
      </c>
      <c r="H890" s="175" t="s">
        <v>657</v>
      </c>
      <c r="I890" s="132" t="s">
        <v>183</v>
      </c>
      <c r="J890" s="132" t="s">
        <v>1266</v>
      </c>
      <c r="K890" s="132"/>
      <c r="L890" s="132" t="s">
        <v>2528</v>
      </c>
      <c r="M890" s="132">
        <v>31615716</v>
      </c>
      <c r="N890" s="215">
        <v>44851</v>
      </c>
      <c r="O890" s="137">
        <v>2022</v>
      </c>
      <c r="P890" s="137">
        <v>2023</v>
      </c>
      <c r="Q890" s="480">
        <v>5880</v>
      </c>
      <c r="R890" s="279"/>
      <c r="S890" s="132" t="s">
        <v>2712</v>
      </c>
      <c r="T890" s="132"/>
      <c r="U890" s="137" t="s">
        <v>162</v>
      </c>
      <c r="V890" s="116"/>
    </row>
    <row r="891" spans="1:22" ht="63" hidden="1" thickBot="1" x14ac:dyDescent="0.3">
      <c r="A891" s="117" t="s">
        <v>9</v>
      </c>
      <c r="B891" s="201" t="s">
        <v>2</v>
      </c>
      <c r="C891" s="132" t="s">
        <v>2713</v>
      </c>
      <c r="D891" s="132" t="s">
        <v>2714</v>
      </c>
      <c r="E891" s="132" t="s">
        <v>2715</v>
      </c>
      <c r="F891" s="314" t="s">
        <v>168</v>
      </c>
      <c r="G891" s="175" t="s">
        <v>212</v>
      </c>
      <c r="H891" s="175" t="s">
        <v>574</v>
      </c>
      <c r="I891" s="132" t="s">
        <v>183</v>
      </c>
      <c r="J891" s="132" t="s">
        <v>1266</v>
      </c>
      <c r="K891" s="132"/>
      <c r="L891" s="132" t="s">
        <v>2535</v>
      </c>
      <c r="M891" s="132">
        <v>31626599</v>
      </c>
      <c r="N891" s="215">
        <v>44865</v>
      </c>
      <c r="O891" s="137">
        <v>2022</v>
      </c>
      <c r="P891" s="137">
        <v>2023</v>
      </c>
      <c r="Q891" s="480">
        <v>1236</v>
      </c>
      <c r="R891" s="279"/>
      <c r="S891" s="132" t="s">
        <v>2716</v>
      </c>
      <c r="T891" s="132"/>
      <c r="U891" s="137" t="s">
        <v>162</v>
      </c>
      <c r="V891" s="116"/>
    </row>
    <row r="892" spans="1:22" ht="50.5" hidden="1" thickBot="1" x14ac:dyDescent="0.3">
      <c r="A892" s="117" t="s">
        <v>9</v>
      </c>
      <c r="B892" s="201" t="s">
        <v>2</v>
      </c>
      <c r="C892" s="132" t="s">
        <v>2717</v>
      </c>
      <c r="D892" s="132" t="s">
        <v>2718</v>
      </c>
      <c r="E892" s="132" t="s">
        <v>2719</v>
      </c>
      <c r="F892" s="314" t="s">
        <v>168</v>
      </c>
      <c r="G892" s="175" t="s">
        <v>212</v>
      </c>
      <c r="H892" s="175" t="s">
        <v>361</v>
      </c>
      <c r="I892" s="132" t="s">
        <v>183</v>
      </c>
      <c r="J892" s="132" t="s">
        <v>1266</v>
      </c>
      <c r="K892" s="132"/>
      <c r="L892" s="132" t="s">
        <v>2535</v>
      </c>
      <c r="M892" s="132">
        <v>31626599</v>
      </c>
      <c r="N892" s="215">
        <v>45230</v>
      </c>
      <c r="O892" s="137">
        <v>2022</v>
      </c>
      <c r="P892" s="137">
        <v>2023</v>
      </c>
      <c r="Q892" s="480">
        <v>3844.8</v>
      </c>
      <c r="R892" s="279"/>
      <c r="S892" s="132" t="s">
        <v>2720</v>
      </c>
      <c r="T892" s="132"/>
      <c r="U892" s="137" t="s">
        <v>162</v>
      </c>
      <c r="V892" s="116"/>
    </row>
    <row r="893" spans="1:22" ht="63" hidden="1" thickBot="1" x14ac:dyDescent="0.3">
      <c r="A893" s="117" t="s">
        <v>9</v>
      </c>
      <c r="B893" s="201" t="s">
        <v>2</v>
      </c>
      <c r="C893" s="132" t="s">
        <v>2721</v>
      </c>
      <c r="D893" s="132" t="s">
        <v>2714</v>
      </c>
      <c r="E893" s="132" t="s">
        <v>2722</v>
      </c>
      <c r="F893" s="314" t="s">
        <v>168</v>
      </c>
      <c r="G893" s="175" t="s">
        <v>212</v>
      </c>
      <c r="H893" s="175" t="s">
        <v>574</v>
      </c>
      <c r="I893" s="132" t="s">
        <v>183</v>
      </c>
      <c r="J893" s="132" t="s">
        <v>1266</v>
      </c>
      <c r="K893" s="132"/>
      <c r="L893" s="132" t="s">
        <v>2535</v>
      </c>
      <c r="M893" s="132">
        <v>31626599</v>
      </c>
      <c r="N893" s="215">
        <v>45057</v>
      </c>
      <c r="O893" s="137">
        <v>2023</v>
      </c>
      <c r="P893" s="137">
        <v>2023</v>
      </c>
      <c r="Q893" s="480">
        <v>5136</v>
      </c>
      <c r="R893" s="279"/>
      <c r="S893" s="132" t="s">
        <v>2716</v>
      </c>
      <c r="T893" s="132"/>
      <c r="U893" s="137" t="s">
        <v>162</v>
      </c>
      <c r="V893" s="116"/>
    </row>
    <row r="894" spans="1:22" ht="100.5" hidden="1" thickBot="1" x14ac:dyDescent="0.3">
      <c r="A894" s="117" t="s">
        <v>9</v>
      </c>
      <c r="B894" s="201" t="s">
        <v>2</v>
      </c>
      <c r="C894" s="132" t="s">
        <v>2723</v>
      </c>
      <c r="D894" s="132" t="s">
        <v>2724</v>
      </c>
      <c r="E894" s="132" t="s">
        <v>2725</v>
      </c>
      <c r="F894" s="314" t="s">
        <v>168</v>
      </c>
      <c r="G894" s="175" t="s">
        <v>212</v>
      </c>
      <c r="H894" s="175" t="s">
        <v>600</v>
      </c>
      <c r="I894" s="132" t="s">
        <v>183</v>
      </c>
      <c r="J894" s="132" t="s">
        <v>1266</v>
      </c>
      <c r="K894" s="132"/>
      <c r="L894" s="132" t="s">
        <v>2726</v>
      </c>
      <c r="M894" s="132">
        <v>31641661</v>
      </c>
      <c r="N894" s="215">
        <v>45125</v>
      </c>
      <c r="O894" s="137">
        <v>2023</v>
      </c>
      <c r="P894" s="137">
        <v>2023</v>
      </c>
      <c r="Q894" s="480">
        <v>3960</v>
      </c>
      <c r="R894" s="279"/>
      <c r="S894" s="132" t="s">
        <v>2727</v>
      </c>
      <c r="T894" s="132"/>
      <c r="U894" s="137" t="s">
        <v>162</v>
      </c>
      <c r="V894" s="116"/>
    </row>
    <row r="895" spans="1:22" ht="38" hidden="1" thickBot="1" x14ac:dyDescent="0.3">
      <c r="A895" s="117" t="s">
        <v>9</v>
      </c>
      <c r="B895" s="201" t="s">
        <v>2</v>
      </c>
      <c r="C895" s="132" t="s">
        <v>2728</v>
      </c>
      <c r="D895" s="132" t="s">
        <v>2729</v>
      </c>
      <c r="E895" s="132" t="s">
        <v>2730</v>
      </c>
      <c r="F895" s="314" t="s">
        <v>168</v>
      </c>
      <c r="G895" s="175" t="s">
        <v>212</v>
      </c>
      <c r="H895" s="175" t="s">
        <v>600</v>
      </c>
      <c r="I895" s="132" t="s">
        <v>183</v>
      </c>
      <c r="J895" s="132" t="s">
        <v>1266</v>
      </c>
      <c r="K895" s="132"/>
      <c r="L895" s="132" t="s">
        <v>2731</v>
      </c>
      <c r="M895" s="132">
        <v>31689400</v>
      </c>
      <c r="N895" s="215">
        <v>44909</v>
      </c>
      <c r="O895" s="137">
        <v>2022</v>
      </c>
      <c r="P895" s="137">
        <v>2023</v>
      </c>
      <c r="Q895" s="480">
        <v>2160</v>
      </c>
      <c r="R895" s="279"/>
      <c r="S895" s="132" t="s">
        <v>2732</v>
      </c>
      <c r="T895" s="132"/>
      <c r="U895" s="137" t="s">
        <v>162</v>
      </c>
      <c r="V895" s="116"/>
    </row>
    <row r="896" spans="1:22" ht="50.5" hidden="1" thickBot="1" x14ac:dyDescent="0.3">
      <c r="A896" s="117" t="s">
        <v>9</v>
      </c>
      <c r="B896" s="201" t="s">
        <v>2</v>
      </c>
      <c r="C896" s="132" t="s">
        <v>2733</v>
      </c>
      <c r="D896" s="132" t="s">
        <v>2734</v>
      </c>
      <c r="E896" s="132" t="s">
        <v>2735</v>
      </c>
      <c r="F896" s="314" t="s">
        <v>168</v>
      </c>
      <c r="G896" s="175" t="s">
        <v>212</v>
      </c>
      <c r="H896" s="175" t="s">
        <v>361</v>
      </c>
      <c r="I896" s="132" t="s">
        <v>183</v>
      </c>
      <c r="J896" s="132" t="s">
        <v>1266</v>
      </c>
      <c r="K896" s="132"/>
      <c r="L896" s="132" t="s">
        <v>2736</v>
      </c>
      <c r="M896" s="132">
        <v>31699847</v>
      </c>
      <c r="N896" s="215">
        <v>44999</v>
      </c>
      <c r="O896" s="137">
        <v>2023</v>
      </c>
      <c r="P896" s="137">
        <v>2023</v>
      </c>
      <c r="Q896" s="480">
        <v>1740</v>
      </c>
      <c r="R896" s="279"/>
      <c r="S896" s="132" t="s">
        <v>2737</v>
      </c>
      <c r="T896" s="132"/>
      <c r="U896" s="137" t="s">
        <v>162</v>
      </c>
      <c r="V896" s="116"/>
    </row>
    <row r="897" spans="1:22" ht="50.5" hidden="1" thickBot="1" x14ac:dyDescent="0.3">
      <c r="A897" s="117" t="s">
        <v>9</v>
      </c>
      <c r="B897" s="201" t="s">
        <v>2</v>
      </c>
      <c r="C897" s="132" t="s">
        <v>2738</v>
      </c>
      <c r="D897" s="132" t="s">
        <v>2724</v>
      </c>
      <c r="E897" s="132" t="s">
        <v>2739</v>
      </c>
      <c r="F897" s="314" t="s">
        <v>168</v>
      </c>
      <c r="G897" s="175" t="s">
        <v>212</v>
      </c>
      <c r="H897" s="175" t="s">
        <v>600</v>
      </c>
      <c r="I897" s="132" t="s">
        <v>183</v>
      </c>
      <c r="J897" s="132" t="s">
        <v>1266</v>
      </c>
      <c r="K897" s="132"/>
      <c r="L897" s="132" t="s">
        <v>2740</v>
      </c>
      <c r="M897" s="132">
        <v>35800399</v>
      </c>
      <c r="N897" s="215">
        <v>44974</v>
      </c>
      <c r="O897" s="137">
        <v>2023</v>
      </c>
      <c r="P897" s="137">
        <v>2023</v>
      </c>
      <c r="Q897" s="480">
        <v>3540</v>
      </c>
      <c r="R897" s="279"/>
      <c r="S897" s="216" t="s">
        <v>2741</v>
      </c>
      <c r="T897" s="132"/>
      <c r="U897" s="137" t="s">
        <v>162</v>
      </c>
      <c r="V897" s="116"/>
    </row>
    <row r="898" spans="1:22" ht="75.5" hidden="1" thickBot="1" x14ac:dyDescent="0.3">
      <c r="A898" s="117" t="s">
        <v>9</v>
      </c>
      <c r="B898" s="201" t="s">
        <v>2</v>
      </c>
      <c r="C898" s="132" t="s">
        <v>2742</v>
      </c>
      <c r="D898" s="132" t="s">
        <v>2743</v>
      </c>
      <c r="E898" s="132" t="s">
        <v>2744</v>
      </c>
      <c r="F898" s="314" t="s">
        <v>168</v>
      </c>
      <c r="G898" s="175" t="s">
        <v>212</v>
      </c>
      <c r="H898" s="175" t="s">
        <v>600</v>
      </c>
      <c r="I898" s="132" t="s">
        <v>183</v>
      </c>
      <c r="J898" s="132" t="s">
        <v>1266</v>
      </c>
      <c r="K898" s="132"/>
      <c r="L898" s="132" t="s">
        <v>2745</v>
      </c>
      <c r="M898" s="132">
        <v>35878282</v>
      </c>
      <c r="N898" s="215">
        <v>44889</v>
      </c>
      <c r="O898" s="137">
        <v>2022</v>
      </c>
      <c r="P898" s="137">
        <v>2022</v>
      </c>
      <c r="Q898" s="480">
        <v>1032</v>
      </c>
      <c r="R898" s="279"/>
      <c r="S898" s="132" t="s">
        <v>2746</v>
      </c>
      <c r="T898" s="132"/>
      <c r="U898" s="137" t="s">
        <v>162</v>
      </c>
      <c r="V898" s="116"/>
    </row>
    <row r="899" spans="1:22" ht="75.5" hidden="1" thickBot="1" x14ac:dyDescent="0.3">
      <c r="A899" s="117" t="s">
        <v>9</v>
      </c>
      <c r="B899" s="201" t="s">
        <v>2</v>
      </c>
      <c r="C899" s="132" t="s">
        <v>2747</v>
      </c>
      <c r="D899" s="132" t="s">
        <v>2748</v>
      </c>
      <c r="E899" s="132" t="s">
        <v>2749</v>
      </c>
      <c r="F899" s="314" t="s">
        <v>168</v>
      </c>
      <c r="G899" s="175" t="s">
        <v>212</v>
      </c>
      <c r="H899" s="175" t="s">
        <v>600</v>
      </c>
      <c r="I899" s="132" t="s">
        <v>183</v>
      </c>
      <c r="J899" s="132" t="s">
        <v>1266</v>
      </c>
      <c r="K899" s="132"/>
      <c r="L899" s="132" t="s">
        <v>2750</v>
      </c>
      <c r="M899" s="132">
        <v>36002968</v>
      </c>
      <c r="N899" s="215">
        <v>45092</v>
      </c>
      <c r="O899" s="137">
        <v>2023</v>
      </c>
      <c r="P899" s="137">
        <v>2023</v>
      </c>
      <c r="Q899" s="480">
        <v>1746</v>
      </c>
      <c r="R899" s="279"/>
      <c r="S899" s="132" t="s">
        <v>2751</v>
      </c>
      <c r="T899" s="132"/>
      <c r="U899" s="137" t="s">
        <v>162</v>
      </c>
      <c r="V899" s="116"/>
    </row>
    <row r="900" spans="1:22" ht="50.5" hidden="1" thickBot="1" x14ac:dyDescent="0.3">
      <c r="A900" s="117" t="s">
        <v>9</v>
      </c>
      <c r="B900" s="201" t="s">
        <v>2</v>
      </c>
      <c r="C900" s="132" t="s">
        <v>2752</v>
      </c>
      <c r="D900" s="132" t="s">
        <v>2753</v>
      </c>
      <c r="E900" s="132" t="s">
        <v>2754</v>
      </c>
      <c r="F900" s="314" t="s">
        <v>168</v>
      </c>
      <c r="G900" s="175" t="s">
        <v>212</v>
      </c>
      <c r="H900" s="175" t="s">
        <v>609</v>
      </c>
      <c r="I900" s="132" t="s">
        <v>183</v>
      </c>
      <c r="J900" s="132" t="s">
        <v>1266</v>
      </c>
      <c r="K900" s="132"/>
      <c r="L900" s="132" t="s">
        <v>2755</v>
      </c>
      <c r="M900" s="132">
        <v>36351547</v>
      </c>
      <c r="N900" s="215">
        <v>44784</v>
      </c>
      <c r="O900" s="137">
        <v>2022</v>
      </c>
      <c r="P900" s="137">
        <v>2023</v>
      </c>
      <c r="Q900" s="480">
        <v>11292</v>
      </c>
      <c r="R900" s="279"/>
      <c r="S900" s="132" t="s">
        <v>2756</v>
      </c>
      <c r="T900" s="132"/>
      <c r="U900" s="137" t="s">
        <v>162</v>
      </c>
      <c r="V900" s="116"/>
    </row>
    <row r="901" spans="1:22" ht="38" hidden="1" thickBot="1" x14ac:dyDescent="0.3">
      <c r="A901" s="117" t="s">
        <v>9</v>
      </c>
      <c r="B901" s="201" t="s">
        <v>2</v>
      </c>
      <c r="C901" s="132" t="s">
        <v>2757</v>
      </c>
      <c r="D901" s="132" t="s">
        <v>2758</v>
      </c>
      <c r="E901" s="132" t="s">
        <v>2759</v>
      </c>
      <c r="F901" s="314" t="s">
        <v>168</v>
      </c>
      <c r="G901" s="175" t="s">
        <v>212</v>
      </c>
      <c r="H901" s="175" t="s">
        <v>600</v>
      </c>
      <c r="I901" s="132" t="s">
        <v>183</v>
      </c>
      <c r="J901" s="132" t="s">
        <v>1266</v>
      </c>
      <c r="K901" s="132"/>
      <c r="L901" s="132" t="s">
        <v>2760</v>
      </c>
      <c r="M901" s="132">
        <v>36366404</v>
      </c>
      <c r="N901" s="215">
        <v>45078</v>
      </c>
      <c r="O901" s="137">
        <v>2023</v>
      </c>
      <c r="P901" s="137">
        <v>2023</v>
      </c>
      <c r="Q901" s="480">
        <v>1101.1199999999999</v>
      </c>
      <c r="R901" s="279"/>
      <c r="S901" s="132" t="s">
        <v>2761</v>
      </c>
      <c r="T901" s="132"/>
      <c r="U901" s="137" t="s">
        <v>162</v>
      </c>
      <c r="V901" s="116"/>
    </row>
    <row r="902" spans="1:22" ht="63" hidden="1" thickBot="1" x14ac:dyDescent="0.3">
      <c r="A902" s="117" t="s">
        <v>9</v>
      </c>
      <c r="B902" s="201" t="s">
        <v>2</v>
      </c>
      <c r="C902" s="132" t="s">
        <v>2762</v>
      </c>
      <c r="D902" s="132" t="s">
        <v>2763</v>
      </c>
      <c r="E902" s="132" t="s">
        <v>2764</v>
      </c>
      <c r="F902" s="314" t="s">
        <v>168</v>
      </c>
      <c r="G902" s="175" t="s">
        <v>212</v>
      </c>
      <c r="H902" s="175" t="s">
        <v>574</v>
      </c>
      <c r="I902" s="132" t="s">
        <v>183</v>
      </c>
      <c r="J902" s="132" t="s">
        <v>1266</v>
      </c>
      <c r="K902" s="132"/>
      <c r="L902" s="132" t="s">
        <v>2288</v>
      </c>
      <c r="M902" s="132">
        <v>36386553</v>
      </c>
      <c r="N902" s="215">
        <v>45219</v>
      </c>
      <c r="O902" s="137">
        <v>2022</v>
      </c>
      <c r="P902" s="137">
        <v>2023</v>
      </c>
      <c r="Q902" s="480">
        <v>2992.32</v>
      </c>
      <c r="R902" s="279"/>
      <c r="S902" s="132" t="s">
        <v>2765</v>
      </c>
      <c r="T902" s="132"/>
      <c r="U902" s="137" t="s">
        <v>162</v>
      </c>
      <c r="V902" s="116"/>
    </row>
    <row r="903" spans="1:22" ht="63" hidden="1" thickBot="1" x14ac:dyDescent="0.3">
      <c r="A903" s="117" t="s">
        <v>9</v>
      </c>
      <c r="B903" s="201" t="s">
        <v>2</v>
      </c>
      <c r="C903" s="132" t="s">
        <v>2766</v>
      </c>
      <c r="D903" s="132" t="s">
        <v>2763</v>
      </c>
      <c r="E903" s="132" t="s">
        <v>2767</v>
      </c>
      <c r="F903" s="314" t="s">
        <v>168</v>
      </c>
      <c r="G903" s="175" t="s">
        <v>212</v>
      </c>
      <c r="H903" s="175" t="s">
        <v>574</v>
      </c>
      <c r="I903" s="132" t="s">
        <v>183</v>
      </c>
      <c r="J903" s="132" t="s">
        <v>1266</v>
      </c>
      <c r="K903" s="132"/>
      <c r="L903" s="132" t="s">
        <v>2288</v>
      </c>
      <c r="M903" s="132">
        <v>36386553</v>
      </c>
      <c r="N903" s="215">
        <v>44943</v>
      </c>
      <c r="O903" s="137">
        <v>2023</v>
      </c>
      <c r="P903" s="137">
        <v>2023</v>
      </c>
      <c r="Q903" s="480">
        <v>1785.6</v>
      </c>
      <c r="R903" s="279"/>
      <c r="S903" s="132" t="s">
        <v>2768</v>
      </c>
      <c r="T903" s="132"/>
      <c r="U903" s="137" t="s">
        <v>162</v>
      </c>
      <c r="V903" s="116"/>
    </row>
    <row r="904" spans="1:22" ht="63" hidden="1" thickBot="1" x14ac:dyDescent="0.3">
      <c r="A904" s="117" t="s">
        <v>9</v>
      </c>
      <c r="B904" s="201" t="s">
        <v>2</v>
      </c>
      <c r="C904" s="132" t="s">
        <v>2762</v>
      </c>
      <c r="D904" s="132" t="s">
        <v>2763</v>
      </c>
      <c r="E904" s="132" t="s">
        <v>2769</v>
      </c>
      <c r="F904" s="314" t="s">
        <v>168</v>
      </c>
      <c r="G904" s="175" t="s">
        <v>212</v>
      </c>
      <c r="H904" s="175" t="s">
        <v>574</v>
      </c>
      <c r="I904" s="132" t="s">
        <v>183</v>
      </c>
      <c r="J904" s="132" t="s">
        <v>1266</v>
      </c>
      <c r="K904" s="132"/>
      <c r="L904" s="132" t="s">
        <v>2288</v>
      </c>
      <c r="M904" s="132">
        <v>36386553</v>
      </c>
      <c r="N904" s="215">
        <v>45055</v>
      </c>
      <c r="O904" s="137">
        <v>2023</v>
      </c>
      <c r="P904" s="137">
        <v>2023</v>
      </c>
      <c r="Q904" s="480">
        <v>3114.72</v>
      </c>
      <c r="R904" s="279"/>
      <c r="S904" s="132" t="s">
        <v>2768</v>
      </c>
      <c r="T904" s="132"/>
      <c r="U904" s="137" t="s">
        <v>162</v>
      </c>
      <c r="V904" s="116"/>
    </row>
    <row r="905" spans="1:22" ht="63" hidden="1" thickBot="1" x14ac:dyDescent="0.3">
      <c r="A905" s="117" t="s">
        <v>9</v>
      </c>
      <c r="B905" s="201" t="s">
        <v>2</v>
      </c>
      <c r="C905" s="132" t="s">
        <v>2770</v>
      </c>
      <c r="D905" s="132" t="s">
        <v>2250</v>
      </c>
      <c r="E905" s="132" t="s">
        <v>2771</v>
      </c>
      <c r="F905" s="314" t="s">
        <v>168</v>
      </c>
      <c r="G905" s="175" t="s">
        <v>212</v>
      </c>
      <c r="H905" s="175" t="s">
        <v>574</v>
      </c>
      <c r="I905" s="132" t="s">
        <v>183</v>
      </c>
      <c r="J905" s="132" t="s">
        <v>1266</v>
      </c>
      <c r="K905" s="132"/>
      <c r="L905" s="132" t="s">
        <v>2288</v>
      </c>
      <c r="M905" s="132">
        <v>36386553</v>
      </c>
      <c r="N905" s="215">
        <v>45000</v>
      </c>
      <c r="O905" s="137">
        <v>2023</v>
      </c>
      <c r="P905" s="137">
        <v>2023</v>
      </c>
      <c r="Q905" s="480">
        <v>6958.09</v>
      </c>
      <c r="R905" s="279"/>
      <c r="S905" s="132" t="s">
        <v>2772</v>
      </c>
      <c r="T905" s="132"/>
      <c r="U905" s="137" t="s">
        <v>162</v>
      </c>
      <c r="V905" s="116"/>
    </row>
    <row r="906" spans="1:22" ht="63" hidden="1" thickBot="1" x14ac:dyDescent="0.3">
      <c r="A906" s="117" t="s">
        <v>9</v>
      </c>
      <c r="B906" s="201" t="s">
        <v>2</v>
      </c>
      <c r="C906" s="132" t="s">
        <v>2770</v>
      </c>
      <c r="D906" s="132" t="s">
        <v>2250</v>
      </c>
      <c r="E906" s="132" t="s">
        <v>2773</v>
      </c>
      <c r="F906" s="314" t="s">
        <v>168</v>
      </c>
      <c r="G906" s="175" t="s">
        <v>212</v>
      </c>
      <c r="H906" s="175" t="s">
        <v>574</v>
      </c>
      <c r="I906" s="132" t="s">
        <v>183</v>
      </c>
      <c r="J906" s="132" t="s">
        <v>1266</v>
      </c>
      <c r="K906" s="132"/>
      <c r="L906" s="132" t="s">
        <v>2288</v>
      </c>
      <c r="M906" s="132">
        <v>36386553</v>
      </c>
      <c r="N906" s="215">
        <v>44754</v>
      </c>
      <c r="O906" s="137">
        <v>2022</v>
      </c>
      <c r="P906" s="137">
        <v>2023</v>
      </c>
      <c r="Q906" s="480">
        <v>3903.74</v>
      </c>
      <c r="R906" s="279"/>
      <c r="S906" s="132" t="s">
        <v>2772</v>
      </c>
      <c r="T906" s="132"/>
      <c r="U906" s="137" t="s">
        <v>162</v>
      </c>
      <c r="V906" s="116"/>
    </row>
    <row r="907" spans="1:22" ht="63" hidden="1" thickBot="1" x14ac:dyDescent="0.3">
      <c r="A907" s="117" t="s">
        <v>9</v>
      </c>
      <c r="B907" s="201" t="s">
        <v>2</v>
      </c>
      <c r="C907" s="132" t="s">
        <v>2774</v>
      </c>
      <c r="D907" s="132" t="s">
        <v>2250</v>
      </c>
      <c r="E907" s="132" t="s">
        <v>2775</v>
      </c>
      <c r="F907" s="314" t="s">
        <v>168</v>
      </c>
      <c r="G907" s="175" t="s">
        <v>212</v>
      </c>
      <c r="H907" s="175" t="s">
        <v>574</v>
      </c>
      <c r="I907" s="132" t="s">
        <v>183</v>
      </c>
      <c r="J907" s="132" t="s">
        <v>1266</v>
      </c>
      <c r="K907" s="132"/>
      <c r="L907" s="132" t="s">
        <v>2288</v>
      </c>
      <c r="M907" s="132">
        <v>36386553</v>
      </c>
      <c r="N907" s="215">
        <v>44998</v>
      </c>
      <c r="O907" s="137">
        <v>2023</v>
      </c>
      <c r="P907" s="137">
        <v>2023</v>
      </c>
      <c r="Q907" s="480">
        <v>799.02</v>
      </c>
      <c r="R907" s="279"/>
      <c r="S907" s="132" t="s">
        <v>2251</v>
      </c>
      <c r="T907" s="132"/>
      <c r="U907" s="137" t="s">
        <v>162</v>
      </c>
      <c r="V907" s="116"/>
    </row>
    <row r="908" spans="1:22" ht="50.5" hidden="1" thickBot="1" x14ac:dyDescent="0.3">
      <c r="A908" s="117" t="s">
        <v>9</v>
      </c>
      <c r="B908" s="201" t="s">
        <v>2</v>
      </c>
      <c r="C908" s="132" t="s">
        <v>2776</v>
      </c>
      <c r="D908" s="132" t="s">
        <v>2763</v>
      </c>
      <c r="E908" s="132" t="s">
        <v>2777</v>
      </c>
      <c r="F908" s="314" t="s">
        <v>168</v>
      </c>
      <c r="G908" s="175" t="s">
        <v>212</v>
      </c>
      <c r="H908" s="175" t="s">
        <v>574</v>
      </c>
      <c r="I908" s="132" t="s">
        <v>183</v>
      </c>
      <c r="J908" s="132" t="s">
        <v>1266</v>
      </c>
      <c r="K908" s="132"/>
      <c r="L908" s="132" t="s">
        <v>2288</v>
      </c>
      <c r="M908" s="132">
        <v>36386553</v>
      </c>
      <c r="N908" s="215">
        <v>44784</v>
      </c>
      <c r="O908" s="137">
        <v>2022</v>
      </c>
      <c r="P908" s="137">
        <v>2023</v>
      </c>
      <c r="Q908" s="480">
        <v>1440</v>
      </c>
      <c r="R908" s="279"/>
      <c r="S908" s="132" t="s">
        <v>2778</v>
      </c>
      <c r="T908" s="132"/>
      <c r="U908" s="137" t="s">
        <v>162</v>
      </c>
      <c r="V908" s="116"/>
    </row>
    <row r="909" spans="1:22" ht="63" hidden="1" thickBot="1" x14ac:dyDescent="0.3">
      <c r="A909" s="117" t="s">
        <v>9</v>
      </c>
      <c r="B909" s="201" t="s">
        <v>2</v>
      </c>
      <c r="C909" s="132" t="s">
        <v>2779</v>
      </c>
      <c r="D909" s="132" t="s">
        <v>2763</v>
      </c>
      <c r="E909" s="132" t="s">
        <v>2780</v>
      </c>
      <c r="F909" s="314" t="s">
        <v>168</v>
      </c>
      <c r="G909" s="175" t="s">
        <v>212</v>
      </c>
      <c r="H909" s="175" t="s">
        <v>574</v>
      </c>
      <c r="I909" s="132" t="s">
        <v>183</v>
      </c>
      <c r="J909" s="132" t="s">
        <v>1266</v>
      </c>
      <c r="K909" s="132"/>
      <c r="L909" s="132" t="s">
        <v>2288</v>
      </c>
      <c r="M909" s="132">
        <v>36386553</v>
      </c>
      <c r="N909" s="215">
        <v>45091</v>
      </c>
      <c r="O909" s="137">
        <v>2023</v>
      </c>
      <c r="P909" s="137">
        <v>2023</v>
      </c>
      <c r="Q909" s="480">
        <v>1137.5999999999999</v>
      </c>
      <c r="R909" s="279"/>
      <c r="S909" s="132" t="s">
        <v>2768</v>
      </c>
      <c r="T909" s="132"/>
      <c r="U909" s="137" t="s">
        <v>162</v>
      </c>
      <c r="V909" s="116"/>
    </row>
    <row r="910" spans="1:22" ht="63" hidden="1" thickBot="1" x14ac:dyDescent="0.3">
      <c r="A910" s="117" t="s">
        <v>9</v>
      </c>
      <c r="B910" s="201" t="s">
        <v>2</v>
      </c>
      <c r="C910" s="132" t="s">
        <v>2779</v>
      </c>
      <c r="D910" s="132" t="s">
        <v>2763</v>
      </c>
      <c r="E910" s="132" t="s">
        <v>2781</v>
      </c>
      <c r="F910" s="314" t="s">
        <v>168</v>
      </c>
      <c r="G910" s="175" t="s">
        <v>212</v>
      </c>
      <c r="H910" s="175" t="s">
        <v>574</v>
      </c>
      <c r="I910" s="132" t="s">
        <v>183</v>
      </c>
      <c r="J910" s="132" t="s">
        <v>1266</v>
      </c>
      <c r="K910" s="132"/>
      <c r="L910" s="132" t="s">
        <v>2288</v>
      </c>
      <c r="M910" s="132">
        <v>36386553</v>
      </c>
      <c r="N910" s="215">
        <v>45147</v>
      </c>
      <c r="O910" s="137">
        <v>2023</v>
      </c>
      <c r="P910" s="137">
        <v>2023</v>
      </c>
      <c r="Q910" s="480">
        <v>1108.8</v>
      </c>
      <c r="R910" s="279"/>
      <c r="S910" s="132" t="s">
        <v>2768</v>
      </c>
      <c r="T910" s="132"/>
      <c r="U910" s="137" t="s">
        <v>162</v>
      </c>
      <c r="V910" s="116"/>
    </row>
    <row r="911" spans="1:22" ht="63" hidden="1" thickBot="1" x14ac:dyDescent="0.3">
      <c r="A911" s="117" t="s">
        <v>9</v>
      </c>
      <c r="B911" s="201" t="s">
        <v>2</v>
      </c>
      <c r="C911" s="132" t="s">
        <v>2782</v>
      </c>
      <c r="D911" s="132" t="s">
        <v>2250</v>
      </c>
      <c r="E911" s="132" t="s">
        <v>2783</v>
      </c>
      <c r="F911" s="314" t="s">
        <v>168</v>
      </c>
      <c r="G911" s="175" t="s">
        <v>212</v>
      </c>
      <c r="H911" s="175" t="s">
        <v>574</v>
      </c>
      <c r="I911" s="132" t="s">
        <v>183</v>
      </c>
      <c r="J911" s="132" t="s">
        <v>1266</v>
      </c>
      <c r="K911" s="132"/>
      <c r="L911" s="132" t="s">
        <v>2288</v>
      </c>
      <c r="M911" s="132">
        <v>36386553</v>
      </c>
      <c r="N911" s="215">
        <v>44834</v>
      </c>
      <c r="O911" s="137">
        <v>2022</v>
      </c>
      <c r="P911" s="137">
        <v>2023</v>
      </c>
      <c r="Q911" s="480">
        <v>1492.61</v>
      </c>
      <c r="R911" s="279"/>
      <c r="S911" s="132" t="s">
        <v>2772</v>
      </c>
      <c r="T911" s="132"/>
      <c r="U911" s="137" t="s">
        <v>162</v>
      </c>
      <c r="V911" s="116"/>
    </row>
    <row r="912" spans="1:22" ht="63" hidden="1" thickBot="1" x14ac:dyDescent="0.3">
      <c r="A912" s="117" t="s">
        <v>9</v>
      </c>
      <c r="B912" s="201" t="s">
        <v>2</v>
      </c>
      <c r="C912" s="132" t="s">
        <v>2774</v>
      </c>
      <c r="D912" s="132" t="s">
        <v>2250</v>
      </c>
      <c r="E912" s="132" t="s">
        <v>2784</v>
      </c>
      <c r="F912" s="314" t="s">
        <v>168</v>
      </c>
      <c r="G912" s="175" t="s">
        <v>212</v>
      </c>
      <c r="H912" s="175" t="s">
        <v>574</v>
      </c>
      <c r="I912" s="132" t="s">
        <v>183</v>
      </c>
      <c r="J912" s="132" t="s">
        <v>1266</v>
      </c>
      <c r="K912" s="132"/>
      <c r="L912" s="132" t="s">
        <v>2288</v>
      </c>
      <c r="M912" s="132">
        <v>36386553</v>
      </c>
      <c r="N912" s="215">
        <v>44727</v>
      </c>
      <c r="O912" s="137">
        <v>2022</v>
      </c>
      <c r="P912" s="137">
        <v>2023</v>
      </c>
      <c r="Q912" s="480">
        <v>604.20000000000005</v>
      </c>
      <c r="R912" s="279"/>
      <c r="S912" s="132" t="s">
        <v>2772</v>
      </c>
      <c r="T912" s="132"/>
      <c r="U912" s="137" t="s">
        <v>162</v>
      </c>
      <c r="V912" s="116"/>
    </row>
    <row r="913" spans="1:22" ht="63" hidden="1" thickBot="1" x14ac:dyDescent="0.3">
      <c r="A913" s="117" t="s">
        <v>9</v>
      </c>
      <c r="B913" s="201" t="s">
        <v>2</v>
      </c>
      <c r="C913" s="132" t="s">
        <v>2782</v>
      </c>
      <c r="D913" s="132" t="s">
        <v>2250</v>
      </c>
      <c r="E913" s="132" t="s">
        <v>2785</v>
      </c>
      <c r="F913" s="314" t="s">
        <v>168</v>
      </c>
      <c r="G913" s="175" t="s">
        <v>212</v>
      </c>
      <c r="H913" s="175" t="s">
        <v>574</v>
      </c>
      <c r="I913" s="132" t="s">
        <v>183</v>
      </c>
      <c r="J913" s="132" t="s">
        <v>1266</v>
      </c>
      <c r="K913" s="132"/>
      <c r="L913" s="132" t="s">
        <v>2288</v>
      </c>
      <c r="M913" s="132">
        <v>36386553</v>
      </c>
      <c r="N913" s="215">
        <v>44834</v>
      </c>
      <c r="O913" s="137">
        <v>2022</v>
      </c>
      <c r="P913" s="137">
        <v>2023</v>
      </c>
      <c r="Q913" s="480">
        <v>3616.7</v>
      </c>
      <c r="R913" s="279"/>
      <c r="S913" s="132" t="s">
        <v>2772</v>
      </c>
      <c r="T913" s="132"/>
      <c r="U913" s="137" t="s">
        <v>162</v>
      </c>
      <c r="V913" s="116"/>
    </row>
    <row r="914" spans="1:22" ht="59.25" hidden="1" customHeight="1" x14ac:dyDescent="0.3">
      <c r="A914" s="117" t="s">
        <v>9</v>
      </c>
      <c r="B914" s="201" t="s">
        <v>2</v>
      </c>
      <c r="C914" s="132" t="s">
        <v>2786</v>
      </c>
      <c r="D914" s="132" t="s">
        <v>2787</v>
      </c>
      <c r="E914" s="132" t="s">
        <v>2788</v>
      </c>
      <c r="F914" s="314" t="s">
        <v>168</v>
      </c>
      <c r="G914" s="175" t="s">
        <v>212</v>
      </c>
      <c r="H914" s="175" t="s">
        <v>600</v>
      </c>
      <c r="I914" s="132" t="s">
        <v>183</v>
      </c>
      <c r="J914" s="132" t="s">
        <v>1266</v>
      </c>
      <c r="K914" s="132"/>
      <c r="L914" s="132" t="s">
        <v>2789</v>
      </c>
      <c r="M914" s="132">
        <v>36400955</v>
      </c>
      <c r="N914" s="215">
        <v>45009</v>
      </c>
      <c r="O914" s="137">
        <v>2023</v>
      </c>
      <c r="P914" s="137">
        <v>2023</v>
      </c>
      <c r="Q914" s="480">
        <v>2640</v>
      </c>
      <c r="R914" s="279"/>
      <c r="S914" s="132" t="s">
        <v>2790</v>
      </c>
      <c r="T914" s="132"/>
      <c r="U914" s="137" t="s">
        <v>162</v>
      </c>
      <c r="V914" s="116"/>
    </row>
    <row r="915" spans="1:22" ht="38" hidden="1" thickBot="1" x14ac:dyDescent="0.3">
      <c r="A915" s="117" t="s">
        <v>9</v>
      </c>
      <c r="B915" s="201" t="s">
        <v>2</v>
      </c>
      <c r="C915" s="132" t="s">
        <v>2786</v>
      </c>
      <c r="D915" s="132" t="s">
        <v>2787</v>
      </c>
      <c r="E915" s="132" t="s">
        <v>2791</v>
      </c>
      <c r="F915" s="314" t="s">
        <v>168</v>
      </c>
      <c r="G915" s="175" t="s">
        <v>212</v>
      </c>
      <c r="H915" s="175" t="s">
        <v>600</v>
      </c>
      <c r="I915" s="132" t="s">
        <v>183</v>
      </c>
      <c r="J915" s="132" t="s">
        <v>1266</v>
      </c>
      <c r="K915" s="132"/>
      <c r="L915" s="132" t="s">
        <v>2789</v>
      </c>
      <c r="M915" s="132">
        <v>36400955</v>
      </c>
      <c r="N915" s="215">
        <v>45162</v>
      </c>
      <c r="O915" s="137">
        <v>2023</v>
      </c>
      <c r="P915" s="137">
        <v>2023</v>
      </c>
      <c r="Q915" s="480">
        <v>1056</v>
      </c>
      <c r="R915" s="279"/>
      <c r="S915" s="132" t="s">
        <v>2792</v>
      </c>
      <c r="T915" s="132"/>
      <c r="U915" s="137" t="s">
        <v>162</v>
      </c>
      <c r="V915" s="116"/>
    </row>
    <row r="916" spans="1:22" ht="50.5" hidden="1" thickBot="1" x14ac:dyDescent="0.3">
      <c r="A916" s="117" t="s">
        <v>9</v>
      </c>
      <c r="B916" s="201" t="s">
        <v>2</v>
      </c>
      <c r="C916" s="132" t="s">
        <v>2793</v>
      </c>
      <c r="D916" s="132" t="s">
        <v>2724</v>
      </c>
      <c r="E916" s="132" t="s">
        <v>2794</v>
      </c>
      <c r="F916" s="314" t="s">
        <v>168</v>
      </c>
      <c r="G916" s="175" t="s">
        <v>212</v>
      </c>
      <c r="H916" s="175" t="s">
        <v>600</v>
      </c>
      <c r="I916" s="132" t="s">
        <v>183</v>
      </c>
      <c r="J916" s="132" t="s">
        <v>1266</v>
      </c>
      <c r="K916" s="132"/>
      <c r="L916" s="132" t="s">
        <v>2789</v>
      </c>
      <c r="M916" s="132">
        <v>36400955</v>
      </c>
      <c r="N916" s="215">
        <v>45030</v>
      </c>
      <c r="O916" s="137">
        <v>2023</v>
      </c>
      <c r="P916" s="137" t="s">
        <v>2795</v>
      </c>
      <c r="Q916" s="480">
        <v>1200</v>
      </c>
      <c r="R916" s="279"/>
      <c r="S916" s="132" t="s">
        <v>2796</v>
      </c>
      <c r="T916" s="132"/>
      <c r="U916" s="137" t="s">
        <v>162</v>
      </c>
      <c r="V916" s="116"/>
    </row>
    <row r="917" spans="1:22" ht="50.5" hidden="1" thickBot="1" x14ac:dyDescent="0.3">
      <c r="A917" s="117" t="s">
        <v>9</v>
      </c>
      <c r="B917" s="201" t="s">
        <v>2</v>
      </c>
      <c r="C917" s="132" t="s">
        <v>2797</v>
      </c>
      <c r="D917" s="132" t="s">
        <v>2724</v>
      </c>
      <c r="E917" s="132" t="s">
        <v>2798</v>
      </c>
      <c r="F917" s="314" t="s">
        <v>168</v>
      </c>
      <c r="G917" s="175" t="s">
        <v>212</v>
      </c>
      <c r="H917" s="175" t="s">
        <v>600</v>
      </c>
      <c r="I917" s="132" t="s">
        <v>183</v>
      </c>
      <c r="J917" s="132" t="s">
        <v>1266</v>
      </c>
      <c r="K917" s="132"/>
      <c r="L917" s="132" t="s">
        <v>2799</v>
      </c>
      <c r="M917" s="132">
        <v>36411264</v>
      </c>
      <c r="N917" s="215">
        <v>45110</v>
      </c>
      <c r="O917" s="137">
        <v>2023</v>
      </c>
      <c r="P917" s="137">
        <v>2023</v>
      </c>
      <c r="Q917" s="480">
        <v>1380</v>
      </c>
      <c r="R917" s="279"/>
      <c r="S917" s="132" t="s">
        <v>2800</v>
      </c>
      <c r="T917" s="132"/>
      <c r="U917" s="137" t="s">
        <v>162</v>
      </c>
      <c r="V917" s="116"/>
    </row>
    <row r="918" spans="1:22" ht="63" hidden="1" thickBot="1" x14ac:dyDescent="0.3">
      <c r="A918" s="117" t="s">
        <v>9</v>
      </c>
      <c r="B918" s="201" t="s">
        <v>2</v>
      </c>
      <c r="C918" s="132" t="s">
        <v>2801</v>
      </c>
      <c r="D918" s="132" t="s">
        <v>2710</v>
      </c>
      <c r="E918" s="132" t="s">
        <v>2802</v>
      </c>
      <c r="F918" s="314" t="s">
        <v>168</v>
      </c>
      <c r="G918" s="175" t="s">
        <v>212</v>
      </c>
      <c r="H918" s="175" t="s">
        <v>657</v>
      </c>
      <c r="I918" s="132" t="s">
        <v>183</v>
      </c>
      <c r="J918" s="132" t="s">
        <v>1266</v>
      </c>
      <c r="K918" s="132"/>
      <c r="L918" s="132" t="s">
        <v>2803</v>
      </c>
      <c r="M918" s="132">
        <v>36422452</v>
      </c>
      <c r="N918" s="215">
        <v>44931</v>
      </c>
      <c r="O918" s="137">
        <v>2023</v>
      </c>
      <c r="P918" s="137">
        <v>2023</v>
      </c>
      <c r="Q918" s="480">
        <v>12000</v>
      </c>
      <c r="R918" s="279"/>
      <c r="S918" s="132" t="s">
        <v>2804</v>
      </c>
      <c r="T918" s="132"/>
      <c r="U918" s="137" t="s">
        <v>162</v>
      </c>
      <c r="V918" s="116"/>
    </row>
    <row r="919" spans="1:22" ht="63" hidden="1" thickBot="1" x14ac:dyDescent="0.3">
      <c r="A919" s="117" t="s">
        <v>9</v>
      </c>
      <c r="B919" s="201" t="s">
        <v>2</v>
      </c>
      <c r="C919" s="132" t="s">
        <v>2805</v>
      </c>
      <c r="D919" s="132" t="s">
        <v>2806</v>
      </c>
      <c r="E919" s="132" t="s">
        <v>2807</v>
      </c>
      <c r="F919" s="314" t="s">
        <v>168</v>
      </c>
      <c r="G919" s="175" t="s">
        <v>212</v>
      </c>
      <c r="H919" s="175" t="s">
        <v>657</v>
      </c>
      <c r="I919" s="132" t="s">
        <v>183</v>
      </c>
      <c r="J919" s="132" t="s">
        <v>1266</v>
      </c>
      <c r="K919" s="132"/>
      <c r="L919" s="132" t="s">
        <v>2808</v>
      </c>
      <c r="M919" s="132">
        <v>36423084</v>
      </c>
      <c r="N919" s="215">
        <v>44873</v>
      </c>
      <c r="O919" s="137">
        <v>2022</v>
      </c>
      <c r="P919" s="137">
        <v>2023</v>
      </c>
      <c r="Q919" s="480">
        <v>3240</v>
      </c>
      <c r="R919" s="279"/>
      <c r="S919" s="132" t="s">
        <v>2809</v>
      </c>
      <c r="T919" s="132"/>
      <c r="U919" s="137" t="s">
        <v>162</v>
      </c>
      <c r="V919" s="116"/>
    </row>
    <row r="920" spans="1:22" ht="50.5" hidden="1" thickBot="1" x14ac:dyDescent="0.3">
      <c r="A920" s="117" t="s">
        <v>9</v>
      </c>
      <c r="B920" s="201" t="s">
        <v>2</v>
      </c>
      <c r="C920" s="132" t="s">
        <v>2733</v>
      </c>
      <c r="D920" s="132" t="s">
        <v>2734</v>
      </c>
      <c r="E920" s="132" t="s">
        <v>2810</v>
      </c>
      <c r="F920" s="314" t="s">
        <v>168</v>
      </c>
      <c r="G920" s="175" t="s">
        <v>212</v>
      </c>
      <c r="H920" s="175" t="s">
        <v>361</v>
      </c>
      <c r="I920" s="132" t="s">
        <v>183</v>
      </c>
      <c r="J920" s="132" t="s">
        <v>1266</v>
      </c>
      <c r="K920" s="132"/>
      <c r="L920" s="132" t="s">
        <v>2811</v>
      </c>
      <c r="M920" s="132">
        <v>36657000</v>
      </c>
      <c r="N920" s="215">
        <v>45134</v>
      </c>
      <c r="O920" s="137">
        <v>2023</v>
      </c>
      <c r="P920" s="137">
        <v>2023</v>
      </c>
      <c r="Q920" s="480">
        <v>1371.6</v>
      </c>
      <c r="R920" s="279"/>
      <c r="S920" s="132" t="s">
        <v>2737</v>
      </c>
      <c r="T920" s="132"/>
      <c r="U920" s="137" t="s">
        <v>162</v>
      </c>
      <c r="V920" s="116"/>
    </row>
    <row r="921" spans="1:22" ht="63" hidden="1" thickBot="1" x14ac:dyDescent="0.3">
      <c r="A921" s="117" t="s">
        <v>9</v>
      </c>
      <c r="B921" s="201" t="s">
        <v>2</v>
      </c>
      <c r="C921" s="132" t="s">
        <v>2812</v>
      </c>
      <c r="D921" s="132" t="s">
        <v>2787</v>
      </c>
      <c r="E921" s="132" t="s">
        <v>2813</v>
      </c>
      <c r="F921" s="314" t="s">
        <v>168</v>
      </c>
      <c r="G921" s="175" t="s">
        <v>212</v>
      </c>
      <c r="H921" s="175" t="s">
        <v>600</v>
      </c>
      <c r="I921" s="132" t="s">
        <v>183</v>
      </c>
      <c r="J921" s="132" t="s">
        <v>1266</v>
      </c>
      <c r="K921" s="132"/>
      <c r="L921" s="132" t="s">
        <v>2814</v>
      </c>
      <c r="M921" s="132">
        <v>44964676</v>
      </c>
      <c r="N921" s="215">
        <v>44761</v>
      </c>
      <c r="O921" s="137">
        <v>2022</v>
      </c>
      <c r="P921" s="137">
        <v>2023</v>
      </c>
      <c r="Q921" s="480">
        <v>1800</v>
      </c>
      <c r="R921" s="279"/>
      <c r="S921" s="132" t="s">
        <v>2815</v>
      </c>
      <c r="T921" s="132"/>
      <c r="U921" s="137" t="s">
        <v>162</v>
      </c>
      <c r="V921" s="116"/>
    </row>
    <row r="922" spans="1:22" ht="50.5" hidden="1" thickBot="1" x14ac:dyDescent="0.3">
      <c r="A922" s="117" t="s">
        <v>9</v>
      </c>
      <c r="B922" s="201" t="s">
        <v>2</v>
      </c>
      <c r="C922" s="132" t="s">
        <v>2733</v>
      </c>
      <c r="D922" s="132" t="s">
        <v>2734</v>
      </c>
      <c r="E922" s="132" t="s">
        <v>2816</v>
      </c>
      <c r="F922" s="314" t="s">
        <v>168</v>
      </c>
      <c r="G922" s="175" t="s">
        <v>212</v>
      </c>
      <c r="H922" s="175" t="s">
        <v>361</v>
      </c>
      <c r="I922" s="132" t="s">
        <v>183</v>
      </c>
      <c r="J922" s="132" t="s">
        <v>1266</v>
      </c>
      <c r="K922" s="132"/>
      <c r="L922" s="132" t="s">
        <v>2814</v>
      </c>
      <c r="M922" s="132">
        <v>44964676</v>
      </c>
      <c r="N922" s="215">
        <v>44987</v>
      </c>
      <c r="O922" s="137">
        <v>2023</v>
      </c>
      <c r="P922" s="137">
        <v>2023</v>
      </c>
      <c r="Q922" s="480">
        <v>1200</v>
      </c>
      <c r="R922" s="279"/>
      <c r="S922" s="132" t="s">
        <v>2737</v>
      </c>
      <c r="T922" s="132"/>
      <c r="U922" s="137" t="s">
        <v>162</v>
      </c>
      <c r="V922" s="116"/>
    </row>
    <row r="923" spans="1:22" ht="50.5" hidden="1" thickBot="1" x14ac:dyDescent="0.3">
      <c r="A923" s="117" t="s">
        <v>9</v>
      </c>
      <c r="B923" s="201" t="s">
        <v>2</v>
      </c>
      <c r="C923" s="132" t="s">
        <v>2733</v>
      </c>
      <c r="D923" s="132" t="s">
        <v>2734</v>
      </c>
      <c r="E923" s="132" t="s">
        <v>2817</v>
      </c>
      <c r="F923" s="314" t="s">
        <v>168</v>
      </c>
      <c r="G923" s="175" t="s">
        <v>212</v>
      </c>
      <c r="H923" s="175" t="s">
        <v>361</v>
      </c>
      <c r="I923" s="132" t="s">
        <v>183</v>
      </c>
      <c r="J923" s="132" t="s">
        <v>1266</v>
      </c>
      <c r="K923" s="132"/>
      <c r="L923" s="132" t="s">
        <v>2814</v>
      </c>
      <c r="M923" s="132">
        <v>44964676</v>
      </c>
      <c r="N923" s="215">
        <v>44943</v>
      </c>
      <c r="O923" s="137">
        <v>2023</v>
      </c>
      <c r="P923" s="137">
        <v>2023</v>
      </c>
      <c r="Q923" s="480">
        <v>2880</v>
      </c>
      <c r="R923" s="279"/>
      <c r="S923" s="132" t="s">
        <v>2737</v>
      </c>
      <c r="T923" s="132"/>
      <c r="U923" s="137" t="s">
        <v>162</v>
      </c>
      <c r="V923" s="116"/>
    </row>
    <row r="924" spans="1:22" ht="50.5" hidden="1" thickBot="1" x14ac:dyDescent="0.3">
      <c r="A924" s="117" t="s">
        <v>9</v>
      </c>
      <c r="B924" s="201" t="s">
        <v>2</v>
      </c>
      <c r="C924" s="132" t="s">
        <v>2733</v>
      </c>
      <c r="D924" s="132" t="s">
        <v>2734</v>
      </c>
      <c r="E924" s="132" t="s">
        <v>2818</v>
      </c>
      <c r="F924" s="314" t="s">
        <v>168</v>
      </c>
      <c r="G924" s="175" t="s">
        <v>212</v>
      </c>
      <c r="H924" s="175" t="s">
        <v>361</v>
      </c>
      <c r="I924" s="132" t="s">
        <v>183</v>
      </c>
      <c r="J924" s="132" t="s">
        <v>1266</v>
      </c>
      <c r="K924" s="132"/>
      <c r="L924" s="132" t="s">
        <v>2814</v>
      </c>
      <c r="M924" s="132">
        <v>44964676</v>
      </c>
      <c r="N924" s="215">
        <v>45099</v>
      </c>
      <c r="O924" s="137">
        <v>2023</v>
      </c>
      <c r="P924" s="137">
        <v>2023</v>
      </c>
      <c r="Q924" s="480">
        <v>2403.6</v>
      </c>
      <c r="R924" s="279"/>
      <c r="S924" s="132" t="s">
        <v>2737</v>
      </c>
      <c r="T924" s="132"/>
      <c r="U924" s="137" t="s">
        <v>162</v>
      </c>
      <c r="V924" s="116"/>
    </row>
    <row r="925" spans="1:22" ht="63" hidden="1" thickBot="1" x14ac:dyDescent="0.3">
      <c r="A925" s="117" t="s">
        <v>9</v>
      </c>
      <c r="B925" s="201" t="s">
        <v>2</v>
      </c>
      <c r="C925" s="132" t="s">
        <v>2819</v>
      </c>
      <c r="D925" s="132" t="s">
        <v>2806</v>
      </c>
      <c r="E925" s="132" t="s">
        <v>2820</v>
      </c>
      <c r="F925" s="314" t="s">
        <v>168</v>
      </c>
      <c r="G925" s="175" t="s">
        <v>212</v>
      </c>
      <c r="H925" s="175" t="s">
        <v>657</v>
      </c>
      <c r="I925" s="132" t="s">
        <v>183</v>
      </c>
      <c r="J925" s="132" t="s">
        <v>1266</v>
      </c>
      <c r="K925" s="132"/>
      <c r="L925" s="132" t="s">
        <v>2821</v>
      </c>
      <c r="M925" s="132">
        <v>47096501</v>
      </c>
      <c r="N925" s="215">
        <v>45056</v>
      </c>
      <c r="O925" s="137">
        <v>2023</v>
      </c>
      <c r="P925" s="137">
        <v>2023</v>
      </c>
      <c r="Q925" s="480">
        <v>2400</v>
      </c>
      <c r="R925" s="279"/>
      <c r="S925" s="132" t="s">
        <v>2822</v>
      </c>
      <c r="T925" s="132"/>
      <c r="U925" s="137" t="s">
        <v>162</v>
      </c>
      <c r="V925" s="116"/>
    </row>
    <row r="926" spans="1:22" ht="50.5" hidden="1" thickBot="1" x14ac:dyDescent="0.3">
      <c r="A926" s="117" t="s">
        <v>9</v>
      </c>
      <c r="B926" s="201" t="s">
        <v>2</v>
      </c>
      <c r="C926" s="132" t="s">
        <v>2823</v>
      </c>
      <c r="D926" s="132" t="s">
        <v>2724</v>
      </c>
      <c r="E926" s="132" t="s">
        <v>2824</v>
      </c>
      <c r="F926" s="314" t="s">
        <v>168</v>
      </c>
      <c r="G926" s="175" t="s">
        <v>212</v>
      </c>
      <c r="H926" s="175" t="s">
        <v>600</v>
      </c>
      <c r="I926" s="132" t="s">
        <v>183</v>
      </c>
      <c r="J926" s="132" t="s">
        <v>1266</v>
      </c>
      <c r="K926" s="132"/>
      <c r="L926" s="132" t="s">
        <v>2825</v>
      </c>
      <c r="M926" s="132">
        <v>47101407</v>
      </c>
      <c r="N926" s="215">
        <v>45202</v>
      </c>
      <c r="O926" s="137">
        <v>2023</v>
      </c>
      <c r="P926" s="137">
        <v>2023</v>
      </c>
      <c r="Q926" s="480">
        <v>1382.4</v>
      </c>
      <c r="R926" s="279"/>
      <c r="S926" s="132" t="s">
        <v>2826</v>
      </c>
      <c r="T926" s="132"/>
      <c r="U926" s="137" t="s">
        <v>162</v>
      </c>
      <c r="V926" s="116"/>
    </row>
    <row r="927" spans="1:22" ht="63" hidden="1" thickBot="1" x14ac:dyDescent="0.3">
      <c r="A927" s="117" t="s">
        <v>9</v>
      </c>
      <c r="B927" s="201" t="s">
        <v>2</v>
      </c>
      <c r="C927" s="132" t="s">
        <v>2827</v>
      </c>
      <c r="D927" s="132" t="s">
        <v>2748</v>
      </c>
      <c r="E927" s="132" t="s">
        <v>2828</v>
      </c>
      <c r="F927" s="314" t="s">
        <v>168</v>
      </c>
      <c r="G927" s="175" t="s">
        <v>212</v>
      </c>
      <c r="H927" s="175" t="s">
        <v>600</v>
      </c>
      <c r="I927" s="132" t="s">
        <v>183</v>
      </c>
      <c r="J927" s="132" t="s">
        <v>1266</v>
      </c>
      <c r="K927" s="132"/>
      <c r="L927" s="132" t="s">
        <v>2829</v>
      </c>
      <c r="M927" s="132">
        <v>47236787</v>
      </c>
      <c r="N927" s="215">
        <v>44894</v>
      </c>
      <c r="O927" s="137">
        <v>2022</v>
      </c>
      <c r="P927" s="137">
        <v>2023</v>
      </c>
      <c r="Q927" s="480">
        <v>732</v>
      </c>
      <c r="R927" s="279"/>
      <c r="S927" s="132" t="s">
        <v>2830</v>
      </c>
      <c r="T927" s="132"/>
      <c r="U927" s="137" t="s">
        <v>162</v>
      </c>
      <c r="V927" s="116"/>
    </row>
    <row r="928" spans="1:22" ht="50.5" hidden="1" thickBot="1" x14ac:dyDescent="0.3">
      <c r="A928" s="117" t="s">
        <v>9</v>
      </c>
      <c r="B928" s="201" t="s">
        <v>2</v>
      </c>
      <c r="C928" s="132" t="s">
        <v>2831</v>
      </c>
      <c r="D928" s="132" t="s">
        <v>2724</v>
      </c>
      <c r="E928" s="132" t="s">
        <v>2832</v>
      </c>
      <c r="F928" s="314" t="s">
        <v>168</v>
      </c>
      <c r="G928" s="175" t="s">
        <v>212</v>
      </c>
      <c r="H928" s="175" t="s">
        <v>600</v>
      </c>
      <c r="I928" s="132" t="s">
        <v>183</v>
      </c>
      <c r="J928" s="132" t="s">
        <v>1266</v>
      </c>
      <c r="K928" s="132"/>
      <c r="L928" s="132" t="s">
        <v>2833</v>
      </c>
      <c r="M928" s="132">
        <v>47254556</v>
      </c>
      <c r="N928" s="215">
        <v>45119</v>
      </c>
      <c r="O928" s="137">
        <v>2023</v>
      </c>
      <c r="P928" s="137" t="s">
        <v>2795</v>
      </c>
      <c r="Q928" s="480">
        <v>1338</v>
      </c>
      <c r="R928" s="279"/>
      <c r="S928" s="132" t="s">
        <v>2834</v>
      </c>
      <c r="T928" s="132"/>
      <c r="U928" s="137" t="s">
        <v>162</v>
      </c>
      <c r="V928" s="116"/>
    </row>
    <row r="929" spans="1:22" ht="25.5" hidden="1" thickBot="1" x14ac:dyDescent="0.3">
      <c r="A929" s="117" t="s">
        <v>9</v>
      </c>
      <c r="B929" s="201" t="s">
        <v>2</v>
      </c>
      <c r="C929" s="132" t="s">
        <v>2835</v>
      </c>
      <c r="D929" s="132" t="s">
        <v>2701</v>
      </c>
      <c r="E929" s="132" t="s">
        <v>2836</v>
      </c>
      <c r="F929" s="314" t="s">
        <v>168</v>
      </c>
      <c r="G929" s="175" t="s">
        <v>212</v>
      </c>
      <c r="H929" s="175" t="s">
        <v>574</v>
      </c>
      <c r="I929" s="132" t="s">
        <v>183</v>
      </c>
      <c r="J929" s="132" t="s">
        <v>1266</v>
      </c>
      <c r="K929" s="132"/>
      <c r="L929" s="132" t="s">
        <v>2837</v>
      </c>
      <c r="M929" s="132">
        <v>50928295</v>
      </c>
      <c r="N929" s="215">
        <v>45072</v>
      </c>
      <c r="O929" s="137">
        <v>2023</v>
      </c>
      <c r="P929" s="137">
        <v>2023</v>
      </c>
      <c r="Q929" s="480">
        <v>660</v>
      </c>
      <c r="R929" s="279"/>
      <c r="S929" s="132" t="s">
        <v>2838</v>
      </c>
      <c r="T929" s="132"/>
      <c r="U929" s="137" t="s">
        <v>162</v>
      </c>
      <c r="V929" s="116"/>
    </row>
    <row r="930" spans="1:22" ht="125.5" hidden="1" thickBot="1" x14ac:dyDescent="0.3">
      <c r="A930" s="117" t="s">
        <v>9</v>
      </c>
      <c r="B930" s="201" t="s">
        <v>2</v>
      </c>
      <c r="C930" s="132" t="s">
        <v>2839</v>
      </c>
      <c r="D930" s="132" t="s">
        <v>2697</v>
      </c>
      <c r="E930" s="132" t="s">
        <v>2840</v>
      </c>
      <c r="F930" s="314" t="s">
        <v>168</v>
      </c>
      <c r="G930" s="175" t="s">
        <v>212</v>
      </c>
      <c r="H930" s="175" t="s">
        <v>534</v>
      </c>
      <c r="I930" s="132" t="s">
        <v>183</v>
      </c>
      <c r="J930" s="132" t="s">
        <v>1266</v>
      </c>
      <c r="K930" s="132"/>
      <c r="L930" s="132" t="s">
        <v>2841</v>
      </c>
      <c r="M930" s="132">
        <v>811198586</v>
      </c>
      <c r="N930" s="215">
        <v>45161</v>
      </c>
      <c r="O930" s="137">
        <v>2023</v>
      </c>
      <c r="P930" s="137">
        <v>2023</v>
      </c>
      <c r="Q930" s="480">
        <v>21400</v>
      </c>
      <c r="R930" s="279"/>
      <c r="S930" s="132" t="s">
        <v>2842</v>
      </c>
      <c r="T930" s="132"/>
      <c r="U930" s="137" t="s">
        <v>162</v>
      </c>
      <c r="V930" s="116"/>
    </row>
    <row r="931" spans="1:22" ht="50.5" hidden="1" thickBot="1" x14ac:dyDescent="0.3">
      <c r="A931" s="117" t="s">
        <v>9</v>
      </c>
      <c r="B931" s="201" t="s">
        <v>2</v>
      </c>
      <c r="C931" s="132" t="s">
        <v>2843</v>
      </c>
      <c r="D931" s="132" t="s">
        <v>2844</v>
      </c>
      <c r="E931" s="132" t="s">
        <v>2845</v>
      </c>
      <c r="F931" s="314" t="s">
        <v>168</v>
      </c>
      <c r="G931" s="175" t="s">
        <v>212</v>
      </c>
      <c r="H931" s="175" t="s">
        <v>361</v>
      </c>
      <c r="I931" s="132" t="s">
        <v>183</v>
      </c>
      <c r="J931" s="132" t="s">
        <v>1266</v>
      </c>
      <c r="K931" s="132"/>
      <c r="L931" s="132" t="s">
        <v>2846</v>
      </c>
      <c r="M931" s="132"/>
      <c r="N931" s="215">
        <v>45146</v>
      </c>
      <c r="O931" s="137">
        <v>2023</v>
      </c>
      <c r="P931" s="137">
        <v>2023</v>
      </c>
      <c r="Q931" s="480">
        <v>2850</v>
      </c>
      <c r="R931" s="279"/>
      <c r="S931" s="132" t="s">
        <v>2847</v>
      </c>
      <c r="T931" s="132"/>
      <c r="U931" s="137" t="s">
        <v>162</v>
      </c>
      <c r="V931" s="116"/>
    </row>
    <row r="932" spans="1:22" ht="100.5" hidden="1" thickBot="1" x14ac:dyDescent="0.3">
      <c r="A932" s="117" t="s">
        <v>9</v>
      </c>
      <c r="B932" s="201" t="s">
        <v>2</v>
      </c>
      <c r="C932" s="132" t="s">
        <v>2848</v>
      </c>
      <c r="D932" s="132" t="s">
        <v>2697</v>
      </c>
      <c r="E932" s="132" t="s">
        <v>2849</v>
      </c>
      <c r="F932" s="314" t="s">
        <v>168</v>
      </c>
      <c r="G932" s="175" t="s">
        <v>212</v>
      </c>
      <c r="H932" s="175" t="s">
        <v>534</v>
      </c>
      <c r="I932" s="132" t="s">
        <v>183</v>
      </c>
      <c r="J932" s="132" t="s">
        <v>1266</v>
      </c>
      <c r="K932" s="132"/>
      <c r="L932" s="132" t="s">
        <v>2850</v>
      </c>
      <c r="M932" s="132"/>
      <c r="N932" s="215"/>
      <c r="O932" s="137">
        <v>2022</v>
      </c>
      <c r="P932" s="137">
        <v>2023</v>
      </c>
      <c r="Q932" s="480">
        <v>7500</v>
      </c>
      <c r="R932" s="279"/>
      <c r="S932" s="132" t="s">
        <v>2851</v>
      </c>
      <c r="T932" s="132"/>
      <c r="U932" s="137" t="s">
        <v>162</v>
      </c>
      <c r="V932" s="116"/>
    </row>
    <row r="933" spans="1:22" ht="100.5" hidden="1" thickBot="1" x14ac:dyDescent="0.3">
      <c r="A933" s="117" t="s">
        <v>9</v>
      </c>
      <c r="B933" s="201" t="s">
        <v>2</v>
      </c>
      <c r="C933" s="132" t="s">
        <v>2848</v>
      </c>
      <c r="D933" s="132" t="s">
        <v>2697</v>
      </c>
      <c r="E933" s="132" t="s">
        <v>2852</v>
      </c>
      <c r="F933" s="314" t="s">
        <v>168</v>
      </c>
      <c r="G933" s="175" t="s">
        <v>212</v>
      </c>
      <c r="H933" s="175" t="s">
        <v>534</v>
      </c>
      <c r="I933" s="132" t="s">
        <v>183</v>
      </c>
      <c r="J933" s="132" t="s">
        <v>1266</v>
      </c>
      <c r="K933" s="132"/>
      <c r="L933" s="132" t="s">
        <v>2850</v>
      </c>
      <c r="M933" s="132"/>
      <c r="N933" s="215"/>
      <c r="O933" s="137">
        <v>2022</v>
      </c>
      <c r="P933" s="137">
        <v>2023</v>
      </c>
      <c r="Q933" s="480">
        <v>8500</v>
      </c>
      <c r="R933" s="279"/>
      <c r="S933" s="132" t="s">
        <v>2851</v>
      </c>
      <c r="T933" s="132"/>
      <c r="U933" s="137" t="s">
        <v>162</v>
      </c>
      <c r="V933" s="116"/>
    </row>
    <row r="934" spans="1:22" ht="113" hidden="1" thickBot="1" x14ac:dyDescent="0.3">
      <c r="A934" s="117" t="s">
        <v>9</v>
      </c>
      <c r="B934" s="201" t="s">
        <v>2</v>
      </c>
      <c r="C934" s="132" t="s">
        <v>2853</v>
      </c>
      <c r="D934" s="132" t="s">
        <v>2697</v>
      </c>
      <c r="E934" s="132" t="s">
        <v>2854</v>
      </c>
      <c r="F934" s="314" t="s">
        <v>168</v>
      </c>
      <c r="G934" s="175" t="s">
        <v>212</v>
      </c>
      <c r="H934" s="175" t="s">
        <v>534</v>
      </c>
      <c r="I934" s="132" t="s">
        <v>183</v>
      </c>
      <c r="J934" s="132" t="s">
        <v>1266</v>
      </c>
      <c r="K934" s="132"/>
      <c r="L934" s="132" t="s">
        <v>2855</v>
      </c>
      <c r="M934" s="132"/>
      <c r="N934" s="215">
        <v>44951</v>
      </c>
      <c r="O934" s="137">
        <v>2023</v>
      </c>
      <c r="P934" s="137">
        <v>2023</v>
      </c>
      <c r="Q934" s="480">
        <v>15000</v>
      </c>
      <c r="R934" s="279"/>
      <c r="S934" s="132" t="s">
        <v>2856</v>
      </c>
      <c r="T934" s="132"/>
      <c r="U934" s="137" t="s">
        <v>162</v>
      </c>
      <c r="V934" s="116"/>
    </row>
    <row r="935" spans="1:22" ht="113" hidden="1" thickBot="1" x14ac:dyDescent="0.3">
      <c r="A935" s="117" t="s">
        <v>9</v>
      </c>
      <c r="B935" s="201" t="s">
        <v>2</v>
      </c>
      <c r="C935" s="132" t="s">
        <v>2839</v>
      </c>
      <c r="D935" s="132" t="s">
        <v>2697</v>
      </c>
      <c r="E935" s="132" t="s">
        <v>2857</v>
      </c>
      <c r="F935" s="314" t="s">
        <v>168</v>
      </c>
      <c r="G935" s="175" t="s">
        <v>212</v>
      </c>
      <c r="H935" s="175" t="s">
        <v>534</v>
      </c>
      <c r="I935" s="132" t="s">
        <v>183</v>
      </c>
      <c r="J935" s="132" t="s">
        <v>1266</v>
      </c>
      <c r="K935" s="132"/>
      <c r="L935" s="132" t="s">
        <v>2858</v>
      </c>
      <c r="M935" s="132"/>
      <c r="N935" s="215"/>
      <c r="O935" s="137">
        <v>2023</v>
      </c>
      <c r="P935" s="137" t="s">
        <v>2795</v>
      </c>
      <c r="Q935" s="480">
        <v>6500</v>
      </c>
      <c r="R935" s="279"/>
      <c r="S935" s="132" t="s">
        <v>2859</v>
      </c>
      <c r="T935" s="132"/>
      <c r="U935" s="137" t="s">
        <v>162</v>
      </c>
      <c r="V935" s="116"/>
    </row>
    <row r="936" spans="1:22" ht="100.5" hidden="1" thickBot="1" x14ac:dyDescent="0.3">
      <c r="A936" s="117" t="s">
        <v>9</v>
      </c>
      <c r="B936" s="201" t="s">
        <v>2</v>
      </c>
      <c r="C936" s="132" t="s">
        <v>2853</v>
      </c>
      <c r="D936" s="132" t="s">
        <v>2697</v>
      </c>
      <c r="E936" s="132" t="s">
        <v>2860</v>
      </c>
      <c r="F936" s="314" t="s">
        <v>168</v>
      </c>
      <c r="G936" s="175" t="s">
        <v>212</v>
      </c>
      <c r="H936" s="175" t="s">
        <v>534</v>
      </c>
      <c r="I936" s="132" t="s">
        <v>183</v>
      </c>
      <c r="J936" s="132" t="s">
        <v>1266</v>
      </c>
      <c r="K936" s="132"/>
      <c r="L936" s="132" t="s">
        <v>2861</v>
      </c>
      <c r="M936" s="132"/>
      <c r="N936" s="215">
        <v>45001</v>
      </c>
      <c r="O936" s="137">
        <v>2023</v>
      </c>
      <c r="P936" s="137">
        <v>2023</v>
      </c>
      <c r="Q936" s="480">
        <v>11000</v>
      </c>
      <c r="R936" s="279"/>
      <c r="S936" s="132" t="s">
        <v>2862</v>
      </c>
      <c r="T936" s="132"/>
      <c r="U936" s="137" t="s">
        <v>162</v>
      </c>
      <c r="V936" s="116"/>
    </row>
    <row r="937" spans="1:22" ht="88" hidden="1" thickBot="1" x14ac:dyDescent="0.3">
      <c r="A937" s="117" t="s">
        <v>9</v>
      </c>
      <c r="B937" s="201" t="s">
        <v>2</v>
      </c>
      <c r="C937" s="132" t="s">
        <v>2863</v>
      </c>
      <c r="D937" s="132" t="s">
        <v>2697</v>
      </c>
      <c r="E937" s="132" t="s">
        <v>2864</v>
      </c>
      <c r="F937" s="314" t="s">
        <v>168</v>
      </c>
      <c r="G937" s="175" t="s">
        <v>212</v>
      </c>
      <c r="H937" s="175" t="s">
        <v>534</v>
      </c>
      <c r="I937" s="132" t="s">
        <v>183</v>
      </c>
      <c r="J937" s="132" t="s">
        <v>1266</v>
      </c>
      <c r="K937" s="132"/>
      <c r="L937" s="132" t="s">
        <v>2865</v>
      </c>
      <c r="M937" s="132"/>
      <c r="N937" s="215">
        <v>44686</v>
      </c>
      <c r="O937" s="137">
        <v>2022</v>
      </c>
      <c r="P937" s="137">
        <v>2023</v>
      </c>
      <c r="Q937" s="480">
        <v>15000</v>
      </c>
      <c r="R937" s="279"/>
      <c r="S937" s="132" t="s">
        <v>2866</v>
      </c>
      <c r="T937" s="132"/>
      <c r="U937" s="137" t="s">
        <v>162</v>
      </c>
      <c r="V937" s="116"/>
    </row>
    <row r="938" spans="1:22" ht="100.5" hidden="1" thickBot="1" x14ac:dyDescent="0.3">
      <c r="A938" s="117" t="s">
        <v>9</v>
      </c>
      <c r="B938" s="201" t="s">
        <v>2</v>
      </c>
      <c r="C938" s="132" t="s">
        <v>2867</v>
      </c>
      <c r="D938" s="132" t="s">
        <v>2697</v>
      </c>
      <c r="E938" s="132" t="s">
        <v>2868</v>
      </c>
      <c r="F938" s="314" t="s">
        <v>168</v>
      </c>
      <c r="G938" s="175" t="s">
        <v>212</v>
      </c>
      <c r="H938" s="175" t="s">
        <v>534</v>
      </c>
      <c r="I938" s="132" t="s">
        <v>183</v>
      </c>
      <c r="J938" s="132" t="s">
        <v>1266</v>
      </c>
      <c r="K938" s="132"/>
      <c r="L938" s="132" t="s">
        <v>2865</v>
      </c>
      <c r="M938" s="132"/>
      <c r="N938" s="215">
        <v>44686</v>
      </c>
      <c r="O938" s="137">
        <v>2022</v>
      </c>
      <c r="P938" s="137">
        <v>2023</v>
      </c>
      <c r="Q938" s="480">
        <v>15000</v>
      </c>
      <c r="R938" s="279"/>
      <c r="S938" s="132" t="s">
        <v>2869</v>
      </c>
      <c r="T938" s="132"/>
      <c r="U938" s="137" t="s">
        <v>162</v>
      </c>
      <c r="V938" s="116"/>
    </row>
    <row r="939" spans="1:22" ht="125.5" hidden="1" thickBot="1" x14ac:dyDescent="0.3">
      <c r="A939" s="117" t="s">
        <v>9</v>
      </c>
      <c r="B939" s="201" t="s">
        <v>2</v>
      </c>
      <c r="C939" s="132" t="s">
        <v>2839</v>
      </c>
      <c r="D939" s="132" t="s">
        <v>2697</v>
      </c>
      <c r="E939" s="132" t="s">
        <v>2870</v>
      </c>
      <c r="F939" s="314" t="s">
        <v>168</v>
      </c>
      <c r="G939" s="175" t="s">
        <v>212</v>
      </c>
      <c r="H939" s="175" t="s">
        <v>534</v>
      </c>
      <c r="I939" s="132" t="s">
        <v>183</v>
      </c>
      <c r="J939" s="132" t="s">
        <v>1266</v>
      </c>
      <c r="K939" s="132"/>
      <c r="L939" s="132" t="s">
        <v>2871</v>
      </c>
      <c r="M939" s="132"/>
      <c r="N939" s="215">
        <v>45006</v>
      </c>
      <c r="O939" s="137">
        <v>2023</v>
      </c>
      <c r="P939" s="137">
        <v>2023</v>
      </c>
      <c r="Q939" s="480">
        <v>13500</v>
      </c>
      <c r="R939" s="279"/>
      <c r="S939" s="132" t="s">
        <v>2872</v>
      </c>
      <c r="T939" s="132"/>
      <c r="U939" s="137" t="s">
        <v>162</v>
      </c>
      <c r="V939" s="116"/>
    </row>
    <row r="940" spans="1:22" ht="113" hidden="1" thickBot="1" x14ac:dyDescent="0.3">
      <c r="A940" s="117" t="s">
        <v>9</v>
      </c>
      <c r="B940" s="201" t="s">
        <v>2</v>
      </c>
      <c r="C940" s="132" t="s">
        <v>2839</v>
      </c>
      <c r="D940" s="132" t="s">
        <v>2697</v>
      </c>
      <c r="E940" s="132" t="s">
        <v>2873</v>
      </c>
      <c r="F940" s="314" t="s">
        <v>168</v>
      </c>
      <c r="G940" s="175" t="s">
        <v>212</v>
      </c>
      <c r="H940" s="175" t="s">
        <v>534</v>
      </c>
      <c r="I940" s="132" t="s">
        <v>183</v>
      </c>
      <c r="J940" s="132" t="s">
        <v>1266</v>
      </c>
      <c r="K940" s="132"/>
      <c r="L940" s="132" t="s">
        <v>2871</v>
      </c>
      <c r="M940" s="132"/>
      <c r="N940" s="215">
        <v>45006</v>
      </c>
      <c r="O940" s="137">
        <v>2023</v>
      </c>
      <c r="P940" s="137">
        <v>2023</v>
      </c>
      <c r="Q940" s="480">
        <v>15000</v>
      </c>
      <c r="R940" s="279"/>
      <c r="S940" s="132" t="s">
        <v>2874</v>
      </c>
      <c r="T940" s="132"/>
      <c r="U940" s="137" t="s">
        <v>162</v>
      </c>
      <c r="V940" s="116"/>
    </row>
    <row r="941" spans="1:22" ht="125.5" hidden="1" thickBot="1" x14ac:dyDescent="0.3">
      <c r="A941" s="117" t="s">
        <v>9</v>
      </c>
      <c r="B941" s="201" t="s">
        <v>2</v>
      </c>
      <c r="C941" s="132" t="s">
        <v>2839</v>
      </c>
      <c r="D941" s="132" t="s">
        <v>2697</v>
      </c>
      <c r="E941" s="132" t="s">
        <v>2875</v>
      </c>
      <c r="F941" s="314" t="s">
        <v>168</v>
      </c>
      <c r="G941" s="175" t="s">
        <v>212</v>
      </c>
      <c r="H941" s="175" t="s">
        <v>534</v>
      </c>
      <c r="I941" s="132" t="s">
        <v>183</v>
      </c>
      <c r="J941" s="132" t="s">
        <v>1266</v>
      </c>
      <c r="K941" s="132"/>
      <c r="L941" s="132" t="s">
        <v>2876</v>
      </c>
      <c r="M941" s="132"/>
      <c r="N941" s="215"/>
      <c r="O941" s="137">
        <v>2023</v>
      </c>
      <c r="P941" s="137">
        <v>2023</v>
      </c>
      <c r="Q941" s="480">
        <v>13000</v>
      </c>
      <c r="R941" s="279"/>
      <c r="S941" s="132" t="s">
        <v>2872</v>
      </c>
      <c r="T941" s="132"/>
      <c r="U941" s="137" t="s">
        <v>162</v>
      </c>
      <c r="V941" s="116"/>
    </row>
    <row r="942" spans="1:22" ht="100.5" hidden="1" thickBot="1" x14ac:dyDescent="0.3">
      <c r="A942" s="117" t="s">
        <v>9</v>
      </c>
      <c r="B942" s="201" t="s">
        <v>2</v>
      </c>
      <c r="C942" s="132" t="s">
        <v>2839</v>
      </c>
      <c r="D942" s="132" t="s">
        <v>2697</v>
      </c>
      <c r="E942" s="132" t="s">
        <v>2877</v>
      </c>
      <c r="F942" s="314" t="s">
        <v>168</v>
      </c>
      <c r="G942" s="175" t="s">
        <v>212</v>
      </c>
      <c r="H942" s="175" t="s">
        <v>534</v>
      </c>
      <c r="I942" s="132" t="s">
        <v>183</v>
      </c>
      <c r="J942" s="132" t="s">
        <v>1266</v>
      </c>
      <c r="K942" s="132"/>
      <c r="L942" s="132" t="s">
        <v>2876</v>
      </c>
      <c r="M942" s="132"/>
      <c r="N942" s="215"/>
      <c r="O942" s="137">
        <v>2023</v>
      </c>
      <c r="P942" s="137">
        <v>2023</v>
      </c>
      <c r="Q942" s="480">
        <v>6500</v>
      </c>
      <c r="R942" s="279"/>
      <c r="S942" s="132" t="s">
        <v>2878</v>
      </c>
      <c r="T942" s="132"/>
      <c r="U942" s="137" t="s">
        <v>162</v>
      </c>
      <c r="V942" s="116"/>
    </row>
    <row r="943" spans="1:22" ht="125.5" hidden="1" thickBot="1" x14ac:dyDescent="0.3">
      <c r="A943" s="117" t="s">
        <v>9</v>
      </c>
      <c r="B943" s="201" t="s">
        <v>2</v>
      </c>
      <c r="C943" s="132" t="s">
        <v>2839</v>
      </c>
      <c r="D943" s="132" t="s">
        <v>2697</v>
      </c>
      <c r="E943" s="132" t="s">
        <v>2879</v>
      </c>
      <c r="F943" s="314" t="s">
        <v>168</v>
      </c>
      <c r="G943" s="175" t="s">
        <v>212</v>
      </c>
      <c r="H943" s="175" t="s">
        <v>534</v>
      </c>
      <c r="I943" s="132" t="s">
        <v>183</v>
      </c>
      <c r="J943" s="132" t="s">
        <v>1266</v>
      </c>
      <c r="K943" s="132"/>
      <c r="L943" s="132" t="s">
        <v>2880</v>
      </c>
      <c r="M943" s="132"/>
      <c r="N943" s="215">
        <v>44873</v>
      </c>
      <c r="O943" s="137">
        <v>2022</v>
      </c>
      <c r="P943" s="137">
        <v>2023</v>
      </c>
      <c r="Q943" s="480">
        <v>15000</v>
      </c>
      <c r="R943" s="279"/>
      <c r="S943" s="132" t="s">
        <v>2881</v>
      </c>
      <c r="T943" s="132"/>
      <c r="U943" s="137" t="s">
        <v>162</v>
      </c>
      <c r="V943" s="116"/>
    </row>
    <row r="944" spans="1:22" ht="125.5" hidden="1" thickBot="1" x14ac:dyDescent="0.3">
      <c r="A944" s="117" t="s">
        <v>9</v>
      </c>
      <c r="B944" s="201" t="s">
        <v>2</v>
      </c>
      <c r="C944" s="132" t="s">
        <v>2839</v>
      </c>
      <c r="D944" s="132" t="s">
        <v>2697</v>
      </c>
      <c r="E944" s="132" t="s">
        <v>2882</v>
      </c>
      <c r="F944" s="314" t="s">
        <v>168</v>
      </c>
      <c r="G944" s="175" t="s">
        <v>212</v>
      </c>
      <c r="H944" s="175" t="s">
        <v>534</v>
      </c>
      <c r="I944" s="132" t="s">
        <v>183</v>
      </c>
      <c r="J944" s="132" t="s">
        <v>1266</v>
      </c>
      <c r="K944" s="132"/>
      <c r="L944" s="132" t="s">
        <v>2880</v>
      </c>
      <c r="M944" s="132"/>
      <c r="N944" s="215">
        <v>44971</v>
      </c>
      <c r="O944" s="137">
        <v>2023</v>
      </c>
      <c r="P944" s="137">
        <v>2023</v>
      </c>
      <c r="Q944" s="480">
        <v>13000</v>
      </c>
      <c r="R944" s="279"/>
      <c r="S944" s="132" t="s">
        <v>2881</v>
      </c>
      <c r="T944" s="132"/>
      <c r="U944" s="137" t="s">
        <v>162</v>
      </c>
      <c r="V944" s="116"/>
    </row>
    <row r="945" spans="1:22" ht="113" hidden="1" thickBot="1" x14ac:dyDescent="0.3">
      <c r="A945" s="117" t="s">
        <v>9</v>
      </c>
      <c r="B945" s="201" t="s">
        <v>2</v>
      </c>
      <c r="C945" s="132" t="s">
        <v>2839</v>
      </c>
      <c r="D945" s="132" t="s">
        <v>2697</v>
      </c>
      <c r="E945" s="132" t="s">
        <v>2883</v>
      </c>
      <c r="F945" s="314" t="s">
        <v>168</v>
      </c>
      <c r="G945" s="175" t="s">
        <v>212</v>
      </c>
      <c r="H945" s="175" t="s">
        <v>534</v>
      </c>
      <c r="I945" s="132" t="s">
        <v>183</v>
      </c>
      <c r="J945" s="132" t="s">
        <v>1266</v>
      </c>
      <c r="K945" s="132"/>
      <c r="L945" s="132" t="s">
        <v>2880</v>
      </c>
      <c r="M945" s="132"/>
      <c r="N945" s="215">
        <v>45182</v>
      </c>
      <c r="O945" s="137">
        <v>2023</v>
      </c>
      <c r="P945" s="137">
        <v>2023</v>
      </c>
      <c r="Q945" s="480">
        <v>15000</v>
      </c>
      <c r="R945" s="279"/>
      <c r="S945" s="132" t="s">
        <v>2884</v>
      </c>
      <c r="T945" s="132"/>
      <c r="U945" s="137" t="s">
        <v>162</v>
      </c>
      <c r="V945" s="116"/>
    </row>
    <row r="946" spans="1:22" ht="113" hidden="1" thickBot="1" x14ac:dyDescent="0.3">
      <c r="A946" s="117" t="s">
        <v>9</v>
      </c>
      <c r="B946" s="201" t="s">
        <v>35</v>
      </c>
      <c r="C946" s="132" t="s">
        <v>2885</v>
      </c>
      <c r="D946" s="132" t="s">
        <v>2886</v>
      </c>
      <c r="E946" s="132" t="s">
        <v>2887</v>
      </c>
      <c r="F946" s="314" t="s">
        <v>168</v>
      </c>
      <c r="G946" s="175" t="s">
        <v>214</v>
      </c>
      <c r="H946" s="175" t="s">
        <v>559</v>
      </c>
      <c r="I946" s="132" t="s">
        <v>183</v>
      </c>
      <c r="J946" s="132" t="s">
        <v>1237</v>
      </c>
      <c r="K946" s="132"/>
      <c r="L946" s="132" t="s">
        <v>2888</v>
      </c>
      <c r="M946" s="132">
        <v>35962623</v>
      </c>
      <c r="N946" s="215">
        <v>44910</v>
      </c>
      <c r="O946" s="137">
        <v>2022</v>
      </c>
      <c r="P946" s="137">
        <v>2023</v>
      </c>
      <c r="Q946" s="478">
        <v>26200</v>
      </c>
      <c r="R946" s="132"/>
      <c r="S946" s="132" t="s">
        <v>2889</v>
      </c>
      <c r="T946" s="132"/>
      <c r="U946" s="137" t="s">
        <v>162</v>
      </c>
      <c r="V946" s="116"/>
    </row>
    <row r="947" spans="1:22" ht="113" hidden="1" thickBot="1" x14ac:dyDescent="0.3">
      <c r="A947" s="117" t="s">
        <v>9</v>
      </c>
      <c r="B947" s="201" t="s">
        <v>35</v>
      </c>
      <c r="C947" s="132" t="s">
        <v>2885</v>
      </c>
      <c r="D947" s="132" t="s">
        <v>2886</v>
      </c>
      <c r="E947" s="132" t="s">
        <v>2887</v>
      </c>
      <c r="F947" s="314" t="s">
        <v>168</v>
      </c>
      <c r="G947" s="175" t="s">
        <v>214</v>
      </c>
      <c r="H947" s="175" t="s">
        <v>559</v>
      </c>
      <c r="I947" s="132" t="s">
        <v>183</v>
      </c>
      <c r="J947" s="132" t="s">
        <v>1237</v>
      </c>
      <c r="K947" s="132"/>
      <c r="L947" s="132" t="s">
        <v>2888</v>
      </c>
      <c r="M947" s="132">
        <v>35962623</v>
      </c>
      <c r="N947" s="215">
        <v>45097</v>
      </c>
      <c r="O947" s="137">
        <v>2023</v>
      </c>
      <c r="P947" s="137">
        <v>2023</v>
      </c>
      <c r="Q947" s="478">
        <v>8200</v>
      </c>
      <c r="R947" s="132"/>
      <c r="S947" s="132" t="s">
        <v>2889</v>
      </c>
      <c r="T947" s="132"/>
      <c r="U947" s="137" t="s">
        <v>162</v>
      </c>
      <c r="V947" s="116"/>
    </row>
    <row r="948" spans="1:22" ht="113" hidden="1" thickBot="1" x14ac:dyDescent="0.3">
      <c r="A948" s="117" t="s">
        <v>9</v>
      </c>
      <c r="B948" s="201" t="s">
        <v>35</v>
      </c>
      <c r="C948" s="132" t="s">
        <v>2885</v>
      </c>
      <c r="D948" s="132" t="s">
        <v>2886</v>
      </c>
      <c r="E948" s="132" t="s">
        <v>2887</v>
      </c>
      <c r="F948" s="314" t="s">
        <v>168</v>
      </c>
      <c r="G948" s="175" t="s">
        <v>214</v>
      </c>
      <c r="H948" s="175" t="s">
        <v>559</v>
      </c>
      <c r="I948" s="132" t="s">
        <v>183</v>
      </c>
      <c r="J948" s="132" t="s">
        <v>1237</v>
      </c>
      <c r="K948" s="132"/>
      <c r="L948" s="132" t="s">
        <v>2890</v>
      </c>
      <c r="M948" s="132" t="s">
        <v>2891</v>
      </c>
      <c r="N948" s="215">
        <v>44396</v>
      </c>
      <c r="O948" s="137">
        <v>2022</v>
      </c>
      <c r="P948" s="137">
        <v>2023</v>
      </c>
      <c r="Q948" s="478">
        <v>32200</v>
      </c>
      <c r="R948" s="132"/>
      <c r="S948" s="132" t="s">
        <v>2889</v>
      </c>
      <c r="T948" s="132"/>
      <c r="U948" s="137" t="s">
        <v>162</v>
      </c>
      <c r="V948" s="116"/>
    </row>
    <row r="949" spans="1:22" ht="113" hidden="1" thickBot="1" x14ac:dyDescent="0.3">
      <c r="A949" s="117" t="s">
        <v>9</v>
      </c>
      <c r="B949" s="201" t="s">
        <v>35</v>
      </c>
      <c r="C949" s="132" t="s">
        <v>2885</v>
      </c>
      <c r="D949" s="132" t="s">
        <v>2886</v>
      </c>
      <c r="E949" s="132" t="s">
        <v>2887</v>
      </c>
      <c r="F949" s="314" t="s">
        <v>168</v>
      </c>
      <c r="G949" s="175" t="s">
        <v>214</v>
      </c>
      <c r="H949" s="175" t="s">
        <v>559</v>
      </c>
      <c r="I949" s="132" t="s">
        <v>183</v>
      </c>
      <c r="J949" s="132" t="s">
        <v>1266</v>
      </c>
      <c r="K949" s="132"/>
      <c r="L949" s="132" t="s">
        <v>2892</v>
      </c>
      <c r="M949" s="132"/>
      <c r="N949" s="215">
        <v>45153</v>
      </c>
      <c r="O949" s="137">
        <v>2023</v>
      </c>
      <c r="P949" s="137">
        <v>2024</v>
      </c>
      <c r="Q949" s="478">
        <v>41188.120000000003</v>
      </c>
      <c r="R949" s="132"/>
      <c r="S949" s="132" t="s">
        <v>2889</v>
      </c>
      <c r="T949" s="132"/>
      <c r="U949" s="137" t="s">
        <v>162</v>
      </c>
      <c r="V949" s="116"/>
    </row>
    <row r="950" spans="1:22" ht="263" hidden="1" thickBot="1" x14ac:dyDescent="0.3">
      <c r="A950" s="117" t="s">
        <v>9</v>
      </c>
      <c r="B950" s="201" t="s">
        <v>155</v>
      </c>
      <c r="C950" s="132" t="s">
        <v>2893</v>
      </c>
      <c r="D950" s="132" t="s">
        <v>2894</v>
      </c>
      <c r="E950" s="132" t="s">
        <v>2895</v>
      </c>
      <c r="F950" s="314" t="s">
        <v>168</v>
      </c>
      <c r="G950" s="175" t="s">
        <v>214</v>
      </c>
      <c r="H950" s="175" t="s">
        <v>536</v>
      </c>
      <c r="I950" s="132" t="s">
        <v>183</v>
      </c>
      <c r="J950" s="132" t="s">
        <v>1237</v>
      </c>
      <c r="K950" s="132"/>
      <c r="L950" s="132" t="s">
        <v>2896</v>
      </c>
      <c r="M950" s="132">
        <v>31615651</v>
      </c>
      <c r="N950" s="215">
        <v>45107</v>
      </c>
      <c r="O950" s="137">
        <v>2023</v>
      </c>
      <c r="P950" s="137">
        <v>2023</v>
      </c>
      <c r="Q950" s="480">
        <v>1452</v>
      </c>
      <c r="R950" s="132"/>
      <c r="S950" s="132" t="s">
        <v>2897</v>
      </c>
      <c r="T950" s="132"/>
      <c r="U950" s="137" t="s">
        <v>162</v>
      </c>
      <c r="V950" s="116"/>
    </row>
    <row r="951" spans="1:22" ht="409.6" hidden="1" thickBot="1" x14ac:dyDescent="0.3">
      <c r="A951" s="117" t="s">
        <v>9</v>
      </c>
      <c r="B951" s="201" t="s">
        <v>155</v>
      </c>
      <c r="C951" s="132" t="s">
        <v>2898</v>
      </c>
      <c r="D951" s="132" t="s">
        <v>2899</v>
      </c>
      <c r="E951" s="132">
        <v>6223000143</v>
      </c>
      <c r="F951" s="314" t="s">
        <v>168</v>
      </c>
      <c r="G951" s="175" t="s">
        <v>214</v>
      </c>
      <c r="H951" s="175" t="s">
        <v>536</v>
      </c>
      <c r="I951" s="132" t="s">
        <v>183</v>
      </c>
      <c r="J951" s="132" t="s">
        <v>1237</v>
      </c>
      <c r="K951" s="132"/>
      <c r="L951" s="132" t="s">
        <v>2535</v>
      </c>
      <c r="M951" s="132">
        <v>31626599</v>
      </c>
      <c r="N951" s="215">
        <v>44944</v>
      </c>
      <c r="O951" s="137">
        <v>2023</v>
      </c>
      <c r="P951" s="137">
        <v>2023</v>
      </c>
      <c r="Q951" s="480">
        <v>2520</v>
      </c>
      <c r="R951" s="132"/>
      <c r="S951" s="132" t="s">
        <v>2900</v>
      </c>
      <c r="T951" s="132"/>
      <c r="U951" s="137" t="s">
        <v>162</v>
      </c>
      <c r="V951" s="116"/>
    </row>
    <row r="952" spans="1:22" ht="409.6" hidden="1" thickBot="1" x14ac:dyDescent="0.3">
      <c r="A952" s="117" t="s">
        <v>9</v>
      </c>
      <c r="B952" s="201" t="s">
        <v>155</v>
      </c>
      <c r="C952" s="132" t="s">
        <v>2901</v>
      </c>
      <c r="D952" s="132" t="s">
        <v>2899</v>
      </c>
      <c r="E952" s="132">
        <v>6223000228</v>
      </c>
      <c r="F952" s="314" t="s">
        <v>168</v>
      </c>
      <c r="G952" s="175" t="s">
        <v>214</v>
      </c>
      <c r="H952" s="175" t="s">
        <v>536</v>
      </c>
      <c r="I952" s="132" t="s">
        <v>183</v>
      </c>
      <c r="J952" s="132" t="s">
        <v>1237</v>
      </c>
      <c r="K952" s="132"/>
      <c r="L952" s="132" t="s">
        <v>2535</v>
      </c>
      <c r="M952" s="132">
        <v>31626599</v>
      </c>
      <c r="N952" s="215">
        <v>44953</v>
      </c>
      <c r="O952" s="137">
        <v>2023</v>
      </c>
      <c r="P952" s="137">
        <v>2023</v>
      </c>
      <c r="Q952" s="480">
        <v>4986</v>
      </c>
      <c r="R952" s="132"/>
      <c r="S952" s="132" t="s">
        <v>2900</v>
      </c>
      <c r="T952" s="132"/>
      <c r="U952" s="137" t="s">
        <v>162</v>
      </c>
      <c r="V952" s="116"/>
    </row>
    <row r="953" spans="1:22" ht="409.6" hidden="1" thickBot="1" x14ac:dyDescent="0.3">
      <c r="A953" s="117" t="s">
        <v>9</v>
      </c>
      <c r="B953" s="201" t="s">
        <v>155</v>
      </c>
      <c r="C953" s="132" t="s">
        <v>2902</v>
      </c>
      <c r="D953" s="132" t="s">
        <v>2899</v>
      </c>
      <c r="E953" s="132">
        <v>6223000399</v>
      </c>
      <c r="F953" s="314" t="s">
        <v>168</v>
      </c>
      <c r="G953" s="175" t="s">
        <v>214</v>
      </c>
      <c r="H953" s="175" t="s">
        <v>536</v>
      </c>
      <c r="I953" s="132" t="s">
        <v>183</v>
      </c>
      <c r="J953" s="132" t="s">
        <v>1237</v>
      </c>
      <c r="K953" s="132"/>
      <c r="L953" s="132" t="s">
        <v>2535</v>
      </c>
      <c r="M953" s="132">
        <v>31626599</v>
      </c>
      <c r="N953" s="215">
        <v>44970</v>
      </c>
      <c r="O953" s="137">
        <v>2023</v>
      </c>
      <c r="P953" s="137">
        <v>2023</v>
      </c>
      <c r="Q953" s="480">
        <v>1200</v>
      </c>
      <c r="R953" s="132"/>
      <c r="S953" s="132" t="s">
        <v>2900</v>
      </c>
      <c r="T953" s="132"/>
      <c r="U953" s="137" t="s">
        <v>162</v>
      </c>
      <c r="V953" s="116"/>
    </row>
    <row r="954" spans="1:22" ht="251.65" hidden="1" customHeight="1" x14ac:dyDescent="0.3">
      <c r="A954" s="117" t="s">
        <v>9</v>
      </c>
      <c r="B954" s="201" t="s">
        <v>155</v>
      </c>
      <c r="C954" s="132" t="s">
        <v>2903</v>
      </c>
      <c r="D954" s="132" t="s">
        <v>2899</v>
      </c>
      <c r="E954" s="132">
        <v>6223000501</v>
      </c>
      <c r="F954" s="314" t="s">
        <v>168</v>
      </c>
      <c r="G954" s="175" t="s">
        <v>214</v>
      </c>
      <c r="H954" s="175" t="s">
        <v>536</v>
      </c>
      <c r="I954" s="132" t="s">
        <v>183</v>
      </c>
      <c r="J954" s="132" t="s">
        <v>1237</v>
      </c>
      <c r="K954" s="132"/>
      <c r="L954" s="132" t="s">
        <v>2535</v>
      </c>
      <c r="M954" s="132">
        <v>31626599</v>
      </c>
      <c r="N954" s="215">
        <v>44979</v>
      </c>
      <c r="O954" s="137">
        <v>2023</v>
      </c>
      <c r="P954" s="137">
        <v>2023</v>
      </c>
      <c r="Q954" s="480">
        <v>1200</v>
      </c>
      <c r="R954" s="132"/>
      <c r="S954" s="132" t="s">
        <v>2900</v>
      </c>
      <c r="T954" s="132"/>
      <c r="U954" s="137" t="s">
        <v>162</v>
      </c>
      <c r="V954" s="116"/>
    </row>
    <row r="955" spans="1:22" ht="409.6" hidden="1" thickBot="1" x14ac:dyDescent="0.3">
      <c r="A955" s="117" t="s">
        <v>9</v>
      </c>
      <c r="B955" s="201" t="s">
        <v>155</v>
      </c>
      <c r="C955" s="132" t="s">
        <v>2904</v>
      </c>
      <c r="D955" s="132" t="s">
        <v>2899</v>
      </c>
      <c r="E955" s="132">
        <v>6223000588</v>
      </c>
      <c r="F955" s="314" t="s">
        <v>168</v>
      </c>
      <c r="G955" s="175" t="s">
        <v>214</v>
      </c>
      <c r="H955" s="175" t="s">
        <v>536</v>
      </c>
      <c r="I955" s="132" t="s">
        <v>183</v>
      </c>
      <c r="J955" s="132" t="s">
        <v>1237</v>
      </c>
      <c r="K955" s="132"/>
      <c r="L955" s="132" t="s">
        <v>2535</v>
      </c>
      <c r="M955" s="132">
        <v>31626599</v>
      </c>
      <c r="N955" s="215">
        <v>44991</v>
      </c>
      <c r="O955" s="137">
        <v>2023</v>
      </c>
      <c r="P955" s="137">
        <v>2023</v>
      </c>
      <c r="Q955" s="480">
        <v>1380</v>
      </c>
      <c r="R955" s="132"/>
      <c r="S955" s="132" t="s">
        <v>2900</v>
      </c>
      <c r="T955" s="132"/>
      <c r="U955" s="137" t="s">
        <v>162</v>
      </c>
      <c r="V955" s="116"/>
    </row>
    <row r="956" spans="1:22" ht="409.6" hidden="1" thickBot="1" x14ac:dyDescent="0.3">
      <c r="A956" s="117" t="s">
        <v>9</v>
      </c>
      <c r="B956" s="201" t="s">
        <v>155</v>
      </c>
      <c r="C956" s="132" t="s">
        <v>2905</v>
      </c>
      <c r="D956" s="132" t="s">
        <v>2899</v>
      </c>
      <c r="E956" s="132">
        <v>6223001215</v>
      </c>
      <c r="F956" s="314" t="s">
        <v>168</v>
      </c>
      <c r="G956" s="175" t="s">
        <v>214</v>
      </c>
      <c r="H956" s="175" t="s">
        <v>536</v>
      </c>
      <c r="I956" s="132" t="s">
        <v>183</v>
      </c>
      <c r="J956" s="132" t="s">
        <v>1237</v>
      </c>
      <c r="K956" s="132"/>
      <c r="L956" s="132" t="s">
        <v>2535</v>
      </c>
      <c r="M956" s="132">
        <v>31626599</v>
      </c>
      <c r="N956" s="215">
        <v>45063</v>
      </c>
      <c r="O956" s="137">
        <v>2023</v>
      </c>
      <c r="P956" s="137">
        <v>2023</v>
      </c>
      <c r="Q956" s="480">
        <v>540</v>
      </c>
      <c r="R956" s="132"/>
      <c r="S956" s="132" t="s">
        <v>2900</v>
      </c>
      <c r="T956" s="132"/>
      <c r="U956" s="137" t="s">
        <v>162</v>
      </c>
      <c r="V956" s="116"/>
    </row>
    <row r="957" spans="1:22" s="97" customFormat="1" ht="409.6" hidden="1" thickBot="1" x14ac:dyDescent="0.3">
      <c r="A957" s="117" t="s">
        <v>9</v>
      </c>
      <c r="B957" s="201" t="s">
        <v>155</v>
      </c>
      <c r="C957" s="132" t="s">
        <v>2906</v>
      </c>
      <c r="D957" s="132" t="s">
        <v>2899</v>
      </c>
      <c r="E957" s="132">
        <v>6223001244</v>
      </c>
      <c r="F957" s="314" t="s">
        <v>168</v>
      </c>
      <c r="G957" s="175" t="s">
        <v>214</v>
      </c>
      <c r="H957" s="175" t="s">
        <v>536</v>
      </c>
      <c r="I957" s="132" t="s">
        <v>183</v>
      </c>
      <c r="J957" s="132" t="s">
        <v>1237</v>
      </c>
      <c r="K957" s="132"/>
      <c r="L957" s="132" t="s">
        <v>2535</v>
      </c>
      <c r="M957" s="132">
        <v>31626599</v>
      </c>
      <c r="N957" s="215">
        <v>45068</v>
      </c>
      <c r="O957" s="137">
        <v>2023</v>
      </c>
      <c r="P957" s="137">
        <v>2023</v>
      </c>
      <c r="Q957" s="480">
        <v>288</v>
      </c>
      <c r="R957" s="132"/>
      <c r="S957" s="132" t="s">
        <v>2900</v>
      </c>
      <c r="T957" s="132"/>
      <c r="U957" s="137" t="s">
        <v>162</v>
      </c>
      <c r="V957" s="116"/>
    </row>
    <row r="958" spans="1:22" ht="150" hidden="1" customHeight="1" x14ac:dyDescent="0.3">
      <c r="A958" s="117" t="s">
        <v>9</v>
      </c>
      <c r="B958" s="201" t="s">
        <v>155</v>
      </c>
      <c r="C958" s="132" t="s">
        <v>2907</v>
      </c>
      <c r="D958" s="132" t="s">
        <v>2899</v>
      </c>
      <c r="E958" s="132">
        <v>6223002094</v>
      </c>
      <c r="F958" s="314" t="s">
        <v>168</v>
      </c>
      <c r="G958" s="175" t="s">
        <v>214</v>
      </c>
      <c r="H958" s="175" t="s">
        <v>536</v>
      </c>
      <c r="I958" s="132" t="s">
        <v>183</v>
      </c>
      <c r="J958" s="132" t="s">
        <v>1237</v>
      </c>
      <c r="K958" s="132"/>
      <c r="L958" s="132" t="s">
        <v>2535</v>
      </c>
      <c r="M958" s="132">
        <v>31626599</v>
      </c>
      <c r="N958" s="215">
        <v>45173</v>
      </c>
      <c r="O958" s="137">
        <v>2023</v>
      </c>
      <c r="P958" s="137">
        <v>2023</v>
      </c>
      <c r="Q958" s="480">
        <v>798</v>
      </c>
      <c r="R958" s="132"/>
      <c r="S958" s="132" t="s">
        <v>2900</v>
      </c>
      <c r="T958" s="132"/>
      <c r="U958" s="137" t="s">
        <v>162</v>
      </c>
      <c r="V958" s="116"/>
    </row>
    <row r="959" spans="1:22" ht="143.25" hidden="1" customHeight="1" x14ac:dyDescent="0.3">
      <c r="A959" s="117" t="s">
        <v>9</v>
      </c>
      <c r="B959" s="201" t="s">
        <v>155</v>
      </c>
      <c r="C959" s="132" t="s">
        <v>2908</v>
      </c>
      <c r="D959" s="132" t="s">
        <v>2899</v>
      </c>
      <c r="E959" s="132">
        <v>6223002378</v>
      </c>
      <c r="F959" s="314" t="s">
        <v>168</v>
      </c>
      <c r="G959" s="175" t="s">
        <v>214</v>
      </c>
      <c r="H959" s="175" t="s">
        <v>536</v>
      </c>
      <c r="I959" s="132" t="s">
        <v>183</v>
      </c>
      <c r="J959" s="132" t="s">
        <v>1237</v>
      </c>
      <c r="K959" s="132"/>
      <c r="L959" s="132" t="s">
        <v>2535</v>
      </c>
      <c r="M959" s="132">
        <v>31626599</v>
      </c>
      <c r="N959" s="215">
        <v>45202</v>
      </c>
      <c r="O959" s="137">
        <v>2023</v>
      </c>
      <c r="P959" s="137">
        <v>2023</v>
      </c>
      <c r="Q959" s="480">
        <v>336</v>
      </c>
      <c r="R959" s="132"/>
      <c r="S959" s="132" t="s">
        <v>2900</v>
      </c>
      <c r="T959" s="132"/>
      <c r="U959" s="137" t="s">
        <v>162</v>
      </c>
      <c r="V959" s="116"/>
    </row>
    <row r="960" spans="1:22" ht="409.6" hidden="1" thickBot="1" x14ac:dyDescent="0.3">
      <c r="A960" s="117" t="s">
        <v>9</v>
      </c>
      <c r="B960" s="201" t="s">
        <v>155</v>
      </c>
      <c r="C960" s="132" t="s">
        <v>2909</v>
      </c>
      <c r="D960" s="132" t="s">
        <v>2899</v>
      </c>
      <c r="E960" s="132">
        <v>6223002510</v>
      </c>
      <c r="F960" s="314" t="s">
        <v>168</v>
      </c>
      <c r="G960" s="175" t="s">
        <v>214</v>
      </c>
      <c r="H960" s="175" t="s">
        <v>536</v>
      </c>
      <c r="I960" s="132" t="s">
        <v>183</v>
      </c>
      <c r="J960" s="132" t="s">
        <v>1237</v>
      </c>
      <c r="K960" s="132"/>
      <c r="L960" s="132" t="s">
        <v>2535</v>
      </c>
      <c r="M960" s="132">
        <v>31626599</v>
      </c>
      <c r="N960" s="215">
        <v>45219</v>
      </c>
      <c r="O960" s="137">
        <v>2023</v>
      </c>
      <c r="P960" s="137">
        <v>2023</v>
      </c>
      <c r="Q960" s="480">
        <v>336</v>
      </c>
      <c r="R960" s="132"/>
      <c r="S960" s="132" t="s">
        <v>2900</v>
      </c>
      <c r="T960" s="132"/>
      <c r="U960" s="137" t="s">
        <v>162</v>
      </c>
      <c r="V960" s="116"/>
    </row>
    <row r="961" spans="1:22" ht="140.25" hidden="1" customHeight="1" x14ac:dyDescent="0.3">
      <c r="A961" s="117" t="s">
        <v>9</v>
      </c>
      <c r="B961" s="201" t="s">
        <v>155</v>
      </c>
      <c r="C961" s="132" t="s">
        <v>2910</v>
      </c>
      <c r="D961" s="132" t="s">
        <v>2894</v>
      </c>
      <c r="E961" s="132">
        <v>4504597997</v>
      </c>
      <c r="F961" s="314" t="s">
        <v>168</v>
      </c>
      <c r="G961" s="175" t="s">
        <v>214</v>
      </c>
      <c r="H961" s="175" t="s">
        <v>536</v>
      </c>
      <c r="I961" s="132" t="s">
        <v>183</v>
      </c>
      <c r="J961" s="132" t="s">
        <v>1237</v>
      </c>
      <c r="K961" s="132"/>
      <c r="L961" s="132" t="s">
        <v>2726</v>
      </c>
      <c r="M961" s="132">
        <v>31641662</v>
      </c>
      <c r="N961" s="215">
        <v>45163</v>
      </c>
      <c r="O961" s="137">
        <v>2023</v>
      </c>
      <c r="P961" s="137">
        <v>2023</v>
      </c>
      <c r="Q961" s="480">
        <v>60</v>
      </c>
      <c r="R961" s="132"/>
      <c r="S961" s="132" t="s">
        <v>2911</v>
      </c>
      <c r="T961" s="132"/>
      <c r="U961" s="137" t="s">
        <v>162</v>
      </c>
      <c r="V961" s="116"/>
    </row>
    <row r="962" spans="1:22" ht="111.75" hidden="1" customHeight="1" x14ac:dyDescent="0.3">
      <c r="A962" s="117" t="s">
        <v>9</v>
      </c>
      <c r="B962" s="201" t="s">
        <v>155</v>
      </c>
      <c r="C962" s="132" t="s">
        <v>2912</v>
      </c>
      <c r="D962" s="132" t="s">
        <v>2894</v>
      </c>
      <c r="E962" s="132">
        <v>45004456941</v>
      </c>
      <c r="F962" s="314" t="s">
        <v>168</v>
      </c>
      <c r="G962" s="175" t="s">
        <v>214</v>
      </c>
      <c r="H962" s="175" t="s">
        <v>536</v>
      </c>
      <c r="I962" s="132" t="s">
        <v>183</v>
      </c>
      <c r="J962" s="132" t="s">
        <v>1237</v>
      </c>
      <c r="K962" s="132"/>
      <c r="L962" s="132" t="s">
        <v>2726</v>
      </c>
      <c r="M962" s="132">
        <v>31641663</v>
      </c>
      <c r="N962" s="215">
        <v>45082</v>
      </c>
      <c r="O962" s="137">
        <v>2023</v>
      </c>
      <c r="P962" s="137">
        <v>2023</v>
      </c>
      <c r="Q962" s="480">
        <v>1020</v>
      </c>
      <c r="R962" s="132"/>
      <c r="S962" s="132" t="s">
        <v>2911</v>
      </c>
      <c r="T962" s="132"/>
      <c r="U962" s="137" t="s">
        <v>162</v>
      </c>
      <c r="V962" s="116"/>
    </row>
    <row r="963" spans="1:22" ht="93" hidden="1" customHeight="1" x14ac:dyDescent="0.3">
      <c r="A963" s="117" t="s">
        <v>9</v>
      </c>
      <c r="B963" s="201" t="s">
        <v>155</v>
      </c>
      <c r="C963" s="132" t="s">
        <v>2913</v>
      </c>
      <c r="D963" s="132" t="s">
        <v>2914</v>
      </c>
      <c r="E963" s="132" t="s">
        <v>2915</v>
      </c>
      <c r="F963" s="314" t="s">
        <v>168</v>
      </c>
      <c r="G963" s="175" t="s">
        <v>214</v>
      </c>
      <c r="H963" s="175" t="s">
        <v>559</v>
      </c>
      <c r="I963" s="132" t="s">
        <v>183</v>
      </c>
      <c r="J963" s="132" t="s">
        <v>1237</v>
      </c>
      <c r="K963" s="132"/>
      <c r="L963" s="132" t="s">
        <v>2916</v>
      </c>
      <c r="M963" s="280">
        <v>31643019</v>
      </c>
      <c r="N963" s="215">
        <v>45218</v>
      </c>
      <c r="O963" s="137">
        <v>2023</v>
      </c>
      <c r="P963" s="137">
        <v>2023</v>
      </c>
      <c r="Q963" s="480">
        <v>2448</v>
      </c>
      <c r="R963" s="132"/>
      <c r="S963" s="132" t="s">
        <v>2917</v>
      </c>
      <c r="T963" s="132"/>
      <c r="U963" s="137" t="s">
        <v>162</v>
      </c>
      <c r="V963" s="116"/>
    </row>
    <row r="964" spans="1:22" ht="187.15" hidden="1" customHeight="1" x14ac:dyDescent="0.3">
      <c r="A964" s="117" t="s">
        <v>9</v>
      </c>
      <c r="B964" s="201" t="s">
        <v>155</v>
      </c>
      <c r="C964" s="132" t="s">
        <v>2918</v>
      </c>
      <c r="D964" s="132" t="s">
        <v>2252</v>
      </c>
      <c r="E964" s="132">
        <v>20500164696</v>
      </c>
      <c r="F964" s="314" t="s">
        <v>168</v>
      </c>
      <c r="G964" s="175" t="s">
        <v>214</v>
      </c>
      <c r="H964" s="175" t="s">
        <v>536</v>
      </c>
      <c r="I964" s="132" t="s">
        <v>183</v>
      </c>
      <c r="J964" s="132" t="s">
        <v>1237</v>
      </c>
      <c r="K964" s="132"/>
      <c r="L964" s="132" t="s">
        <v>2919</v>
      </c>
      <c r="M964" s="280">
        <v>35864664</v>
      </c>
      <c r="N964" s="215">
        <v>45065</v>
      </c>
      <c r="O964" s="137">
        <v>2023</v>
      </c>
      <c r="P964" s="137">
        <v>2023</v>
      </c>
      <c r="Q964" s="480">
        <v>2400</v>
      </c>
      <c r="R964" s="132"/>
      <c r="S964" s="132" t="s">
        <v>2920</v>
      </c>
      <c r="T964" s="132"/>
      <c r="U964" s="137" t="s">
        <v>162</v>
      </c>
      <c r="V964" s="116"/>
    </row>
    <row r="965" spans="1:22" ht="48" hidden="1" customHeight="1" x14ac:dyDescent="0.3">
      <c r="A965" s="117" t="s">
        <v>9</v>
      </c>
      <c r="B965" s="201" t="s">
        <v>155</v>
      </c>
      <c r="C965" s="132" t="s">
        <v>2921</v>
      </c>
      <c r="D965" s="132" t="s">
        <v>2922</v>
      </c>
      <c r="E965" s="132" t="s">
        <v>2923</v>
      </c>
      <c r="F965" s="314" t="s">
        <v>168</v>
      </c>
      <c r="G965" s="314" t="s">
        <v>210</v>
      </c>
      <c r="H965" s="314" t="s">
        <v>392</v>
      </c>
      <c r="I965" s="132" t="s">
        <v>182</v>
      </c>
      <c r="J965" s="132" t="s">
        <v>1237</v>
      </c>
      <c r="K965" s="132"/>
      <c r="L965" s="132" t="s">
        <v>2924</v>
      </c>
      <c r="M965" s="280">
        <v>35871164</v>
      </c>
      <c r="N965" s="215">
        <v>45006</v>
      </c>
      <c r="O965" s="137">
        <v>2023</v>
      </c>
      <c r="P965" s="137">
        <v>2023</v>
      </c>
      <c r="Q965" s="480">
        <v>360</v>
      </c>
      <c r="R965" s="132"/>
      <c r="S965" s="132" t="s">
        <v>2925</v>
      </c>
      <c r="T965" s="132"/>
      <c r="U965" s="137" t="s">
        <v>162</v>
      </c>
      <c r="V965" s="116"/>
    </row>
    <row r="966" spans="1:22" ht="321" hidden="1" customHeight="1" x14ac:dyDescent="0.3">
      <c r="A966" s="117" t="s">
        <v>9</v>
      </c>
      <c r="B966" s="201" t="s">
        <v>155</v>
      </c>
      <c r="C966" s="132" t="s">
        <v>2926</v>
      </c>
      <c r="D966" s="132" t="s">
        <v>2252</v>
      </c>
      <c r="E966" s="132" t="s">
        <v>2927</v>
      </c>
      <c r="F966" s="314" t="s">
        <v>168</v>
      </c>
      <c r="G966" s="175" t="s">
        <v>214</v>
      </c>
      <c r="H966" s="175" t="s">
        <v>559</v>
      </c>
      <c r="I966" s="132" t="s">
        <v>183</v>
      </c>
      <c r="J966" s="132" t="s">
        <v>812</v>
      </c>
      <c r="K966" s="132"/>
      <c r="L966" s="132" t="s">
        <v>2928</v>
      </c>
      <c r="M966" s="280">
        <v>47074051</v>
      </c>
      <c r="N966" s="215">
        <v>45096</v>
      </c>
      <c r="O966" s="137">
        <v>2023</v>
      </c>
      <c r="P966" s="137">
        <v>2023</v>
      </c>
      <c r="Q966" s="480">
        <v>71400</v>
      </c>
      <c r="R966" s="132"/>
      <c r="S966" s="132" t="s">
        <v>2929</v>
      </c>
      <c r="T966" s="132"/>
      <c r="U966" s="137" t="s">
        <v>162</v>
      </c>
      <c r="V966" s="116"/>
    </row>
    <row r="967" spans="1:22" ht="138" hidden="1" thickBot="1" x14ac:dyDescent="0.3">
      <c r="A967" s="117" t="s">
        <v>9</v>
      </c>
      <c r="B967" s="201" t="s">
        <v>155</v>
      </c>
      <c r="C967" s="132" t="s">
        <v>2930</v>
      </c>
      <c r="D967" s="132" t="s">
        <v>2922</v>
      </c>
      <c r="E967" s="132" t="s">
        <v>2931</v>
      </c>
      <c r="F967" s="314" t="s">
        <v>168</v>
      </c>
      <c r="G967" s="314" t="s">
        <v>210</v>
      </c>
      <c r="H967" s="314" t="s">
        <v>392</v>
      </c>
      <c r="I967" s="132" t="s">
        <v>182</v>
      </c>
      <c r="J967" s="132" t="s">
        <v>812</v>
      </c>
      <c r="K967" s="132"/>
      <c r="L967" s="132" t="s">
        <v>2932</v>
      </c>
      <c r="M967" s="132">
        <v>53871103</v>
      </c>
      <c r="N967" s="215">
        <v>45093</v>
      </c>
      <c r="O967" s="137">
        <v>2023</v>
      </c>
      <c r="P967" s="137">
        <v>2023</v>
      </c>
      <c r="Q967" s="480">
        <v>25270.54</v>
      </c>
      <c r="R967" s="132"/>
      <c r="S967" s="132" t="s">
        <v>2933</v>
      </c>
      <c r="T967" s="132"/>
      <c r="U967" s="137" t="s">
        <v>162</v>
      </c>
      <c r="V967" s="116"/>
    </row>
    <row r="968" spans="1:22" ht="50.5" hidden="1" thickBot="1" x14ac:dyDescent="0.3">
      <c r="A968" s="117" t="s">
        <v>9</v>
      </c>
      <c r="B968" s="201" t="s">
        <v>158</v>
      </c>
      <c r="C968" s="132" t="s">
        <v>2934</v>
      </c>
      <c r="D968" s="132" t="s">
        <v>2935</v>
      </c>
      <c r="E968" s="132" t="s">
        <v>2936</v>
      </c>
      <c r="F968" s="259" t="s">
        <v>168</v>
      </c>
      <c r="G968" s="259" t="s">
        <v>210</v>
      </c>
      <c r="H968" s="259" t="s">
        <v>482</v>
      </c>
      <c r="I968" s="132" t="s">
        <v>182</v>
      </c>
      <c r="J968" s="132" t="s">
        <v>1237</v>
      </c>
      <c r="K968" s="132"/>
      <c r="L968" s="132" t="s">
        <v>2937</v>
      </c>
      <c r="M968" s="218" t="s">
        <v>2938</v>
      </c>
      <c r="N968" s="215" t="s">
        <v>2939</v>
      </c>
      <c r="O968" s="137">
        <v>2022</v>
      </c>
      <c r="P968" s="137">
        <v>2023</v>
      </c>
      <c r="Q968" s="480">
        <v>1511</v>
      </c>
      <c r="R968" s="132"/>
      <c r="S968" s="132" t="s">
        <v>2940</v>
      </c>
      <c r="T968" s="132"/>
      <c r="U968" s="137" t="s">
        <v>162</v>
      </c>
      <c r="V968" s="116"/>
    </row>
    <row r="969" spans="1:22" ht="225.5" hidden="1" thickBot="1" x14ac:dyDescent="0.3">
      <c r="A969" s="117" t="s">
        <v>9</v>
      </c>
      <c r="B969" s="201" t="s">
        <v>156</v>
      </c>
      <c r="C969" s="116" t="s">
        <v>2941</v>
      </c>
      <c r="D969" s="116" t="s">
        <v>2942</v>
      </c>
      <c r="E969" s="132" t="s">
        <v>2943</v>
      </c>
      <c r="F969" s="314" t="s">
        <v>168</v>
      </c>
      <c r="G969" s="175" t="s">
        <v>220</v>
      </c>
      <c r="H969" s="175" t="s">
        <v>220</v>
      </c>
      <c r="I969" s="132" t="s">
        <v>188</v>
      </c>
      <c r="J969" s="116" t="s">
        <v>1266</v>
      </c>
      <c r="K969" s="116"/>
      <c r="L969" s="278" t="s">
        <v>2944</v>
      </c>
      <c r="M969" s="132">
        <v>35919841</v>
      </c>
      <c r="N969" s="215">
        <v>45188</v>
      </c>
      <c r="O969" s="137">
        <v>2023</v>
      </c>
      <c r="P969" s="137">
        <v>2023</v>
      </c>
      <c r="Q969" s="480">
        <v>5000</v>
      </c>
      <c r="R969" s="116"/>
      <c r="S969" s="196" t="s">
        <v>2945</v>
      </c>
      <c r="T969" s="116"/>
      <c r="U969" s="137" t="s">
        <v>162</v>
      </c>
      <c r="V969" s="116"/>
    </row>
    <row r="970" spans="1:22" ht="50.5" thickBot="1" x14ac:dyDescent="0.3">
      <c r="A970" s="117" t="s">
        <v>31</v>
      </c>
      <c r="B970" s="72" t="s">
        <v>65</v>
      </c>
      <c r="C970" s="5" t="s">
        <v>7624</v>
      </c>
      <c r="D970" s="98" t="s">
        <v>7625</v>
      </c>
      <c r="E970" s="114" t="s">
        <v>7626</v>
      </c>
      <c r="F970" s="101" t="s">
        <v>203</v>
      </c>
      <c r="G970" s="99" t="s">
        <v>176</v>
      </c>
      <c r="H970" s="99" t="s">
        <v>282</v>
      </c>
      <c r="I970" s="77" t="s">
        <v>176</v>
      </c>
      <c r="J970" s="102" t="s">
        <v>7627</v>
      </c>
      <c r="K970" s="94" t="s">
        <v>7603</v>
      </c>
      <c r="L970" s="5" t="s">
        <v>7628</v>
      </c>
      <c r="M970" s="417">
        <v>52683648</v>
      </c>
      <c r="N970" s="6">
        <v>44824</v>
      </c>
      <c r="O970" s="7">
        <v>2022</v>
      </c>
      <c r="P970" s="7">
        <v>2022</v>
      </c>
      <c r="Q970" s="478">
        <v>50000</v>
      </c>
      <c r="R970" s="3"/>
      <c r="S970" s="3" t="s">
        <v>7629</v>
      </c>
      <c r="T970" s="8"/>
      <c r="U970" s="137" t="s">
        <v>162</v>
      </c>
      <c r="V970" s="116"/>
    </row>
    <row r="971" spans="1:22" ht="138" thickBot="1" x14ac:dyDescent="0.3">
      <c r="A971" s="117" t="s">
        <v>31</v>
      </c>
      <c r="B971" s="72" t="s">
        <v>65</v>
      </c>
      <c r="C971" s="5" t="s">
        <v>7630</v>
      </c>
      <c r="D971" s="98" t="s">
        <v>7631</v>
      </c>
      <c r="E971" s="114" t="s">
        <v>7632</v>
      </c>
      <c r="F971" s="101" t="s">
        <v>203</v>
      </c>
      <c r="G971" s="99" t="s">
        <v>176</v>
      </c>
      <c r="H971" s="99" t="s">
        <v>282</v>
      </c>
      <c r="I971" s="77" t="s">
        <v>176</v>
      </c>
      <c r="J971" s="102" t="s">
        <v>7633</v>
      </c>
      <c r="K971" s="94" t="s">
        <v>7603</v>
      </c>
      <c r="L971" s="5" t="s">
        <v>7628</v>
      </c>
      <c r="M971" s="417">
        <v>52683648</v>
      </c>
      <c r="N971" s="6">
        <v>44526</v>
      </c>
      <c r="O971" s="7">
        <v>2021</v>
      </c>
      <c r="P971" s="7">
        <v>2023</v>
      </c>
      <c r="Q971" s="478">
        <v>1132</v>
      </c>
      <c r="R971" s="3"/>
      <c r="S971" s="3" t="s">
        <v>7634</v>
      </c>
      <c r="T971" s="8"/>
      <c r="U971" s="137" t="s">
        <v>162</v>
      </c>
      <c r="V971" s="116"/>
    </row>
    <row r="972" spans="1:22" ht="50.5" thickBot="1" x14ac:dyDescent="0.3">
      <c r="A972" s="117" t="s">
        <v>31</v>
      </c>
      <c r="B972" s="72" t="s">
        <v>65</v>
      </c>
      <c r="C972" s="5" t="s">
        <v>7635</v>
      </c>
      <c r="D972" s="98" t="s">
        <v>7636</v>
      </c>
      <c r="E972" s="114" t="s">
        <v>7637</v>
      </c>
      <c r="F972" s="101" t="s">
        <v>203</v>
      </c>
      <c r="G972" s="99" t="s">
        <v>176</v>
      </c>
      <c r="H972" s="99" t="s">
        <v>282</v>
      </c>
      <c r="I972" s="77" t="s">
        <v>176</v>
      </c>
      <c r="J972" s="102" t="s">
        <v>7638</v>
      </c>
      <c r="K972" s="94" t="s">
        <v>7603</v>
      </c>
      <c r="L972" s="5" t="s">
        <v>7628</v>
      </c>
      <c r="M972" s="417">
        <v>52683648</v>
      </c>
      <c r="N972" s="6">
        <v>44480</v>
      </c>
      <c r="O972" s="7">
        <v>2021</v>
      </c>
      <c r="P972" s="7">
        <v>2023</v>
      </c>
      <c r="Q972" s="478">
        <v>9192</v>
      </c>
      <c r="R972" s="3"/>
      <c r="S972" s="3" t="s">
        <v>7639</v>
      </c>
      <c r="T972" s="8"/>
      <c r="U972" s="137" t="s">
        <v>162</v>
      </c>
      <c r="V972" s="116"/>
    </row>
    <row r="973" spans="1:22" ht="408.75" customHeight="1" thickBot="1" x14ac:dyDescent="0.3">
      <c r="A973" s="117" t="s">
        <v>31</v>
      </c>
      <c r="B973" s="16" t="s">
        <v>64</v>
      </c>
      <c r="C973" s="5" t="s">
        <v>7640</v>
      </c>
      <c r="D973" s="5" t="s">
        <v>7641</v>
      </c>
      <c r="E973" s="5" t="s">
        <v>7642</v>
      </c>
      <c r="F973" s="103" t="s">
        <v>170</v>
      </c>
      <c r="G973" s="103" t="s">
        <v>238</v>
      </c>
      <c r="H973" s="103" t="s">
        <v>350</v>
      </c>
      <c r="I973" s="77" t="s">
        <v>197</v>
      </c>
      <c r="J973" s="5" t="s">
        <v>7643</v>
      </c>
      <c r="K973" s="5" t="s">
        <v>7644</v>
      </c>
      <c r="L973" s="5" t="s">
        <v>7645</v>
      </c>
      <c r="M973" s="7" t="s">
        <v>7646</v>
      </c>
      <c r="N973" s="6" t="s">
        <v>7647</v>
      </c>
      <c r="O973" s="7">
        <v>2021</v>
      </c>
      <c r="P973" s="7">
        <v>2023</v>
      </c>
      <c r="Q973" s="478">
        <v>14150</v>
      </c>
      <c r="R973" s="3" t="s">
        <v>7648</v>
      </c>
      <c r="S973" s="3" t="s">
        <v>7649</v>
      </c>
      <c r="T973" s="8"/>
      <c r="U973" s="137" t="s">
        <v>162</v>
      </c>
      <c r="V973" s="116"/>
    </row>
    <row r="974" spans="1:22" ht="408.75" hidden="1" customHeight="1" thickBot="1" x14ac:dyDescent="0.3">
      <c r="A974" s="117" t="s">
        <v>31</v>
      </c>
      <c r="B974" s="16" t="s">
        <v>64</v>
      </c>
      <c r="C974" s="5" t="s">
        <v>7640</v>
      </c>
      <c r="D974" s="5" t="s">
        <v>7641</v>
      </c>
      <c r="E974" s="5" t="s">
        <v>7642</v>
      </c>
      <c r="F974" s="103" t="s">
        <v>170</v>
      </c>
      <c r="G974" s="103" t="s">
        <v>238</v>
      </c>
      <c r="H974" s="103" t="s">
        <v>350</v>
      </c>
      <c r="I974" s="77" t="s">
        <v>197</v>
      </c>
      <c r="J974" s="5" t="s">
        <v>7643</v>
      </c>
      <c r="K974" s="5" t="s">
        <v>7644</v>
      </c>
      <c r="L974" s="5" t="s">
        <v>7645</v>
      </c>
      <c r="M974" s="7" t="s">
        <v>7646</v>
      </c>
      <c r="N974" s="6" t="s">
        <v>7647</v>
      </c>
      <c r="O974" s="7">
        <v>2021</v>
      </c>
      <c r="P974" s="7">
        <v>2023</v>
      </c>
      <c r="Q974" s="430">
        <v>13190</v>
      </c>
      <c r="R974" s="83" t="s">
        <v>7650</v>
      </c>
      <c r="S974" s="3" t="s">
        <v>7649</v>
      </c>
      <c r="T974" s="8"/>
      <c r="U974" s="137" t="s">
        <v>916</v>
      </c>
      <c r="V974" s="116" t="s">
        <v>7794</v>
      </c>
    </row>
    <row r="975" spans="1:22" ht="50.5" thickBot="1" x14ac:dyDescent="0.3">
      <c r="A975" s="427" t="s">
        <v>31</v>
      </c>
      <c r="B975" s="418" t="s">
        <v>68</v>
      </c>
      <c r="C975" s="5" t="s">
        <v>7651</v>
      </c>
      <c r="D975" s="98" t="s">
        <v>7652</v>
      </c>
      <c r="E975" s="5" t="s">
        <v>2052</v>
      </c>
      <c r="F975" s="103" t="s">
        <v>204</v>
      </c>
      <c r="G975" s="103" t="s">
        <v>221</v>
      </c>
      <c r="H975" s="103" t="s">
        <v>577</v>
      </c>
      <c r="I975" s="77" t="s">
        <v>186</v>
      </c>
      <c r="J975" s="5" t="s">
        <v>7653</v>
      </c>
      <c r="K975" s="5" t="s">
        <v>2052</v>
      </c>
      <c r="L975" s="5" t="s">
        <v>7654</v>
      </c>
      <c r="M975" s="7">
        <v>50920324</v>
      </c>
      <c r="N975" s="6">
        <v>45000</v>
      </c>
      <c r="O975" s="7">
        <v>2023</v>
      </c>
      <c r="P975" s="7">
        <v>2023</v>
      </c>
      <c r="Q975" s="478">
        <v>4000</v>
      </c>
      <c r="R975" s="104"/>
      <c r="S975" s="3" t="s">
        <v>7651</v>
      </c>
      <c r="T975" s="3"/>
      <c r="U975" s="137" t="s">
        <v>162</v>
      </c>
      <c r="V975" s="116"/>
    </row>
    <row r="976" spans="1:22" ht="78" thickBot="1" x14ac:dyDescent="0.3">
      <c r="A976" s="428" t="s">
        <v>31</v>
      </c>
      <c r="B976" s="418" t="s">
        <v>68</v>
      </c>
      <c r="C976" s="5" t="s">
        <v>7655</v>
      </c>
      <c r="D976" s="419" t="s">
        <v>7656</v>
      </c>
      <c r="E976" s="419" t="s">
        <v>7657</v>
      </c>
      <c r="F976" s="106" t="s">
        <v>204</v>
      </c>
      <c r="G976" s="106" t="s">
        <v>221</v>
      </c>
      <c r="H976" s="106" t="s">
        <v>577</v>
      </c>
      <c r="I976" s="107" t="s">
        <v>186</v>
      </c>
      <c r="J976" s="108" t="s">
        <v>7658</v>
      </c>
      <c r="K976" s="105" t="s">
        <v>2052</v>
      </c>
      <c r="L976" s="105" t="s">
        <v>7659</v>
      </c>
      <c r="M976" s="109" t="s">
        <v>7660</v>
      </c>
      <c r="N976" s="110">
        <v>44863</v>
      </c>
      <c r="O976" s="109">
        <v>2022</v>
      </c>
      <c r="P976" s="109">
        <v>2023</v>
      </c>
      <c r="Q976" s="478">
        <v>7500</v>
      </c>
      <c r="R976" s="111" t="s">
        <v>7661</v>
      </c>
      <c r="S976" s="111" t="s">
        <v>7655</v>
      </c>
      <c r="T976" s="420"/>
      <c r="U976" s="137" t="s">
        <v>162</v>
      </c>
      <c r="V976" s="116"/>
    </row>
    <row r="977" spans="1:22" ht="62.5" thickBot="1" x14ac:dyDescent="0.3">
      <c r="A977" s="428" t="s">
        <v>31</v>
      </c>
      <c r="B977" s="418" t="s">
        <v>69</v>
      </c>
      <c r="C977" s="421" t="s">
        <v>7662</v>
      </c>
      <c r="D977" s="105" t="s">
        <v>7663</v>
      </c>
      <c r="E977" s="105" t="s">
        <v>7664</v>
      </c>
      <c r="F977" s="103" t="s">
        <v>204</v>
      </c>
      <c r="G977" s="103" t="s">
        <v>222</v>
      </c>
      <c r="H977" s="103" t="s">
        <v>658</v>
      </c>
      <c r="I977" s="107" t="s">
        <v>187</v>
      </c>
      <c r="J977" s="105" t="s">
        <v>7665</v>
      </c>
      <c r="K977" s="422" t="s">
        <v>7666</v>
      </c>
      <c r="L977" s="422" t="s">
        <v>7666</v>
      </c>
      <c r="M977" s="423">
        <v>36753050</v>
      </c>
      <c r="N977" s="110">
        <v>45106</v>
      </c>
      <c r="O977" s="109">
        <v>2023</v>
      </c>
      <c r="P977" s="109">
        <v>2023</v>
      </c>
      <c r="Q977" s="483">
        <v>3000</v>
      </c>
      <c r="R977" s="111"/>
      <c r="S977" s="111" t="s">
        <v>7667</v>
      </c>
      <c r="T977" s="8"/>
      <c r="U977" s="137" t="s">
        <v>162</v>
      </c>
      <c r="V977" s="116"/>
    </row>
    <row r="978" spans="1:22" ht="297.75" customHeight="1" thickBot="1" x14ac:dyDescent="0.3">
      <c r="A978" s="117" t="s">
        <v>31</v>
      </c>
      <c r="B978" s="16" t="s">
        <v>24</v>
      </c>
      <c r="C978" s="5" t="s">
        <v>7668</v>
      </c>
      <c r="D978" s="5" t="s">
        <v>7669</v>
      </c>
      <c r="E978" s="5" t="s">
        <v>7670</v>
      </c>
      <c r="F978" s="103" t="s">
        <v>203</v>
      </c>
      <c r="G978" s="103" t="s">
        <v>177</v>
      </c>
      <c r="H978" s="103" t="s">
        <v>451</v>
      </c>
      <c r="I978" s="77" t="s">
        <v>177</v>
      </c>
      <c r="J978" s="5" t="s">
        <v>7671</v>
      </c>
      <c r="K978" s="5" t="s">
        <v>1266</v>
      </c>
      <c r="L978" s="5" t="s">
        <v>3393</v>
      </c>
      <c r="M978" s="7">
        <v>35829052</v>
      </c>
      <c r="N978" s="6">
        <v>43927</v>
      </c>
      <c r="O978" s="7">
        <v>2020</v>
      </c>
      <c r="P978" s="7">
        <v>2024</v>
      </c>
      <c r="Q978" s="478">
        <v>25310.400000000001</v>
      </c>
      <c r="R978" s="3"/>
      <c r="S978" s="3" t="s">
        <v>7672</v>
      </c>
      <c r="T978" s="8"/>
      <c r="U978" s="137" t="s">
        <v>162</v>
      </c>
      <c r="V978" s="116"/>
    </row>
    <row r="979" spans="1:22" ht="250.5" thickBot="1" x14ac:dyDescent="0.3">
      <c r="A979" s="117" t="s">
        <v>31</v>
      </c>
      <c r="B979" s="16" t="s">
        <v>24</v>
      </c>
      <c r="C979" s="5" t="s">
        <v>7673</v>
      </c>
      <c r="D979" s="5" t="s">
        <v>7669</v>
      </c>
      <c r="E979" s="5" t="s">
        <v>7674</v>
      </c>
      <c r="F979" s="103" t="s">
        <v>203</v>
      </c>
      <c r="G979" s="103" t="s">
        <v>177</v>
      </c>
      <c r="H979" s="103" t="s">
        <v>451</v>
      </c>
      <c r="I979" s="77" t="s">
        <v>177</v>
      </c>
      <c r="J979" s="86" t="s">
        <v>7675</v>
      </c>
      <c r="K979" s="5" t="s">
        <v>1266</v>
      </c>
      <c r="L979" s="5" t="s">
        <v>3393</v>
      </c>
      <c r="M979" s="7">
        <v>35829052</v>
      </c>
      <c r="N979" s="6">
        <v>43873</v>
      </c>
      <c r="O979" s="7">
        <v>2020</v>
      </c>
      <c r="P979" s="7">
        <v>2024</v>
      </c>
      <c r="Q979" s="478">
        <v>14153.4</v>
      </c>
      <c r="R979" s="3"/>
      <c r="S979" s="3" t="s">
        <v>7676</v>
      </c>
      <c r="T979" s="8"/>
      <c r="U979" s="137" t="s">
        <v>162</v>
      </c>
      <c r="V979" s="116"/>
    </row>
    <row r="980" spans="1:22" ht="250.5" thickBot="1" x14ac:dyDescent="0.3">
      <c r="A980" s="117" t="s">
        <v>31</v>
      </c>
      <c r="B980" s="16" t="s">
        <v>24</v>
      </c>
      <c r="C980" s="5" t="s">
        <v>7673</v>
      </c>
      <c r="D980" s="5" t="s">
        <v>7669</v>
      </c>
      <c r="E980" s="5">
        <v>4600017150</v>
      </c>
      <c r="F980" s="103" t="s">
        <v>203</v>
      </c>
      <c r="G980" s="103" t="s">
        <v>177</v>
      </c>
      <c r="H980" s="103" t="s">
        <v>451</v>
      </c>
      <c r="I980" s="77" t="s">
        <v>177</v>
      </c>
      <c r="J980" s="5" t="s">
        <v>7677</v>
      </c>
      <c r="K980" s="5" t="s">
        <v>1266</v>
      </c>
      <c r="L980" s="5" t="s">
        <v>3393</v>
      </c>
      <c r="M980" s="7">
        <v>35829052</v>
      </c>
      <c r="N980" s="6">
        <v>44944</v>
      </c>
      <c r="O980" s="7">
        <v>2023</v>
      </c>
      <c r="P980" s="7">
        <v>2026</v>
      </c>
      <c r="Q980" s="478">
        <v>11664</v>
      </c>
      <c r="R980" s="3"/>
      <c r="S980" s="3" t="s">
        <v>7676</v>
      </c>
      <c r="T980" s="8"/>
      <c r="U980" s="137" t="s">
        <v>162</v>
      </c>
      <c r="V980" s="116"/>
    </row>
    <row r="981" spans="1:22" ht="306.75" hidden="1" customHeight="1" thickBot="1" x14ac:dyDescent="0.3">
      <c r="A981" s="117" t="s">
        <v>31</v>
      </c>
      <c r="B981" s="16" t="s">
        <v>24</v>
      </c>
      <c r="C981" s="5" t="s">
        <v>7678</v>
      </c>
      <c r="D981" s="5" t="s">
        <v>7669</v>
      </c>
      <c r="E981" s="5" t="s">
        <v>7679</v>
      </c>
      <c r="F981" s="103" t="s">
        <v>203</v>
      </c>
      <c r="G981" s="103" t="s">
        <v>177</v>
      </c>
      <c r="H981" s="103" t="s">
        <v>451</v>
      </c>
      <c r="I981" s="77" t="s">
        <v>177</v>
      </c>
      <c r="J981" s="5" t="s">
        <v>7680</v>
      </c>
      <c r="K981" s="5" t="s">
        <v>1887</v>
      </c>
      <c r="L981" s="5" t="s">
        <v>7681</v>
      </c>
      <c r="M981" s="7">
        <v>35946024</v>
      </c>
      <c r="N981" s="6">
        <v>44984</v>
      </c>
      <c r="O981" s="7">
        <v>2023</v>
      </c>
      <c r="P981" s="7">
        <v>2023</v>
      </c>
      <c r="Q981" s="429">
        <v>95004</v>
      </c>
      <c r="R981" s="3"/>
      <c r="S981" s="3" t="s">
        <v>7682</v>
      </c>
      <c r="T981" s="8"/>
      <c r="U981" s="137" t="s">
        <v>916</v>
      </c>
      <c r="V981" s="116" t="s">
        <v>7795</v>
      </c>
    </row>
    <row r="982" spans="1:22" ht="129" customHeight="1" thickBot="1" x14ac:dyDescent="0.3">
      <c r="A982" s="117" t="s">
        <v>31</v>
      </c>
      <c r="B982" s="16" t="s">
        <v>24</v>
      </c>
      <c r="C982" s="5" t="s">
        <v>7683</v>
      </c>
      <c r="D982" s="5" t="s">
        <v>7669</v>
      </c>
      <c r="E982" s="5" t="s">
        <v>7684</v>
      </c>
      <c r="F982" s="103" t="s">
        <v>203</v>
      </c>
      <c r="G982" s="103" t="s">
        <v>177</v>
      </c>
      <c r="H982" s="103" t="s">
        <v>451</v>
      </c>
      <c r="I982" s="77" t="s">
        <v>177</v>
      </c>
      <c r="J982" s="5" t="s">
        <v>1266</v>
      </c>
      <c r="K982" s="5" t="s">
        <v>1266</v>
      </c>
      <c r="L982" s="5" t="s">
        <v>7685</v>
      </c>
      <c r="M982" s="88" t="s">
        <v>6178</v>
      </c>
      <c r="N982" s="6">
        <v>45160</v>
      </c>
      <c r="O982" s="7">
        <v>2023</v>
      </c>
      <c r="P982" s="7">
        <v>2023</v>
      </c>
      <c r="Q982" s="478">
        <v>300</v>
      </c>
      <c r="R982" s="3"/>
      <c r="S982" s="3" t="s">
        <v>7686</v>
      </c>
      <c r="T982" s="8"/>
      <c r="U982" s="137" t="s">
        <v>162</v>
      </c>
      <c r="V982" s="116"/>
    </row>
    <row r="983" spans="1:22" ht="125.5" thickBot="1" x14ac:dyDescent="0.3">
      <c r="A983" s="117" t="s">
        <v>31</v>
      </c>
      <c r="B983" s="16" t="s">
        <v>24</v>
      </c>
      <c r="C983" s="5" t="s">
        <v>7687</v>
      </c>
      <c r="D983" s="5" t="s">
        <v>7669</v>
      </c>
      <c r="E983" s="5" t="s">
        <v>7688</v>
      </c>
      <c r="F983" s="103" t="s">
        <v>203</v>
      </c>
      <c r="G983" s="103" t="s">
        <v>177</v>
      </c>
      <c r="H983" s="103" t="s">
        <v>451</v>
      </c>
      <c r="I983" s="77" t="s">
        <v>177</v>
      </c>
      <c r="J983" s="5" t="s">
        <v>7689</v>
      </c>
      <c r="K983" s="5" t="s">
        <v>1266</v>
      </c>
      <c r="L983" s="5" t="s">
        <v>7690</v>
      </c>
      <c r="M983" s="7">
        <v>31450474</v>
      </c>
      <c r="N983" s="6">
        <v>44585</v>
      </c>
      <c r="O983" s="7">
        <v>2022</v>
      </c>
      <c r="P983" s="7">
        <v>2022</v>
      </c>
      <c r="Q983" s="478">
        <v>8520</v>
      </c>
      <c r="R983" s="3"/>
      <c r="S983" s="3" t="s">
        <v>7691</v>
      </c>
      <c r="T983" s="8"/>
      <c r="U983" s="137" t="s">
        <v>162</v>
      </c>
      <c r="V983" s="116"/>
    </row>
    <row r="984" spans="1:22" ht="125.5" thickBot="1" x14ac:dyDescent="0.3">
      <c r="A984" s="117" t="s">
        <v>31</v>
      </c>
      <c r="B984" s="16" t="s">
        <v>24</v>
      </c>
      <c r="C984" s="5" t="s">
        <v>7692</v>
      </c>
      <c r="D984" s="5" t="s">
        <v>7669</v>
      </c>
      <c r="E984" s="5">
        <v>4500081528</v>
      </c>
      <c r="F984" s="103" t="s">
        <v>203</v>
      </c>
      <c r="G984" s="103" t="s">
        <v>177</v>
      </c>
      <c r="H984" s="103" t="s">
        <v>451</v>
      </c>
      <c r="I984" s="77" t="s">
        <v>177</v>
      </c>
      <c r="J984" s="5" t="s">
        <v>1266</v>
      </c>
      <c r="K984" s="5" t="s">
        <v>1266</v>
      </c>
      <c r="L984" s="5" t="s">
        <v>7690</v>
      </c>
      <c r="M984" s="7">
        <v>31450474</v>
      </c>
      <c r="N984" s="6">
        <v>44946</v>
      </c>
      <c r="O984" s="7">
        <v>2023</v>
      </c>
      <c r="P984" s="7">
        <v>2023</v>
      </c>
      <c r="Q984" s="478">
        <v>5676</v>
      </c>
      <c r="R984" s="3"/>
      <c r="S984" s="3" t="s">
        <v>7693</v>
      </c>
      <c r="T984" s="8"/>
      <c r="U984" s="137" t="s">
        <v>162</v>
      </c>
      <c r="V984" s="116"/>
    </row>
    <row r="985" spans="1:22" ht="125.5" thickBot="1" x14ac:dyDescent="0.3">
      <c r="A985" s="117" t="s">
        <v>31</v>
      </c>
      <c r="B985" s="16" t="s">
        <v>24</v>
      </c>
      <c r="C985" s="5" t="s">
        <v>7694</v>
      </c>
      <c r="D985" s="5" t="s">
        <v>7695</v>
      </c>
      <c r="E985" s="5" t="s">
        <v>7696</v>
      </c>
      <c r="F985" s="103" t="s">
        <v>203</v>
      </c>
      <c r="G985" s="103" t="s">
        <v>208</v>
      </c>
      <c r="H985" s="103" t="s">
        <v>570</v>
      </c>
      <c r="I985" s="77" t="s">
        <v>180</v>
      </c>
      <c r="J985" s="5" t="s">
        <v>1266</v>
      </c>
      <c r="K985" s="5" t="s">
        <v>1266</v>
      </c>
      <c r="L985" s="5" t="s">
        <v>7697</v>
      </c>
      <c r="M985" s="7">
        <v>35826045</v>
      </c>
      <c r="N985" s="6" t="s">
        <v>7698</v>
      </c>
      <c r="O985" s="7">
        <v>2023</v>
      </c>
      <c r="P985" s="7">
        <v>2023</v>
      </c>
      <c r="Q985" s="478">
        <v>3894</v>
      </c>
      <c r="R985" s="3"/>
      <c r="S985" s="3" t="s">
        <v>7699</v>
      </c>
      <c r="T985" s="8"/>
      <c r="U985" s="137" t="s">
        <v>162</v>
      </c>
      <c r="V985" s="116"/>
    </row>
    <row r="986" spans="1:22" ht="197.25" customHeight="1" thickBot="1" x14ac:dyDescent="0.3">
      <c r="A986" s="117" t="s">
        <v>31</v>
      </c>
      <c r="B986" s="16" t="s">
        <v>24</v>
      </c>
      <c r="C986" s="5" t="s">
        <v>7700</v>
      </c>
      <c r="D986" s="5" t="s">
        <v>7695</v>
      </c>
      <c r="E986" s="5" t="s">
        <v>7701</v>
      </c>
      <c r="F986" s="103" t="s">
        <v>203</v>
      </c>
      <c r="G986" s="103" t="s">
        <v>208</v>
      </c>
      <c r="H986" s="103" t="s">
        <v>570</v>
      </c>
      <c r="I986" s="77" t="s">
        <v>180</v>
      </c>
      <c r="J986" s="77" t="s">
        <v>1266</v>
      </c>
      <c r="K986" s="5" t="s">
        <v>1266</v>
      </c>
      <c r="L986" s="5" t="s">
        <v>7702</v>
      </c>
      <c r="M986" s="7">
        <v>30775442</v>
      </c>
      <c r="N986" s="6">
        <v>44995</v>
      </c>
      <c r="O986" s="7">
        <v>2023</v>
      </c>
      <c r="P986" s="7">
        <v>2023</v>
      </c>
      <c r="Q986" s="478">
        <v>2478</v>
      </c>
      <c r="R986" s="3"/>
      <c r="S986" s="3" t="s">
        <v>7703</v>
      </c>
      <c r="T986" s="8"/>
      <c r="U986" s="137" t="s">
        <v>162</v>
      </c>
      <c r="V986" s="116"/>
    </row>
    <row r="987" spans="1:22" ht="113" thickBot="1" x14ac:dyDescent="0.3">
      <c r="A987" s="117" t="s">
        <v>31</v>
      </c>
      <c r="B987" s="16" t="s">
        <v>24</v>
      </c>
      <c r="C987" s="5" t="s">
        <v>7704</v>
      </c>
      <c r="D987" s="5" t="s">
        <v>7695</v>
      </c>
      <c r="E987" s="5" t="s">
        <v>7705</v>
      </c>
      <c r="F987" s="103" t="s">
        <v>203</v>
      </c>
      <c r="G987" s="103" t="s">
        <v>208</v>
      </c>
      <c r="H987" s="103" t="s">
        <v>570</v>
      </c>
      <c r="I987" s="77" t="s">
        <v>180</v>
      </c>
      <c r="J987" s="5" t="s">
        <v>1266</v>
      </c>
      <c r="K987" s="5" t="s">
        <v>1266</v>
      </c>
      <c r="L987" s="5" t="s">
        <v>7706</v>
      </c>
      <c r="M987" s="7">
        <v>31388680</v>
      </c>
      <c r="N987" s="6">
        <v>45128</v>
      </c>
      <c r="O987" s="7">
        <v>2023</v>
      </c>
      <c r="P987" s="7">
        <v>2023</v>
      </c>
      <c r="Q987" s="478">
        <v>432</v>
      </c>
      <c r="R987" s="3"/>
      <c r="S987" s="4" t="s">
        <v>7707</v>
      </c>
      <c r="T987" s="8"/>
      <c r="U987" s="137" t="s">
        <v>162</v>
      </c>
      <c r="V987" s="116"/>
    </row>
    <row r="988" spans="1:22" ht="88" thickBot="1" x14ac:dyDescent="0.3">
      <c r="A988" s="117" t="s">
        <v>31</v>
      </c>
      <c r="B988" s="16" t="s">
        <v>24</v>
      </c>
      <c r="C988" s="5" t="s">
        <v>7708</v>
      </c>
      <c r="D988" s="5" t="s">
        <v>7695</v>
      </c>
      <c r="E988" s="5" t="s">
        <v>7709</v>
      </c>
      <c r="F988" s="103" t="s">
        <v>203</v>
      </c>
      <c r="G988" s="103" t="s">
        <v>208</v>
      </c>
      <c r="H988" s="103" t="s">
        <v>570</v>
      </c>
      <c r="I988" s="77" t="s">
        <v>180</v>
      </c>
      <c r="J988" s="5" t="s">
        <v>1266</v>
      </c>
      <c r="K988" s="5" t="s">
        <v>1266</v>
      </c>
      <c r="L988" s="5" t="s">
        <v>7710</v>
      </c>
      <c r="M988" s="7">
        <v>36432202</v>
      </c>
      <c r="N988" s="6">
        <v>45189</v>
      </c>
      <c r="O988" s="7">
        <v>2023</v>
      </c>
      <c r="P988" s="7">
        <v>2023</v>
      </c>
      <c r="Q988" s="478">
        <v>1378.8</v>
      </c>
      <c r="R988" s="3"/>
      <c r="S988" s="3" t="s">
        <v>7711</v>
      </c>
      <c r="T988" s="8"/>
      <c r="U988" s="137" t="s">
        <v>162</v>
      </c>
      <c r="V988" s="116"/>
    </row>
    <row r="989" spans="1:22" ht="88" thickBot="1" x14ac:dyDescent="0.3">
      <c r="A989" s="117" t="s">
        <v>31</v>
      </c>
      <c r="B989" s="16" t="s">
        <v>24</v>
      </c>
      <c r="C989" s="5" t="s">
        <v>7712</v>
      </c>
      <c r="D989" s="5" t="s">
        <v>7695</v>
      </c>
      <c r="E989" s="5" t="s">
        <v>7713</v>
      </c>
      <c r="F989" s="103" t="s">
        <v>203</v>
      </c>
      <c r="G989" s="103" t="s">
        <v>208</v>
      </c>
      <c r="H989" s="103" t="s">
        <v>570</v>
      </c>
      <c r="I989" s="77" t="s">
        <v>180</v>
      </c>
      <c r="J989" s="5" t="s">
        <v>1266</v>
      </c>
      <c r="K989" s="5" t="s">
        <v>1266</v>
      </c>
      <c r="L989" s="5" t="s">
        <v>7714</v>
      </c>
      <c r="M989" s="7">
        <v>48096610</v>
      </c>
      <c r="N989" s="6">
        <v>44958</v>
      </c>
      <c r="O989" s="7">
        <v>2023</v>
      </c>
      <c r="P989" s="7">
        <v>2023</v>
      </c>
      <c r="Q989" s="478">
        <v>600</v>
      </c>
      <c r="R989" s="3"/>
      <c r="S989" s="4" t="s">
        <v>7715</v>
      </c>
      <c r="T989" s="8"/>
      <c r="U989" s="137" t="s">
        <v>162</v>
      </c>
      <c r="V989" s="116"/>
    </row>
    <row r="990" spans="1:22" ht="408.75" customHeight="1" thickBot="1" x14ac:dyDescent="0.3">
      <c r="A990" s="117" t="s">
        <v>31</v>
      </c>
      <c r="B990" s="16" t="s">
        <v>24</v>
      </c>
      <c r="C990" s="5" t="s">
        <v>7716</v>
      </c>
      <c r="D990" s="5" t="s">
        <v>7717</v>
      </c>
      <c r="E990" s="5" t="s">
        <v>7718</v>
      </c>
      <c r="F990" s="103" t="s">
        <v>203</v>
      </c>
      <c r="G990" s="103" t="s">
        <v>208</v>
      </c>
      <c r="H990" s="103" t="s">
        <v>321</v>
      </c>
      <c r="I990" s="77" t="s">
        <v>181</v>
      </c>
      <c r="J990" s="108" t="s">
        <v>7719</v>
      </c>
      <c r="K990" s="5" t="s">
        <v>1887</v>
      </c>
      <c r="L990" s="5" t="s">
        <v>7720</v>
      </c>
      <c r="M990" s="7">
        <v>36862631</v>
      </c>
      <c r="N990" s="6">
        <v>45035</v>
      </c>
      <c r="O990" s="7">
        <v>2023</v>
      </c>
      <c r="P990" s="7">
        <v>2023</v>
      </c>
      <c r="Q990" s="478">
        <v>7224</v>
      </c>
      <c r="R990" s="3"/>
      <c r="S990" s="3" t="s">
        <v>7721</v>
      </c>
      <c r="T990" s="8"/>
      <c r="U990" s="137" t="s">
        <v>162</v>
      </c>
      <c r="V990" s="116"/>
    </row>
    <row r="991" spans="1:22" ht="75.5" thickBot="1" x14ac:dyDescent="0.3">
      <c r="A991" s="117" t="s">
        <v>31</v>
      </c>
      <c r="B991" s="16" t="s">
        <v>24</v>
      </c>
      <c r="C991" s="5" t="s">
        <v>7722</v>
      </c>
      <c r="D991" s="5" t="s">
        <v>7723</v>
      </c>
      <c r="E991" s="5" t="s">
        <v>7724</v>
      </c>
      <c r="F991" s="103" t="s">
        <v>203</v>
      </c>
      <c r="G991" s="103" t="s">
        <v>208</v>
      </c>
      <c r="H991" s="103" t="s">
        <v>247</v>
      </c>
      <c r="I991" s="77" t="s">
        <v>180</v>
      </c>
      <c r="J991" s="5" t="s">
        <v>1266</v>
      </c>
      <c r="K991" s="5" t="s">
        <v>1266</v>
      </c>
      <c r="L991" s="5" t="s">
        <v>7725</v>
      </c>
      <c r="M991" s="7">
        <v>31396623</v>
      </c>
      <c r="N991" s="6">
        <v>45091</v>
      </c>
      <c r="O991" s="7">
        <v>2023</v>
      </c>
      <c r="P991" s="7">
        <v>2023</v>
      </c>
      <c r="Q991" s="478">
        <v>1440</v>
      </c>
      <c r="R991" s="3"/>
      <c r="S991" s="3" t="s">
        <v>7726</v>
      </c>
      <c r="T991" s="3"/>
      <c r="U991" s="137" t="s">
        <v>162</v>
      </c>
      <c r="V991" s="116"/>
    </row>
    <row r="992" spans="1:22" ht="88" hidden="1" thickBot="1" x14ac:dyDescent="0.3">
      <c r="A992" s="117" t="s">
        <v>31</v>
      </c>
      <c r="B992" s="16" t="s">
        <v>24</v>
      </c>
      <c r="C992" s="5" t="s">
        <v>7727</v>
      </c>
      <c r="D992" s="5" t="s">
        <v>7723</v>
      </c>
      <c r="E992" s="5" t="s">
        <v>7728</v>
      </c>
      <c r="F992" s="103" t="s">
        <v>203</v>
      </c>
      <c r="G992" s="103" t="s">
        <v>208</v>
      </c>
      <c r="H992" s="103" t="s">
        <v>247</v>
      </c>
      <c r="I992" s="77" t="s">
        <v>180</v>
      </c>
      <c r="J992" s="5" t="s">
        <v>1266</v>
      </c>
      <c r="K992" s="5" t="s">
        <v>1266</v>
      </c>
      <c r="L992" s="5" t="s">
        <v>4543</v>
      </c>
      <c r="M992" s="7">
        <v>305171</v>
      </c>
      <c r="N992" s="6">
        <v>45198</v>
      </c>
      <c r="O992" s="7">
        <v>2023</v>
      </c>
      <c r="P992" s="7">
        <v>2023</v>
      </c>
      <c r="Q992" s="429">
        <v>1560</v>
      </c>
      <c r="R992" s="3"/>
      <c r="S992" s="3" t="s">
        <v>7729</v>
      </c>
      <c r="T992" s="8"/>
      <c r="U992" s="137" t="s">
        <v>916</v>
      </c>
      <c r="V992" s="116" t="s">
        <v>7795</v>
      </c>
    </row>
    <row r="993" spans="1:22" ht="163" thickBot="1" x14ac:dyDescent="0.3">
      <c r="A993" s="117" t="s">
        <v>31</v>
      </c>
      <c r="B993" s="16" t="s">
        <v>24</v>
      </c>
      <c r="C993" s="5" t="s">
        <v>7730</v>
      </c>
      <c r="D993" s="5" t="s">
        <v>7731</v>
      </c>
      <c r="E993" s="5">
        <v>4550059273</v>
      </c>
      <c r="F993" s="103" t="s">
        <v>203</v>
      </c>
      <c r="G993" s="103" t="s">
        <v>177</v>
      </c>
      <c r="H993" s="103" t="s">
        <v>246</v>
      </c>
      <c r="I993" s="77" t="s">
        <v>177</v>
      </c>
      <c r="J993" s="5" t="s">
        <v>1266</v>
      </c>
      <c r="K993" s="5" t="s">
        <v>1266</v>
      </c>
      <c r="L993" s="5" t="s">
        <v>7732</v>
      </c>
      <c r="M993" s="7">
        <v>31322832</v>
      </c>
      <c r="N993" s="6">
        <v>44910</v>
      </c>
      <c r="O993" s="7">
        <v>2022</v>
      </c>
      <c r="P993" s="7">
        <v>2023</v>
      </c>
      <c r="Q993" s="478">
        <v>576</v>
      </c>
      <c r="R993" s="3"/>
      <c r="S993" s="3" t="s">
        <v>7733</v>
      </c>
      <c r="T993" s="8"/>
      <c r="U993" s="137" t="s">
        <v>162</v>
      </c>
      <c r="V993" s="116"/>
    </row>
    <row r="994" spans="1:22" ht="215.25" customHeight="1" thickBot="1" x14ac:dyDescent="0.3">
      <c r="A994" s="117" t="s">
        <v>31</v>
      </c>
      <c r="B994" s="16" t="s">
        <v>24</v>
      </c>
      <c r="C994" s="5" t="s">
        <v>7734</v>
      </c>
      <c r="D994" s="5" t="s">
        <v>7731</v>
      </c>
      <c r="E994" s="5" t="s">
        <v>7735</v>
      </c>
      <c r="F994" s="103" t="s">
        <v>203</v>
      </c>
      <c r="G994" s="103" t="s">
        <v>177</v>
      </c>
      <c r="H994" s="103" t="s">
        <v>246</v>
      </c>
      <c r="I994" s="77" t="s">
        <v>177</v>
      </c>
      <c r="J994" s="5" t="s">
        <v>1266</v>
      </c>
      <c r="K994" s="5" t="s">
        <v>1266</v>
      </c>
      <c r="L994" s="5" t="s">
        <v>7736</v>
      </c>
      <c r="M994" s="7">
        <v>11856084</v>
      </c>
      <c r="N994" s="6">
        <v>45061</v>
      </c>
      <c r="O994" s="7">
        <v>2023</v>
      </c>
      <c r="P994" s="7">
        <v>2023</v>
      </c>
      <c r="Q994" s="478">
        <v>420</v>
      </c>
      <c r="R994" s="3"/>
      <c r="S994" s="3" t="s">
        <v>7737</v>
      </c>
      <c r="T994" s="8"/>
      <c r="U994" s="137" t="s">
        <v>162</v>
      </c>
      <c r="V994" s="116"/>
    </row>
    <row r="995" spans="1:22" ht="307.5" customHeight="1" thickBot="1" x14ac:dyDescent="0.3">
      <c r="A995" s="117" t="s">
        <v>31</v>
      </c>
      <c r="B995" s="16" t="s">
        <v>24</v>
      </c>
      <c r="C995" s="5" t="s">
        <v>7738</v>
      </c>
      <c r="D995" s="5" t="s">
        <v>7731</v>
      </c>
      <c r="E995" s="5">
        <v>20230056</v>
      </c>
      <c r="F995" s="103" t="s">
        <v>203</v>
      </c>
      <c r="G995" s="103" t="s">
        <v>177</v>
      </c>
      <c r="H995" s="103" t="s">
        <v>246</v>
      </c>
      <c r="I995" s="77" t="s">
        <v>177</v>
      </c>
      <c r="J995" s="5" t="s">
        <v>1266</v>
      </c>
      <c r="K995" s="5" t="s">
        <v>1266</v>
      </c>
      <c r="L995" s="5" t="s">
        <v>7739</v>
      </c>
      <c r="M995" s="7">
        <v>35908629</v>
      </c>
      <c r="N995" s="6">
        <v>45078</v>
      </c>
      <c r="O995" s="7">
        <v>2023</v>
      </c>
      <c r="P995" s="7">
        <v>2023</v>
      </c>
      <c r="Q995" s="478">
        <v>6384</v>
      </c>
      <c r="R995" s="3"/>
      <c r="S995" s="3" t="s">
        <v>7740</v>
      </c>
      <c r="T995" s="8"/>
      <c r="U995" s="137" t="s">
        <v>162</v>
      </c>
      <c r="V995" s="116"/>
    </row>
    <row r="996" spans="1:22" ht="238" thickBot="1" x14ac:dyDescent="0.3">
      <c r="A996" s="117" t="s">
        <v>31</v>
      </c>
      <c r="B996" s="16" t="s">
        <v>24</v>
      </c>
      <c r="C996" s="5" t="s">
        <v>7741</v>
      </c>
      <c r="D996" s="5" t="s">
        <v>7742</v>
      </c>
      <c r="E996" s="5">
        <v>984556</v>
      </c>
      <c r="F996" s="103" t="s">
        <v>203</v>
      </c>
      <c r="G996" s="103" t="s">
        <v>177</v>
      </c>
      <c r="H996" s="103" t="s">
        <v>246</v>
      </c>
      <c r="I996" s="77" t="s">
        <v>177</v>
      </c>
      <c r="J996" s="5" t="s">
        <v>7743</v>
      </c>
      <c r="K996" s="5" t="s">
        <v>1983</v>
      </c>
      <c r="L996" s="5" t="s">
        <v>7744</v>
      </c>
      <c r="M996" s="7">
        <v>31322034</v>
      </c>
      <c r="N996" s="6">
        <v>45265</v>
      </c>
      <c r="O996" s="7">
        <v>2021</v>
      </c>
      <c r="P996" s="7">
        <v>2024</v>
      </c>
      <c r="Q996" s="478">
        <v>1296</v>
      </c>
      <c r="R996" s="104"/>
      <c r="S996" s="3" t="s">
        <v>7745</v>
      </c>
      <c r="T996" s="8" t="s">
        <v>7746</v>
      </c>
      <c r="U996" s="137" t="s">
        <v>162</v>
      </c>
      <c r="V996" s="116"/>
    </row>
    <row r="997" spans="1:22" ht="175.5" thickBot="1" x14ac:dyDescent="0.3">
      <c r="A997" s="117" t="s">
        <v>31</v>
      </c>
      <c r="B997" s="16" t="s">
        <v>24</v>
      </c>
      <c r="C997" s="5" t="s">
        <v>7747</v>
      </c>
      <c r="D997" s="5" t="s">
        <v>7748</v>
      </c>
      <c r="E997" s="5" t="s">
        <v>7749</v>
      </c>
      <c r="F997" s="103" t="s">
        <v>203</v>
      </c>
      <c r="G997" s="103" t="s">
        <v>208</v>
      </c>
      <c r="H997" s="103" t="s">
        <v>623</v>
      </c>
      <c r="I997" s="77" t="s">
        <v>180</v>
      </c>
      <c r="J997" s="5" t="s">
        <v>1266</v>
      </c>
      <c r="K997" s="5" t="s">
        <v>1266</v>
      </c>
      <c r="L997" s="5" t="s">
        <v>7750</v>
      </c>
      <c r="M997" s="7">
        <v>28483006</v>
      </c>
      <c r="N997" s="6">
        <v>45152</v>
      </c>
      <c r="O997" s="7">
        <v>2023</v>
      </c>
      <c r="P997" s="7">
        <v>2023</v>
      </c>
      <c r="Q997" s="478">
        <v>740</v>
      </c>
      <c r="R997" s="3"/>
      <c r="S997" s="3" t="s">
        <v>7751</v>
      </c>
      <c r="T997" s="8" t="s">
        <v>7752</v>
      </c>
      <c r="U997" s="137" t="s">
        <v>162</v>
      </c>
      <c r="V997" s="116"/>
    </row>
    <row r="998" spans="1:22" ht="113" thickBot="1" x14ac:dyDescent="0.3">
      <c r="A998" s="117" t="s">
        <v>31</v>
      </c>
      <c r="B998" s="16" t="s">
        <v>24</v>
      </c>
      <c r="C998" s="5" t="s">
        <v>7753</v>
      </c>
      <c r="D998" s="5" t="s">
        <v>7754</v>
      </c>
      <c r="E998" s="5" t="s">
        <v>7755</v>
      </c>
      <c r="F998" s="103" t="s">
        <v>203</v>
      </c>
      <c r="G998" s="103" t="s">
        <v>177</v>
      </c>
      <c r="H998" s="103" t="s">
        <v>529</v>
      </c>
      <c r="I998" s="77" t="s">
        <v>177</v>
      </c>
      <c r="J998" s="5" t="s">
        <v>7756</v>
      </c>
      <c r="K998" s="5" t="s">
        <v>812</v>
      </c>
      <c r="L998" s="5" t="s">
        <v>7757</v>
      </c>
      <c r="M998" s="7">
        <v>35908629</v>
      </c>
      <c r="N998" s="6">
        <v>44896</v>
      </c>
      <c r="O998" s="7">
        <v>2023</v>
      </c>
      <c r="P998" s="7">
        <v>2023</v>
      </c>
      <c r="Q998" s="478">
        <v>81912</v>
      </c>
      <c r="R998" s="3"/>
      <c r="S998" s="3" t="s">
        <v>7758</v>
      </c>
      <c r="T998" s="8"/>
      <c r="U998" s="137" t="s">
        <v>162</v>
      </c>
      <c r="V998" s="116"/>
    </row>
    <row r="999" spans="1:22" ht="113" thickBot="1" x14ac:dyDescent="0.3">
      <c r="A999" s="117" t="s">
        <v>31</v>
      </c>
      <c r="B999" s="16" t="s">
        <v>24</v>
      </c>
      <c r="C999" s="5" t="s">
        <v>7759</v>
      </c>
      <c r="D999" s="5" t="s">
        <v>7754</v>
      </c>
      <c r="E999" s="69" t="s">
        <v>7760</v>
      </c>
      <c r="F999" s="103" t="s">
        <v>203</v>
      </c>
      <c r="G999" s="103" t="s">
        <v>177</v>
      </c>
      <c r="H999" s="103" t="s">
        <v>529</v>
      </c>
      <c r="I999" s="77" t="s">
        <v>177</v>
      </c>
      <c r="J999" s="5" t="s">
        <v>1266</v>
      </c>
      <c r="K999" s="5" t="s">
        <v>1266</v>
      </c>
      <c r="L999" s="5" t="s">
        <v>7761</v>
      </c>
      <c r="M999" s="7">
        <v>35954825</v>
      </c>
      <c r="N999" s="6">
        <v>44986</v>
      </c>
      <c r="O999" s="7">
        <v>2023</v>
      </c>
      <c r="P999" s="7">
        <v>2023</v>
      </c>
      <c r="Q999" s="478">
        <v>2998.8</v>
      </c>
      <c r="R999" s="3"/>
      <c r="S999" s="3" t="s">
        <v>7762</v>
      </c>
      <c r="T999" s="8"/>
      <c r="U999" s="137" t="s">
        <v>162</v>
      </c>
      <c r="V999" s="116"/>
    </row>
    <row r="1000" spans="1:22" ht="113" hidden="1" thickBot="1" x14ac:dyDescent="0.3">
      <c r="A1000" s="117" t="s">
        <v>31</v>
      </c>
      <c r="B1000" s="16" t="s">
        <v>24</v>
      </c>
      <c r="C1000" s="5" t="s">
        <v>7763</v>
      </c>
      <c r="D1000" s="5" t="s">
        <v>7754</v>
      </c>
      <c r="E1000" s="5" t="s">
        <v>7764</v>
      </c>
      <c r="F1000" s="103" t="s">
        <v>203</v>
      </c>
      <c r="G1000" s="103" t="s">
        <v>177</v>
      </c>
      <c r="H1000" s="103" t="s">
        <v>529</v>
      </c>
      <c r="I1000" s="77" t="s">
        <v>177</v>
      </c>
      <c r="J1000" s="5" t="s">
        <v>1266</v>
      </c>
      <c r="K1000" s="5" t="s">
        <v>1266</v>
      </c>
      <c r="L1000" s="5" t="s">
        <v>7765</v>
      </c>
      <c r="M1000" s="88" t="s">
        <v>7766</v>
      </c>
      <c r="N1000" s="6">
        <v>45244</v>
      </c>
      <c r="O1000" s="7">
        <v>2023</v>
      </c>
      <c r="P1000" s="7">
        <v>2023</v>
      </c>
      <c r="Q1000" s="429">
        <v>870.6</v>
      </c>
      <c r="R1000" s="3"/>
      <c r="S1000" s="3" t="s">
        <v>7767</v>
      </c>
      <c r="T1000" s="8"/>
      <c r="U1000" s="137" t="s">
        <v>916</v>
      </c>
      <c r="V1000" s="116" t="s">
        <v>7795</v>
      </c>
    </row>
    <row r="1001" spans="1:22" ht="188" thickBot="1" x14ac:dyDescent="0.3">
      <c r="A1001" s="117" t="s">
        <v>31</v>
      </c>
      <c r="B1001" s="16" t="s">
        <v>24</v>
      </c>
      <c r="C1001" s="112" t="s">
        <v>7768</v>
      </c>
      <c r="D1001" s="5" t="s">
        <v>7769</v>
      </c>
      <c r="E1001" s="112" t="s">
        <v>7770</v>
      </c>
      <c r="F1001" s="103" t="s">
        <v>203</v>
      </c>
      <c r="G1001" s="103" t="s">
        <v>208</v>
      </c>
      <c r="H1001" s="103" t="s">
        <v>596</v>
      </c>
      <c r="I1001" s="77" t="s">
        <v>180</v>
      </c>
      <c r="J1001" s="108" t="s">
        <v>7771</v>
      </c>
      <c r="K1001" s="112" t="s">
        <v>7772</v>
      </c>
      <c r="L1001" s="112" t="s">
        <v>7773</v>
      </c>
      <c r="M1001" s="424" t="s">
        <v>2052</v>
      </c>
      <c r="N1001" s="6">
        <v>44748</v>
      </c>
      <c r="O1001" s="425">
        <v>2022</v>
      </c>
      <c r="P1001" s="425">
        <v>2026</v>
      </c>
      <c r="Q1001" s="484">
        <v>5000</v>
      </c>
      <c r="R1001" s="3"/>
      <c r="S1001" s="3" t="s">
        <v>7774</v>
      </c>
      <c r="T1001" s="15"/>
      <c r="U1001" s="137" t="s">
        <v>162</v>
      </c>
      <c r="V1001" s="116"/>
    </row>
    <row r="1002" spans="1:22" ht="125.5" thickBot="1" x14ac:dyDescent="0.3">
      <c r="A1002" s="117" t="s">
        <v>31</v>
      </c>
      <c r="B1002" s="16" t="s">
        <v>24</v>
      </c>
      <c r="C1002" s="112" t="s">
        <v>7775</v>
      </c>
      <c r="D1002" s="5" t="s">
        <v>7776</v>
      </c>
      <c r="E1002" s="5" t="s">
        <v>7777</v>
      </c>
      <c r="F1002" s="103" t="s">
        <v>203</v>
      </c>
      <c r="G1002" s="103" t="s">
        <v>208</v>
      </c>
      <c r="H1002" s="103" t="s">
        <v>614</v>
      </c>
      <c r="I1002" s="77" t="s">
        <v>181</v>
      </c>
      <c r="J1002" s="108" t="s">
        <v>7778</v>
      </c>
      <c r="K1002" s="5" t="s">
        <v>1887</v>
      </c>
      <c r="L1002" s="5" t="s">
        <v>7779</v>
      </c>
      <c r="M1002" s="7">
        <v>47400781</v>
      </c>
      <c r="N1002" s="6">
        <v>44925</v>
      </c>
      <c r="O1002" s="7">
        <v>2023</v>
      </c>
      <c r="P1002" s="7">
        <v>2023</v>
      </c>
      <c r="Q1002" s="478">
        <v>8000</v>
      </c>
      <c r="R1002" s="3"/>
      <c r="S1002" s="3" t="s">
        <v>7780</v>
      </c>
      <c r="T1002" s="8"/>
      <c r="U1002" s="137" t="s">
        <v>162</v>
      </c>
      <c r="V1002" s="116"/>
    </row>
    <row r="1003" spans="1:22" ht="138" thickBot="1" x14ac:dyDescent="0.3">
      <c r="A1003" s="228" t="s">
        <v>31</v>
      </c>
      <c r="B1003" s="73" t="s">
        <v>38</v>
      </c>
      <c r="C1003" s="5" t="s">
        <v>7781</v>
      </c>
      <c r="D1003" s="5" t="s">
        <v>7782</v>
      </c>
      <c r="E1003" s="5" t="s">
        <v>7783</v>
      </c>
      <c r="F1003" s="426" t="s">
        <v>169</v>
      </c>
      <c r="G1003" s="426" t="s">
        <v>231</v>
      </c>
      <c r="H1003" s="426" t="s">
        <v>564</v>
      </c>
      <c r="I1003" s="77" t="s">
        <v>195</v>
      </c>
      <c r="J1003" s="5" t="s">
        <v>7784</v>
      </c>
      <c r="K1003" s="5" t="s">
        <v>7785</v>
      </c>
      <c r="L1003" s="5" t="s">
        <v>7785</v>
      </c>
      <c r="M1003" s="7">
        <v>31784828</v>
      </c>
      <c r="N1003" s="6">
        <v>45051</v>
      </c>
      <c r="O1003" s="7">
        <v>2023</v>
      </c>
      <c r="P1003" s="7">
        <v>2023</v>
      </c>
      <c r="Q1003" s="478">
        <v>4500</v>
      </c>
      <c r="R1003" s="3"/>
      <c r="S1003" s="3" t="s">
        <v>7786</v>
      </c>
      <c r="T1003" s="8"/>
      <c r="U1003" s="137" t="s">
        <v>162</v>
      </c>
      <c r="V1003" s="116"/>
    </row>
    <row r="1004" spans="1:22" ht="363" hidden="1" thickBot="1" x14ac:dyDescent="0.3">
      <c r="A1004" s="228" t="s">
        <v>31</v>
      </c>
      <c r="B1004" s="73" t="s">
        <v>38</v>
      </c>
      <c r="C1004" s="5" t="s">
        <v>7787</v>
      </c>
      <c r="D1004" s="5" t="s">
        <v>7788</v>
      </c>
      <c r="E1004" s="5" t="s">
        <v>7789</v>
      </c>
      <c r="F1004" s="426" t="s">
        <v>169</v>
      </c>
      <c r="G1004" s="426" t="s">
        <v>231</v>
      </c>
      <c r="H1004" s="426" t="s">
        <v>564</v>
      </c>
      <c r="I1004" s="77" t="s">
        <v>195</v>
      </c>
      <c r="J1004" s="5" t="s">
        <v>7790</v>
      </c>
      <c r="K1004" s="5" t="s">
        <v>2052</v>
      </c>
      <c r="L1004" s="5" t="s">
        <v>7791</v>
      </c>
      <c r="M1004" s="7">
        <v>30845301</v>
      </c>
      <c r="N1004" s="6">
        <v>44021</v>
      </c>
      <c r="O1004" s="7">
        <v>2011</v>
      </c>
      <c r="P1004" s="7" t="s">
        <v>7792</v>
      </c>
      <c r="Q1004" s="429">
        <v>10890</v>
      </c>
      <c r="R1004" s="3"/>
      <c r="S1004" s="3" t="s">
        <v>7793</v>
      </c>
      <c r="T1004" s="8"/>
      <c r="U1004" s="137" t="s">
        <v>916</v>
      </c>
      <c r="V1004" s="116" t="s">
        <v>7795</v>
      </c>
    </row>
  </sheetData>
  <autoFilter ref="A2:V1004" xr:uid="{00000000-0009-0000-0000-000001000000}">
    <filterColumn colId="0">
      <filters>
        <filter val="UK Bratislava"/>
      </filters>
    </filterColumn>
    <filterColumn colId="20">
      <filters>
        <filter val="A"/>
      </filters>
    </filterColumn>
    <sortState ref="A3:V969">
      <sortCondition ref="A2:A969"/>
    </sortState>
  </autoFilter>
  <conditionalFormatting sqref="C154:C156">
    <cfRule type="duplicateValues" dxfId="10" priority="1"/>
    <cfRule type="duplicateValues" dxfId="9" priority="2"/>
  </conditionalFormatting>
  <conditionalFormatting sqref="C157:C158">
    <cfRule type="duplicateValues" dxfId="8" priority="5"/>
    <cfRule type="duplicateValues" dxfId="7" priority="6"/>
  </conditionalFormatting>
  <conditionalFormatting sqref="C163:C165">
    <cfRule type="duplicateValues" dxfId="6" priority="3"/>
    <cfRule type="duplicateValues" dxfId="5" priority="4"/>
  </conditionalFormatting>
  <dataValidations count="7">
    <dataValidation type="list" allowBlank="1" showInputMessage="1" showErrorMessage="1" sqref="A3:A179 A192:A945 A947:A950 A954:A1004" xr:uid="{00000000-0002-0000-0100-000000000000}">
      <formula1>INDIRECT("Vysokáškola[Vysoká škola]")</formula1>
    </dataValidation>
    <dataValidation type="list" allowBlank="1" showInputMessage="1" showErrorMessage="1" sqref="B3:B49 B51:B179 B390:B945 B192:B333 B947:B950 B952:B965 B968:B1004" xr:uid="{00000000-0002-0000-0100-000001000000}">
      <formula1>INDIRECT("Fakulty["&amp;A3&amp;"]")</formula1>
    </dataValidation>
    <dataValidation type="list" allowBlank="1" showInputMessage="1" showErrorMessage="1" sqref="G3:G950 G952:G954 G957:G1004" xr:uid="{00000000-0002-0000-0100-000002000000}">
      <formula1>INDIRECT("PODSKUPINY["&amp;F3&amp;"]")</formula1>
    </dataValidation>
    <dataValidation type="list" allowBlank="1" showInputMessage="1" showErrorMessage="1" sqref="H3:H333 H376:H950 H952:H954 H957:H1004" xr:uid="{00000000-0002-0000-0100-000003000000}">
      <formula1>INDIRECT("ODBORY["&amp;G3&amp;"]")</formula1>
    </dataValidation>
    <dataValidation type="list" allowBlank="1" showInputMessage="1" showErrorMessage="1" sqref="G955:G956" xr:uid="{00000000-0002-0000-0100-000004000000}">
      <formula1>INDIRECT("PODSKUPINA["&amp;F955&amp;"]")</formula1>
    </dataValidation>
    <dataValidation type="list" allowBlank="1" showInputMessage="1" showErrorMessage="1" sqref="H955:H956" xr:uid="{00000000-0002-0000-0100-000005000000}">
      <formula1>INDIRECT("ODBOR["&amp;G955&amp;"]")</formula1>
    </dataValidation>
    <dataValidation type="list" allowBlank="1" showInputMessage="1" showErrorMessage="1" sqref="F955:F956" xr:uid="{00000000-0002-0000-0100-000006000000}">
      <formula1>INDIRECT("SKUPINA[SKUPINA ODBOROV VEDY A TECHNIKY]")</formula1>
    </dataValidation>
  </dataValidations>
  <hyperlinks>
    <hyperlink ref="J726" r:id="rId1" xr:uid="{00000000-0004-0000-0100-000000000000}"/>
    <hyperlink ref="L727" r:id="rId2" display="http://projekty.ujs.sk/index.php?option=com_rsform&amp;view=submissions&amp;layout=view&amp;cid=505&amp;Itemid=137&amp;lang=sk" xr:uid="{00000000-0004-0000-0100-000001000000}"/>
    <hyperlink ref="L726" r:id="rId3" display="http://projekty.ujs.sk/index.php?option=com_rsform&amp;view=submissions&amp;layout=view&amp;cid=505&amp;Itemid=137&amp;lang=sk" xr:uid="{00000000-0004-0000-0100-000002000000}"/>
    <hyperlink ref="J727" r:id="rId4" xr:uid="{00000000-0004-0000-0100-000003000000}"/>
    <hyperlink ref="J5" r:id="rId5" xr:uid="{00000000-0004-0000-0100-000004000000}"/>
    <hyperlink ref="J21" r:id="rId6" xr:uid="{00000000-0004-0000-0100-000005000000}"/>
    <hyperlink ref="J747" r:id="rId7" xr:uid="{00000000-0004-0000-0100-000006000000}"/>
    <hyperlink ref="J23" r:id="rId8" xr:uid="{00000000-0004-0000-0100-000007000000}"/>
    <hyperlink ref="J748" r:id="rId9" xr:uid="{00000000-0004-0000-0100-000008000000}"/>
    <hyperlink ref="J750" r:id="rId10" display="https://www.nadaciatatrabanky.sk/grant/audiovizualna-tvorba/" xr:uid="{00000000-0004-0000-0100-000009000000}"/>
    <hyperlink ref="J751" r:id="rId11" display="https://www.nadaciatatrabanky.sk/grant/audiovizualna-tvorba/" xr:uid="{00000000-0004-0000-0100-00000A000000}"/>
    <hyperlink ref="J752" r:id="rId12" display="https://www.nadaciatatrabanky.sk/grant/audiovizualna-tvorba/" xr:uid="{00000000-0004-0000-0100-00000B000000}"/>
    <hyperlink ref="J753" r:id="rId13" display="https://www.nadaciatatrabanky.sk/grant/audiovizualna-tvorba/" xr:uid="{00000000-0004-0000-0100-00000C000000}"/>
    <hyperlink ref="J754" r:id="rId14" display="https://www.nadaciatatrabanky.sk/grant/audiovizualna-tvorba/" xr:uid="{00000000-0004-0000-0100-00000D000000}"/>
    <hyperlink ref="J755" r:id="rId15" display="https://www.nadaciatatrabanky.sk/grant/audiovizualna-tvorba/" xr:uid="{00000000-0004-0000-0100-00000E000000}"/>
    <hyperlink ref="J756" r:id="rId16" display="https://www.nadaciatatrabanky.sk/grant/audiovizualna-tvorba/" xr:uid="{00000000-0004-0000-0100-00000F000000}"/>
    <hyperlink ref="J757" r:id="rId17" display="https://www.nadaciatatrabanky.sk/grant/audiovizualna-tvorba/" xr:uid="{00000000-0004-0000-0100-000010000000}"/>
    <hyperlink ref="J35" r:id="rId18" xr:uid="{00000000-0004-0000-0100-000011000000}"/>
    <hyperlink ref="J759" r:id="rId19" xr:uid="{00000000-0004-0000-0100-000012000000}"/>
    <hyperlink ref="J760" r:id="rId20" xr:uid="{00000000-0004-0000-0100-000013000000}"/>
    <hyperlink ref="J761" r:id="rId21" xr:uid="{00000000-0004-0000-0100-000014000000}"/>
    <hyperlink ref="K694" r:id="rId22" xr:uid="{00000000-0004-0000-0100-000015000000}"/>
    <hyperlink ref="K690" r:id="rId23" xr:uid="{00000000-0004-0000-0100-000016000000}"/>
    <hyperlink ref="K698" r:id="rId24" xr:uid="{00000000-0004-0000-0100-000017000000}"/>
    <hyperlink ref="J531" r:id="rId25" xr:uid="{00000000-0004-0000-0100-000018000000}"/>
    <hyperlink ref="J609" r:id="rId26" xr:uid="{00000000-0004-0000-0100-000019000000}"/>
    <hyperlink ref="J608" r:id="rId27" xr:uid="{00000000-0004-0000-0100-00001A000000}"/>
    <hyperlink ref="J610" r:id="rId28" xr:uid="{00000000-0004-0000-0100-00001B000000}"/>
    <hyperlink ref="J621" r:id="rId29" xr:uid="{00000000-0004-0000-0100-00001C000000}"/>
    <hyperlink ref="J617" r:id="rId30" xr:uid="{00000000-0004-0000-0100-00001D000000}"/>
    <hyperlink ref="J616" r:id="rId31" xr:uid="{00000000-0004-0000-0100-00001E000000}"/>
    <hyperlink ref="J622" r:id="rId32" xr:uid="{00000000-0004-0000-0100-00001F000000}"/>
    <hyperlink ref="J619" r:id="rId33" xr:uid="{00000000-0004-0000-0100-000020000000}"/>
    <hyperlink ref="K545" r:id="rId34" xr:uid="{00000000-0004-0000-0100-000021000000}"/>
    <hyperlink ref="K563" r:id="rId35" xr:uid="{00000000-0004-0000-0100-000022000000}"/>
    <hyperlink ref="K562" r:id="rId36" xr:uid="{00000000-0004-0000-0100-000023000000}"/>
    <hyperlink ref="K550" r:id="rId37" xr:uid="{00000000-0004-0000-0100-000024000000}"/>
    <hyperlink ref="K555" r:id="rId38" xr:uid="{00000000-0004-0000-0100-000025000000}"/>
    <hyperlink ref="K556" r:id="rId39" xr:uid="{00000000-0004-0000-0100-000026000000}"/>
    <hyperlink ref="K557" r:id="rId40" xr:uid="{00000000-0004-0000-0100-000027000000}"/>
    <hyperlink ref="K558" r:id="rId41" xr:uid="{00000000-0004-0000-0100-000028000000}"/>
    <hyperlink ref="K561" r:id="rId42" xr:uid="{00000000-0004-0000-0100-000029000000}"/>
    <hyperlink ref="L644" r:id="rId43" xr:uid="{00000000-0004-0000-0100-00002A000000}"/>
    <hyperlink ref="J158" r:id="rId44" xr:uid="{00000000-0004-0000-0100-00002B000000}"/>
    <hyperlink ref="R483" r:id="rId45" xr:uid="{00000000-0004-0000-0100-00002C000000}"/>
    <hyperlink ref="J483" r:id="rId46" xr:uid="{00000000-0004-0000-0100-00002D000000}"/>
    <hyperlink ref="J484" r:id="rId47" xr:uid="{00000000-0004-0000-0100-00002E000000}"/>
    <hyperlink ref="J482" r:id="rId48" xr:uid="{00000000-0004-0000-0100-00002F000000}"/>
    <hyperlink ref="J741" r:id="rId49" display="https://www.crz.gov.sk/data/att/2874654.pdf" xr:uid="{00000000-0004-0000-0100-000030000000}"/>
    <hyperlink ref="R741" r:id="rId50" xr:uid="{00000000-0004-0000-0100-000031000000}"/>
    <hyperlink ref="R742" r:id="rId51" xr:uid="{00000000-0004-0000-0100-000032000000}"/>
    <hyperlink ref="R743" r:id="rId52" xr:uid="{00000000-0004-0000-0100-000033000000}"/>
    <hyperlink ref="R744" r:id="rId53" xr:uid="{00000000-0004-0000-0100-000034000000}"/>
    <hyperlink ref="R746" r:id="rId54" xr:uid="{00000000-0004-0000-0100-000035000000}"/>
    <hyperlink ref="R745" r:id="rId55" xr:uid="{00000000-0004-0000-0100-000036000000}"/>
    <hyperlink ref="J971" r:id="rId56" display="https://www.crz.gov.sk/zmluva/6135124/" xr:uid="{00000000-0004-0000-0100-000037000000}"/>
    <hyperlink ref="J976" r:id="rId57" display="https://crz.gov.sk/zmluva/7058392/" xr:uid="{00000000-0004-0000-0100-000038000000}"/>
    <hyperlink ref="J990" r:id="rId58" display="https://www.crz.gov.sk/zmluva/7249149/      " xr:uid="{00000000-0004-0000-0100-000039000000}"/>
    <hyperlink ref="J1001" r:id="rId59" xr:uid="{00000000-0004-0000-0100-00003A000000}"/>
    <hyperlink ref="J1002" r:id="rId60" xr:uid="{00000000-0004-0000-0100-00003B000000}"/>
  </hyperlinks>
  <pageMargins left="0.70866141732283472" right="0.70866141732283472" top="0.74803149606299213" bottom="0.74803149606299213" header="0.31496062992125984" footer="0.31496062992125984"/>
  <pageSetup paperSize="9" scale="26" fitToHeight="0" orientation="landscape" horizontalDpi="4294967295" verticalDpi="4294967295" r:id="rId61"/>
  <headerFooter>
    <oddFooter>&amp;R&amp;P</oddFooter>
  </headerFooter>
  <legacyDrawing r:id="rId62"/>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100-000007000000}">
          <x14:formula1>
            <xm:f>'oblasti výskumu'!$A$1:$A$29</xm:f>
          </x14:formula1>
          <xm:sqref>I3:I14</xm:sqref>
        </x14:dataValidation>
        <x14:dataValidation type="list" allowBlank="1" showInputMessage="1" showErrorMessage="1" xr:uid="{00000000-0002-0000-0100-000008000000}">
          <x14:formula1>
            <xm:f>'Odbory VaT'!$A$2:$A$9</xm:f>
          </x14:formula1>
          <xm:sqref>F3:F14</xm:sqref>
        </x14:dataValidation>
        <x14:dataValidation type="list" allowBlank="1" showInputMessage="1" showErrorMessage="1" xr:uid="{00000000-0002-0000-0100-000009000000}">
          <x14:formula1>
            <xm:f>'C:\Users\jan.lukas\Documents\Projekty_VŠ\2024\workshop\VSMU\[VŠMU BA  - granty 2023 - CVTI 13.6.2024 komplet (schm).xlsx]Odbory VaT'!#REF!</xm:f>
          </x14:formula1>
          <xm:sqref>F21:F23 F35:F38</xm:sqref>
        </x14:dataValidation>
        <x14:dataValidation type="list" allowBlank="1" showInputMessage="1" showErrorMessage="1" xr:uid="{00000000-0002-0000-0100-00000A000000}">
          <x14:formula1>
            <xm:f>'C:\Users\jan.lukas\Documents\Projekty_VŠ\2024\workshop\VSMU\[VŠMU BA  - granty 2023 - CVTI 13.6.2024 komplet (schm).xlsx]oblasti výskumu'!#REF!</xm:f>
          </x14:formula1>
          <xm:sqref>I21:I23 I35:I38</xm:sqref>
        </x14:dataValidation>
        <x14:dataValidation type="list" allowBlank="1" showInputMessage="1" showErrorMessage="1" xr:uid="{00000000-0002-0000-0100-00000B000000}">
          <x14:formula1>
            <xm:f>'C:\Users\jan.lukas\Documents\Projekty_VŠ\2024\workshop\TUZVO\[vvsprojekty_2023_TUZVO.xlsx]Odbory VaT'!#REF!</xm:f>
          </x14:formula1>
          <xm:sqref>F39:F50</xm:sqref>
        </x14:dataValidation>
        <x14:dataValidation type="list" allowBlank="1" showInputMessage="1" showErrorMessage="1" xr:uid="{00000000-0002-0000-0100-00000C000000}">
          <x14:formula1>
            <xm:f>'C:\Users\jan.lukas\Documents\Projekty_VŠ\2024\workshop\TUZVO\[vvsprojekty_2023_TUZVO.xlsx]oblasti výskumu'!#REF!</xm:f>
          </x14:formula1>
          <xm:sqref>I39:I50</xm:sqref>
        </x14:dataValidation>
        <x14:dataValidation type="list" allowBlank="1" showInputMessage="1" showErrorMessage="1" xr:uid="{00000000-0002-0000-0100-00000D000000}">
          <x14:formula1>
            <xm:f>'C:\Users\jan.lukas\Documents\Projekty_VŠ\2024\workshop\SPU\[SPU_uspesnost grantov_2023_final.xlsx]Odbory VaT'!#REF!</xm:f>
          </x14:formula1>
          <xm:sqref>F51:F153</xm:sqref>
        </x14:dataValidation>
        <x14:dataValidation type="list" allowBlank="1" showInputMessage="1" showErrorMessage="1" xr:uid="{00000000-0002-0000-0100-00000E000000}">
          <x14:formula1>
            <xm:f>'C:\Users\jan.lukas\Documents\Projekty_VŠ\2024\workshop\SPU\[SPU_uspesnost grantov_2023_final.xlsx]oblasti výskumu'!#REF!</xm:f>
          </x14:formula1>
          <xm:sqref>I51:I153</xm:sqref>
        </x14:dataValidation>
        <x14:dataValidation type="list" allowBlank="1" showInputMessage="1" showErrorMessage="1" xr:uid="{00000000-0002-0000-0100-00000F000000}">
          <x14:formula1>
            <xm:f>'[GS- EUBA PROJEKTY MŠVVaM SR 2023 FINAL.xlsx]oblasti výskumu'!#REF!</xm:f>
          </x14:formula1>
          <xm:sqref>I154:I156</xm:sqref>
        </x14:dataValidation>
        <x14:dataValidation type="list" allowBlank="1" showInputMessage="1" showErrorMessage="1" xr:uid="{00000000-0002-0000-0100-000010000000}">
          <x14:formula1>
            <xm:f>'[GS- EUBA PROJEKTY MŠVVaM SR 2023 FINAL.xlsx]Odbory VaT'!#REF!</xm:f>
          </x14:formula1>
          <xm:sqref>F154:F156</xm:sqref>
        </x14:dataValidation>
        <x14:dataValidation type="list" allowBlank="1" showInputMessage="1" showErrorMessage="1" xr:uid="{00000000-0002-0000-0100-000011000000}">
          <x14:formula1>
            <xm:f>'C:\Users\EU\Desktop\Projekty MŠVVaM SR Final\[FINAL FPM vvsprojekty_2023.xlsx]oblasti výskumu'!#REF!</xm:f>
          </x14:formula1>
          <xm:sqref>I163:I165</xm:sqref>
        </x14:dataValidation>
        <x14:dataValidation type="list" allowBlank="1" showInputMessage="1" showErrorMessage="1" xr:uid="{00000000-0002-0000-0100-000012000000}">
          <x14:formula1>
            <xm:f>'C:\Users\EU\Desktop\Projekty MŠVVaM SR Final\[FINAL FPM vvsprojekty_2023.xlsx]Odbory VaT'!#REF!</xm:f>
          </x14:formula1>
          <xm:sqref>F163:F165</xm:sqref>
        </x14:dataValidation>
        <x14:dataValidation type="list" allowBlank="1" showInputMessage="1" showErrorMessage="1" xr:uid="{00000000-0002-0000-0100-000013000000}">
          <x14:formula1>
            <xm:f>'C:\Users\jan.lukas\Documents\Projekty_VŠ\2024\workshop\EUBA\[CVTI SR EUBA PROJEKTY DOTÁCIE NA ROK 2025 FINAL.xlsx]Odbory VaT'!#REF!</xm:f>
          </x14:formula1>
          <xm:sqref>F166:F168 F157:F162</xm:sqref>
        </x14:dataValidation>
        <x14:dataValidation type="list" allowBlank="1" showInputMessage="1" showErrorMessage="1" xr:uid="{00000000-0002-0000-0100-000014000000}">
          <x14:formula1>
            <xm:f>'C:\Users\jan.lukas\Documents\Projekty_VŠ\2024\workshop\EUBA\[CVTI SR EUBA PROJEKTY DOTÁCIE NA ROK 2025 FINAL.xlsx]oblasti výskumu'!#REF!</xm:f>
          </x14:formula1>
          <xm:sqref>I166:I168 I157:I162</xm:sqref>
        </x14:dataValidation>
        <x14:dataValidation type="list" allowBlank="1" showInputMessage="1" showErrorMessage="1" xr:uid="{00000000-0002-0000-0100-000015000000}">
          <x14:formula1>
            <xm:f>'C:\Users\jan.lukas\Documents\Projekty_VŠ\2024\workshop\TNUAD\[TnUAD_vvsprojekty_2023.xlsx]Odbory VaT'!#REF!</xm:f>
          </x14:formula1>
          <xm:sqref>F169:F191</xm:sqref>
        </x14:dataValidation>
        <x14:dataValidation type="list" allowBlank="1" showInputMessage="1" showErrorMessage="1" xr:uid="{00000000-0002-0000-0100-000016000000}">
          <x14:formula1>
            <xm:f>'C:\Users\jan.lukas\Documents\Projekty_VŠ\2024\workshop\TNUAD\[TnUAD_vvsprojekty_2023.xlsx]oblasti výskumu'!#REF!</xm:f>
          </x14:formula1>
          <xm:sqref>I169:I191</xm:sqref>
        </x14:dataValidation>
        <x14:dataValidation type="list" allowBlank="1" showInputMessage="1" showErrorMessage="1" xr:uid="{00000000-0002-0000-0100-000017000000}">
          <x14:formula1>
            <xm:f>'C:\Users\jan.lukas\Documents\Projekty_VŠ\2024\workshop\UNIZA\[UNIZA_vvsprojekty_2023.xlsx]Odbory VaT'!#REF!</xm:f>
          </x14:formula1>
          <xm:sqref>F192:F399</xm:sqref>
        </x14:dataValidation>
        <x14:dataValidation type="list" allowBlank="1" showInputMessage="1" showErrorMessage="1" xr:uid="{00000000-0002-0000-0100-000018000000}">
          <x14:formula1>
            <xm:f>'C:\Users\jan.lukas\Documents\Projekty_VŠ\2024\workshop\UNIZA\[UNIZA_vvsprojekty_2023.xlsx]oblasti výskumu'!#REF!</xm:f>
          </x14:formula1>
          <xm:sqref>I192:I399</xm:sqref>
        </x14:dataValidation>
        <x14:dataValidation type="list" allowBlank="1" showInputMessage="1" showErrorMessage="1" xr:uid="{00000000-0002-0000-0100-000019000000}">
          <x14:formula1>
            <xm:f>'C:\Users\jan.lukas\Documents\Projekty_VŠ\2024\workshop\STU\[STU Bratislava_vvsprojekty_2023.xlsx]Odbory VaT'!#REF!</xm:f>
          </x14:formula1>
          <xm:sqref>F952:F953</xm:sqref>
        </x14:dataValidation>
        <x14:dataValidation type="list" allowBlank="1" showInputMessage="1" showErrorMessage="1" xr:uid="{00000000-0002-0000-0100-00001A000000}">
          <x14:formula1>
            <xm:f>'C:\Users\jan.lukas\Documents\Projekty_VŠ\2024\workshop\STU\[STU Bratislava_vvsprojekty_2023.xlsx]oblasti výskumu'!#REF!</xm:f>
          </x14:formula1>
          <xm:sqref>I952:I953</xm:sqref>
        </x14:dataValidation>
        <x14:dataValidation type="list" allowBlank="1" showInputMessage="1" showErrorMessage="1" xr:uid="{00000000-0002-0000-0100-00001B000000}">
          <x14:formula1>
            <xm:f>'C:\Users\jan.lukas\Documents\Projekty_VŠ\2024\workshop\UMB\[UMB_v_Banskej_Bystrici_vvsprojekty_2023_17062024_FINAL.xlsx]Odbory VaT'!#REF!</xm:f>
          </x14:formula1>
          <xm:sqref>F954</xm:sqref>
        </x14:dataValidation>
        <x14:dataValidation type="list" allowBlank="1" showInputMessage="1" showErrorMessage="1" xr:uid="{00000000-0002-0000-0100-00001C000000}">
          <x14:formula1>
            <xm:f>'C:\Users\jan.lukas\Documents\Projekty_VŠ\2024\workshop\UMB\[UMB_v_Banskej_Bystrici_vvsprojekty_2023_17062024_FINAL.xlsx]oblasti výskumu'!#REF!</xm:f>
          </x14:formula1>
          <xm:sqref>I954</xm:sqref>
        </x14:dataValidation>
        <x14:dataValidation type="list" allowBlank="1" showInputMessage="1" showErrorMessage="1" xr:uid="{00000000-0002-0000-0100-00001D000000}">
          <x14:formula1>
            <xm:f>'C:\Users\Jurčišinová\OneDrive - Prešovská univerzita v Prešove\Pracovná plocha\Dotácie\[GTF opravené vvsprojekty_2023 (10).xlsx]oblasti výskumu'!#REF!</xm:f>
          </x14:formula1>
          <xm:sqref>I957</xm:sqref>
        </x14:dataValidation>
        <x14:dataValidation type="list" allowBlank="1" showInputMessage="1" showErrorMessage="1" xr:uid="{00000000-0002-0000-0100-00001E000000}">
          <x14:formula1>
            <xm:f>'C:\Users\Jurčišinová\OneDrive - Prešovská univerzita v Prešove\Pracovná plocha\Dotácie\[GTF opravené vvsprojekty_2023 (10).xlsx]Odbory VaT'!#REF!</xm:f>
          </x14:formula1>
          <xm:sqref>F957</xm:sqref>
        </x14:dataValidation>
        <x14:dataValidation type="list" allowBlank="1" showInputMessage="1" showErrorMessage="1" xr:uid="{00000000-0002-0000-0100-00001F000000}">
          <x14:formula1>
            <xm:f>'C:\Users\Jurčišinová\OneDrive - Prešovská univerzita v Prešove\Pracovná plocha\Dotácie\[vvsprojekty_2023 PBF PU.xlsx]oblasti výskumu'!#REF!</xm:f>
          </x14:formula1>
          <xm:sqref>I961:I963</xm:sqref>
        </x14:dataValidation>
        <x14:dataValidation type="list" allowBlank="1" showInputMessage="1" showErrorMessage="1" xr:uid="{00000000-0002-0000-0100-000020000000}">
          <x14:formula1>
            <xm:f>'C:\Users\Jurčišinová\OneDrive - Prešovská univerzita v Prešove\Pracovná plocha\Dotácie\[vvsprojekty_2023 PBF PU.xlsx]Odbory VaT'!#REF!</xm:f>
          </x14:formula1>
          <xm:sqref>F961:F963</xm:sqref>
        </x14:dataValidation>
        <x14:dataValidation type="list" allowBlank="1" showInputMessage="1" showErrorMessage="1" xr:uid="{00000000-0002-0000-0100-000021000000}">
          <x14:formula1>
            <xm:f>'C:\Users\Jurčišinová\OneDrive - Prešovská univerzita v Prešove\Pracovná plocha\Dotácie\[FMEO PU vvsprojekty_2023.xlsx]oblasti výskumu'!#REF!</xm:f>
          </x14:formula1>
          <xm:sqref>I958:I960</xm:sqref>
        </x14:dataValidation>
        <x14:dataValidation type="list" allowBlank="1" showInputMessage="1" showErrorMessage="1" xr:uid="{00000000-0002-0000-0100-000022000000}">
          <x14:formula1>
            <xm:f>'C:\Users\Jurčišinová\OneDrive - Prešovská univerzita v Prešove\Pracovná plocha\Dotácie\[FMEO PU vvsprojekty_2023.xlsx]Odbory VaT'!#REF!</xm:f>
          </x14:formula1>
          <xm:sqref>F958:F960</xm:sqref>
        </x14:dataValidation>
        <x14:dataValidation type="list" allowBlank="1" showInputMessage="1" showErrorMessage="1" xr:uid="{00000000-0002-0000-0100-000023000000}">
          <x14:formula1>
            <xm:f>'C:\Users\jan.lukas\Documents\Projekty_VŠ\2024\workshop\UPJS\[UPJŠ_VVSprojekty_2023.xlsx]Odbory VaT'!#REF!</xm:f>
          </x14:formula1>
          <xm:sqref>F964:F969</xm:sqref>
        </x14:dataValidation>
        <x14:dataValidation type="list" allowBlank="1" showInputMessage="1" showErrorMessage="1" xr:uid="{00000000-0002-0000-0100-000024000000}">
          <x14:formula1>
            <xm:f>'C:\Users\jan.lukas\Documents\Projekty_VŠ\2024\workshop\UPJS\[UPJŠ_VVSprojekty_2023.xlsx]oblasti výskumu'!#REF!</xm:f>
          </x14:formula1>
          <xm:sqref>I964:I969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FF00"/>
    <pageSetUpPr fitToPage="1"/>
  </sheetPr>
  <dimension ref="A1:U536"/>
  <sheetViews>
    <sheetView topLeftCell="K1" zoomScaleNormal="100" workbookViewId="0">
      <pane ySplit="2" topLeftCell="A391" activePane="bottomLeft" state="frozen"/>
      <selection pane="bottomLeft" activeCell="Q69" sqref="Q69:Q391"/>
    </sheetView>
  </sheetViews>
  <sheetFormatPr defaultColWidth="9.1796875" defaultRowHeight="15.5" x14ac:dyDescent="0.25"/>
  <cols>
    <col min="1" max="1" width="17.453125" style="9" customWidth="1"/>
    <col min="2" max="2" width="24.81640625" style="1" customWidth="1"/>
    <col min="3" max="3" width="47" style="1" customWidth="1"/>
    <col min="4" max="4" width="27.1796875" style="1" customWidth="1"/>
    <col min="5" max="5" width="20" style="1" customWidth="1"/>
    <col min="6" max="8" width="25.54296875" style="1" customWidth="1"/>
    <col min="9" max="9" width="35.7265625" style="1" customWidth="1"/>
    <col min="10" max="10" width="31.26953125" style="1" customWidth="1"/>
    <col min="11" max="11" width="18.1796875" style="1" customWidth="1"/>
    <col min="12" max="12" width="21.81640625" style="1" customWidth="1"/>
    <col min="13" max="13" width="14.81640625" style="1" customWidth="1"/>
    <col min="14" max="14" width="21.81640625" style="1" customWidth="1"/>
    <col min="15" max="15" width="11.26953125" style="1" customWidth="1"/>
    <col min="16" max="16" width="11.1796875" style="9" customWidth="1"/>
    <col min="17" max="17" width="21.1796875" style="1" customWidth="1"/>
    <col min="18" max="18" width="33.7265625" style="1" customWidth="1"/>
    <col min="19" max="19" width="35.81640625" style="1" customWidth="1"/>
    <col min="20" max="20" width="9.1796875" style="1"/>
    <col min="21" max="21" width="13.453125" style="1" customWidth="1"/>
    <col min="22" max="16384" width="9.1796875" style="1"/>
  </cols>
  <sheetData>
    <row r="1" spans="1:21" ht="33" customHeight="1" x14ac:dyDescent="0.25">
      <c r="A1" s="14" t="s">
        <v>8184</v>
      </c>
    </row>
    <row r="2" spans="1:21" s="2" customFormat="1" ht="133.5" customHeight="1" x14ac:dyDescent="0.25">
      <c r="A2" s="256" t="s">
        <v>22</v>
      </c>
      <c r="B2" s="224" t="s">
        <v>141</v>
      </c>
      <c r="C2" s="225" t="s">
        <v>23</v>
      </c>
      <c r="D2" s="225" t="s">
        <v>140</v>
      </c>
      <c r="E2" s="225" t="s">
        <v>15</v>
      </c>
      <c r="F2" s="226" t="s">
        <v>166</v>
      </c>
      <c r="G2" s="226" t="s">
        <v>171</v>
      </c>
      <c r="H2" s="226" t="s">
        <v>172</v>
      </c>
      <c r="I2" s="225" t="s">
        <v>202</v>
      </c>
      <c r="J2" s="225" t="s">
        <v>150</v>
      </c>
      <c r="K2" s="225" t="s">
        <v>142</v>
      </c>
      <c r="L2" s="225" t="s">
        <v>3</v>
      </c>
      <c r="M2" s="225" t="s">
        <v>153</v>
      </c>
      <c r="N2" s="225" t="s">
        <v>143</v>
      </c>
      <c r="O2" s="225" t="s">
        <v>137</v>
      </c>
      <c r="P2" s="225" t="s">
        <v>138</v>
      </c>
      <c r="Q2" s="227" t="s">
        <v>7607</v>
      </c>
      <c r="R2" s="225" t="s">
        <v>144</v>
      </c>
      <c r="S2" s="225" t="s">
        <v>175</v>
      </c>
      <c r="T2" s="225" t="s">
        <v>914</v>
      </c>
      <c r="U2" s="225" t="s">
        <v>915</v>
      </c>
    </row>
    <row r="3" spans="1:21" ht="100" hidden="1" x14ac:dyDescent="0.25">
      <c r="A3" s="117" t="s">
        <v>26</v>
      </c>
      <c r="B3" s="121" t="s">
        <v>1014</v>
      </c>
      <c r="C3" s="513" t="s">
        <v>891</v>
      </c>
      <c r="D3" s="116" t="s">
        <v>1015</v>
      </c>
      <c r="E3" s="116" t="s">
        <v>1016</v>
      </c>
      <c r="F3" s="313" t="s">
        <v>206</v>
      </c>
      <c r="G3" s="284" t="s">
        <v>242</v>
      </c>
      <c r="H3" s="284" t="s">
        <v>242</v>
      </c>
      <c r="I3" s="231" t="s">
        <v>200</v>
      </c>
      <c r="J3" s="116" t="s">
        <v>1017</v>
      </c>
      <c r="K3" s="116" t="s">
        <v>1018</v>
      </c>
      <c r="L3" s="116" t="s">
        <v>1019</v>
      </c>
      <c r="M3" s="139">
        <v>30778867</v>
      </c>
      <c r="N3" s="136">
        <v>44994</v>
      </c>
      <c r="O3" s="139">
        <v>2021</v>
      </c>
      <c r="P3" s="139">
        <v>2023</v>
      </c>
      <c r="Q3" s="475">
        <v>18500</v>
      </c>
      <c r="R3" s="116" t="s">
        <v>1020</v>
      </c>
      <c r="S3" s="137"/>
      <c r="T3" s="137" t="s">
        <v>162</v>
      </c>
      <c r="U3" s="116"/>
    </row>
    <row r="4" spans="1:21" ht="100" hidden="1" x14ac:dyDescent="0.25">
      <c r="A4" s="117" t="s">
        <v>26</v>
      </c>
      <c r="B4" s="121" t="s">
        <v>1014</v>
      </c>
      <c r="C4" s="513" t="s">
        <v>891</v>
      </c>
      <c r="D4" s="116" t="s">
        <v>1015</v>
      </c>
      <c r="E4" s="116" t="s">
        <v>1021</v>
      </c>
      <c r="F4" s="284" t="s">
        <v>206</v>
      </c>
      <c r="G4" s="284" t="s">
        <v>242</v>
      </c>
      <c r="H4" s="284" t="s">
        <v>242</v>
      </c>
      <c r="I4" s="231" t="s">
        <v>200</v>
      </c>
      <c r="J4" s="116" t="s">
        <v>1022</v>
      </c>
      <c r="K4" s="116" t="s">
        <v>1018</v>
      </c>
      <c r="L4" s="116" t="s">
        <v>1019</v>
      </c>
      <c r="M4" s="139">
        <v>30778867</v>
      </c>
      <c r="N4" s="136">
        <v>44741</v>
      </c>
      <c r="O4" s="139">
        <v>2022</v>
      </c>
      <c r="P4" s="139">
        <v>2024</v>
      </c>
      <c r="Q4" s="475">
        <v>32020</v>
      </c>
      <c r="R4" s="116" t="s">
        <v>1023</v>
      </c>
      <c r="S4" s="137"/>
      <c r="T4" s="137" t="s">
        <v>162</v>
      </c>
      <c r="U4" s="116"/>
    </row>
    <row r="5" spans="1:21" ht="100" hidden="1" x14ac:dyDescent="0.25">
      <c r="A5" s="117" t="s">
        <v>26</v>
      </c>
      <c r="B5" s="121" t="s">
        <v>1014</v>
      </c>
      <c r="C5" s="513" t="s">
        <v>891</v>
      </c>
      <c r="D5" s="116" t="s">
        <v>1015</v>
      </c>
      <c r="E5" s="116" t="s">
        <v>1024</v>
      </c>
      <c r="F5" s="284" t="s">
        <v>206</v>
      </c>
      <c r="G5" s="284" t="s">
        <v>242</v>
      </c>
      <c r="H5" s="284" t="s">
        <v>242</v>
      </c>
      <c r="I5" s="231" t="s">
        <v>200</v>
      </c>
      <c r="J5" s="116" t="s">
        <v>1025</v>
      </c>
      <c r="K5" s="116" t="s">
        <v>1018</v>
      </c>
      <c r="L5" s="116" t="s">
        <v>1019</v>
      </c>
      <c r="M5" s="139">
        <v>30778867</v>
      </c>
      <c r="N5" s="136">
        <v>45103</v>
      </c>
      <c r="O5" s="139">
        <v>2023</v>
      </c>
      <c r="P5" s="139">
        <v>2025</v>
      </c>
      <c r="Q5" s="475">
        <v>174032</v>
      </c>
      <c r="R5" s="116" t="s">
        <v>1026</v>
      </c>
      <c r="S5" s="137"/>
      <c r="T5" s="137" t="s">
        <v>162</v>
      </c>
      <c r="U5" s="116"/>
    </row>
    <row r="6" spans="1:21" ht="62.5" hidden="1" x14ac:dyDescent="0.25">
      <c r="A6" s="117" t="s">
        <v>26</v>
      </c>
      <c r="B6" s="121" t="s">
        <v>107</v>
      </c>
      <c r="C6" s="513" t="s">
        <v>1027</v>
      </c>
      <c r="D6" s="116" t="s">
        <v>1015</v>
      </c>
      <c r="E6" s="116" t="s">
        <v>1028</v>
      </c>
      <c r="F6" s="284" t="s">
        <v>206</v>
      </c>
      <c r="G6" s="284" t="s">
        <v>242</v>
      </c>
      <c r="H6" s="284" t="s">
        <v>242</v>
      </c>
      <c r="I6" s="231" t="s">
        <v>200</v>
      </c>
      <c r="J6" s="116"/>
      <c r="K6" s="116" t="s">
        <v>1029</v>
      </c>
      <c r="L6" s="116" t="s">
        <v>1030</v>
      </c>
      <c r="M6" s="139">
        <v>834489</v>
      </c>
      <c r="N6" s="136">
        <v>44349</v>
      </c>
      <c r="O6" s="139">
        <v>2021</v>
      </c>
      <c r="P6" s="139">
        <v>2023</v>
      </c>
      <c r="Q6" s="475">
        <v>3751.4</v>
      </c>
      <c r="R6" s="116" t="s">
        <v>1031</v>
      </c>
      <c r="S6" s="137"/>
      <c r="T6" s="137" t="s">
        <v>162</v>
      </c>
      <c r="U6" s="116"/>
    </row>
    <row r="7" spans="1:21" ht="409.5" hidden="1" x14ac:dyDescent="0.25">
      <c r="A7" s="117" t="s">
        <v>11</v>
      </c>
      <c r="B7" s="201" t="s">
        <v>58</v>
      </c>
      <c r="C7" s="514" t="s">
        <v>2000</v>
      </c>
      <c r="D7" s="137" t="s">
        <v>2001</v>
      </c>
      <c r="E7" s="137" t="s">
        <v>2002</v>
      </c>
      <c r="F7" s="176" t="s">
        <v>169</v>
      </c>
      <c r="G7" s="176" t="s">
        <v>231</v>
      </c>
      <c r="H7" s="176" t="s">
        <v>680</v>
      </c>
      <c r="I7" s="232" t="s">
        <v>195</v>
      </c>
      <c r="J7" s="116"/>
      <c r="K7" s="116" t="s">
        <v>2003</v>
      </c>
      <c r="L7" s="116" t="s">
        <v>2004</v>
      </c>
      <c r="M7" s="139"/>
      <c r="N7" s="136"/>
      <c r="O7" s="139">
        <v>2021</v>
      </c>
      <c r="P7" s="139">
        <v>2023</v>
      </c>
      <c r="Q7" s="475">
        <v>147387</v>
      </c>
      <c r="R7" s="116"/>
      <c r="S7" s="145" t="s">
        <v>2005</v>
      </c>
      <c r="T7" s="137" t="s">
        <v>162</v>
      </c>
      <c r="U7" s="116"/>
    </row>
    <row r="8" spans="1:21" ht="225" hidden="1" x14ac:dyDescent="0.25">
      <c r="A8" s="117" t="s">
        <v>11</v>
      </c>
      <c r="B8" s="201" t="s">
        <v>55</v>
      </c>
      <c r="C8" s="515" t="s">
        <v>2006</v>
      </c>
      <c r="D8" s="145" t="s">
        <v>2007</v>
      </c>
      <c r="E8" s="152" t="s">
        <v>2008</v>
      </c>
      <c r="F8" s="176" t="s">
        <v>169</v>
      </c>
      <c r="G8" s="176" t="s">
        <v>231</v>
      </c>
      <c r="H8" s="176" t="s">
        <v>520</v>
      </c>
      <c r="I8" s="232" t="s">
        <v>185</v>
      </c>
      <c r="J8" s="116"/>
      <c r="K8" s="116" t="s">
        <v>2009</v>
      </c>
      <c r="L8" s="137" t="s">
        <v>2010</v>
      </c>
      <c r="M8" s="139"/>
      <c r="N8" s="136">
        <v>45028</v>
      </c>
      <c r="O8" s="323">
        <v>2023</v>
      </c>
      <c r="P8" s="139">
        <v>2023</v>
      </c>
      <c r="Q8" s="475">
        <v>9105</v>
      </c>
      <c r="R8" s="116"/>
      <c r="S8" s="145" t="s">
        <v>2011</v>
      </c>
      <c r="T8" s="137" t="s">
        <v>162</v>
      </c>
      <c r="U8" s="116"/>
    </row>
    <row r="9" spans="1:21" ht="200" hidden="1" x14ac:dyDescent="0.25">
      <c r="A9" s="117" t="s">
        <v>11</v>
      </c>
      <c r="B9" s="201" t="s">
        <v>55</v>
      </c>
      <c r="C9" s="152" t="s">
        <v>2012</v>
      </c>
      <c r="D9" s="145" t="s">
        <v>2007</v>
      </c>
      <c r="E9" s="152" t="s">
        <v>2013</v>
      </c>
      <c r="F9" s="176" t="s">
        <v>169</v>
      </c>
      <c r="G9" s="176" t="s">
        <v>231</v>
      </c>
      <c r="H9" s="176" t="s">
        <v>680</v>
      </c>
      <c r="I9" s="231" t="s">
        <v>185</v>
      </c>
      <c r="J9" s="116"/>
      <c r="K9" s="116" t="s">
        <v>1080</v>
      </c>
      <c r="L9" s="209" t="s">
        <v>2014</v>
      </c>
      <c r="M9" s="139">
        <v>237752</v>
      </c>
      <c r="N9" s="136">
        <v>45209</v>
      </c>
      <c r="O9" s="323">
        <v>2023</v>
      </c>
      <c r="P9" s="139">
        <v>2023</v>
      </c>
      <c r="Q9" s="475">
        <v>4611.75</v>
      </c>
      <c r="R9" s="116"/>
      <c r="S9" s="145" t="s">
        <v>2015</v>
      </c>
      <c r="T9" s="137" t="s">
        <v>162</v>
      </c>
      <c r="U9" s="116"/>
    </row>
    <row r="10" spans="1:21" ht="50" hidden="1" x14ac:dyDescent="0.25">
      <c r="A10" s="117" t="s">
        <v>11</v>
      </c>
      <c r="B10" s="201"/>
      <c r="C10" s="513" t="s">
        <v>2021</v>
      </c>
      <c r="D10" s="116" t="s">
        <v>2022</v>
      </c>
      <c r="E10" s="137" t="s">
        <v>2023</v>
      </c>
      <c r="F10" s="176" t="s">
        <v>169</v>
      </c>
      <c r="G10" s="176" t="s">
        <v>231</v>
      </c>
      <c r="H10" s="176" t="s">
        <v>580</v>
      </c>
      <c r="I10" s="232" t="s">
        <v>195</v>
      </c>
      <c r="J10" s="116"/>
      <c r="K10" s="116"/>
      <c r="L10" s="285" t="s">
        <v>1072</v>
      </c>
      <c r="M10" s="139"/>
      <c r="N10" s="136"/>
      <c r="O10" s="139">
        <v>2023</v>
      </c>
      <c r="P10" s="139">
        <v>2026</v>
      </c>
      <c r="Q10" s="475">
        <v>174240</v>
      </c>
      <c r="R10" s="116"/>
      <c r="S10" s="145"/>
      <c r="T10" s="137" t="s">
        <v>162</v>
      </c>
      <c r="U10" s="116"/>
    </row>
    <row r="11" spans="1:21" ht="50" hidden="1" x14ac:dyDescent="0.25">
      <c r="A11" s="117" t="s">
        <v>11</v>
      </c>
      <c r="B11" s="201"/>
      <c r="C11" s="513" t="s">
        <v>2021</v>
      </c>
      <c r="D11" s="116" t="s">
        <v>2022</v>
      </c>
      <c r="E11" s="137" t="s">
        <v>2024</v>
      </c>
      <c r="F11" s="176" t="s">
        <v>169</v>
      </c>
      <c r="G11" s="176" t="s">
        <v>231</v>
      </c>
      <c r="H11" s="176" t="s">
        <v>580</v>
      </c>
      <c r="I11" s="232" t="s">
        <v>195</v>
      </c>
      <c r="J11" s="116"/>
      <c r="K11" s="116"/>
      <c r="L11" s="285" t="s">
        <v>1072</v>
      </c>
      <c r="M11" s="139"/>
      <c r="N11" s="136"/>
      <c r="O11" s="139">
        <v>2023</v>
      </c>
      <c r="P11" s="139">
        <v>2025</v>
      </c>
      <c r="Q11" s="475">
        <v>1275966</v>
      </c>
      <c r="R11" s="116"/>
      <c r="S11" s="145"/>
      <c r="T11" s="137" t="s">
        <v>162</v>
      </c>
      <c r="U11" s="116"/>
    </row>
    <row r="12" spans="1:21" ht="62.5" hidden="1" x14ac:dyDescent="0.25">
      <c r="A12" s="117" t="s">
        <v>11</v>
      </c>
      <c r="B12" s="201" t="s">
        <v>54</v>
      </c>
      <c r="C12" s="213" t="s">
        <v>2016</v>
      </c>
      <c r="D12" s="132" t="s">
        <v>2017</v>
      </c>
      <c r="E12" s="204" t="s">
        <v>2018</v>
      </c>
      <c r="F12" s="176" t="s">
        <v>169</v>
      </c>
      <c r="G12" s="176" t="s">
        <v>190</v>
      </c>
      <c r="H12" s="176" t="s">
        <v>411</v>
      </c>
      <c r="I12" s="232" t="s">
        <v>190</v>
      </c>
      <c r="J12" s="116"/>
      <c r="K12" s="116"/>
      <c r="L12" s="137" t="s">
        <v>2019</v>
      </c>
      <c r="M12" s="139"/>
      <c r="N12" s="136"/>
      <c r="O12" s="139">
        <v>2021</v>
      </c>
      <c r="P12" s="139">
        <v>2023</v>
      </c>
      <c r="Q12" s="229">
        <v>0</v>
      </c>
      <c r="R12" s="116"/>
      <c r="S12" s="145" t="s">
        <v>2020</v>
      </c>
      <c r="T12" s="137" t="s">
        <v>916</v>
      </c>
      <c r="U12" s="116" t="s">
        <v>917</v>
      </c>
    </row>
    <row r="13" spans="1:21" ht="100.5" hidden="1" x14ac:dyDescent="0.25">
      <c r="A13" s="117" t="s">
        <v>11</v>
      </c>
      <c r="B13" s="201" t="s">
        <v>54</v>
      </c>
      <c r="C13" s="132" t="s">
        <v>2025</v>
      </c>
      <c r="D13" s="132" t="s">
        <v>2026</v>
      </c>
      <c r="E13" s="137" t="s">
        <v>2027</v>
      </c>
      <c r="F13" s="176" t="s">
        <v>169</v>
      </c>
      <c r="G13" s="176" t="s">
        <v>231</v>
      </c>
      <c r="H13" s="176" t="s">
        <v>604</v>
      </c>
      <c r="I13" s="232" t="s">
        <v>195</v>
      </c>
      <c r="J13" s="116" t="s">
        <v>2028</v>
      </c>
      <c r="K13" s="116" t="s">
        <v>866</v>
      </c>
      <c r="L13" s="137" t="s">
        <v>1355</v>
      </c>
      <c r="M13" s="139"/>
      <c r="N13" s="136"/>
      <c r="O13" s="137">
        <v>2020</v>
      </c>
      <c r="P13" s="137">
        <v>2024</v>
      </c>
      <c r="Q13" s="229">
        <v>0</v>
      </c>
      <c r="R13" s="116"/>
      <c r="S13" s="145" t="s">
        <v>7620</v>
      </c>
      <c r="T13" s="137" t="s">
        <v>916</v>
      </c>
      <c r="U13" s="116" t="s">
        <v>917</v>
      </c>
    </row>
    <row r="14" spans="1:21" ht="125" hidden="1" x14ac:dyDescent="0.25">
      <c r="A14" s="117" t="s">
        <v>11</v>
      </c>
      <c r="B14" s="201" t="s">
        <v>54</v>
      </c>
      <c r="C14" s="132" t="s">
        <v>2029</v>
      </c>
      <c r="D14" s="132" t="s">
        <v>2030</v>
      </c>
      <c r="E14" s="137" t="s">
        <v>2031</v>
      </c>
      <c r="F14" s="176" t="s">
        <v>169</v>
      </c>
      <c r="G14" s="176" t="s">
        <v>190</v>
      </c>
      <c r="H14" s="176" t="s">
        <v>345</v>
      </c>
      <c r="I14" s="232" t="s">
        <v>190</v>
      </c>
      <c r="J14" s="116" t="s">
        <v>2032</v>
      </c>
      <c r="K14" s="116" t="s">
        <v>866</v>
      </c>
      <c r="L14" s="137" t="s">
        <v>1355</v>
      </c>
      <c r="M14" s="139"/>
      <c r="N14" s="136"/>
      <c r="O14" s="137">
        <v>2023</v>
      </c>
      <c r="P14" s="137">
        <v>2027</v>
      </c>
      <c r="Q14" s="229">
        <v>0</v>
      </c>
      <c r="R14" s="116"/>
      <c r="S14" s="145" t="s">
        <v>2033</v>
      </c>
      <c r="T14" s="137" t="s">
        <v>916</v>
      </c>
      <c r="U14" s="116" t="s">
        <v>917</v>
      </c>
    </row>
    <row r="15" spans="1:21" ht="100" hidden="1" x14ac:dyDescent="0.25">
      <c r="A15" s="117" t="s">
        <v>11</v>
      </c>
      <c r="B15" s="201" t="s">
        <v>54</v>
      </c>
      <c r="C15" s="132" t="s">
        <v>2034</v>
      </c>
      <c r="D15" s="132" t="s">
        <v>2030</v>
      </c>
      <c r="E15" s="137" t="s">
        <v>2035</v>
      </c>
      <c r="F15" s="176" t="s">
        <v>169</v>
      </c>
      <c r="G15" s="176" t="s">
        <v>190</v>
      </c>
      <c r="H15" s="176" t="s">
        <v>378</v>
      </c>
      <c r="I15" s="232" t="s">
        <v>190</v>
      </c>
      <c r="J15" s="358" t="s">
        <v>1359</v>
      </c>
      <c r="K15" s="116" t="s">
        <v>866</v>
      </c>
      <c r="L15" s="137" t="s">
        <v>1355</v>
      </c>
      <c r="M15" s="139"/>
      <c r="N15" s="136"/>
      <c r="O15" s="137">
        <v>2021</v>
      </c>
      <c r="P15" s="137">
        <v>2025</v>
      </c>
      <c r="Q15" s="229">
        <v>0</v>
      </c>
      <c r="R15" s="116"/>
      <c r="S15" s="145" t="s">
        <v>2036</v>
      </c>
      <c r="T15" s="137" t="s">
        <v>916</v>
      </c>
      <c r="U15" s="116" t="s">
        <v>917</v>
      </c>
    </row>
    <row r="16" spans="1:21" ht="25" hidden="1" x14ac:dyDescent="0.25">
      <c r="A16" s="117" t="s">
        <v>27</v>
      </c>
      <c r="B16" s="121" t="s">
        <v>111</v>
      </c>
      <c r="C16" s="513" t="s">
        <v>1046</v>
      </c>
      <c r="D16" s="116" t="s">
        <v>1047</v>
      </c>
      <c r="E16" s="116" t="s">
        <v>1048</v>
      </c>
      <c r="F16" s="214" t="s">
        <v>169</v>
      </c>
      <c r="G16" s="214" t="s">
        <v>1049</v>
      </c>
      <c r="H16" s="214" t="s">
        <v>1050</v>
      </c>
      <c r="I16" s="231" t="s">
        <v>173</v>
      </c>
      <c r="J16" s="116"/>
      <c r="K16" s="116" t="s">
        <v>1045</v>
      </c>
      <c r="L16" s="116" t="s">
        <v>1051</v>
      </c>
      <c r="M16" s="139">
        <v>61056456</v>
      </c>
      <c r="N16" s="136">
        <v>44235</v>
      </c>
      <c r="O16" s="139">
        <v>2020</v>
      </c>
      <c r="P16" s="139">
        <v>2023</v>
      </c>
      <c r="Q16" s="475">
        <v>5645.21</v>
      </c>
      <c r="R16" s="116"/>
      <c r="S16" s="137"/>
      <c r="T16" s="137" t="s">
        <v>162</v>
      </c>
      <c r="U16" s="116"/>
    </row>
    <row r="17" spans="1:21" ht="87.5" hidden="1" x14ac:dyDescent="0.25">
      <c r="A17" s="117" t="s">
        <v>27</v>
      </c>
      <c r="B17" s="121" t="s">
        <v>111</v>
      </c>
      <c r="C17" s="513" t="s">
        <v>1052</v>
      </c>
      <c r="D17" s="116" t="s">
        <v>1053</v>
      </c>
      <c r="E17" s="116" t="s">
        <v>1054</v>
      </c>
      <c r="F17" s="214" t="s">
        <v>169</v>
      </c>
      <c r="G17" s="214" t="s">
        <v>1055</v>
      </c>
      <c r="H17" s="214" t="s">
        <v>1056</v>
      </c>
      <c r="I17" s="231" t="s">
        <v>194</v>
      </c>
      <c r="J17" s="116" t="s">
        <v>1057</v>
      </c>
      <c r="K17" s="116" t="s">
        <v>1045</v>
      </c>
      <c r="L17" s="116" t="s">
        <v>1058</v>
      </c>
      <c r="M17" s="139"/>
      <c r="N17" s="136">
        <v>44278</v>
      </c>
      <c r="O17" s="139">
        <v>2020</v>
      </c>
      <c r="P17" s="139">
        <v>2026</v>
      </c>
      <c r="Q17" s="475">
        <v>14706.46</v>
      </c>
      <c r="R17" s="116"/>
      <c r="S17" s="137"/>
      <c r="T17" s="137" t="s">
        <v>162</v>
      </c>
      <c r="U17" s="116"/>
    </row>
    <row r="18" spans="1:21" ht="37.5" hidden="1" x14ac:dyDescent="0.25">
      <c r="A18" s="117" t="s">
        <v>27</v>
      </c>
      <c r="B18" s="121" t="s">
        <v>111</v>
      </c>
      <c r="C18" s="116" t="s">
        <v>1059</v>
      </c>
      <c r="D18" s="116" t="s">
        <v>1060</v>
      </c>
      <c r="E18" s="116" t="s">
        <v>1061</v>
      </c>
      <c r="F18" s="214" t="s">
        <v>203</v>
      </c>
      <c r="G18" s="214" t="s">
        <v>177</v>
      </c>
      <c r="H18" s="214" t="s">
        <v>389</v>
      </c>
      <c r="I18" s="231" t="s">
        <v>177</v>
      </c>
      <c r="J18" s="68" t="s">
        <v>786</v>
      </c>
      <c r="K18" s="116" t="s">
        <v>1045</v>
      </c>
      <c r="L18" s="116" t="s">
        <v>1062</v>
      </c>
      <c r="M18" s="139">
        <v>30778867</v>
      </c>
      <c r="N18" s="136">
        <v>44578</v>
      </c>
      <c r="O18" s="139">
        <v>2022</v>
      </c>
      <c r="P18" s="139">
        <v>2024</v>
      </c>
      <c r="Q18" s="475">
        <v>15875</v>
      </c>
      <c r="R18" s="116"/>
      <c r="S18" s="137"/>
      <c r="T18" s="137" t="s">
        <v>162</v>
      </c>
      <c r="U18" s="116"/>
    </row>
    <row r="19" spans="1:21" ht="50" hidden="1" x14ac:dyDescent="0.25">
      <c r="A19" s="117" t="s">
        <v>27</v>
      </c>
      <c r="B19" s="121" t="s">
        <v>111</v>
      </c>
      <c r="C19" s="116" t="s">
        <v>1063</v>
      </c>
      <c r="D19" s="116" t="s">
        <v>1064</v>
      </c>
      <c r="E19" s="116" t="s">
        <v>1065</v>
      </c>
      <c r="F19" s="176" t="s">
        <v>169</v>
      </c>
      <c r="G19" s="176" t="s">
        <v>173</v>
      </c>
      <c r="H19" s="176" t="s">
        <v>581</v>
      </c>
      <c r="I19" s="231" t="s">
        <v>173</v>
      </c>
      <c r="J19" s="116"/>
      <c r="K19" s="116" t="s">
        <v>1045</v>
      </c>
      <c r="L19" s="116" t="s">
        <v>1066</v>
      </c>
      <c r="M19" s="139"/>
      <c r="N19" s="136">
        <v>44571</v>
      </c>
      <c r="O19" s="139">
        <v>2021</v>
      </c>
      <c r="P19" s="139">
        <v>2024</v>
      </c>
      <c r="Q19" s="475">
        <v>18770</v>
      </c>
      <c r="R19" s="116"/>
      <c r="S19" s="137"/>
      <c r="T19" s="137" t="s">
        <v>162</v>
      </c>
      <c r="U19" s="116"/>
    </row>
    <row r="20" spans="1:21" ht="37.5" hidden="1" x14ac:dyDescent="0.25">
      <c r="A20" s="117" t="s">
        <v>27</v>
      </c>
      <c r="B20" s="121" t="s">
        <v>111</v>
      </c>
      <c r="C20" s="116" t="s">
        <v>1067</v>
      </c>
      <c r="D20" s="116" t="s">
        <v>1064</v>
      </c>
      <c r="E20" s="116">
        <v>101092481</v>
      </c>
      <c r="F20" s="176" t="s">
        <v>169</v>
      </c>
      <c r="G20" s="176" t="s">
        <v>173</v>
      </c>
      <c r="H20" s="176" t="s">
        <v>581</v>
      </c>
      <c r="I20" s="231" t="s">
        <v>173</v>
      </c>
      <c r="J20" s="116"/>
      <c r="K20" s="116" t="s">
        <v>1045</v>
      </c>
      <c r="L20" s="116" t="s">
        <v>1068</v>
      </c>
      <c r="M20" s="139"/>
      <c r="N20" s="136">
        <v>44927</v>
      </c>
      <c r="O20" s="139">
        <v>2023</v>
      </c>
      <c r="P20" s="139">
        <v>2024</v>
      </c>
      <c r="Q20" s="475">
        <v>20496</v>
      </c>
      <c r="R20" s="116"/>
      <c r="S20" s="137"/>
      <c r="T20" s="137" t="s">
        <v>162</v>
      </c>
      <c r="U20" s="116"/>
    </row>
    <row r="21" spans="1:21" ht="50" hidden="1" x14ac:dyDescent="0.25">
      <c r="A21" s="117" t="s">
        <v>27</v>
      </c>
      <c r="B21" s="121" t="s">
        <v>111</v>
      </c>
      <c r="C21" s="116" t="s">
        <v>1069</v>
      </c>
      <c r="D21" s="116" t="s">
        <v>1064</v>
      </c>
      <c r="E21" s="116" t="s">
        <v>1070</v>
      </c>
      <c r="F21" s="176" t="s">
        <v>169</v>
      </c>
      <c r="G21" s="176" t="s">
        <v>173</v>
      </c>
      <c r="H21" s="176" t="s">
        <v>408</v>
      </c>
      <c r="I21" s="231" t="s">
        <v>173</v>
      </c>
      <c r="J21" s="116" t="s">
        <v>1071</v>
      </c>
      <c r="K21" s="116" t="s">
        <v>1045</v>
      </c>
      <c r="L21" s="116" t="s">
        <v>1072</v>
      </c>
      <c r="M21" s="139">
        <v>30778867</v>
      </c>
      <c r="N21" s="136">
        <v>44993</v>
      </c>
      <c r="O21" s="139">
        <v>2023</v>
      </c>
      <c r="P21" s="139">
        <v>2026</v>
      </c>
      <c r="Q21" s="475">
        <v>28664</v>
      </c>
      <c r="R21" s="116"/>
      <c r="S21" s="137"/>
      <c r="T21" s="137" t="s">
        <v>162</v>
      </c>
      <c r="U21" s="116"/>
    </row>
    <row r="22" spans="1:21" ht="88" hidden="1" customHeight="1" x14ac:dyDescent="0.25">
      <c r="A22" s="117" t="s">
        <v>27</v>
      </c>
      <c r="B22" s="121" t="s">
        <v>111</v>
      </c>
      <c r="C22" s="116" t="s">
        <v>1073</v>
      </c>
      <c r="D22" s="116" t="s">
        <v>1074</v>
      </c>
      <c r="E22" s="116" t="s">
        <v>1075</v>
      </c>
      <c r="F22" s="176" t="s">
        <v>169</v>
      </c>
      <c r="G22" s="176" t="s">
        <v>235</v>
      </c>
      <c r="H22" s="176" t="s">
        <v>235</v>
      </c>
      <c r="I22" s="231" t="s">
        <v>181</v>
      </c>
      <c r="J22" s="116"/>
      <c r="K22" s="116" t="s">
        <v>1045</v>
      </c>
      <c r="L22" s="116" t="s">
        <v>1072</v>
      </c>
      <c r="M22" s="116">
        <v>30778867</v>
      </c>
      <c r="N22" s="136">
        <v>45264</v>
      </c>
      <c r="O22" s="139">
        <v>2023</v>
      </c>
      <c r="P22" s="139">
        <v>2026</v>
      </c>
      <c r="Q22" s="475">
        <v>9583</v>
      </c>
      <c r="R22" s="116"/>
      <c r="S22" s="137"/>
      <c r="T22" s="137" t="s">
        <v>162</v>
      </c>
      <c r="U22" s="116"/>
    </row>
    <row r="23" spans="1:21" ht="25" hidden="1" customHeight="1" x14ac:dyDescent="0.25">
      <c r="A23" s="117" t="s">
        <v>27</v>
      </c>
      <c r="B23" s="121" t="s">
        <v>111</v>
      </c>
      <c r="C23" s="116" t="s">
        <v>1076</v>
      </c>
      <c r="D23" s="116" t="s">
        <v>1064</v>
      </c>
      <c r="E23" s="137" t="s">
        <v>1077</v>
      </c>
      <c r="F23" s="176" t="s">
        <v>169</v>
      </c>
      <c r="G23" s="176" t="s">
        <v>173</v>
      </c>
      <c r="H23" s="176" t="s">
        <v>408</v>
      </c>
      <c r="I23" s="231" t="s">
        <v>173</v>
      </c>
      <c r="J23" s="137"/>
      <c r="K23" s="116" t="s">
        <v>1045</v>
      </c>
      <c r="L23" s="116" t="s">
        <v>1072</v>
      </c>
      <c r="M23" s="116">
        <v>30778867</v>
      </c>
      <c r="N23" s="122">
        <v>44134</v>
      </c>
      <c r="O23" s="116">
        <v>2020</v>
      </c>
      <c r="P23" s="116">
        <v>2022</v>
      </c>
      <c r="Q23" s="475">
        <v>12424</v>
      </c>
      <c r="R23" s="137"/>
      <c r="S23" s="137"/>
      <c r="T23" s="137" t="s">
        <v>162</v>
      </c>
      <c r="U23" s="137"/>
    </row>
    <row r="24" spans="1:21" ht="25" hidden="1" customHeight="1" x14ac:dyDescent="0.25">
      <c r="A24" s="117" t="s">
        <v>27</v>
      </c>
      <c r="B24" s="201" t="s">
        <v>110</v>
      </c>
      <c r="C24" s="116" t="s">
        <v>1078</v>
      </c>
      <c r="D24" s="116" t="s">
        <v>1044</v>
      </c>
      <c r="E24" s="116">
        <v>12320036</v>
      </c>
      <c r="F24" s="176" t="s">
        <v>169</v>
      </c>
      <c r="G24" s="176" t="s">
        <v>234</v>
      </c>
      <c r="H24" s="176" t="s">
        <v>380</v>
      </c>
      <c r="I24" s="231" t="s">
        <v>191</v>
      </c>
      <c r="J24" s="116" t="s">
        <v>1079</v>
      </c>
      <c r="K24" s="116" t="s">
        <v>1080</v>
      </c>
      <c r="L24" s="116" t="s">
        <v>1080</v>
      </c>
      <c r="M24" s="139">
        <v>36060356</v>
      </c>
      <c r="N24" s="136">
        <v>45180</v>
      </c>
      <c r="O24" s="132">
        <v>2023</v>
      </c>
      <c r="P24" s="132">
        <v>2024</v>
      </c>
      <c r="Q24" s="475">
        <v>7000</v>
      </c>
      <c r="R24" s="116"/>
      <c r="S24" s="132" t="s">
        <v>1081</v>
      </c>
      <c r="T24" s="137" t="s">
        <v>162</v>
      </c>
      <c r="U24" s="116"/>
    </row>
    <row r="25" spans="1:21" ht="25" hidden="1" customHeight="1" x14ac:dyDescent="0.25">
      <c r="A25" s="117" t="s">
        <v>27</v>
      </c>
      <c r="B25" s="201"/>
      <c r="C25" s="213" t="s">
        <v>1082</v>
      </c>
      <c r="D25" s="213" t="s">
        <v>1083</v>
      </c>
      <c r="E25" s="213" t="s">
        <v>1084</v>
      </c>
      <c r="F25" s="176" t="s">
        <v>169</v>
      </c>
      <c r="G25" s="176" t="s">
        <v>235</v>
      </c>
      <c r="H25" s="176" t="s">
        <v>235</v>
      </c>
      <c r="I25" s="231" t="s">
        <v>129</v>
      </c>
      <c r="J25" s="116"/>
      <c r="K25" s="116" t="s">
        <v>1045</v>
      </c>
      <c r="L25" s="213" t="s">
        <v>1085</v>
      </c>
      <c r="M25" s="139">
        <v>30778867</v>
      </c>
      <c r="N25" s="136">
        <v>45125</v>
      </c>
      <c r="O25" s="204">
        <v>2022</v>
      </c>
      <c r="P25" s="204">
        <v>2024</v>
      </c>
      <c r="Q25" s="475">
        <v>64879</v>
      </c>
      <c r="R25" s="351" t="s">
        <v>1086</v>
      </c>
      <c r="S25" s="137"/>
      <c r="T25" s="137" t="s">
        <v>162</v>
      </c>
      <c r="U25" s="116"/>
    </row>
    <row r="26" spans="1:21" ht="25" hidden="1" customHeight="1" x14ac:dyDescent="0.25">
      <c r="A26" s="117" t="s">
        <v>27</v>
      </c>
      <c r="B26" s="201"/>
      <c r="C26" s="213" t="s">
        <v>1082</v>
      </c>
      <c r="D26" s="213" t="s">
        <v>1083</v>
      </c>
      <c r="E26" s="213" t="s">
        <v>1087</v>
      </c>
      <c r="F26" s="176" t="s">
        <v>169</v>
      </c>
      <c r="G26" s="176" t="s">
        <v>235</v>
      </c>
      <c r="H26" s="176" t="s">
        <v>235</v>
      </c>
      <c r="I26" s="231"/>
      <c r="J26" s="116"/>
      <c r="K26" s="116" t="s">
        <v>1045</v>
      </c>
      <c r="L26" s="213" t="s">
        <v>1085</v>
      </c>
      <c r="M26" s="139">
        <v>30778867</v>
      </c>
      <c r="N26" s="136" t="s">
        <v>1088</v>
      </c>
      <c r="O26" s="204">
        <v>2020</v>
      </c>
      <c r="P26" s="204">
        <v>2023</v>
      </c>
      <c r="Q26" s="475">
        <v>13240</v>
      </c>
      <c r="R26" s="351" t="s">
        <v>1089</v>
      </c>
      <c r="S26" s="137"/>
      <c r="T26" s="137" t="s">
        <v>162</v>
      </c>
      <c r="U26" s="116"/>
    </row>
    <row r="27" spans="1:21" ht="62.5" hidden="1" x14ac:dyDescent="0.25">
      <c r="A27" s="117" t="s">
        <v>27</v>
      </c>
      <c r="B27" s="201"/>
      <c r="C27" s="213" t="s">
        <v>1082</v>
      </c>
      <c r="D27" s="213" t="s">
        <v>1083</v>
      </c>
      <c r="E27" s="213" t="s">
        <v>1090</v>
      </c>
      <c r="F27" s="176" t="s">
        <v>169</v>
      </c>
      <c r="G27" s="176" t="s">
        <v>235</v>
      </c>
      <c r="H27" s="176" t="s">
        <v>235</v>
      </c>
      <c r="I27" s="231"/>
      <c r="J27" s="116"/>
      <c r="K27" s="116" t="s">
        <v>1045</v>
      </c>
      <c r="L27" s="213" t="s">
        <v>1085</v>
      </c>
      <c r="M27" s="139">
        <v>30778867</v>
      </c>
      <c r="N27" s="136">
        <v>45138</v>
      </c>
      <c r="O27" s="204">
        <v>2023</v>
      </c>
      <c r="P27" s="204">
        <v>2026</v>
      </c>
      <c r="Q27" s="475">
        <v>113640</v>
      </c>
      <c r="R27" s="351" t="s">
        <v>1091</v>
      </c>
      <c r="S27" s="137"/>
      <c r="T27" s="137" t="s">
        <v>162</v>
      </c>
      <c r="U27" s="116"/>
    </row>
    <row r="28" spans="1:21" ht="62.5" hidden="1" x14ac:dyDescent="0.25">
      <c r="A28" s="117" t="s">
        <v>27</v>
      </c>
      <c r="B28" s="201"/>
      <c r="C28" s="213" t="s">
        <v>1082</v>
      </c>
      <c r="D28" s="213" t="s">
        <v>1083</v>
      </c>
      <c r="E28" s="213" t="s">
        <v>1092</v>
      </c>
      <c r="F28" s="176" t="s">
        <v>169</v>
      </c>
      <c r="G28" s="176" t="s">
        <v>235</v>
      </c>
      <c r="H28" s="176" t="s">
        <v>235</v>
      </c>
      <c r="I28" s="231"/>
      <c r="J28" s="116"/>
      <c r="K28" s="116" t="s">
        <v>1045</v>
      </c>
      <c r="L28" s="213" t="s">
        <v>1085</v>
      </c>
      <c r="M28" s="139">
        <v>30778867</v>
      </c>
      <c r="N28" s="136">
        <v>45125</v>
      </c>
      <c r="O28" s="204">
        <v>2023</v>
      </c>
      <c r="P28" s="204">
        <v>2025</v>
      </c>
      <c r="Q28" s="475">
        <v>256220</v>
      </c>
      <c r="R28" s="351" t="s">
        <v>1093</v>
      </c>
      <c r="S28" s="137"/>
      <c r="T28" s="137" t="s">
        <v>162</v>
      </c>
      <c r="U28" s="116"/>
    </row>
    <row r="29" spans="1:21" ht="87.5" hidden="1" x14ac:dyDescent="0.25">
      <c r="A29" s="117" t="s">
        <v>27</v>
      </c>
      <c r="B29" s="201"/>
      <c r="C29" s="213" t="s">
        <v>1082</v>
      </c>
      <c r="D29" s="213" t="s">
        <v>1083</v>
      </c>
      <c r="E29" s="213" t="s">
        <v>1094</v>
      </c>
      <c r="F29" s="176" t="s">
        <v>169</v>
      </c>
      <c r="G29" s="176" t="s">
        <v>235</v>
      </c>
      <c r="H29" s="176" t="s">
        <v>235</v>
      </c>
      <c r="I29" s="231"/>
      <c r="J29" s="116"/>
      <c r="K29" s="116" t="s">
        <v>1045</v>
      </c>
      <c r="L29" s="213" t="s">
        <v>1085</v>
      </c>
      <c r="M29" s="139">
        <v>30778867</v>
      </c>
      <c r="N29" s="374">
        <v>45106</v>
      </c>
      <c r="O29" s="352">
        <v>2023</v>
      </c>
      <c r="P29" s="352">
        <v>2023</v>
      </c>
      <c r="Q29" s="475">
        <v>162.83000000000001</v>
      </c>
      <c r="R29" s="351" t="s">
        <v>1095</v>
      </c>
      <c r="S29" s="137"/>
      <c r="T29" s="137" t="s">
        <v>162</v>
      </c>
      <c r="U29" s="116"/>
    </row>
    <row r="30" spans="1:21" ht="87.5" hidden="1" x14ac:dyDescent="0.25">
      <c r="A30" s="117" t="s">
        <v>27</v>
      </c>
      <c r="B30" s="201"/>
      <c r="C30" s="213" t="s">
        <v>1082</v>
      </c>
      <c r="D30" s="213" t="s">
        <v>1083</v>
      </c>
      <c r="E30" s="213" t="s">
        <v>1096</v>
      </c>
      <c r="F30" s="176" t="s">
        <v>169</v>
      </c>
      <c r="G30" s="176" t="s">
        <v>235</v>
      </c>
      <c r="H30" s="176" t="s">
        <v>235</v>
      </c>
      <c r="I30" s="231" t="s">
        <v>129</v>
      </c>
      <c r="J30" s="116"/>
      <c r="K30" s="116" t="s">
        <v>1045</v>
      </c>
      <c r="L30" s="213" t="s">
        <v>1085</v>
      </c>
      <c r="M30" s="139">
        <v>30778867</v>
      </c>
      <c r="N30" s="136">
        <v>45048</v>
      </c>
      <c r="O30" s="352">
        <v>2023</v>
      </c>
      <c r="P30" s="352">
        <v>2023</v>
      </c>
      <c r="Q30" s="475">
        <v>123.64</v>
      </c>
      <c r="R30" s="351" t="s">
        <v>1097</v>
      </c>
      <c r="S30" s="137"/>
      <c r="T30" s="137" t="s">
        <v>162</v>
      </c>
      <c r="U30" s="116"/>
    </row>
    <row r="31" spans="1:21" ht="212.5" hidden="1" x14ac:dyDescent="0.25">
      <c r="A31" s="117" t="s">
        <v>28</v>
      </c>
      <c r="B31" s="201" t="s">
        <v>116</v>
      </c>
      <c r="C31" s="137" t="s">
        <v>7355</v>
      </c>
      <c r="D31" s="137" t="s">
        <v>7356</v>
      </c>
      <c r="E31" s="137" t="s">
        <v>7357</v>
      </c>
      <c r="F31" s="175" t="s">
        <v>170</v>
      </c>
      <c r="G31" s="175" t="s">
        <v>237</v>
      </c>
      <c r="H31" s="175" t="s">
        <v>276</v>
      </c>
      <c r="I31" s="232" t="s">
        <v>198</v>
      </c>
      <c r="J31" s="209" t="s">
        <v>7358</v>
      </c>
      <c r="K31" s="137" t="s">
        <v>1313</v>
      </c>
      <c r="L31" s="137" t="s">
        <v>704</v>
      </c>
      <c r="M31" s="142"/>
      <c r="N31" s="168">
        <v>43900</v>
      </c>
      <c r="O31" s="137">
        <v>2020</v>
      </c>
      <c r="P31" s="137">
        <v>2022</v>
      </c>
      <c r="Q31" s="475">
        <v>4202.6000000000004</v>
      </c>
      <c r="R31" s="116"/>
      <c r="S31" s="137" t="s">
        <v>7359</v>
      </c>
      <c r="T31" s="137" t="s">
        <v>162</v>
      </c>
      <c r="U31" s="116"/>
    </row>
    <row r="32" spans="1:21" ht="375" hidden="1" x14ac:dyDescent="0.25">
      <c r="A32" s="117" t="s">
        <v>28</v>
      </c>
      <c r="B32" s="201" t="s">
        <v>116</v>
      </c>
      <c r="C32" s="137" t="s">
        <v>7360</v>
      </c>
      <c r="D32" s="137" t="s">
        <v>7361</v>
      </c>
      <c r="E32" s="137" t="s">
        <v>7362</v>
      </c>
      <c r="F32" s="175" t="s">
        <v>170</v>
      </c>
      <c r="G32" s="175" t="s">
        <v>239</v>
      </c>
      <c r="H32" s="175" t="s">
        <v>278</v>
      </c>
      <c r="I32" s="232" t="s">
        <v>197</v>
      </c>
      <c r="J32" s="209" t="s">
        <v>7363</v>
      </c>
      <c r="K32" s="137" t="s">
        <v>1313</v>
      </c>
      <c r="L32" s="137" t="s">
        <v>704</v>
      </c>
      <c r="M32" s="142"/>
      <c r="N32" s="168">
        <v>44333</v>
      </c>
      <c r="O32" s="137">
        <v>2020</v>
      </c>
      <c r="P32" s="137">
        <v>2022</v>
      </c>
      <c r="Q32" s="475">
        <v>1556.8</v>
      </c>
      <c r="R32" s="116"/>
      <c r="S32" s="137" t="s">
        <v>7364</v>
      </c>
      <c r="T32" s="137" t="s">
        <v>162</v>
      </c>
      <c r="U32" s="116"/>
    </row>
    <row r="33" spans="1:21" ht="262.5" hidden="1" x14ac:dyDescent="0.25">
      <c r="A33" s="117" t="s">
        <v>28</v>
      </c>
      <c r="B33" s="201" t="s">
        <v>116</v>
      </c>
      <c r="C33" s="137" t="s">
        <v>7365</v>
      </c>
      <c r="D33" s="137" t="s">
        <v>7366</v>
      </c>
      <c r="E33" s="137" t="s">
        <v>7367</v>
      </c>
      <c r="F33" s="175" t="s">
        <v>169</v>
      </c>
      <c r="G33" s="175" t="s">
        <v>230</v>
      </c>
      <c r="H33" s="175" t="s">
        <v>467</v>
      </c>
      <c r="I33" s="232" t="s">
        <v>193</v>
      </c>
      <c r="J33" s="209" t="s">
        <v>7368</v>
      </c>
      <c r="K33" s="137" t="s">
        <v>7369</v>
      </c>
      <c r="L33" s="137" t="s">
        <v>704</v>
      </c>
      <c r="M33" s="142"/>
      <c r="N33" s="168">
        <v>44347</v>
      </c>
      <c r="O33" s="137">
        <v>2020</v>
      </c>
      <c r="P33" s="137">
        <v>2022</v>
      </c>
      <c r="Q33" s="475">
        <v>9282.7999999999993</v>
      </c>
      <c r="R33" s="116"/>
      <c r="S33" s="137" t="s">
        <v>7370</v>
      </c>
      <c r="T33" s="137" t="s">
        <v>162</v>
      </c>
      <c r="U33" s="116"/>
    </row>
    <row r="34" spans="1:21" ht="50" hidden="1" x14ac:dyDescent="0.25">
      <c r="A34" s="117" t="s">
        <v>28</v>
      </c>
      <c r="B34" s="201" t="s">
        <v>73</v>
      </c>
      <c r="C34" s="137" t="s">
        <v>936</v>
      </c>
      <c r="D34" s="137" t="s">
        <v>7371</v>
      </c>
      <c r="E34" s="137">
        <v>52310672</v>
      </c>
      <c r="F34" s="175" t="s">
        <v>203</v>
      </c>
      <c r="G34" s="175" t="s">
        <v>208</v>
      </c>
      <c r="H34" s="175" t="s">
        <v>321</v>
      </c>
      <c r="I34" s="232" t="s">
        <v>181</v>
      </c>
      <c r="J34" s="137" t="s">
        <v>7372</v>
      </c>
      <c r="K34" s="137" t="s">
        <v>7029</v>
      </c>
      <c r="L34" s="137" t="s">
        <v>936</v>
      </c>
      <c r="M34" s="126">
        <v>36060356</v>
      </c>
      <c r="N34" s="168">
        <v>45170</v>
      </c>
      <c r="O34" s="137">
        <v>2023</v>
      </c>
      <c r="P34" s="137">
        <v>2024</v>
      </c>
      <c r="Q34" s="475">
        <v>3000</v>
      </c>
      <c r="R34" s="137" t="s">
        <v>7373</v>
      </c>
      <c r="S34" s="337" t="s">
        <v>7374</v>
      </c>
      <c r="T34" s="137" t="s">
        <v>162</v>
      </c>
      <c r="U34" s="116"/>
    </row>
    <row r="35" spans="1:21" ht="62.5" hidden="1" x14ac:dyDescent="0.25">
      <c r="A35" s="117" t="s">
        <v>28</v>
      </c>
      <c r="B35" s="201" t="s">
        <v>73</v>
      </c>
      <c r="C35" s="137" t="s">
        <v>936</v>
      </c>
      <c r="D35" s="137" t="s">
        <v>7375</v>
      </c>
      <c r="E35" s="137">
        <v>52310573</v>
      </c>
      <c r="F35" s="175" t="s">
        <v>203</v>
      </c>
      <c r="G35" s="175" t="s">
        <v>208</v>
      </c>
      <c r="H35" s="175" t="s">
        <v>321</v>
      </c>
      <c r="I35" s="232" t="s">
        <v>181</v>
      </c>
      <c r="J35" s="137" t="s">
        <v>7372</v>
      </c>
      <c r="K35" s="137" t="s">
        <v>7029</v>
      </c>
      <c r="L35" s="137" t="s">
        <v>936</v>
      </c>
      <c r="M35" s="126">
        <v>36060356</v>
      </c>
      <c r="N35" s="168">
        <v>45170</v>
      </c>
      <c r="O35" s="137">
        <v>2023</v>
      </c>
      <c r="P35" s="137">
        <v>2024</v>
      </c>
      <c r="Q35" s="475">
        <v>3000</v>
      </c>
      <c r="R35" s="137" t="s">
        <v>7373</v>
      </c>
      <c r="S35" s="337" t="s">
        <v>7376</v>
      </c>
      <c r="T35" s="137" t="s">
        <v>162</v>
      </c>
      <c r="U35" s="116"/>
    </row>
    <row r="36" spans="1:21" ht="75" hidden="1" x14ac:dyDescent="0.25">
      <c r="A36" s="117" t="s">
        <v>28</v>
      </c>
      <c r="B36" s="201" t="s">
        <v>73</v>
      </c>
      <c r="C36" s="137" t="s">
        <v>936</v>
      </c>
      <c r="D36" s="137" t="s">
        <v>7377</v>
      </c>
      <c r="E36" s="137">
        <v>52300072</v>
      </c>
      <c r="F36" s="175" t="s">
        <v>203</v>
      </c>
      <c r="G36" s="175" t="s">
        <v>176</v>
      </c>
      <c r="H36" s="175" t="s">
        <v>583</v>
      </c>
      <c r="I36" s="232" t="s">
        <v>176</v>
      </c>
      <c r="J36" s="137" t="s">
        <v>7372</v>
      </c>
      <c r="K36" s="137" t="s">
        <v>7029</v>
      </c>
      <c r="L36" s="137" t="s">
        <v>936</v>
      </c>
      <c r="M36" s="126">
        <v>36060356</v>
      </c>
      <c r="N36" s="168">
        <v>45173</v>
      </c>
      <c r="O36" s="137">
        <v>2023</v>
      </c>
      <c r="P36" s="137">
        <v>2024</v>
      </c>
      <c r="Q36" s="475">
        <v>3000</v>
      </c>
      <c r="R36" s="137" t="s">
        <v>7378</v>
      </c>
      <c r="S36" s="337" t="s">
        <v>7379</v>
      </c>
      <c r="T36" s="137" t="s">
        <v>162</v>
      </c>
      <c r="U36" s="116"/>
    </row>
    <row r="37" spans="1:21" ht="63.5" hidden="1" x14ac:dyDescent="0.25">
      <c r="A37" s="117" t="s">
        <v>28</v>
      </c>
      <c r="B37" s="201" t="s">
        <v>73</v>
      </c>
      <c r="C37" s="137" t="s">
        <v>936</v>
      </c>
      <c r="D37" s="137" t="s">
        <v>7380</v>
      </c>
      <c r="E37" s="137">
        <v>52310889</v>
      </c>
      <c r="F37" s="175" t="s">
        <v>203</v>
      </c>
      <c r="G37" s="175" t="s">
        <v>208</v>
      </c>
      <c r="H37" s="175" t="s">
        <v>321</v>
      </c>
      <c r="I37" s="232" t="s">
        <v>181</v>
      </c>
      <c r="J37" s="137" t="s">
        <v>7372</v>
      </c>
      <c r="K37" s="137" t="s">
        <v>7029</v>
      </c>
      <c r="L37" s="137" t="s">
        <v>936</v>
      </c>
      <c r="M37" s="126">
        <v>36060356</v>
      </c>
      <c r="N37" s="168">
        <v>45173</v>
      </c>
      <c r="O37" s="137">
        <v>2023</v>
      </c>
      <c r="P37" s="137">
        <v>2024</v>
      </c>
      <c r="Q37" s="475">
        <v>3000</v>
      </c>
      <c r="R37" s="137" t="s">
        <v>7373</v>
      </c>
      <c r="S37" s="338" t="s">
        <v>7618</v>
      </c>
      <c r="T37" s="137" t="s">
        <v>162</v>
      </c>
      <c r="U37" s="116"/>
    </row>
    <row r="38" spans="1:21" s="74" customFormat="1" ht="409.5" hidden="1" x14ac:dyDescent="0.25">
      <c r="A38" s="117" t="s">
        <v>28</v>
      </c>
      <c r="B38" s="201" t="s">
        <v>76</v>
      </c>
      <c r="C38" s="339" t="s">
        <v>7381</v>
      </c>
      <c r="D38" s="340" t="s">
        <v>7382</v>
      </c>
      <c r="E38" s="341" t="s">
        <v>7383</v>
      </c>
      <c r="F38" s="175" t="s">
        <v>169</v>
      </c>
      <c r="G38" s="175" t="s">
        <v>173</v>
      </c>
      <c r="H38" s="175" t="s">
        <v>496</v>
      </c>
      <c r="I38" s="232" t="s">
        <v>173</v>
      </c>
      <c r="J38" s="141" t="s">
        <v>7353</v>
      </c>
      <c r="K38" s="163" t="s">
        <v>7384</v>
      </c>
      <c r="L38" s="141" t="s">
        <v>7354</v>
      </c>
      <c r="M38" s="137" t="s">
        <v>2041</v>
      </c>
      <c r="N38" s="360">
        <v>44102</v>
      </c>
      <c r="O38" s="137">
        <v>2020</v>
      </c>
      <c r="P38" s="137">
        <v>2022</v>
      </c>
      <c r="Q38" s="475">
        <v>1822</v>
      </c>
      <c r="R38" s="142"/>
      <c r="S38" s="163" t="s">
        <v>7385</v>
      </c>
      <c r="T38" s="137" t="s">
        <v>162</v>
      </c>
      <c r="U38" s="116"/>
    </row>
    <row r="39" spans="1:21" s="74" customFormat="1" ht="111.75" hidden="1" customHeight="1" x14ac:dyDescent="0.25">
      <c r="A39" s="117" t="s">
        <v>28</v>
      </c>
      <c r="B39" s="201" t="s">
        <v>75</v>
      </c>
      <c r="C39" s="137" t="s">
        <v>7386</v>
      </c>
      <c r="D39" s="137" t="s">
        <v>7387</v>
      </c>
      <c r="E39" s="137" t="s">
        <v>7388</v>
      </c>
      <c r="F39" s="175" t="s">
        <v>204</v>
      </c>
      <c r="G39" s="175" t="s">
        <v>188</v>
      </c>
      <c r="H39" s="175" t="s">
        <v>370</v>
      </c>
      <c r="I39" s="232" t="s">
        <v>188</v>
      </c>
      <c r="J39" s="309" t="s">
        <v>7389</v>
      </c>
      <c r="K39" s="137" t="s">
        <v>7390</v>
      </c>
      <c r="L39" s="137" t="s">
        <v>7391</v>
      </c>
      <c r="M39" s="137" t="s">
        <v>7392</v>
      </c>
      <c r="N39" s="168">
        <v>44327</v>
      </c>
      <c r="O39" s="137">
        <v>2021</v>
      </c>
      <c r="P39" s="137">
        <v>2024</v>
      </c>
      <c r="Q39" s="475">
        <v>8627</v>
      </c>
      <c r="R39" s="137"/>
      <c r="S39" s="132" t="s">
        <v>7393</v>
      </c>
      <c r="T39" s="137" t="s">
        <v>162</v>
      </c>
      <c r="U39" s="116"/>
    </row>
    <row r="40" spans="1:21" s="74" customFormat="1" ht="62.25" hidden="1" customHeight="1" x14ac:dyDescent="0.25">
      <c r="A40" s="117" t="s">
        <v>28</v>
      </c>
      <c r="B40" s="201" t="s">
        <v>75</v>
      </c>
      <c r="C40" s="137" t="s">
        <v>7394</v>
      </c>
      <c r="D40" s="137" t="s">
        <v>7395</v>
      </c>
      <c r="E40" s="137" t="s">
        <v>7396</v>
      </c>
      <c r="F40" s="175" t="s">
        <v>204</v>
      </c>
      <c r="G40" s="175" t="s">
        <v>188</v>
      </c>
      <c r="H40" s="175" t="s">
        <v>370</v>
      </c>
      <c r="I40" s="232" t="s">
        <v>188</v>
      </c>
      <c r="J40" s="342" t="s">
        <v>7397</v>
      </c>
      <c r="K40" s="137" t="s">
        <v>7398</v>
      </c>
      <c r="L40" s="137" t="s">
        <v>7399</v>
      </c>
      <c r="M40" s="137" t="s">
        <v>7400</v>
      </c>
      <c r="N40" s="168">
        <v>44347</v>
      </c>
      <c r="O40" s="137">
        <v>2021</v>
      </c>
      <c r="P40" s="137">
        <v>2023</v>
      </c>
      <c r="Q40" s="475">
        <v>9454</v>
      </c>
      <c r="R40" s="275"/>
      <c r="S40" s="132" t="s">
        <v>7401</v>
      </c>
      <c r="T40" s="137" t="s">
        <v>162</v>
      </c>
      <c r="U40" s="116"/>
    </row>
    <row r="41" spans="1:21" s="74" customFormat="1" ht="64.5" hidden="1" customHeight="1" x14ac:dyDescent="0.25">
      <c r="A41" s="117" t="s">
        <v>28</v>
      </c>
      <c r="B41" s="201" t="s">
        <v>7402</v>
      </c>
      <c r="C41" s="516" t="s">
        <v>7403</v>
      </c>
      <c r="D41" s="142" t="s">
        <v>7404</v>
      </c>
      <c r="E41" s="343" t="s">
        <v>7405</v>
      </c>
      <c r="F41" s="174" t="s">
        <v>170</v>
      </c>
      <c r="G41" s="174" t="s">
        <v>237</v>
      </c>
      <c r="H41" s="174" t="s">
        <v>582</v>
      </c>
      <c r="I41" s="232" t="s">
        <v>198</v>
      </c>
      <c r="J41" s="142" t="s">
        <v>7406</v>
      </c>
      <c r="K41" s="142" t="s">
        <v>7407</v>
      </c>
      <c r="L41" s="142" t="s">
        <v>7407</v>
      </c>
      <c r="M41" s="142" t="s">
        <v>7408</v>
      </c>
      <c r="N41" s="344">
        <v>45226</v>
      </c>
      <c r="O41" s="142">
        <v>2023</v>
      </c>
      <c r="P41" s="142">
        <v>2023</v>
      </c>
      <c r="Q41" s="475">
        <v>15676.85</v>
      </c>
      <c r="R41" s="142"/>
      <c r="S41" s="142" t="s">
        <v>7409</v>
      </c>
      <c r="T41" s="137" t="s">
        <v>162</v>
      </c>
      <c r="U41" s="116"/>
    </row>
    <row r="42" spans="1:21" s="74" customFormat="1" ht="49.5" hidden="1" customHeight="1" x14ac:dyDescent="0.25">
      <c r="A42" s="117" t="s">
        <v>28</v>
      </c>
      <c r="B42" s="201" t="s">
        <v>7402</v>
      </c>
      <c r="C42" s="516" t="s">
        <v>7403</v>
      </c>
      <c r="D42" s="142" t="s">
        <v>7404</v>
      </c>
      <c r="E42" s="343" t="s">
        <v>7410</v>
      </c>
      <c r="F42" s="174" t="s">
        <v>170</v>
      </c>
      <c r="G42" s="174" t="s">
        <v>237</v>
      </c>
      <c r="H42" s="174" t="s">
        <v>582</v>
      </c>
      <c r="I42" s="232" t="s">
        <v>198</v>
      </c>
      <c r="J42" s="142" t="s">
        <v>7406</v>
      </c>
      <c r="K42" s="142" t="s">
        <v>7407</v>
      </c>
      <c r="L42" s="142" t="s">
        <v>7407</v>
      </c>
      <c r="M42" s="142" t="s">
        <v>7408</v>
      </c>
      <c r="N42" s="344">
        <v>45097</v>
      </c>
      <c r="O42" s="142">
        <v>2023</v>
      </c>
      <c r="P42" s="142">
        <v>2023</v>
      </c>
      <c r="Q42" s="475">
        <v>15825</v>
      </c>
      <c r="R42" s="142"/>
      <c r="S42" s="142" t="s">
        <v>7409</v>
      </c>
      <c r="T42" s="137" t="s">
        <v>162</v>
      </c>
      <c r="U42" s="116"/>
    </row>
    <row r="43" spans="1:21" s="74" customFormat="1" ht="75" hidden="1" customHeight="1" x14ac:dyDescent="0.25">
      <c r="A43" s="117" t="s">
        <v>28</v>
      </c>
      <c r="B43" s="201" t="s">
        <v>75</v>
      </c>
      <c r="C43" s="137" t="s">
        <v>7412</v>
      </c>
      <c r="D43" s="137" t="s">
        <v>7395</v>
      </c>
      <c r="E43" s="137">
        <v>22110128</v>
      </c>
      <c r="F43" s="175" t="s">
        <v>204</v>
      </c>
      <c r="G43" s="175" t="s">
        <v>188</v>
      </c>
      <c r="H43" s="175" t="s">
        <v>541</v>
      </c>
      <c r="I43" s="232" t="s">
        <v>188</v>
      </c>
      <c r="J43" s="309" t="s">
        <v>7372</v>
      </c>
      <c r="K43" s="137" t="s">
        <v>7029</v>
      </c>
      <c r="L43" s="142" t="s">
        <v>7413</v>
      </c>
      <c r="M43" s="142" t="s">
        <v>7414</v>
      </c>
      <c r="N43" s="168">
        <v>44441</v>
      </c>
      <c r="O43" s="137">
        <v>2021</v>
      </c>
      <c r="P43" s="137">
        <v>2023</v>
      </c>
      <c r="Q43" s="475">
        <v>3951.99</v>
      </c>
      <c r="R43" s="137"/>
      <c r="S43" s="285" t="s">
        <v>7415</v>
      </c>
      <c r="T43" s="137" t="s">
        <v>162</v>
      </c>
      <c r="U43" s="116"/>
    </row>
    <row r="44" spans="1:21" s="76" customFormat="1" ht="68.25" hidden="1" customHeight="1" x14ac:dyDescent="0.25">
      <c r="A44" s="117" t="s">
        <v>28</v>
      </c>
      <c r="B44" s="201"/>
      <c r="C44" s="142" t="s">
        <v>7416</v>
      </c>
      <c r="D44" s="142" t="s">
        <v>7417</v>
      </c>
      <c r="E44" s="142" t="s">
        <v>7418</v>
      </c>
      <c r="F44" s="174" t="s">
        <v>7419</v>
      </c>
      <c r="G44" s="174" t="s">
        <v>7419</v>
      </c>
      <c r="H44" s="174" t="s">
        <v>7419</v>
      </c>
      <c r="I44" s="366" t="s">
        <v>7419</v>
      </c>
      <c r="J44" s="346" t="s">
        <v>931</v>
      </c>
      <c r="K44" s="142" t="s">
        <v>1045</v>
      </c>
      <c r="L44" s="142" t="s">
        <v>707</v>
      </c>
      <c r="M44" s="142" t="s">
        <v>7420</v>
      </c>
      <c r="N44" s="344">
        <v>44482</v>
      </c>
      <c r="O44" s="142">
        <v>2021</v>
      </c>
      <c r="P44" s="142">
        <v>2024</v>
      </c>
      <c r="Q44" s="475">
        <v>77848</v>
      </c>
      <c r="R44" s="163" t="s">
        <v>7421</v>
      </c>
      <c r="S44" s="345"/>
      <c r="T44" s="137" t="s">
        <v>162</v>
      </c>
      <c r="U44" s="116"/>
    </row>
    <row r="45" spans="1:21" s="74" customFormat="1" ht="33.75" hidden="1" customHeight="1" x14ac:dyDescent="0.25">
      <c r="A45" s="117" t="s">
        <v>28</v>
      </c>
      <c r="B45" s="201"/>
      <c r="C45" s="142" t="s">
        <v>7422</v>
      </c>
      <c r="D45" s="142" t="s">
        <v>7417</v>
      </c>
      <c r="E45" s="142" t="s">
        <v>7423</v>
      </c>
      <c r="F45" s="174" t="s">
        <v>7419</v>
      </c>
      <c r="G45" s="174" t="s">
        <v>7419</v>
      </c>
      <c r="H45" s="174" t="s">
        <v>7419</v>
      </c>
      <c r="I45" s="366" t="s">
        <v>7419</v>
      </c>
      <c r="J45" s="346" t="s">
        <v>931</v>
      </c>
      <c r="K45" s="142" t="s">
        <v>1045</v>
      </c>
      <c r="L45" s="142" t="s">
        <v>707</v>
      </c>
      <c r="M45" s="142" t="s">
        <v>7420</v>
      </c>
      <c r="N45" s="344">
        <v>45078</v>
      </c>
      <c r="O45" s="142">
        <v>2023</v>
      </c>
      <c r="P45" s="142">
        <v>2025</v>
      </c>
      <c r="Q45" s="475">
        <v>661234</v>
      </c>
      <c r="R45" s="163" t="s">
        <v>7421</v>
      </c>
      <c r="S45" s="345"/>
      <c r="T45" s="137" t="s">
        <v>162</v>
      </c>
      <c r="U45" s="116"/>
    </row>
    <row r="46" spans="1:21" s="74" customFormat="1" ht="180" hidden="1" customHeight="1" x14ac:dyDescent="0.25">
      <c r="A46" s="117" t="s">
        <v>28</v>
      </c>
      <c r="B46" s="201"/>
      <c r="C46" s="142" t="s">
        <v>7424</v>
      </c>
      <c r="D46" s="142" t="s">
        <v>7417</v>
      </c>
      <c r="E46" s="142" t="s">
        <v>7425</v>
      </c>
      <c r="F46" s="174" t="s">
        <v>7419</v>
      </c>
      <c r="G46" s="174" t="s">
        <v>7419</v>
      </c>
      <c r="H46" s="174" t="s">
        <v>7419</v>
      </c>
      <c r="I46" s="366" t="s">
        <v>7419</v>
      </c>
      <c r="J46" s="346" t="s">
        <v>931</v>
      </c>
      <c r="K46" s="142" t="s">
        <v>1045</v>
      </c>
      <c r="L46" s="142" t="s">
        <v>707</v>
      </c>
      <c r="M46" s="142" t="s">
        <v>7420</v>
      </c>
      <c r="N46" s="344">
        <v>44044</v>
      </c>
      <c r="O46" s="142">
        <v>2020</v>
      </c>
      <c r="P46" s="142">
        <v>2023</v>
      </c>
      <c r="Q46" s="475">
        <v>650</v>
      </c>
      <c r="R46" s="163" t="s">
        <v>7421</v>
      </c>
      <c r="S46" s="345"/>
      <c r="T46" s="137" t="s">
        <v>162</v>
      </c>
      <c r="U46" s="116"/>
    </row>
    <row r="47" spans="1:21" s="74" customFormat="1" ht="70.5" hidden="1" customHeight="1" x14ac:dyDescent="0.25">
      <c r="A47" s="117" t="s">
        <v>28</v>
      </c>
      <c r="B47" s="201"/>
      <c r="C47" s="142" t="s">
        <v>7426</v>
      </c>
      <c r="D47" s="142" t="s">
        <v>7417</v>
      </c>
      <c r="E47" s="142" t="s">
        <v>7427</v>
      </c>
      <c r="F47" s="174" t="s">
        <v>7419</v>
      </c>
      <c r="G47" s="174" t="s">
        <v>7419</v>
      </c>
      <c r="H47" s="174" t="s">
        <v>7419</v>
      </c>
      <c r="I47" s="366" t="s">
        <v>7419</v>
      </c>
      <c r="J47" s="346" t="s">
        <v>931</v>
      </c>
      <c r="K47" s="142" t="s">
        <v>1045</v>
      </c>
      <c r="L47" s="142" t="s">
        <v>707</v>
      </c>
      <c r="M47" s="142" t="s">
        <v>7420</v>
      </c>
      <c r="N47" s="344">
        <v>45127</v>
      </c>
      <c r="O47" s="142">
        <v>2023</v>
      </c>
      <c r="P47" s="142">
        <v>2026</v>
      </c>
      <c r="Q47" s="475">
        <v>144912</v>
      </c>
      <c r="R47" s="163" t="s">
        <v>7421</v>
      </c>
      <c r="S47" s="345"/>
      <c r="T47" s="137" t="s">
        <v>162</v>
      </c>
      <c r="U47" s="116"/>
    </row>
    <row r="48" spans="1:21" s="74" customFormat="1" ht="64.5" hidden="1" customHeight="1" x14ac:dyDescent="0.25">
      <c r="A48" s="117" t="s">
        <v>28</v>
      </c>
      <c r="B48" s="201" t="s">
        <v>129</v>
      </c>
      <c r="C48" s="142" t="s">
        <v>7428</v>
      </c>
      <c r="D48" s="142" t="s">
        <v>7429</v>
      </c>
      <c r="E48" s="142" t="s">
        <v>7430</v>
      </c>
      <c r="F48" s="174" t="s">
        <v>169</v>
      </c>
      <c r="G48" s="174" t="s">
        <v>235</v>
      </c>
      <c r="H48" s="174" t="s">
        <v>235</v>
      </c>
      <c r="I48" s="232" t="s">
        <v>185</v>
      </c>
      <c r="J48" s="142" t="s">
        <v>7351</v>
      </c>
      <c r="K48" s="142" t="s">
        <v>6101</v>
      </c>
      <c r="L48" s="142" t="s">
        <v>7352</v>
      </c>
      <c r="M48" s="142"/>
      <c r="N48" s="344"/>
      <c r="O48" s="142">
        <v>2022</v>
      </c>
      <c r="P48" s="142">
        <v>2022</v>
      </c>
      <c r="Q48" s="475">
        <v>51852</v>
      </c>
      <c r="R48" s="163" t="s">
        <v>7421</v>
      </c>
      <c r="S48" s="345" t="s">
        <v>7431</v>
      </c>
      <c r="T48" s="137" t="s">
        <v>162</v>
      </c>
      <c r="U48" s="116"/>
    </row>
    <row r="49" spans="1:21" s="74" customFormat="1" ht="76.5" hidden="1" customHeight="1" x14ac:dyDescent="0.25">
      <c r="A49" s="117" t="s">
        <v>12</v>
      </c>
      <c r="B49" s="201" t="s">
        <v>59</v>
      </c>
      <c r="C49" s="116" t="s">
        <v>1689</v>
      </c>
      <c r="D49" s="116" t="s">
        <v>1690</v>
      </c>
      <c r="E49" s="116" t="s">
        <v>1691</v>
      </c>
      <c r="F49" s="175" t="s">
        <v>169</v>
      </c>
      <c r="G49" s="175" t="s">
        <v>231</v>
      </c>
      <c r="H49" s="175" t="s">
        <v>407</v>
      </c>
      <c r="I49" s="231" t="s">
        <v>195</v>
      </c>
      <c r="J49" s="131" t="s">
        <v>1692</v>
      </c>
      <c r="K49" s="116" t="s">
        <v>1693</v>
      </c>
      <c r="L49" s="116" t="s">
        <v>1694</v>
      </c>
      <c r="M49" s="139" t="s">
        <v>1695</v>
      </c>
      <c r="N49" s="136">
        <v>44151</v>
      </c>
      <c r="O49" s="139">
        <v>2020</v>
      </c>
      <c r="P49" s="139">
        <v>2023</v>
      </c>
      <c r="Q49" s="475">
        <v>9460</v>
      </c>
      <c r="R49" s="116"/>
      <c r="S49" s="193" t="s">
        <v>7619</v>
      </c>
      <c r="T49" s="137" t="s">
        <v>162</v>
      </c>
      <c r="U49" s="116"/>
    </row>
    <row r="50" spans="1:21" s="74" customFormat="1" ht="103.5" hidden="1" customHeight="1" x14ac:dyDescent="0.25">
      <c r="A50" s="117" t="s">
        <v>12</v>
      </c>
      <c r="B50" s="201" t="s">
        <v>59</v>
      </c>
      <c r="C50" s="116" t="s">
        <v>1696</v>
      </c>
      <c r="D50" s="116" t="s">
        <v>1697</v>
      </c>
      <c r="E50" s="116" t="s">
        <v>1698</v>
      </c>
      <c r="F50" s="175" t="s">
        <v>169</v>
      </c>
      <c r="G50" s="175" t="s">
        <v>231</v>
      </c>
      <c r="H50" s="175" t="s">
        <v>407</v>
      </c>
      <c r="I50" s="231" t="s">
        <v>195</v>
      </c>
      <c r="J50" s="131" t="s">
        <v>1692</v>
      </c>
      <c r="K50" s="116" t="s">
        <v>1699</v>
      </c>
      <c r="L50" s="116" t="s">
        <v>1700</v>
      </c>
      <c r="M50" s="167" t="s">
        <v>1701</v>
      </c>
      <c r="N50" s="136">
        <v>44970</v>
      </c>
      <c r="O50" s="139">
        <v>2022</v>
      </c>
      <c r="P50" s="139">
        <v>2025</v>
      </c>
      <c r="Q50" s="475">
        <v>10660</v>
      </c>
      <c r="R50" s="116"/>
      <c r="S50" s="132" t="s">
        <v>1702</v>
      </c>
      <c r="T50" s="137" t="s">
        <v>162</v>
      </c>
      <c r="U50" s="116"/>
    </row>
    <row r="51" spans="1:21" s="74" customFormat="1" ht="99.75" hidden="1" customHeight="1" x14ac:dyDescent="0.25">
      <c r="A51" s="117" t="s">
        <v>12</v>
      </c>
      <c r="B51" s="201" t="s">
        <v>59</v>
      </c>
      <c r="C51" s="116" t="s">
        <v>1703</v>
      </c>
      <c r="D51" s="116" t="s">
        <v>1704</v>
      </c>
      <c r="E51" s="116">
        <v>101092160</v>
      </c>
      <c r="F51" s="175" t="s">
        <v>169</v>
      </c>
      <c r="G51" s="175" t="s">
        <v>231</v>
      </c>
      <c r="H51" s="175" t="s">
        <v>407</v>
      </c>
      <c r="I51" s="231" t="s">
        <v>195</v>
      </c>
      <c r="J51" s="131" t="s">
        <v>1692</v>
      </c>
      <c r="K51" s="116" t="s">
        <v>1705</v>
      </c>
      <c r="L51" s="116" t="s">
        <v>1706</v>
      </c>
      <c r="M51" s="139">
        <v>66007593</v>
      </c>
      <c r="N51" s="136">
        <v>44956</v>
      </c>
      <c r="O51" s="139">
        <v>2023</v>
      </c>
      <c r="P51" s="139">
        <v>2025</v>
      </c>
      <c r="Q51" s="475">
        <v>11682</v>
      </c>
      <c r="R51" s="116"/>
      <c r="S51" s="70" t="s">
        <v>8114</v>
      </c>
      <c r="T51" s="137" t="s">
        <v>162</v>
      </c>
      <c r="U51" s="116"/>
    </row>
    <row r="52" spans="1:21" ht="362.5" hidden="1" x14ac:dyDescent="0.25">
      <c r="A52" s="117" t="s">
        <v>12</v>
      </c>
      <c r="B52" s="201" t="s">
        <v>59</v>
      </c>
      <c r="C52" s="116" t="s">
        <v>1707</v>
      </c>
      <c r="D52" s="116" t="s">
        <v>1708</v>
      </c>
      <c r="E52" s="116" t="s">
        <v>1075</v>
      </c>
      <c r="F52" s="175" t="s">
        <v>169</v>
      </c>
      <c r="G52" s="175" t="s">
        <v>231</v>
      </c>
      <c r="H52" s="175" t="s">
        <v>407</v>
      </c>
      <c r="I52" s="231" t="s">
        <v>195</v>
      </c>
      <c r="J52" s="131" t="s">
        <v>1328</v>
      </c>
      <c r="K52" s="116" t="s">
        <v>1699</v>
      </c>
      <c r="L52" s="116" t="s">
        <v>707</v>
      </c>
      <c r="M52" s="139">
        <v>30778867</v>
      </c>
      <c r="N52" s="136">
        <v>45191</v>
      </c>
      <c r="O52" s="139">
        <v>2023</v>
      </c>
      <c r="P52" s="139">
        <v>2026</v>
      </c>
      <c r="Q52" s="475">
        <v>135189</v>
      </c>
      <c r="R52" s="116"/>
      <c r="S52" s="132" t="s">
        <v>1709</v>
      </c>
      <c r="T52" s="137" t="s">
        <v>162</v>
      </c>
      <c r="U52" s="116"/>
    </row>
    <row r="53" spans="1:21" ht="337.5" hidden="1" x14ac:dyDescent="0.25">
      <c r="A53" s="117" t="s">
        <v>12</v>
      </c>
      <c r="B53" s="201" t="s">
        <v>59</v>
      </c>
      <c r="C53" s="116" t="s">
        <v>1710</v>
      </c>
      <c r="D53" s="116" t="s">
        <v>1711</v>
      </c>
      <c r="E53" s="116" t="s">
        <v>1712</v>
      </c>
      <c r="F53" s="175" t="s">
        <v>169</v>
      </c>
      <c r="G53" s="175" t="s">
        <v>231</v>
      </c>
      <c r="H53" s="175" t="s">
        <v>407</v>
      </c>
      <c r="I53" s="231" t="s">
        <v>195</v>
      </c>
      <c r="J53" s="131" t="s">
        <v>1328</v>
      </c>
      <c r="K53" s="116" t="s">
        <v>1699</v>
      </c>
      <c r="L53" s="116" t="s">
        <v>707</v>
      </c>
      <c r="M53" s="139">
        <v>30778867</v>
      </c>
      <c r="N53" s="136">
        <v>45007</v>
      </c>
      <c r="O53" s="139">
        <v>2023</v>
      </c>
      <c r="P53" s="139">
        <v>2026</v>
      </c>
      <c r="Q53" s="475">
        <v>88908</v>
      </c>
      <c r="R53" s="116"/>
      <c r="S53" s="132" t="s">
        <v>1713</v>
      </c>
      <c r="T53" s="137" t="s">
        <v>162</v>
      </c>
      <c r="U53" s="116"/>
    </row>
    <row r="54" spans="1:21" ht="287.5" hidden="1" x14ac:dyDescent="0.25">
      <c r="A54" s="117" t="s">
        <v>12</v>
      </c>
      <c r="B54" s="201" t="s">
        <v>59</v>
      </c>
      <c r="C54" s="116" t="s">
        <v>1714</v>
      </c>
      <c r="D54" s="116" t="s">
        <v>1715</v>
      </c>
      <c r="E54" s="116" t="s">
        <v>1716</v>
      </c>
      <c r="F54" s="175" t="s">
        <v>169</v>
      </c>
      <c r="G54" s="175" t="s">
        <v>231</v>
      </c>
      <c r="H54" s="175" t="s">
        <v>407</v>
      </c>
      <c r="I54" s="231" t="s">
        <v>195</v>
      </c>
      <c r="J54" s="131" t="s">
        <v>1717</v>
      </c>
      <c r="K54" s="116" t="s">
        <v>1718</v>
      </c>
      <c r="L54" s="116" t="s">
        <v>707</v>
      </c>
      <c r="M54" s="139">
        <v>30778867</v>
      </c>
      <c r="N54" s="136">
        <v>44957</v>
      </c>
      <c r="O54" s="139">
        <v>2023</v>
      </c>
      <c r="P54" s="139">
        <v>2024</v>
      </c>
      <c r="Q54" s="475">
        <v>100000</v>
      </c>
      <c r="R54" s="116"/>
      <c r="S54" s="128" t="s">
        <v>1719</v>
      </c>
      <c r="T54" s="137" t="s">
        <v>162</v>
      </c>
      <c r="U54" s="116"/>
    </row>
    <row r="55" spans="1:21" ht="37.5" hidden="1" x14ac:dyDescent="0.25">
      <c r="A55" s="117" t="s">
        <v>12</v>
      </c>
      <c r="B55" s="201" t="s">
        <v>59</v>
      </c>
      <c r="C55" s="116" t="s">
        <v>1720</v>
      </c>
      <c r="D55" s="116" t="s">
        <v>1721</v>
      </c>
      <c r="E55" s="116">
        <v>52310319</v>
      </c>
      <c r="F55" s="175" t="s">
        <v>169</v>
      </c>
      <c r="G55" s="175" t="s">
        <v>231</v>
      </c>
      <c r="H55" s="175" t="s">
        <v>407</v>
      </c>
      <c r="I55" s="231" t="s">
        <v>195</v>
      </c>
      <c r="J55" s="131" t="s">
        <v>1722</v>
      </c>
      <c r="K55" s="116" t="s">
        <v>1080</v>
      </c>
      <c r="L55" s="132" t="s">
        <v>1723</v>
      </c>
      <c r="M55" s="139">
        <v>36060356</v>
      </c>
      <c r="N55" s="136">
        <v>45236</v>
      </c>
      <c r="O55" s="139">
        <v>2023</v>
      </c>
      <c r="P55" s="139">
        <v>2024</v>
      </c>
      <c r="Q55" s="475">
        <v>3000</v>
      </c>
      <c r="R55" s="116"/>
      <c r="S55" s="116" t="s">
        <v>1724</v>
      </c>
      <c r="T55" s="137" t="s">
        <v>162</v>
      </c>
      <c r="U55" s="116"/>
    </row>
    <row r="56" spans="1:21" s="78" customFormat="1" ht="198.75" hidden="1" customHeight="1" x14ac:dyDescent="0.25">
      <c r="A56" s="117" t="s">
        <v>12</v>
      </c>
      <c r="B56" s="201" t="s">
        <v>93</v>
      </c>
      <c r="C56" s="132" t="s">
        <v>1725</v>
      </c>
      <c r="D56" s="116" t="s">
        <v>1450</v>
      </c>
      <c r="E56" s="116">
        <v>552210314</v>
      </c>
      <c r="F56" s="175" t="s">
        <v>205</v>
      </c>
      <c r="G56" s="175" t="s">
        <v>225</v>
      </c>
      <c r="H56" s="175" t="s">
        <v>672</v>
      </c>
      <c r="I56" s="231" t="s">
        <v>179</v>
      </c>
      <c r="J56" s="131" t="s">
        <v>1722</v>
      </c>
      <c r="K56" s="116" t="s">
        <v>1080</v>
      </c>
      <c r="L56" s="132" t="s">
        <v>1723</v>
      </c>
      <c r="M56" s="116">
        <v>36060356</v>
      </c>
      <c r="N56" s="136">
        <v>45200</v>
      </c>
      <c r="O56" s="139">
        <v>2023</v>
      </c>
      <c r="P56" s="139">
        <v>2024</v>
      </c>
      <c r="Q56" s="475">
        <v>15000</v>
      </c>
      <c r="R56" s="116"/>
      <c r="S56" s="116" t="s">
        <v>1726</v>
      </c>
      <c r="T56" s="137" t="s">
        <v>162</v>
      </c>
      <c r="U56" s="116"/>
    </row>
    <row r="57" spans="1:21" s="78" customFormat="1" ht="54" hidden="1" customHeight="1" x14ac:dyDescent="0.25">
      <c r="A57" s="117" t="s">
        <v>12</v>
      </c>
      <c r="B57" s="201" t="s">
        <v>93</v>
      </c>
      <c r="C57" s="116" t="s">
        <v>1727</v>
      </c>
      <c r="D57" s="116" t="s">
        <v>1728</v>
      </c>
      <c r="E57" s="116" t="s">
        <v>1729</v>
      </c>
      <c r="F57" s="175" t="s">
        <v>205</v>
      </c>
      <c r="G57" s="175" t="s">
        <v>226</v>
      </c>
      <c r="H57" s="175" t="s">
        <v>301</v>
      </c>
      <c r="I57" s="231" t="s">
        <v>179</v>
      </c>
      <c r="J57" s="131" t="s">
        <v>786</v>
      </c>
      <c r="K57" s="116" t="s">
        <v>1718</v>
      </c>
      <c r="L57" s="116" t="s">
        <v>707</v>
      </c>
      <c r="M57" s="139">
        <v>30778867</v>
      </c>
      <c r="N57" s="136">
        <v>45252</v>
      </c>
      <c r="O57" s="139">
        <v>2022</v>
      </c>
      <c r="P57" s="139">
        <v>2025</v>
      </c>
      <c r="Q57" s="475">
        <v>100144</v>
      </c>
      <c r="R57" s="116"/>
      <c r="S57" s="132" t="s">
        <v>1730</v>
      </c>
      <c r="T57" s="137" t="s">
        <v>162</v>
      </c>
      <c r="U57" s="116"/>
    </row>
    <row r="58" spans="1:21" s="78" customFormat="1" ht="34.5" hidden="1" customHeight="1" x14ac:dyDescent="0.25">
      <c r="A58" s="117" t="s">
        <v>12</v>
      </c>
      <c r="B58" s="201" t="s">
        <v>93</v>
      </c>
      <c r="C58" s="116" t="s">
        <v>1731</v>
      </c>
      <c r="D58" s="116" t="s">
        <v>1728</v>
      </c>
      <c r="E58" s="116" t="s">
        <v>1732</v>
      </c>
      <c r="F58" s="175" t="s">
        <v>205</v>
      </c>
      <c r="G58" s="175" t="s">
        <v>226</v>
      </c>
      <c r="H58" s="175" t="s">
        <v>301</v>
      </c>
      <c r="I58" s="231" t="s">
        <v>179</v>
      </c>
      <c r="J58" s="131" t="s">
        <v>1733</v>
      </c>
      <c r="K58" s="116" t="s">
        <v>1734</v>
      </c>
      <c r="L58" s="116" t="s">
        <v>1735</v>
      </c>
      <c r="M58" s="139"/>
      <c r="N58" s="136">
        <v>45006</v>
      </c>
      <c r="O58" s="139">
        <v>2023</v>
      </c>
      <c r="P58" s="139">
        <v>2025</v>
      </c>
      <c r="Q58" s="475">
        <v>35687</v>
      </c>
      <c r="R58" s="116"/>
      <c r="S58" s="132" t="s">
        <v>1736</v>
      </c>
      <c r="T58" s="137" t="s">
        <v>162</v>
      </c>
      <c r="U58" s="116"/>
    </row>
    <row r="59" spans="1:21" s="78" customFormat="1" ht="67.5" hidden="1" customHeight="1" x14ac:dyDescent="0.25">
      <c r="A59" s="117" t="s">
        <v>12</v>
      </c>
      <c r="B59" s="201" t="s">
        <v>130</v>
      </c>
      <c r="C59" s="116" t="s">
        <v>1737</v>
      </c>
      <c r="D59" s="116" t="s">
        <v>1682</v>
      </c>
      <c r="E59" s="116" t="s">
        <v>1738</v>
      </c>
      <c r="F59" s="175" t="s">
        <v>205</v>
      </c>
      <c r="G59" s="175" t="s">
        <v>229</v>
      </c>
      <c r="H59" s="175" t="s">
        <v>229</v>
      </c>
      <c r="I59" s="231" t="s">
        <v>185</v>
      </c>
      <c r="J59" s="131" t="s">
        <v>1739</v>
      </c>
      <c r="K59" s="116" t="s">
        <v>1740</v>
      </c>
      <c r="L59" s="116" t="s">
        <v>1741</v>
      </c>
      <c r="M59" s="139" t="s">
        <v>1742</v>
      </c>
      <c r="N59" s="136">
        <v>44237</v>
      </c>
      <c r="O59" s="139">
        <v>2021</v>
      </c>
      <c r="P59" s="139">
        <v>2022</v>
      </c>
      <c r="Q59" s="475">
        <v>7114.5</v>
      </c>
      <c r="R59" s="132"/>
      <c r="S59" s="132" t="s">
        <v>1743</v>
      </c>
      <c r="T59" s="137" t="s">
        <v>162</v>
      </c>
      <c r="U59" s="116"/>
    </row>
    <row r="60" spans="1:21" s="78" customFormat="1" ht="34.5" hidden="1" customHeight="1" x14ac:dyDescent="0.25">
      <c r="A60" s="117" t="s">
        <v>12</v>
      </c>
      <c r="B60" s="201" t="s">
        <v>130</v>
      </c>
      <c r="C60" s="116" t="s">
        <v>1744</v>
      </c>
      <c r="D60" s="116" t="s">
        <v>1682</v>
      </c>
      <c r="E60" s="116" t="s">
        <v>1745</v>
      </c>
      <c r="F60" s="175" t="s">
        <v>205</v>
      </c>
      <c r="G60" s="175" t="s">
        <v>229</v>
      </c>
      <c r="H60" s="175" t="s">
        <v>229</v>
      </c>
      <c r="I60" s="231" t="s">
        <v>185</v>
      </c>
      <c r="J60" s="131" t="s">
        <v>1717</v>
      </c>
      <c r="K60" s="116" t="s">
        <v>1746</v>
      </c>
      <c r="L60" s="116" t="s">
        <v>707</v>
      </c>
      <c r="M60" s="139">
        <v>30778867</v>
      </c>
      <c r="N60" s="136">
        <v>44799</v>
      </c>
      <c r="O60" s="139">
        <v>2022</v>
      </c>
      <c r="P60" s="139">
        <v>2024</v>
      </c>
      <c r="Q60" s="475">
        <v>100000</v>
      </c>
      <c r="R60" s="116"/>
      <c r="S60" s="132" t="s">
        <v>1747</v>
      </c>
      <c r="T60" s="137" t="s">
        <v>162</v>
      </c>
      <c r="U60" s="116"/>
    </row>
    <row r="61" spans="1:21" s="84" customFormat="1" ht="162.5" hidden="1" x14ac:dyDescent="0.25">
      <c r="A61" s="117" t="s">
        <v>12</v>
      </c>
      <c r="B61" s="201" t="s">
        <v>130</v>
      </c>
      <c r="C61" s="116" t="s">
        <v>1748</v>
      </c>
      <c r="D61" s="116" t="s">
        <v>1682</v>
      </c>
      <c r="E61" s="116" t="s">
        <v>1749</v>
      </c>
      <c r="F61" s="175" t="s">
        <v>168</v>
      </c>
      <c r="G61" s="175" t="s">
        <v>211</v>
      </c>
      <c r="H61" s="175" t="s">
        <v>426</v>
      </c>
      <c r="I61" s="231" t="s">
        <v>184</v>
      </c>
      <c r="J61" s="131" t="s">
        <v>1717</v>
      </c>
      <c r="K61" s="116" t="s">
        <v>1746</v>
      </c>
      <c r="L61" s="116" t="s">
        <v>707</v>
      </c>
      <c r="M61" s="139">
        <v>30778867</v>
      </c>
      <c r="N61" s="136">
        <v>44799</v>
      </c>
      <c r="O61" s="139">
        <v>2022</v>
      </c>
      <c r="P61" s="139">
        <v>2024</v>
      </c>
      <c r="Q61" s="475">
        <v>100000</v>
      </c>
      <c r="R61" s="116"/>
      <c r="S61" s="132" t="s">
        <v>1750</v>
      </c>
      <c r="T61" s="137" t="s">
        <v>162</v>
      </c>
      <c r="U61" s="116"/>
    </row>
    <row r="62" spans="1:21" s="4" customFormat="1" ht="50" hidden="1" x14ac:dyDescent="0.25">
      <c r="A62" s="117" t="s">
        <v>12</v>
      </c>
      <c r="B62" s="201" t="s">
        <v>130</v>
      </c>
      <c r="C62" s="116" t="s">
        <v>1751</v>
      </c>
      <c r="D62" s="116" t="s">
        <v>1682</v>
      </c>
      <c r="E62" s="116" t="s">
        <v>1752</v>
      </c>
      <c r="F62" s="175" t="s">
        <v>205</v>
      </c>
      <c r="G62" s="175" t="s">
        <v>226</v>
      </c>
      <c r="H62" s="175" t="s">
        <v>338</v>
      </c>
      <c r="I62" s="231" t="s">
        <v>189</v>
      </c>
      <c r="J62" s="131" t="s">
        <v>1692</v>
      </c>
      <c r="K62" s="116" t="s">
        <v>1746</v>
      </c>
      <c r="L62" s="116" t="s">
        <v>1753</v>
      </c>
      <c r="M62" s="139" t="s">
        <v>1754</v>
      </c>
      <c r="N62" s="136">
        <v>45078</v>
      </c>
      <c r="O62" s="139">
        <v>2022</v>
      </c>
      <c r="P62" s="139">
        <v>2024</v>
      </c>
      <c r="Q62" s="475">
        <v>13200</v>
      </c>
      <c r="R62" s="116"/>
      <c r="S62" s="132" t="s">
        <v>1755</v>
      </c>
      <c r="T62" s="137" t="s">
        <v>162</v>
      </c>
      <c r="U62" s="116"/>
    </row>
    <row r="63" spans="1:21" s="4" customFormat="1" ht="100" hidden="1" x14ac:dyDescent="0.25">
      <c r="A63" s="117" t="s">
        <v>12</v>
      </c>
      <c r="B63" s="201" t="s">
        <v>130</v>
      </c>
      <c r="C63" s="116" t="s">
        <v>1756</v>
      </c>
      <c r="D63" s="116" t="s">
        <v>1682</v>
      </c>
      <c r="E63" s="116" t="s">
        <v>1757</v>
      </c>
      <c r="F63" s="175" t="s">
        <v>203</v>
      </c>
      <c r="G63" s="175" t="s">
        <v>207</v>
      </c>
      <c r="H63" s="175" t="s">
        <v>387</v>
      </c>
      <c r="I63" s="231" t="s">
        <v>185</v>
      </c>
      <c r="J63" s="131" t="s">
        <v>1328</v>
      </c>
      <c r="K63" s="116" t="s">
        <v>1746</v>
      </c>
      <c r="L63" s="116" t="s">
        <v>707</v>
      </c>
      <c r="M63" s="139">
        <v>30778867</v>
      </c>
      <c r="N63" s="136">
        <v>45188</v>
      </c>
      <c r="O63" s="139">
        <v>2023</v>
      </c>
      <c r="P63" s="139">
        <v>2025</v>
      </c>
      <c r="Q63" s="475">
        <v>84320</v>
      </c>
      <c r="R63" s="116"/>
      <c r="S63" s="132" t="s">
        <v>1758</v>
      </c>
      <c r="T63" s="137" t="s">
        <v>162</v>
      </c>
      <c r="U63" s="116"/>
    </row>
    <row r="64" spans="1:21" s="87" customFormat="1" ht="137.5" hidden="1" x14ac:dyDescent="0.25">
      <c r="A64" s="117" t="s">
        <v>12</v>
      </c>
      <c r="B64" s="201" t="s">
        <v>130</v>
      </c>
      <c r="C64" s="116" t="s">
        <v>1759</v>
      </c>
      <c r="D64" s="116" t="s">
        <v>1682</v>
      </c>
      <c r="E64" s="116" t="s">
        <v>1760</v>
      </c>
      <c r="F64" s="175" t="s">
        <v>205</v>
      </c>
      <c r="G64" s="175" t="s">
        <v>229</v>
      </c>
      <c r="H64" s="175" t="s">
        <v>229</v>
      </c>
      <c r="I64" s="231" t="s">
        <v>189</v>
      </c>
      <c r="J64" s="131" t="s">
        <v>1328</v>
      </c>
      <c r="K64" s="116" t="s">
        <v>1746</v>
      </c>
      <c r="L64" s="116" t="s">
        <v>707</v>
      </c>
      <c r="M64" s="139">
        <v>30778867</v>
      </c>
      <c r="N64" s="136">
        <v>45170</v>
      </c>
      <c r="O64" s="139">
        <v>2023</v>
      </c>
      <c r="P64" s="139">
        <v>2025</v>
      </c>
      <c r="Q64" s="475">
        <v>100000</v>
      </c>
      <c r="R64" s="116"/>
      <c r="S64" s="132" t="s">
        <v>1761</v>
      </c>
      <c r="T64" s="137" t="s">
        <v>162</v>
      </c>
      <c r="U64" s="116"/>
    </row>
    <row r="65" spans="1:21" s="84" customFormat="1" ht="150" hidden="1" x14ac:dyDescent="0.25">
      <c r="A65" s="117" t="s">
        <v>12</v>
      </c>
      <c r="B65" s="201" t="s">
        <v>130</v>
      </c>
      <c r="C65" s="116" t="s">
        <v>1762</v>
      </c>
      <c r="D65" s="116" t="s">
        <v>1682</v>
      </c>
      <c r="E65" s="116" t="s">
        <v>1763</v>
      </c>
      <c r="F65" s="175" t="s">
        <v>203</v>
      </c>
      <c r="G65" s="175" t="s">
        <v>207</v>
      </c>
      <c r="H65" s="175" t="s">
        <v>281</v>
      </c>
      <c r="I65" s="231" t="s">
        <v>185</v>
      </c>
      <c r="J65" s="131" t="s">
        <v>1328</v>
      </c>
      <c r="K65" s="116" t="s">
        <v>1746</v>
      </c>
      <c r="L65" s="116" t="s">
        <v>707</v>
      </c>
      <c r="M65" s="139">
        <v>30778867</v>
      </c>
      <c r="N65" s="136">
        <v>45175</v>
      </c>
      <c r="O65" s="139">
        <v>2023</v>
      </c>
      <c r="P65" s="139">
        <v>2026</v>
      </c>
      <c r="Q65" s="475">
        <v>160000</v>
      </c>
      <c r="R65" s="116"/>
      <c r="S65" s="132" t="s">
        <v>1764</v>
      </c>
      <c r="T65" s="137" t="s">
        <v>162</v>
      </c>
      <c r="U65" s="116"/>
    </row>
    <row r="66" spans="1:21" s="84" customFormat="1" ht="100" hidden="1" x14ac:dyDescent="0.25">
      <c r="A66" s="117" t="s">
        <v>12</v>
      </c>
      <c r="B66" s="201" t="s">
        <v>130</v>
      </c>
      <c r="C66" s="116" t="s">
        <v>1765</v>
      </c>
      <c r="D66" s="116" t="s">
        <v>1682</v>
      </c>
      <c r="E66" s="116" t="s">
        <v>1766</v>
      </c>
      <c r="F66" s="175" t="s">
        <v>205</v>
      </c>
      <c r="G66" s="175" t="s">
        <v>229</v>
      </c>
      <c r="H66" s="175" t="s">
        <v>229</v>
      </c>
      <c r="I66" s="231" t="s">
        <v>185</v>
      </c>
      <c r="J66" s="131" t="s">
        <v>1767</v>
      </c>
      <c r="K66" s="116" t="s">
        <v>1746</v>
      </c>
      <c r="L66" s="116" t="s">
        <v>1768</v>
      </c>
      <c r="M66" s="139" t="s">
        <v>1769</v>
      </c>
      <c r="N66" s="136">
        <v>45236</v>
      </c>
      <c r="O66" s="139">
        <v>2023</v>
      </c>
      <c r="P66" s="139">
        <v>2025</v>
      </c>
      <c r="Q66" s="475">
        <v>11200</v>
      </c>
      <c r="R66" s="116"/>
      <c r="S66" s="132" t="s">
        <v>1770</v>
      </c>
      <c r="T66" s="137" t="s">
        <v>162</v>
      </c>
      <c r="U66" s="116"/>
    </row>
    <row r="67" spans="1:21" s="84" customFormat="1" ht="112.5" hidden="1" x14ac:dyDescent="0.25">
      <c r="A67" s="117" t="s">
        <v>12</v>
      </c>
      <c r="B67" s="201" t="s">
        <v>130</v>
      </c>
      <c r="C67" s="116" t="s">
        <v>1771</v>
      </c>
      <c r="D67" s="116" t="s">
        <v>1682</v>
      </c>
      <c r="E67" s="116" t="s">
        <v>1772</v>
      </c>
      <c r="F67" s="175" t="s">
        <v>205</v>
      </c>
      <c r="G67" s="175" t="s">
        <v>229</v>
      </c>
      <c r="H67" s="175" t="s">
        <v>229</v>
      </c>
      <c r="I67" s="231" t="s">
        <v>185</v>
      </c>
      <c r="J67" s="131" t="s">
        <v>1773</v>
      </c>
      <c r="K67" s="116" t="s">
        <v>1774</v>
      </c>
      <c r="L67" s="116" t="s">
        <v>1775</v>
      </c>
      <c r="M67" s="139">
        <v>30778867</v>
      </c>
      <c r="N67" s="136">
        <v>45200</v>
      </c>
      <c r="O67" s="139">
        <v>2023</v>
      </c>
      <c r="P67" s="139">
        <v>2024</v>
      </c>
      <c r="Q67" s="475">
        <v>6234</v>
      </c>
      <c r="R67" s="116"/>
      <c r="S67" s="132" t="s">
        <v>1776</v>
      </c>
      <c r="T67" s="137" t="s">
        <v>162</v>
      </c>
      <c r="U67" s="116"/>
    </row>
    <row r="68" spans="1:21" s="84" customFormat="1" ht="212.5" hidden="1" x14ac:dyDescent="0.25">
      <c r="A68" s="117" t="s">
        <v>12</v>
      </c>
      <c r="B68" s="201" t="s">
        <v>95</v>
      </c>
      <c r="C68" s="116" t="s">
        <v>1777</v>
      </c>
      <c r="D68" s="116" t="s">
        <v>1778</v>
      </c>
      <c r="E68" s="116" t="s">
        <v>1779</v>
      </c>
      <c r="F68" s="175" t="s">
        <v>205</v>
      </c>
      <c r="G68" s="175" t="s">
        <v>225</v>
      </c>
      <c r="H68" s="175" t="s">
        <v>637</v>
      </c>
      <c r="I68" s="231" t="s">
        <v>189</v>
      </c>
      <c r="J68" s="131" t="s">
        <v>786</v>
      </c>
      <c r="K68" s="116" t="s">
        <v>1746</v>
      </c>
      <c r="L68" s="116" t="s">
        <v>707</v>
      </c>
      <c r="M68" s="139">
        <v>30778867</v>
      </c>
      <c r="N68" s="136">
        <v>44664</v>
      </c>
      <c r="O68" s="139">
        <v>2022</v>
      </c>
      <c r="P68" s="139">
        <v>2024</v>
      </c>
      <c r="Q68" s="475">
        <v>62750</v>
      </c>
      <c r="R68" s="116"/>
      <c r="S68" s="132" t="s">
        <v>1780</v>
      </c>
      <c r="T68" s="137" t="s">
        <v>162</v>
      </c>
      <c r="U68" s="116"/>
    </row>
    <row r="69" spans="1:21" s="84" customFormat="1" ht="150" x14ac:dyDescent="0.25">
      <c r="A69" s="117" t="s">
        <v>12</v>
      </c>
      <c r="B69" s="201" t="s">
        <v>95</v>
      </c>
      <c r="C69" s="116" t="s">
        <v>1781</v>
      </c>
      <c r="D69" s="116" t="s">
        <v>1778</v>
      </c>
      <c r="E69" s="116">
        <v>81295467</v>
      </c>
      <c r="F69" s="175" t="s">
        <v>205</v>
      </c>
      <c r="G69" s="175" t="s">
        <v>225</v>
      </c>
      <c r="H69" s="175" t="s">
        <v>637</v>
      </c>
      <c r="I69" s="231" t="s">
        <v>189</v>
      </c>
      <c r="J69" s="131" t="s">
        <v>1782</v>
      </c>
      <c r="K69" s="116" t="s">
        <v>1783</v>
      </c>
      <c r="L69" s="116" t="s">
        <v>1784</v>
      </c>
      <c r="M69" s="139" t="s">
        <v>1785</v>
      </c>
      <c r="N69" s="136">
        <v>45190</v>
      </c>
      <c r="O69" s="139">
        <v>2023</v>
      </c>
      <c r="P69" s="139">
        <v>2025</v>
      </c>
      <c r="Q69" s="475">
        <v>55946</v>
      </c>
      <c r="R69" s="116"/>
      <c r="S69" s="132" t="s">
        <v>1786</v>
      </c>
      <c r="T69" s="137" t="s">
        <v>162</v>
      </c>
      <c r="U69" s="116"/>
    </row>
    <row r="70" spans="1:21" ht="150" hidden="1" x14ac:dyDescent="0.25">
      <c r="A70" s="117" t="s">
        <v>12</v>
      </c>
      <c r="B70" s="201" t="s">
        <v>95</v>
      </c>
      <c r="C70" s="116" t="s">
        <v>1787</v>
      </c>
      <c r="D70" s="116" t="s">
        <v>1778</v>
      </c>
      <c r="E70" s="116" t="s">
        <v>1788</v>
      </c>
      <c r="F70" s="175" t="s">
        <v>205</v>
      </c>
      <c r="G70" s="175" t="s">
        <v>225</v>
      </c>
      <c r="H70" s="175" t="s">
        <v>637</v>
      </c>
      <c r="I70" s="231" t="s">
        <v>189</v>
      </c>
      <c r="J70" s="116" t="s">
        <v>1688</v>
      </c>
      <c r="K70" s="116" t="s">
        <v>1718</v>
      </c>
      <c r="L70" s="116" t="s">
        <v>1789</v>
      </c>
      <c r="M70" s="139"/>
      <c r="N70" s="136">
        <v>45236</v>
      </c>
      <c r="O70" s="139">
        <v>2023</v>
      </c>
      <c r="P70" s="139">
        <v>2025</v>
      </c>
      <c r="Q70" s="475">
        <v>8214</v>
      </c>
      <c r="R70" s="116"/>
      <c r="S70" s="132" t="s">
        <v>1790</v>
      </c>
      <c r="T70" s="137" t="s">
        <v>162</v>
      </c>
      <c r="U70" s="116"/>
    </row>
    <row r="71" spans="1:21" ht="212.5" hidden="1" x14ac:dyDescent="0.25">
      <c r="A71" s="117" t="s">
        <v>12</v>
      </c>
      <c r="B71" s="201" t="s">
        <v>95</v>
      </c>
      <c r="C71" s="116" t="s">
        <v>1791</v>
      </c>
      <c r="D71" s="116" t="s">
        <v>1778</v>
      </c>
      <c r="E71" s="116" t="s">
        <v>1792</v>
      </c>
      <c r="F71" s="175" t="s">
        <v>205</v>
      </c>
      <c r="G71" s="175" t="s">
        <v>225</v>
      </c>
      <c r="H71" s="175" t="s">
        <v>637</v>
      </c>
      <c r="I71" s="231" t="s">
        <v>189</v>
      </c>
      <c r="J71" s="131" t="s">
        <v>1793</v>
      </c>
      <c r="K71" s="116" t="s">
        <v>1746</v>
      </c>
      <c r="L71" s="116" t="s">
        <v>707</v>
      </c>
      <c r="M71" s="139">
        <v>30778867</v>
      </c>
      <c r="N71" s="136">
        <v>45006</v>
      </c>
      <c r="O71" s="139">
        <v>2023</v>
      </c>
      <c r="P71" s="139">
        <v>2025</v>
      </c>
      <c r="Q71" s="475">
        <v>100000</v>
      </c>
      <c r="R71" s="116"/>
      <c r="S71" s="132" t="s">
        <v>1794</v>
      </c>
      <c r="T71" s="137" t="s">
        <v>162</v>
      </c>
      <c r="U71" s="116"/>
    </row>
    <row r="72" spans="1:21" ht="137.5" hidden="1" x14ac:dyDescent="0.25">
      <c r="A72" s="117" t="s">
        <v>12</v>
      </c>
      <c r="B72" s="201" t="s">
        <v>94</v>
      </c>
      <c r="C72" s="132" t="s">
        <v>1795</v>
      </c>
      <c r="D72" s="116" t="s">
        <v>1796</v>
      </c>
      <c r="E72" s="139">
        <v>22230075</v>
      </c>
      <c r="F72" s="175" t="s">
        <v>205</v>
      </c>
      <c r="G72" s="175" t="s">
        <v>225</v>
      </c>
      <c r="H72" s="175" t="s">
        <v>637</v>
      </c>
      <c r="I72" s="231" t="s">
        <v>189</v>
      </c>
      <c r="J72" s="131" t="s">
        <v>1722</v>
      </c>
      <c r="K72" s="116" t="s">
        <v>1797</v>
      </c>
      <c r="L72" s="116" t="s">
        <v>1798</v>
      </c>
      <c r="M72" s="116">
        <v>36060356</v>
      </c>
      <c r="N72" s="136">
        <v>45035</v>
      </c>
      <c r="O72" s="139">
        <v>2023</v>
      </c>
      <c r="P72" s="139">
        <v>2025</v>
      </c>
      <c r="Q72" s="475">
        <v>2189</v>
      </c>
      <c r="R72" s="116"/>
      <c r="S72" s="132" t="s">
        <v>1799</v>
      </c>
      <c r="T72" s="137" t="s">
        <v>162</v>
      </c>
      <c r="U72" s="116"/>
    </row>
    <row r="73" spans="1:21" ht="200" hidden="1" x14ac:dyDescent="0.25">
      <c r="A73" s="117" t="s">
        <v>12</v>
      </c>
      <c r="B73" s="201" t="s">
        <v>94</v>
      </c>
      <c r="C73" s="116" t="s">
        <v>1800</v>
      </c>
      <c r="D73" s="116" t="s">
        <v>1685</v>
      </c>
      <c r="E73" s="139" t="s">
        <v>1801</v>
      </c>
      <c r="F73" s="175" t="s">
        <v>205</v>
      </c>
      <c r="G73" s="175" t="s">
        <v>225</v>
      </c>
      <c r="H73" s="175" t="s">
        <v>637</v>
      </c>
      <c r="I73" s="231" t="s">
        <v>189</v>
      </c>
      <c r="J73" s="131" t="s">
        <v>786</v>
      </c>
      <c r="K73" s="116" t="s">
        <v>1718</v>
      </c>
      <c r="L73" s="116" t="s">
        <v>707</v>
      </c>
      <c r="M73" s="139">
        <v>30778867</v>
      </c>
      <c r="N73" s="136">
        <v>44470</v>
      </c>
      <c r="O73" s="139">
        <v>2021</v>
      </c>
      <c r="P73" s="139">
        <v>2024</v>
      </c>
      <c r="Q73" s="475">
        <v>76716</v>
      </c>
      <c r="R73" s="116"/>
      <c r="S73" s="132" t="s">
        <v>1802</v>
      </c>
      <c r="T73" s="137" t="s">
        <v>162</v>
      </c>
      <c r="U73" s="116"/>
    </row>
    <row r="74" spans="1:21" ht="350" hidden="1" x14ac:dyDescent="0.25">
      <c r="A74" s="117" t="s">
        <v>12</v>
      </c>
      <c r="B74" s="201" t="s">
        <v>94</v>
      </c>
      <c r="C74" s="116" t="s">
        <v>1803</v>
      </c>
      <c r="D74" s="116" t="s">
        <v>1685</v>
      </c>
      <c r="E74" s="139" t="s">
        <v>1804</v>
      </c>
      <c r="F74" s="175" t="s">
        <v>205</v>
      </c>
      <c r="G74" s="175" t="s">
        <v>225</v>
      </c>
      <c r="H74" s="175" t="s">
        <v>637</v>
      </c>
      <c r="I74" s="231" t="s">
        <v>189</v>
      </c>
      <c r="J74" s="131" t="s">
        <v>1805</v>
      </c>
      <c r="K74" s="116" t="s">
        <v>1806</v>
      </c>
      <c r="L74" s="116" t="s">
        <v>1807</v>
      </c>
      <c r="M74" s="139">
        <v>60460709</v>
      </c>
      <c r="N74" s="136">
        <v>44228</v>
      </c>
      <c r="O74" s="139">
        <v>2021</v>
      </c>
      <c r="P74" s="139">
        <v>2023</v>
      </c>
      <c r="Q74" s="475">
        <v>4340</v>
      </c>
      <c r="R74" s="116"/>
      <c r="S74" s="132" t="s">
        <v>1808</v>
      </c>
      <c r="T74" s="137" t="s">
        <v>162</v>
      </c>
      <c r="U74" s="116"/>
    </row>
    <row r="75" spans="1:21" ht="175" hidden="1" x14ac:dyDescent="0.25">
      <c r="A75" s="117" t="s">
        <v>12</v>
      </c>
      <c r="B75" s="201" t="s">
        <v>94</v>
      </c>
      <c r="C75" s="116" t="s">
        <v>1809</v>
      </c>
      <c r="D75" s="116" t="s">
        <v>1685</v>
      </c>
      <c r="E75" s="139" t="s">
        <v>1810</v>
      </c>
      <c r="F75" s="175" t="s">
        <v>205</v>
      </c>
      <c r="G75" s="175" t="s">
        <v>228</v>
      </c>
      <c r="H75" s="175" t="s">
        <v>437</v>
      </c>
      <c r="I75" s="231" t="s">
        <v>189</v>
      </c>
      <c r="J75" s="131" t="s">
        <v>931</v>
      </c>
      <c r="K75" s="116" t="s">
        <v>1811</v>
      </c>
      <c r="L75" s="116" t="s">
        <v>707</v>
      </c>
      <c r="M75" s="139">
        <v>30778867</v>
      </c>
      <c r="N75" s="136">
        <v>44102</v>
      </c>
      <c r="O75" s="139">
        <v>2020</v>
      </c>
      <c r="P75" s="139">
        <v>2023</v>
      </c>
      <c r="Q75" s="475">
        <v>51402</v>
      </c>
      <c r="R75" s="116"/>
      <c r="S75" s="132" t="s">
        <v>1812</v>
      </c>
      <c r="T75" s="137" t="s">
        <v>162</v>
      </c>
      <c r="U75" s="116"/>
    </row>
    <row r="76" spans="1:21" ht="112.5" hidden="1" x14ac:dyDescent="0.25">
      <c r="A76" s="117" t="s">
        <v>12</v>
      </c>
      <c r="B76" s="201" t="s">
        <v>94</v>
      </c>
      <c r="C76" s="132" t="s">
        <v>1813</v>
      </c>
      <c r="D76" s="116" t="s">
        <v>1685</v>
      </c>
      <c r="E76" s="139">
        <v>101050466</v>
      </c>
      <c r="F76" s="175" t="s">
        <v>205</v>
      </c>
      <c r="G76" s="175" t="s">
        <v>225</v>
      </c>
      <c r="H76" s="175" t="s">
        <v>637</v>
      </c>
      <c r="I76" s="231" t="s">
        <v>189</v>
      </c>
      <c r="J76" s="131" t="s">
        <v>1692</v>
      </c>
      <c r="K76" s="116" t="s">
        <v>1814</v>
      </c>
      <c r="L76" s="116" t="s">
        <v>1815</v>
      </c>
      <c r="M76" s="116">
        <v>147492030</v>
      </c>
      <c r="N76" s="136">
        <v>44661</v>
      </c>
      <c r="O76" s="139">
        <v>2023</v>
      </c>
      <c r="P76" s="139">
        <v>2025</v>
      </c>
      <c r="Q76" s="475">
        <v>31721</v>
      </c>
      <c r="R76" s="116"/>
      <c r="S76" s="132" t="s">
        <v>1816</v>
      </c>
      <c r="T76" s="137" t="s">
        <v>162</v>
      </c>
      <c r="U76" s="116"/>
    </row>
    <row r="77" spans="1:21" ht="187.5" hidden="1" x14ac:dyDescent="0.25">
      <c r="A77" s="117" t="s">
        <v>12</v>
      </c>
      <c r="B77" s="201" t="s">
        <v>60</v>
      </c>
      <c r="C77" s="116" t="s">
        <v>1817</v>
      </c>
      <c r="D77" s="116" t="s">
        <v>1818</v>
      </c>
      <c r="E77" s="116" t="s">
        <v>1819</v>
      </c>
      <c r="F77" s="175" t="s">
        <v>169</v>
      </c>
      <c r="G77" s="175" t="s">
        <v>231</v>
      </c>
      <c r="H77" s="175" t="s">
        <v>677</v>
      </c>
      <c r="I77" s="231" t="s">
        <v>195</v>
      </c>
      <c r="J77" s="131" t="s">
        <v>1692</v>
      </c>
      <c r="K77" s="116" t="s">
        <v>1820</v>
      </c>
      <c r="L77" s="116" t="s">
        <v>1821</v>
      </c>
      <c r="M77" s="139">
        <v>30778867</v>
      </c>
      <c r="N77" s="136">
        <v>44130</v>
      </c>
      <c r="O77" s="139">
        <v>2019</v>
      </c>
      <c r="P77" s="139">
        <v>2025</v>
      </c>
      <c r="Q77" s="475">
        <v>23200</v>
      </c>
      <c r="R77" s="116"/>
      <c r="S77" s="132" t="s">
        <v>1822</v>
      </c>
      <c r="T77" s="137" t="s">
        <v>162</v>
      </c>
      <c r="U77" s="116"/>
    </row>
    <row r="78" spans="1:21" ht="409.5" hidden="1" x14ac:dyDescent="0.25">
      <c r="A78" s="117" t="s">
        <v>12</v>
      </c>
      <c r="B78" s="201" t="s">
        <v>60</v>
      </c>
      <c r="C78" s="116" t="s">
        <v>1823</v>
      </c>
      <c r="D78" s="116" t="s">
        <v>1824</v>
      </c>
      <c r="E78" s="116" t="s">
        <v>1825</v>
      </c>
      <c r="F78" s="175" t="s">
        <v>169</v>
      </c>
      <c r="G78" s="175" t="s">
        <v>233</v>
      </c>
      <c r="H78" s="175" t="s">
        <v>471</v>
      </c>
      <c r="I78" s="231" t="s">
        <v>196</v>
      </c>
      <c r="J78" s="131" t="s">
        <v>1826</v>
      </c>
      <c r="K78" s="116" t="s">
        <v>1827</v>
      </c>
      <c r="L78" s="116" t="s">
        <v>1828</v>
      </c>
      <c r="M78" s="139">
        <v>960638434</v>
      </c>
      <c r="N78" s="136">
        <v>44166</v>
      </c>
      <c r="O78" s="139">
        <v>2020</v>
      </c>
      <c r="P78" s="139">
        <v>2023</v>
      </c>
      <c r="Q78" s="475">
        <v>7934</v>
      </c>
      <c r="R78" s="116"/>
      <c r="S78" s="145" t="s">
        <v>1829</v>
      </c>
      <c r="T78" s="137" t="s">
        <v>162</v>
      </c>
      <c r="U78" s="116"/>
    </row>
    <row r="79" spans="1:21" ht="375" hidden="1" x14ac:dyDescent="0.25">
      <c r="A79" s="117" t="s">
        <v>12</v>
      </c>
      <c r="B79" s="201" t="s">
        <v>60</v>
      </c>
      <c r="C79" s="116" t="s">
        <v>1830</v>
      </c>
      <c r="D79" s="116" t="s">
        <v>1831</v>
      </c>
      <c r="E79" s="116" t="s">
        <v>1832</v>
      </c>
      <c r="F79" s="175" t="s">
        <v>205</v>
      </c>
      <c r="G79" s="175" t="s">
        <v>225</v>
      </c>
      <c r="H79" s="175" t="s">
        <v>672</v>
      </c>
      <c r="I79" s="231" t="s">
        <v>196</v>
      </c>
      <c r="J79" s="131" t="s">
        <v>931</v>
      </c>
      <c r="K79" s="116" t="s">
        <v>1833</v>
      </c>
      <c r="L79" s="116" t="s">
        <v>707</v>
      </c>
      <c r="M79" s="139">
        <v>30778867</v>
      </c>
      <c r="N79" s="136">
        <v>44302</v>
      </c>
      <c r="O79" s="139">
        <v>2021</v>
      </c>
      <c r="P79" s="139">
        <v>2023</v>
      </c>
      <c r="Q79" s="475">
        <v>49960</v>
      </c>
      <c r="R79" s="116"/>
      <c r="S79" s="132" t="s">
        <v>1834</v>
      </c>
      <c r="T79" s="137" t="s">
        <v>162</v>
      </c>
      <c r="U79" s="116"/>
    </row>
    <row r="80" spans="1:21" ht="287.5" hidden="1" x14ac:dyDescent="0.25">
      <c r="A80" s="117" t="s">
        <v>12</v>
      </c>
      <c r="B80" s="201" t="s">
        <v>60</v>
      </c>
      <c r="C80" s="116" t="s">
        <v>1835</v>
      </c>
      <c r="D80" s="116" t="s">
        <v>1836</v>
      </c>
      <c r="E80" s="116" t="s">
        <v>1837</v>
      </c>
      <c r="F80" s="175" t="s">
        <v>205</v>
      </c>
      <c r="G80" s="175" t="s">
        <v>225</v>
      </c>
      <c r="H80" s="175" t="s">
        <v>672</v>
      </c>
      <c r="I80" s="231" t="s">
        <v>189</v>
      </c>
      <c r="J80" s="131" t="s">
        <v>1717</v>
      </c>
      <c r="K80" s="116" t="s">
        <v>1838</v>
      </c>
      <c r="L80" s="116" t="s">
        <v>707</v>
      </c>
      <c r="M80" s="139">
        <v>30778867</v>
      </c>
      <c r="N80" s="136">
        <v>44986</v>
      </c>
      <c r="O80" s="139">
        <v>2023</v>
      </c>
      <c r="P80" s="139">
        <v>2025</v>
      </c>
      <c r="Q80" s="475">
        <v>160000</v>
      </c>
      <c r="R80" s="116"/>
      <c r="S80" s="132" t="s">
        <v>1839</v>
      </c>
      <c r="T80" s="137" t="s">
        <v>162</v>
      </c>
      <c r="U80" s="116"/>
    </row>
    <row r="81" spans="1:21" ht="262.5" hidden="1" x14ac:dyDescent="0.25">
      <c r="A81" s="117" t="s">
        <v>12</v>
      </c>
      <c r="B81" s="201" t="s">
        <v>1840</v>
      </c>
      <c r="C81" s="116" t="s">
        <v>1841</v>
      </c>
      <c r="D81" s="116" t="s">
        <v>1842</v>
      </c>
      <c r="E81" s="116" t="s">
        <v>1843</v>
      </c>
      <c r="F81" s="175" t="s">
        <v>170</v>
      </c>
      <c r="G81" s="175" t="s">
        <v>237</v>
      </c>
      <c r="H81" s="175" t="s">
        <v>276</v>
      </c>
      <c r="I81" s="231" t="s">
        <v>198</v>
      </c>
      <c r="J81" s="116" t="s">
        <v>1844</v>
      </c>
      <c r="K81" s="116" t="s">
        <v>1684</v>
      </c>
      <c r="L81" s="116" t="s">
        <v>1845</v>
      </c>
      <c r="M81" s="139">
        <v>31821596</v>
      </c>
      <c r="N81" s="136">
        <v>45174</v>
      </c>
      <c r="O81" s="139">
        <v>2023</v>
      </c>
      <c r="P81" s="139">
        <v>2024</v>
      </c>
      <c r="Q81" s="475">
        <v>2916</v>
      </c>
      <c r="R81" s="116"/>
      <c r="S81" s="132" t="s">
        <v>1846</v>
      </c>
      <c r="T81" s="137" t="s">
        <v>162</v>
      </c>
      <c r="U81" s="116"/>
    </row>
    <row r="82" spans="1:21" ht="62.5" hidden="1" x14ac:dyDescent="0.25">
      <c r="A82" s="117" t="s">
        <v>12</v>
      </c>
      <c r="B82" s="201" t="s">
        <v>1847</v>
      </c>
      <c r="C82" s="116" t="s">
        <v>1848</v>
      </c>
      <c r="D82" s="116" t="s">
        <v>1849</v>
      </c>
      <c r="E82" s="139" t="s">
        <v>1850</v>
      </c>
      <c r="F82" s="175" t="s">
        <v>205</v>
      </c>
      <c r="G82" s="175" t="s">
        <v>229</v>
      </c>
      <c r="H82" s="175" t="s">
        <v>229</v>
      </c>
      <c r="I82" s="231" t="s">
        <v>189</v>
      </c>
      <c r="J82" s="116" t="s">
        <v>1851</v>
      </c>
      <c r="K82" s="116" t="s">
        <v>1852</v>
      </c>
      <c r="L82" s="116" t="s">
        <v>1853</v>
      </c>
      <c r="M82" s="139">
        <v>30778867</v>
      </c>
      <c r="N82" s="136">
        <v>45126</v>
      </c>
      <c r="O82" s="139">
        <v>2023</v>
      </c>
      <c r="P82" s="139">
        <v>2026</v>
      </c>
      <c r="Q82" s="475">
        <v>183632</v>
      </c>
      <c r="R82" s="116"/>
      <c r="S82" s="132" t="s">
        <v>1854</v>
      </c>
      <c r="T82" s="137" t="s">
        <v>162</v>
      </c>
      <c r="U82" s="116"/>
    </row>
    <row r="83" spans="1:21" ht="37.5" hidden="1" x14ac:dyDescent="0.25">
      <c r="A83" s="117" t="s">
        <v>12</v>
      </c>
      <c r="B83" s="201" t="s">
        <v>1633</v>
      </c>
      <c r="C83" s="116" t="s">
        <v>1855</v>
      </c>
      <c r="D83" s="116" t="s">
        <v>1856</v>
      </c>
      <c r="E83" s="116" t="s">
        <v>1857</v>
      </c>
      <c r="F83" s="175" t="s">
        <v>205</v>
      </c>
      <c r="G83" s="175" t="s">
        <v>228</v>
      </c>
      <c r="H83" s="175" t="s">
        <v>437</v>
      </c>
      <c r="I83" s="231" t="s">
        <v>189</v>
      </c>
      <c r="J83" s="116" t="s">
        <v>1851</v>
      </c>
      <c r="K83" s="116" t="s">
        <v>1045</v>
      </c>
      <c r="L83" s="116" t="s">
        <v>1858</v>
      </c>
      <c r="M83" s="139">
        <v>30778867</v>
      </c>
      <c r="N83" s="136">
        <v>44229</v>
      </c>
      <c r="O83" s="139">
        <v>2021</v>
      </c>
      <c r="P83" s="139">
        <v>2022</v>
      </c>
      <c r="Q83" s="475">
        <v>800</v>
      </c>
      <c r="R83" s="116"/>
      <c r="S83" s="132" t="s">
        <v>1859</v>
      </c>
      <c r="T83" s="137" t="s">
        <v>162</v>
      </c>
      <c r="U83" s="116"/>
    </row>
    <row r="84" spans="1:21" ht="75" hidden="1" x14ac:dyDescent="0.25">
      <c r="A84" s="117" t="s">
        <v>12</v>
      </c>
      <c r="B84" s="201" t="s">
        <v>1847</v>
      </c>
      <c r="C84" s="116" t="s">
        <v>1848</v>
      </c>
      <c r="D84" s="116" t="s">
        <v>1849</v>
      </c>
      <c r="E84" s="139" t="s">
        <v>1860</v>
      </c>
      <c r="F84" s="175" t="s">
        <v>205</v>
      </c>
      <c r="G84" s="175" t="s">
        <v>229</v>
      </c>
      <c r="H84" s="175" t="s">
        <v>229</v>
      </c>
      <c r="I84" s="231" t="s">
        <v>189</v>
      </c>
      <c r="J84" s="116" t="s">
        <v>1851</v>
      </c>
      <c r="K84" s="116" t="s">
        <v>1852</v>
      </c>
      <c r="L84" s="116" t="s">
        <v>1853</v>
      </c>
      <c r="M84" s="139">
        <v>30778867</v>
      </c>
      <c r="N84" s="136">
        <v>44013</v>
      </c>
      <c r="O84" s="139">
        <v>2020</v>
      </c>
      <c r="P84" s="139">
        <v>2023</v>
      </c>
      <c r="Q84" s="475">
        <v>6868</v>
      </c>
      <c r="R84" s="116"/>
      <c r="S84" s="132" t="s">
        <v>1861</v>
      </c>
      <c r="T84" s="137" t="s">
        <v>162</v>
      </c>
      <c r="U84" s="116"/>
    </row>
    <row r="85" spans="1:21" ht="87.5" hidden="1" x14ac:dyDescent="0.25">
      <c r="A85" s="117" t="s">
        <v>12</v>
      </c>
      <c r="B85" s="201" t="s">
        <v>1847</v>
      </c>
      <c r="C85" s="116" t="s">
        <v>884</v>
      </c>
      <c r="D85" s="116" t="s">
        <v>1849</v>
      </c>
      <c r="E85" s="139" t="s">
        <v>1862</v>
      </c>
      <c r="F85" s="175" t="s">
        <v>205</v>
      </c>
      <c r="G85" s="175" t="s">
        <v>229</v>
      </c>
      <c r="H85" s="175" t="s">
        <v>229</v>
      </c>
      <c r="I85" s="231" t="s">
        <v>189</v>
      </c>
      <c r="J85" s="116" t="s">
        <v>1851</v>
      </c>
      <c r="K85" s="116" t="s">
        <v>1852</v>
      </c>
      <c r="L85" s="116" t="s">
        <v>1853</v>
      </c>
      <c r="M85" s="139">
        <v>30778867</v>
      </c>
      <c r="N85" s="136">
        <v>45117</v>
      </c>
      <c r="O85" s="139">
        <v>2023</v>
      </c>
      <c r="P85" s="139">
        <v>2025</v>
      </c>
      <c r="Q85" s="475">
        <v>588180</v>
      </c>
      <c r="R85" s="116"/>
      <c r="S85" s="132" t="s">
        <v>1863</v>
      </c>
      <c r="T85" s="137" t="s">
        <v>162</v>
      </c>
      <c r="U85" s="116"/>
    </row>
    <row r="86" spans="1:21" s="4" customFormat="1" ht="50" hidden="1" x14ac:dyDescent="0.25">
      <c r="A86" s="117" t="s">
        <v>12</v>
      </c>
      <c r="B86" s="201" t="s">
        <v>1847</v>
      </c>
      <c r="C86" s="116" t="s">
        <v>1864</v>
      </c>
      <c r="D86" s="116" t="s">
        <v>1865</v>
      </c>
      <c r="E86" s="139" t="s">
        <v>1866</v>
      </c>
      <c r="F86" s="175" t="s">
        <v>205</v>
      </c>
      <c r="G86" s="175" t="s">
        <v>229</v>
      </c>
      <c r="H86" s="175" t="s">
        <v>229</v>
      </c>
      <c r="I86" s="231" t="s">
        <v>189</v>
      </c>
      <c r="J86" s="116" t="s">
        <v>1851</v>
      </c>
      <c r="K86" s="116" t="s">
        <v>766</v>
      </c>
      <c r="L86" s="116" t="s">
        <v>1853</v>
      </c>
      <c r="M86" s="139">
        <v>30778867</v>
      </c>
      <c r="N86" s="136">
        <v>45139</v>
      </c>
      <c r="O86" s="139">
        <v>2023</v>
      </c>
      <c r="P86" s="139">
        <v>2026</v>
      </c>
      <c r="Q86" s="475">
        <v>19162</v>
      </c>
      <c r="R86" s="116"/>
      <c r="S86" s="132" t="s">
        <v>1867</v>
      </c>
      <c r="T86" s="137" t="s">
        <v>162</v>
      </c>
      <c r="U86" s="116"/>
    </row>
    <row r="87" spans="1:21" ht="125" hidden="1" x14ac:dyDescent="0.25">
      <c r="A87" s="117" t="s">
        <v>12</v>
      </c>
      <c r="B87" s="201" t="s">
        <v>1847</v>
      </c>
      <c r="C87" s="116" t="s">
        <v>1868</v>
      </c>
      <c r="D87" s="116" t="s">
        <v>1849</v>
      </c>
      <c r="E87" s="139">
        <v>11124598</v>
      </c>
      <c r="F87" s="175" t="s">
        <v>129</v>
      </c>
      <c r="G87" s="175" t="s">
        <v>129</v>
      </c>
      <c r="H87" s="175" t="s">
        <v>129</v>
      </c>
      <c r="I87" s="231" t="s">
        <v>129</v>
      </c>
      <c r="J87" s="116" t="s">
        <v>1869</v>
      </c>
      <c r="K87" s="116" t="s">
        <v>1870</v>
      </c>
      <c r="L87" s="116" t="s">
        <v>1853</v>
      </c>
      <c r="M87" s="139">
        <v>30778867</v>
      </c>
      <c r="N87" s="136">
        <v>45230</v>
      </c>
      <c r="O87" s="139">
        <v>2023</v>
      </c>
      <c r="P87" s="139">
        <v>2027</v>
      </c>
      <c r="Q87" s="475">
        <v>4476632</v>
      </c>
      <c r="R87" s="116"/>
      <c r="S87" s="132" t="s">
        <v>1871</v>
      </c>
      <c r="T87" s="137" t="s">
        <v>162</v>
      </c>
      <c r="U87" s="116"/>
    </row>
    <row r="88" spans="1:21" ht="125" hidden="1" x14ac:dyDescent="0.25">
      <c r="A88" s="117" t="s">
        <v>12</v>
      </c>
      <c r="B88" s="201" t="s">
        <v>1847</v>
      </c>
      <c r="C88" s="116" t="s">
        <v>1872</v>
      </c>
      <c r="D88" s="116" t="s">
        <v>1873</v>
      </c>
      <c r="E88" s="139" t="s">
        <v>1874</v>
      </c>
      <c r="F88" s="175" t="s">
        <v>205</v>
      </c>
      <c r="G88" s="175" t="s">
        <v>229</v>
      </c>
      <c r="H88" s="175" t="s">
        <v>229</v>
      </c>
      <c r="I88" s="231" t="s">
        <v>189</v>
      </c>
      <c r="J88" s="116" t="s">
        <v>1875</v>
      </c>
      <c r="K88" s="116" t="s">
        <v>1045</v>
      </c>
      <c r="L88" s="116" t="s">
        <v>1858</v>
      </c>
      <c r="M88" s="139">
        <v>30778867</v>
      </c>
      <c r="N88" s="136">
        <v>45098</v>
      </c>
      <c r="O88" s="139">
        <v>2023</v>
      </c>
      <c r="P88" s="139">
        <v>2024</v>
      </c>
      <c r="Q88" s="475">
        <v>5568</v>
      </c>
      <c r="R88" s="116"/>
      <c r="S88" s="132" t="s">
        <v>1876</v>
      </c>
      <c r="T88" s="137" t="s">
        <v>162</v>
      </c>
      <c r="U88" s="116"/>
    </row>
    <row r="89" spans="1:21" ht="150" hidden="1" x14ac:dyDescent="0.25">
      <c r="A89" s="117" t="s">
        <v>12</v>
      </c>
      <c r="B89" s="201" t="s">
        <v>95</v>
      </c>
      <c r="C89" s="116" t="s">
        <v>1877</v>
      </c>
      <c r="D89" s="116" t="s">
        <v>1439</v>
      </c>
      <c r="E89" s="116" t="s">
        <v>1878</v>
      </c>
      <c r="F89" s="175" t="s">
        <v>205</v>
      </c>
      <c r="G89" s="175" t="s">
        <v>225</v>
      </c>
      <c r="H89" s="175" t="s">
        <v>517</v>
      </c>
      <c r="I89" s="231" t="s">
        <v>189</v>
      </c>
      <c r="J89" s="116" t="s">
        <v>1879</v>
      </c>
      <c r="K89" s="116" t="s">
        <v>1880</v>
      </c>
      <c r="L89" s="116" t="s">
        <v>1881</v>
      </c>
      <c r="M89" s="139" t="s">
        <v>1882</v>
      </c>
      <c r="N89" s="136">
        <v>44987</v>
      </c>
      <c r="O89" s="139">
        <v>2023</v>
      </c>
      <c r="P89" s="139">
        <v>2023</v>
      </c>
      <c r="Q89" s="475">
        <v>8400</v>
      </c>
      <c r="R89" s="116"/>
      <c r="S89" s="132" t="s">
        <v>1883</v>
      </c>
      <c r="T89" s="137" t="s">
        <v>162</v>
      </c>
      <c r="U89" s="116"/>
    </row>
    <row r="90" spans="1:21" ht="45.75" hidden="1" customHeight="1" x14ac:dyDescent="0.25">
      <c r="A90" s="117" t="s">
        <v>29</v>
      </c>
      <c r="B90" s="201" t="s">
        <v>46</v>
      </c>
      <c r="C90" s="145" t="s">
        <v>5793</v>
      </c>
      <c r="D90" s="233" t="s">
        <v>4575</v>
      </c>
      <c r="E90" s="233" t="s">
        <v>5794</v>
      </c>
      <c r="F90" s="175" t="s">
        <v>203</v>
      </c>
      <c r="G90" s="176" t="s">
        <v>177</v>
      </c>
      <c r="H90" s="176" t="s">
        <v>246</v>
      </c>
      <c r="I90" s="233" t="s">
        <v>177</v>
      </c>
      <c r="J90" s="145" t="s">
        <v>931</v>
      </c>
      <c r="K90" s="145" t="s">
        <v>706</v>
      </c>
      <c r="L90" s="145" t="s">
        <v>704</v>
      </c>
      <c r="M90" s="145"/>
      <c r="N90" s="148">
        <v>44308</v>
      </c>
      <c r="O90" s="145">
        <v>2021</v>
      </c>
      <c r="P90" s="145">
        <v>2023</v>
      </c>
      <c r="Q90" s="475">
        <v>13523</v>
      </c>
      <c r="R90" s="145"/>
      <c r="S90" s="145" t="s">
        <v>5793</v>
      </c>
      <c r="T90" s="137" t="s">
        <v>162</v>
      </c>
      <c r="U90" s="116"/>
    </row>
    <row r="91" spans="1:21" ht="265.5" hidden="1" customHeight="1" x14ac:dyDescent="0.25">
      <c r="A91" s="117" t="s">
        <v>29</v>
      </c>
      <c r="B91" s="201" t="s">
        <v>46</v>
      </c>
      <c r="C91" s="145" t="s">
        <v>5795</v>
      </c>
      <c r="D91" s="233" t="s">
        <v>4575</v>
      </c>
      <c r="E91" s="233" t="s">
        <v>1061</v>
      </c>
      <c r="F91" s="175" t="s">
        <v>203</v>
      </c>
      <c r="G91" s="176" t="s">
        <v>177</v>
      </c>
      <c r="H91" s="176" t="s">
        <v>246</v>
      </c>
      <c r="I91" s="233" t="s">
        <v>177</v>
      </c>
      <c r="J91" s="145" t="s">
        <v>931</v>
      </c>
      <c r="K91" s="145" t="s">
        <v>706</v>
      </c>
      <c r="L91" s="145" t="s">
        <v>704</v>
      </c>
      <c r="M91" s="145"/>
      <c r="N91" s="148">
        <v>44538</v>
      </c>
      <c r="O91" s="145">
        <v>2021</v>
      </c>
      <c r="P91" s="145">
        <v>2024</v>
      </c>
      <c r="Q91" s="475">
        <v>33420</v>
      </c>
      <c r="R91" s="145"/>
      <c r="S91" s="145" t="s">
        <v>5795</v>
      </c>
      <c r="T91" s="137" t="s">
        <v>162</v>
      </c>
      <c r="U91" s="116"/>
    </row>
    <row r="92" spans="1:21" ht="291" hidden="1" customHeight="1" x14ac:dyDescent="0.25">
      <c r="A92" s="117" t="s">
        <v>29</v>
      </c>
      <c r="B92" s="201" t="s">
        <v>46</v>
      </c>
      <c r="C92" s="145" t="s">
        <v>5796</v>
      </c>
      <c r="D92" s="233" t="s">
        <v>5797</v>
      </c>
      <c r="E92" s="233" t="s">
        <v>5798</v>
      </c>
      <c r="F92" s="176" t="s">
        <v>168</v>
      </c>
      <c r="G92" s="176" t="s">
        <v>215</v>
      </c>
      <c r="H92" s="175" t="s">
        <v>364</v>
      </c>
      <c r="I92" s="233" t="s">
        <v>183</v>
      </c>
      <c r="J92" s="145" t="s">
        <v>931</v>
      </c>
      <c r="K92" s="145" t="s">
        <v>706</v>
      </c>
      <c r="L92" s="145" t="s">
        <v>704</v>
      </c>
      <c r="M92" s="145"/>
      <c r="N92" s="148">
        <v>44539</v>
      </c>
      <c r="O92" s="145">
        <v>2021</v>
      </c>
      <c r="P92" s="145">
        <v>2023</v>
      </c>
      <c r="Q92" s="475">
        <v>1765</v>
      </c>
      <c r="R92" s="145"/>
      <c r="S92" s="145" t="s">
        <v>5799</v>
      </c>
      <c r="T92" s="137" t="s">
        <v>162</v>
      </c>
      <c r="U92" s="116"/>
    </row>
    <row r="93" spans="1:21" ht="279" hidden="1" customHeight="1" x14ac:dyDescent="0.25">
      <c r="A93" s="117" t="s">
        <v>29</v>
      </c>
      <c r="B93" s="201" t="s">
        <v>46</v>
      </c>
      <c r="C93" s="145" t="s">
        <v>5800</v>
      </c>
      <c r="D93" s="233" t="s">
        <v>5801</v>
      </c>
      <c r="E93" s="233" t="s">
        <v>5802</v>
      </c>
      <c r="F93" s="175" t="s">
        <v>203</v>
      </c>
      <c r="G93" s="176" t="s">
        <v>177</v>
      </c>
      <c r="H93" s="176" t="s">
        <v>246</v>
      </c>
      <c r="I93" s="233" t="s">
        <v>177</v>
      </c>
      <c r="J93" s="145" t="s">
        <v>5803</v>
      </c>
      <c r="K93" s="145" t="s">
        <v>5804</v>
      </c>
      <c r="L93" s="145" t="s">
        <v>5805</v>
      </c>
      <c r="M93" s="145"/>
      <c r="N93" s="148"/>
      <c r="O93" s="145">
        <v>2023</v>
      </c>
      <c r="P93" s="145">
        <v>2025</v>
      </c>
      <c r="Q93" s="475">
        <v>50047</v>
      </c>
      <c r="R93" s="145"/>
      <c r="S93" s="145" t="s">
        <v>5806</v>
      </c>
      <c r="T93" s="137" t="s">
        <v>162</v>
      </c>
      <c r="U93" s="116"/>
    </row>
    <row r="94" spans="1:21" ht="252" hidden="1" customHeight="1" x14ac:dyDescent="0.25">
      <c r="A94" s="117" t="s">
        <v>29</v>
      </c>
      <c r="B94" s="201" t="s">
        <v>46</v>
      </c>
      <c r="C94" s="145" t="s">
        <v>5807</v>
      </c>
      <c r="D94" s="233" t="s">
        <v>4575</v>
      </c>
      <c r="E94" s="233" t="s">
        <v>5808</v>
      </c>
      <c r="F94" s="175" t="s">
        <v>203</v>
      </c>
      <c r="G94" s="176" t="s">
        <v>177</v>
      </c>
      <c r="H94" s="176" t="s">
        <v>246</v>
      </c>
      <c r="I94" s="233" t="s">
        <v>177</v>
      </c>
      <c r="J94" s="145" t="s">
        <v>931</v>
      </c>
      <c r="K94" s="145" t="s">
        <v>706</v>
      </c>
      <c r="L94" s="145" t="s">
        <v>704</v>
      </c>
      <c r="M94" s="145"/>
      <c r="N94" s="148">
        <v>45237</v>
      </c>
      <c r="O94" s="145">
        <v>2023</v>
      </c>
      <c r="P94" s="145">
        <v>2026</v>
      </c>
      <c r="Q94" s="475">
        <v>145681.20000000001</v>
      </c>
      <c r="R94" s="145"/>
      <c r="S94" s="145" t="s">
        <v>5809</v>
      </c>
      <c r="T94" s="137" t="s">
        <v>162</v>
      </c>
      <c r="U94" s="116"/>
    </row>
    <row r="95" spans="1:21" ht="237.75" hidden="1" customHeight="1" x14ac:dyDescent="0.25">
      <c r="A95" s="117" t="s">
        <v>29</v>
      </c>
      <c r="B95" s="201" t="s">
        <v>46</v>
      </c>
      <c r="C95" s="145" t="s">
        <v>5810</v>
      </c>
      <c r="D95" s="233" t="s">
        <v>5811</v>
      </c>
      <c r="E95" s="233" t="s">
        <v>5812</v>
      </c>
      <c r="F95" s="176" t="s">
        <v>168</v>
      </c>
      <c r="G95" s="176" t="s">
        <v>213</v>
      </c>
      <c r="H95" s="176" t="s">
        <v>395</v>
      </c>
      <c r="I95" s="233" t="s">
        <v>177</v>
      </c>
      <c r="J95" s="145" t="s">
        <v>5803</v>
      </c>
      <c r="K95" s="145" t="s">
        <v>5804</v>
      </c>
      <c r="L95" s="145" t="s">
        <v>5805</v>
      </c>
      <c r="M95" s="145">
        <v>31819559</v>
      </c>
      <c r="N95" s="148">
        <v>44830</v>
      </c>
      <c r="O95" s="145">
        <v>2022</v>
      </c>
      <c r="P95" s="145">
        <v>2024</v>
      </c>
      <c r="Q95" s="475">
        <v>49221.9</v>
      </c>
      <c r="R95" s="145"/>
      <c r="S95" s="145" t="s">
        <v>5813</v>
      </c>
      <c r="T95" s="137" t="s">
        <v>162</v>
      </c>
      <c r="U95" s="116"/>
    </row>
    <row r="96" spans="1:21" ht="198" hidden="1" customHeight="1" x14ac:dyDescent="0.25">
      <c r="A96" s="117" t="s">
        <v>29</v>
      </c>
      <c r="B96" s="201" t="s">
        <v>50</v>
      </c>
      <c r="C96" s="145" t="s">
        <v>5814</v>
      </c>
      <c r="D96" s="233" t="s">
        <v>5815</v>
      </c>
      <c r="E96" s="233" t="s">
        <v>5816</v>
      </c>
      <c r="F96" s="176" t="s">
        <v>168</v>
      </c>
      <c r="G96" s="175" t="s">
        <v>210</v>
      </c>
      <c r="H96" s="176" t="s">
        <v>249</v>
      </c>
      <c r="I96" s="233" t="s">
        <v>182</v>
      </c>
      <c r="J96" s="145"/>
      <c r="K96" s="145" t="s">
        <v>5817</v>
      </c>
      <c r="L96" s="145" t="s">
        <v>5818</v>
      </c>
      <c r="M96" s="145">
        <v>50349287</v>
      </c>
      <c r="N96" s="148">
        <v>44099</v>
      </c>
      <c r="O96" s="145">
        <v>2020</v>
      </c>
      <c r="P96" s="145">
        <v>2023</v>
      </c>
      <c r="Q96" s="475">
        <v>81389</v>
      </c>
      <c r="R96" s="145"/>
      <c r="S96" s="145" t="s">
        <v>5819</v>
      </c>
      <c r="T96" s="137" t="s">
        <v>162</v>
      </c>
      <c r="U96" s="116"/>
    </row>
    <row r="97" spans="1:21" ht="41.25" hidden="1" customHeight="1" x14ac:dyDescent="0.25">
      <c r="A97" s="117" t="s">
        <v>29</v>
      </c>
      <c r="B97" s="201" t="s">
        <v>50</v>
      </c>
      <c r="C97" s="145" t="s">
        <v>5820</v>
      </c>
      <c r="D97" s="233" t="s">
        <v>5821</v>
      </c>
      <c r="E97" s="233" t="s">
        <v>5822</v>
      </c>
      <c r="F97" s="176" t="s">
        <v>168</v>
      </c>
      <c r="G97" s="175" t="s">
        <v>210</v>
      </c>
      <c r="H97" s="176" t="s">
        <v>249</v>
      </c>
      <c r="I97" s="233" t="s">
        <v>182</v>
      </c>
      <c r="J97" s="145"/>
      <c r="K97" s="145" t="s">
        <v>1195</v>
      </c>
      <c r="L97" s="145" t="s">
        <v>5823</v>
      </c>
      <c r="M97" s="145">
        <v>30778867</v>
      </c>
      <c r="N97" s="148">
        <v>44123</v>
      </c>
      <c r="O97" s="145">
        <v>2020</v>
      </c>
      <c r="P97" s="145">
        <v>2022</v>
      </c>
      <c r="Q97" s="475">
        <v>41660</v>
      </c>
      <c r="R97" s="145"/>
      <c r="S97" s="145" t="s">
        <v>5824</v>
      </c>
      <c r="T97" s="137" t="s">
        <v>162</v>
      </c>
      <c r="U97" s="116"/>
    </row>
    <row r="98" spans="1:21" ht="102" hidden="1" customHeight="1" x14ac:dyDescent="0.25">
      <c r="A98" s="117" t="s">
        <v>29</v>
      </c>
      <c r="B98" s="201" t="s">
        <v>50</v>
      </c>
      <c r="C98" s="145" t="s">
        <v>5825</v>
      </c>
      <c r="D98" s="233" t="s">
        <v>5826</v>
      </c>
      <c r="E98" s="233" t="s">
        <v>5827</v>
      </c>
      <c r="F98" s="176" t="s">
        <v>168</v>
      </c>
      <c r="G98" s="175" t="s">
        <v>210</v>
      </c>
      <c r="H98" s="176" t="s">
        <v>249</v>
      </c>
      <c r="I98" s="233" t="s">
        <v>182</v>
      </c>
      <c r="J98" s="145"/>
      <c r="K98" s="145" t="s">
        <v>1195</v>
      </c>
      <c r="L98" s="145" t="s">
        <v>5828</v>
      </c>
      <c r="M98" s="145"/>
      <c r="N98" s="148">
        <v>44155</v>
      </c>
      <c r="O98" s="145">
        <v>2020</v>
      </c>
      <c r="P98" s="145">
        <v>2022</v>
      </c>
      <c r="Q98" s="475">
        <v>2458</v>
      </c>
      <c r="R98" s="145"/>
      <c r="S98" s="145" t="s">
        <v>5829</v>
      </c>
      <c r="T98" s="137" t="s">
        <v>162</v>
      </c>
      <c r="U98" s="116"/>
    </row>
    <row r="99" spans="1:21" ht="252" hidden="1" customHeight="1" x14ac:dyDescent="0.25">
      <c r="A99" s="117" t="s">
        <v>29</v>
      </c>
      <c r="B99" s="201" t="s">
        <v>50</v>
      </c>
      <c r="C99" s="145" t="s">
        <v>5830</v>
      </c>
      <c r="D99" s="233" t="s">
        <v>5826</v>
      </c>
      <c r="E99" s="233" t="s">
        <v>5831</v>
      </c>
      <c r="F99" s="176" t="s">
        <v>168</v>
      </c>
      <c r="G99" s="175" t="s">
        <v>210</v>
      </c>
      <c r="H99" s="176" t="s">
        <v>249</v>
      </c>
      <c r="I99" s="233" t="s">
        <v>182</v>
      </c>
      <c r="J99" s="145"/>
      <c r="K99" s="145" t="s">
        <v>1195</v>
      </c>
      <c r="L99" s="145" t="s">
        <v>5832</v>
      </c>
      <c r="M99" s="149" t="s">
        <v>5833</v>
      </c>
      <c r="N99" s="148"/>
      <c r="O99" s="145">
        <v>2020</v>
      </c>
      <c r="P99" s="145">
        <v>2022</v>
      </c>
      <c r="Q99" s="475">
        <v>3114</v>
      </c>
      <c r="R99" s="145"/>
      <c r="S99" s="145" t="s">
        <v>5834</v>
      </c>
      <c r="T99" s="137" t="s">
        <v>162</v>
      </c>
      <c r="U99" s="116"/>
    </row>
    <row r="100" spans="1:21" ht="301.5" hidden="1" customHeight="1" x14ac:dyDescent="0.25">
      <c r="A100" s="117" t="s">
        <v>29</v>
      </c>
      <c r="B100" s="201" t="s">
        <v>50</v>
      </c>
      <c r="C100" s="145" t="s">
        <v>5835</v>
      </c>
      <c r="D100" s="233" t="s">
        <v>5836</v>
      </c>
      <c r="E100" s="233" t="s">
        <v>5837</v>
      </c>
      <c r="F100" s="176" t="s">
        <v>168</v>
      </c>
      <c r="G100" s="175" t="s">
        <v>210</v>
      </c>
      <c r="H100" s="176" t="s">
        <v>249</v>
      </c>
      <c r="I100" s="233" t="s">
        <v>182</v>
      </c>
      <c r="J100" s="145"/>
      <c r="K100" s="145" t="s">
        <v>1195</v>
      </c>
      <c r="L100" s="145" t="s">
        <v>5838</v>
      </c>
      <c r="M100" s="145"/>
      <c r="N100" s="148">
        <v>43775</v>
      </c>
      <c r="O100" s="145">
        <v>2019</v>
      </c>
      <c r="P100" s="145">
        <v>2022</v>
      </c>
      <c r="Q100" s="475">
        <v>10163</v>
      </c>
      <c r="R100" s="145"/>
      <c r="S100" s="145" t="s">
        <v>5839</v>
      </c>
      <c r="T100" s="137" t="s">
        <v>162</v>
      </c>
      <c r="U100" s="116"/>
    </row>
    <row r="101" spans="1:21" ht="74.25" hidden="1" customHeight="1" x14ac:dyDescent="0.25">
      <c r="A101" s="117" t="s">
        <v>29</v>
      </c>
      <c r="B101" s="201" t="s">
        <v>50</v>
      </c>
      <c r="C101" s="145" t="s">
        <v>5840</v>
      </c>
      <c r="D101" s="233" t="s">
        <v>5841</v>
      </c>
      <c r="E101" s="233" t="s">
        <v>5842</v>
      </c>
      <c r="F101" s="176" t="s">
        <v>168</v>
      </c>
      <c r="G101" s="175" t="s">
        <v>210</v>
      </c>
      <c r="H101" s="176" t="s">
        <v>249</v>
      </c>
      <c r="I101" s="233" t="s">
        <v>182</v>
      </c>
      <c r="J101" s="145"/>
      <c r="K101" s="145" t="s">
        <v>1195</v>
      </c>
      <c r="L101" s="145" t="s">
        <v>5823</v>
      </c>
      <c r="M101" s="145">
        <v>30778867</v>
      </c>
      <c r="N101" s="148">
        <v>44531</v>
      </c>
      <c r="O101" s="145">
        <v>2021</v>
      </c>
      <c r="P101" s="145">
        <v>2023</v>
      </c>
      <c r="Q101" s="475">
        <v>19980</v>
      </c>
      <c r="R101" s="145"/>
      <c r="S101" s="145" t="s">
        <v>5843</v>
      </c>
      <c r="T101" s="137" t="s">
        <v>162</v>
      </c>
      <c r="U101" s="116"/>
    </row>
    <row r="102" spans="1:21" ht="120" hidden="1" customHeight="1" x14ac:dyDescent="0.25">
      <c r="A102" s="117" t="s">
        <v>29</v>
      </c>
      <c r="B102" s="201" t="s">
        <v>50</v>
      </c>
      <c r="C102" s="145" t="s">
        <v>5844</v>
      </c>
      <c r="D102" s="233" t="s">
        <v>5845</v>
      </c>
      <c r="E102" s="233" t="s">
        <v>5846</v>
      </c>
      <c r="F102" s="176" t="s">
        <v>168</v>
      </c>
      <c r="G102" s="175" t="s">
        <v>210</v>
      </c>
      <c r="H102" s="176" t="s">
        <v>249</v>
      </c>
      <c r="I102" s="233" t="s">
        <v>182</v>
      </c>
      <c r="J102" s="145"/>
      <c r="K102" s="145" t="s">
        <v>1195</v>
      </c>
      <c r="L102" s="145" t="s">
        <v>5847</v>
      </c>
      <c r="M102" s="145"/>
      <c r="N102" s="148"/>
      <c r="O102" s="145">
        <v>2022</v>
      </c>
      <c r="P102" s="145">
        <v>2025</v>
      </c>
      <c r="Q102" s="475">
        <v>14450</v>
      </c>
      <c r="R102" s="145"/>
      <c r="S102" s="297" t="s">
        <v>5848</v>
      </c>
      <c r="T102" s="137" t="s">
        <v>162</v>
      </c>
      <c r="U102" s="116"/>
    </row>
    <row r="103" spans="1:21" ht="106.5" hidden="1" customHeight="1" x14ac:dyDescent="0.25">
      <c r="A103" s="117" t="s">
        <v>29</v>
      </c>
      <c r="B103" s="201" t="s">
        <v>50</v>
      </c>
      <c r="C103" s="145" t="s">
        <v>5849</v>
      </c>
      <c r="D103" s="233" t="s">
        <v>5850</v>
      </c>
      <c r="E103" s="233"/>
      <c r="F103" s="176" t="s">
        <v>168</v>
      </c>
      <c r="G103" s="175" t="s">
        <v>210</v>
      </c>
      <c r="H103" s="176" t="s">
        <v>249</v>
      </c>
      <c r="I103" s="233" t="s">
        <v>182</v>
      </c>
      <c r="J103" s="145"/>
      <c r="K103" s="145" t="s">
        <v>1195</v>
      </c>
      <c r="L103" s="145"/>
      <c r="M103" s="145"/>
      <c r="N103" s="148"/>
      <c r="O103" s="145">
        <v>2023</v>
      </c>
      <c r="P103" s="145">
        <v>2023</v>
      </c>
      <c r="Q103" s="475">
        <v>8000</v>
      </c>
      <c r="R103" s="145"/>
      <c r="S103" s="145" t="s">
        <v>5851</v>
      </c>
      <c r="T103" s="137" t="s">
        <v>162</v>
      </c>
      <c r="U103" s="116"/>
    </row>
    <row r="104" spans="1:21" ht="50" x14ac:dyDescent="0.25">
      <c r="A104" s="117" t="s">
        <v>29</v>
      </c>
      <c r="B104" s="201" t="s">
        <v>50</v>
      </c>
      <c r="C104" s="145" t="s">
        <v>5852</v>
      </c>
      <c r="D104" s="233" t="s">
        <v>5853</v>
      </c>
      <c r="E104" s="233" t="s">
        <v>5854</v>
      </c>
      <c r="F104" s="176" t="s">
        <v>168</v>
      </c>
      <c r="G104" s="175" t="s">
        <v>210</v>
      </c>
      <c r="H104" s="176" t="s">
        <v>249</v>
      </c>
      <c r="I104" s="233" t="s">
        <v>182</v>
      </c>
      <c r="J104" s="145"/>
      <c r="K104" s="145"/>
      <c r="L104" s="145" t="s">
        <v>5855</v>
      </c>
      <c r="M104" s="149" t="s">
        <v>3655</v>
      </c>
      <c r="N104" s="148"/>
      <c r="O104" s="145">
        <v>2023</v>
      </c>
      <c r="P104" s="145">
        <v>2023</v>
      </c>
      <c r="Q104" s="475">
        <v>20000</v>
      </c>
      <c r="R104" s="145"/>
      <c r="S104" s="145" t="s">
        <v>5856</v>
      </c>
      <c r="T104" s="137" t="s">
        <v>162</v>
      </c>
      <c r="U104" s="116"/>
    </row>
    <row r="105" spans="1:21" ht="67.5" hidden="1" customHeight="1" x14ac:dyDescent="0.25">
      <c r="A105" s="117" t="s">
        <v>29</v>
      </c>
      <c r="B105" s="201" t="s">
        <v>45</v>
      </c>
      <c r="C105" s="145" t="s">
        <v>5857</v>
      </c>
      <c r="D105" s="233" t="s">
        <v>5858</v>
      </c>
      <c r="E105" s="233" t="s">
        <v>5859</v>
      </c>
      <c r="F105" s="175" t="s">
        <v>203</v>
      </c>
      <c r="G105" s="175" t="s">
        <v>178</v>
      </c>
      <c r="H105" s="175" t="s">
        <v>527</v>
      </c>
      <c r="I105" s="233" t="s">
        <v>178</v>
      </c>
      <c r="J105" s="145"/>
      <c r="K105" s="145"/>
      <c r="L105" s="145" t="s">
        <v>5860</v>
      </c>
      <c r="M105" s="145" t="s">
        <v>5861</v>
      </c>
      <c r="N105" s="148">
        <v>44592</v>
      </c>
      <c r="O105" s="145">
        <v>2022</v>
      </c>
      <c r="P105" s="145">
        <v>2025</v>
      </c>
      <c r="Q105" s="475">
        <v>14049.6</v>
      </c>
      <c r="R105" s="145"/>
      <c r="S105" s="145" t="s">
        <v>5862</v>
      </c>
      <c r="T105" s="137" t="s">
        <v>162</v>
      </c>
      <c r="U105" s="116"/>
    </row>
    <row r="106" spans="1:21" ht="93" hidden="1" customHeight="1" x14ac:dyDescent="0.25">
      <c r="A106" s="117" t="s">
        <v>29</v>
      </c>
      <c r="B106" s="201" t="s">
        <v>45</v>
      </c>
      <c r="C106" s="145" t="s">
        <v>5863</v>
      </c>
      <c r="D106" s="233" t="s">
        <v>5864</v>
      </c>
      <c r="E106" s="233" t="s">
        <v>5865</v>
      </c>
      <c r="F106" s="175" t="s">
        <v>168</v>
      </c>
      <c r="G106" s="175" t="s">
        <v>212</v>
      </c>
      <c r="H106" s="175" t="s">
        <v>288</v>
      </c>
      <c r="I106" s="233" t="s">
        <v>183</v>
      </c>
      <c r="J106" s="145"/>
      <c r="K106" s="145"/>
      <c r="L106" s="145" t="s">
        <v>1103</v>
      </c>
      <c r="M106" s="145">
        <v>30778867</v>
      </c>
      <c r="N106" s="148">
        <v>44798</v>
      </c>
      <c r="O106" s="145">
        <v>2022</v>
      </c>
      <c r="P106" s="145">
        <v>2024</v>
      </c>
      <c r="Q106" s="475">
        <v>100000</v>
      </c>
      <c r="R106" s="145"/>
      <c r="S106" s="145" t="s">
        <v>5866</v>
      </c>
      <c r="T106" s="137" t="s">
        <v>162</v>
      </c>
      <c r="U106" s="116"/>
    </row>
    <row r="107" spans="1:21" ht="105.75" hidden="1" customHeight="1" x14ac:dyDescent="0.25">
      <c r="A107" s="469" t="s">
        <v>29</v>
      </c>
      <c r="B107" s="201" t="s">
        <v>48</v>
      </c>
      <c r="C107" s="298" t="s">
        <v>5867</v>
      </c>
      <c r="D107" s="371" t="s">
        <v>5868</v>
      </c>
      <c r="E107" s="371" t="s">
        <v>5869</v>
      </c>
      <c r="F107" s="176" t="s">
        <v>168</v>
      </c>
      <c r="G107" s="176" t="s">
        <v>212</v>
      </c>
      <c r="H107" s="175" t="s">
        <v>676</v>
      </c>
      <c r="I107" s="371" t="s">
        <v>183</v>
      </c>
      <c r="J107" s="298" t="s">
        <v>5870</v>
      </c>
      <c r="K107" s="298" t="s">
        <v>5871</v>
      </c>
      <c r="L107" s="298" t="s">
        <v>5872</v>
      </c>
      <c r="M107" s="324">
        <v>31821596</v>
      </c>
      <c r="N107" s="299"/>
      <c r="O107" s="298">
        <v>2023</v>
      </c>
      <c r="P107" s="298">
        <v>2023</v>
      </c>
      <c r="Q107" s="486">
        <v>1015</v>
      </c>
      <c r="R107" s="298"/>
      <c r="S107" s="298" t="s">
        <v>5873</v>
      </c>
      <c r="T107" s="137" t="s">
        <v>162</v>
      </c>
      <c r="U107" s="116"/>
    </row>
    <row r="108" spans="1:21" ht="74.25" hidden="1" customHeight="1" x14ac:dyDescent="0.25">
      <c r="A108" s="469" t="s">
        <v>29</v>
      </c>
      <c r="B108" s="201" t="s">
        <v>48</v>
      </c>
      <c r="C108" s="298" t="s">
        <v>5874</v>
      </c>
      <c r="D108" s="371" t="s">
        <v>5875</v>
      </c>
      <c r="E108" s="371" t="s">
        <v>5876</v>
      </c>
      <c r="F108" s="176" t="s">
        <v>168</v>
      </c>
      <c r="G108" s="176" t="s">
        <v>212</v>
      </c>
      <c r="H108" s="175" t="s">
        <v>676</v>
      </c>
      <c r="I108" s="371" t="s">
        <v>183</v>
      </c>
      <c r="J108" s="298" t="s">
        <v>5870</v>
      </c>
      <c r="K108" s="298" t="s">
        <v>5871</v>
      </c>
      <c r="L108" s="298" t="s">
        <v>5872</v>
      </c>
      <c r="M108" s="324">
        <v>31821596</v>
      </c>
      <c r="N108" s="299"/>
      <c r="O108" s="298">
        <v>2023</v>
      </c>
      <c r="P108" s="298">
        <v>2023</v>
      </c>
      <c r="Q108" s="486">
        <v>508</v>
      </c>
      <c r="R108" s="298"/>
      <c r="S108" s="298" t="s">
        <v>5877</v>
      </c>
      <c r="T108" s="137" t="s">
        <v>162</v>
      </c>
      <c r="U108" s="116"/>
    </row>
    <row r="109" spans="1:21" ht="85.5" hidden="1" customHeight="1" x14ac:dyDescent="0.25">
      <c r="A109" s="469" t="s">
        <v>29</v>
      </c>
      <c r="B109" s="201" t="s">
        <v>48</v>
      </c>
      <c r="C109" s="298" t="s">
        <v>5874</v>
      </c>
      <c r="D109" s="371" t="s">
        <v>5875</v>
      </c>
      <c r="E109" s="371" t="s">
        <v>5878</v>
      </c>
      <c r="F109" s="176" t="s">
        <v>168</v>
      </c>
      <c r="G109" s="176" t="s">
        <v>212</v>
      </c>
      <c r="H109" s="175" t="s">
        <v>676</v>
      </c>
      <c r="I109" s="371" t="s">
        <v>183</v>
      </c>
      <c r="J109" s="298" t="s">
        <v>5870</v>
      </c>
      <c r="K109" s="298" t="s">
        <v>5871</v>
      </c>
      <c r="L109" s="298" t="s">
        <v>5872</v>
      </c>
      <c r="M109" s="324">
        <v>31821596</v>
      </c>
      <c r="N109" s="299"/>
      <c r="O109" s="298">
        <v>2023</v>
      </c>
      <c r="P109" s="298">
        <v>2023</v>
      </c>
      <c r="Q109" s="486">
        <v>1015</v>
      </c>
      <c r="R109" s="298"/>
      <c r="S109" s="298" t="s">
        <v>5879</v>
      </c>
      <c r="T109" s="137" t="s">
        <v>162</v>
      </c>
      <c r="U109" s="116"/>
    </row>
    <row r="110" spans="1:21" ht="159" hidden="1" customHeight="1" x14ac:dyDescent="0.25">
      <c r="A110" s="469" t="s">
        <v>29</v>
      </c>
      <c r="B110" s="201" t="s">
        <v>48</v>
      </c>
      <c r="C110" s="298" t="s">
        <v>5880</v>
      </c>
      <c r="D110" s="371" t="s">
        <v>5881</v>
      </c>
      <c r="E110" s="371" t="s">
        <v>5882</v>
      </c>
      <c r="F110" s="176" t="s">
        <v>168</v>
      </c>
      <c r="G110" s="176" t="s">
        <v>212</v>
      </c>
      <c r="H110" s="175" t="s">
        <v>574</v>
      </c>
      <c r="I110" s="371" t="s">
        <v>183</v>
      </c>
      <c r="J110" s="298" t="s">
        <v>5870</v>
      </c>
      <c r="K110" s="298" t="s">
        <v>5871</v>
      </c>
      <c r="L110" s="298" t="s">
        <v>5872</v>
      </c>
      <c r="M110" s="324">
        <v>31821596</v>
      </c>
      <c r="N110" s="299"/>
      <c r="O110" s="298">
        <v>2023</v>
      </c>
      <c r="P110" s="298">
        <v>2023</v>
      </c>
      <c r="Q110" s="486">
        <v>1015</v>
      </c>
      <c r="R110" s="298"/>
      <c r="S110" s="298" t="s">
        <v>5883</v>
      </c>
      <c r="T110" s="137" t="s">
        <v>162</v>
      </c>
      <c r="U110" s="116"/>
    </row>
    <row r="111" spans="1:21" ht="106.5" hidden="1" customHeight="1" x14ac:dyDescent="0.25">
      <c r="A111" s="469" t="s">
        <v>29</v>
      </c>
      <c r="B111" s="201" t="s">
        <v>48</v>
      </c>
      <c r="C111" s="298" t="s">
        <v>5880</v>
      </c>
      <c r="D111" s="371" t="s">
        <v>5884</v>
      </c>
      <c r="E111" s="371" t="s">
        <v>5882</v>
      </c>
      <c r="F111" s="176" t="s">
        <v>168</v>
      </c>
      <c r="G111" s="176" t="s">
        <v>212</v>
      </c>
      <c r="H111" s="175" t="s">
        <v>574</v>
      </c>
      <c r="I111" s="371" t="s">
        <v>183</v>
      </c>
      <c r="J111" s="298" t="s">
        <v>5870</v>
      </c>
      <c r="K111" s="298" t="s">
        <v>5871</v>
      </c>
      <c r="L111" s="298" t="s">
        <v>5872</v>
      </c>
      <c r="M111" s="324">
        <v>31821596</v>
      </c>
      <c r="N111" s="299"/>
      <c r="O111" s="298">
        <v>2023</v>
      </c>
      <c r="P111" s="298">
        <v>2023</v>
      </c>
      <c r="Q111" s="486">
        <v>1015</v>
      </c>
      <c r="R111" s="298"/>
      <c r="S111" s="298" t="s">
        <v>5883</v>
      </c>
      <c r="T111" s="137" t="s">
        <v>162</v>
      </c>
      <c r="U111" s="116"/>
    </row>
    <row r="112" spans="1:21" ht="114" hidden="1" customHeight="1" x14ac:dyDescent="0.25">
      <c r="A112" s="469" t="s">
        <v>29</v>
      </c>
      <c r="B112" s="201" t="s">
        <v>48</v>
      </c>
      <c r="C112" s="298" t="s">
        <v>5880</v>
      </c>
      <c r="D112" s="371" t="s">
        <v>5885</v>
      </c>
      <c r="E112" s="371" t="s">
        <v>5882</v>
      </c>
      <c r="F112" s="176" t="s">
        <v>168</v>
      </c>
      <c r="G112" s="176" t="s">
        <v>212</v>
      </c>
      <c r="H112" s="175" t="s">
        <v>574</v>
      </c>
      <c r="I112" s="371" t="s">
        <v>183</v>
      </c>
      <c r="J112" s="298" t="s">
        <v>5870</v>
      </c>
      <c r="K112" s="298" t="s">
        <v>5871</v>
      </c>
      <c r="L112" s="298" t="s">
        <v>5872</v>
      </c>
      <c r="M112" s="324">
        <v>31821596</v>
      </c>
      <c r="N112" s="299"/>
      <c r="O112" s="298">
        <v>2023</v>
      </c>
      <c r="P112" s="298">
        <v>2023</v>
      </c>
      <c r="Q112" s="486">
        <v>1015</v>
      </c>
      <c r="R112" s="298"/>
      <c r="S112" s="298" t="s">
        <v>5883</v>
      </c>
      <c r="T112" s="137" t="s">
        <v>162</v>
      </c>
      <c r="U112" s="116"/>
    </row>
    <row r="113" spans="1:21" ht="150.75" hidden="1" customHeight="1" x14ac:dyDescent="0.25">
      <c r="A113" s="469" t="s">
        <v>29</v>
      </c>
      <c r="B113" s="201" t="s">
        <v>48</v>
      </c>
      <c r="C113" s="298" t="s">
        <v>5886</v>
      </c>
      <c r="D113" s="371" t="s">
        <v>5887</v>
      </c>
      <c r="E113" s="371" t="s">
        <v>5888</v>
      </c>
      <c r="F113" s="176" t="s">
        <v>168</v>
      </c>
      <c r="G113" s="176" t="s">
        <v>212</v>
      </c>
      <c r="H113" s="175" t="s">
        <v>574</v>
      </c>
      <c r="I113" s="371" t="s">
        <v>183</v>
      </c>
      <c r="J113" s="298" t="s">
        <v>5870</v>
      </c>
      <c r="K113" s="298" t="s">
        <v>5871</v>
      </c>
      <c r="L113" s="298" t="s">
        <v>5872</v>
      </c>
      <c r="M113" s="324">
        <v>31821596</v>
      </c>
      <c r="N113" s="299"/>
      <c r="O113" s="298">
        <v>2023</v>
      </c>
      <c r="P113" s="298">
        <v>2023</v>
      </c>
      <c r="Q113" s="486">
        <v>508</v>
      </c>
      <c r="R113" s="298"/>
      <c r="S113" s="298" t="s">
        <v>5886</v>
      </c>
      <c r="T113" s="137" t="s">
        <v>162</v>
      </c>
      <c r="U113" s="116"/>
    </row>
    <row r="114" spans="1:21" ht="115.5" hidden="1" customHeight="1" x14ac:dyDescent="0.25">
      <c r="A114" s="469" t="s">
        <v>29</v>
      </c>
      <c r="B114" s="201" t="s">
        <v>48</v>
      </c>
      <c r="C114" s="298" t="s">
        <v>5867</v>
      </c>
      <c r="D114" s="371" t="s">
        <v>5889</v>
      </c>
      <c r="E114" s="371" t="s">
        <v>5890</v>
      </c>
      <c r="F114" s="176" t="s">
        <v>168</v>
      </c>
      <c r="G114" s="176" t="s">
        <v>212</v>
      </c>
      <c r="H114" s="175" t="s">
        <v>676</v>
      </c>
      <c r="I114" s="371" t="s">
        <v>183</v>
      </c>
      <c r="J114" s="298" t="s">
        <v>5870</v>
      </c>
      <c r="K114" s="298" t="s">
        <v>5871</v>
      </c>
      <c r="L114" s="298" t="s">
        <v>5872</v>
      </c>
      <c r="M114" s="324">
        <v>31821596</v>
      </c>
      <c r="N114" s="299"/>
      <c r="O114" s="298">
        <v>2023</v>
      </c>
      <c r="P114" s="298">
        <v>2023</v>
      </c>
      <c r="Q114" s="486">
        <v>1015</v>
      </c>
      <c r="R114" s="298"/>
      <c r="S114" s="298" t="s">
        <v>5891</v>
      </c>
      <c r="T114" s="137" t="s">
        <v>162</v>
      </c>
      <c r="U114" s="116"/>
    </row>
    <row r="115" spans="1:21" ht="144" hidden="1" customHeight="1" x14ac:dyDescent="0.25">
      <c r="A115" s="469" t="s">
        <v>29</v>
      </c>
      <c r="B115" s="201" t="s">
        <v>48</v>
      </c>
      <c r="C115" s="298" t="s">
        <v>5867</v>
      </c>
      <c r="D115" s="371" t="s">
        <v>5892</v>
      </c>
      <c r="E115" s="371" t="s">
        <v>5890</v>
      </c>
      <c r="F115" s="176" t="s">
        <v>168</v>
      </c>
      <c r="G115" s="176" t="s">
        <v>212</v>
      </c>
      <c r="H115" s="175" t="s">
        <v>676</v>
      </c>
      <c r="I115" s="371" t="s">
        <v>183</v>
      </c>
      <c r="J115" s="298" t="s">
        <v>5870</v>
      </c>
      <c r="K115" s="298" t="s">
        <v>5871</v>
      </c>
      <c r="L115" s="298" t="s">
        <v>5872</v>
      </c>
      <c r="M115" s="324">
        <v>31821596</v>
      </c>
      <c r="N115" s="299"/>
      <c r="O115" s="298">
        <v>2023</v>
      </c>
      <c r="P115" s="298">
        <v>2023</v>
      </c>
      <c r="Q115" s="486">
        <v>1015</v>
      </c>
      <c r="R115" s="298"/>
      <c r="S115" s="298" t="s">
        <v>5891</v>
      </c>
      <c r="T115" s="137" t="s">
        <v>162</v>
      </c>
      <c r="U115" s="116"/>
    </row>
    <row r="116" spans="1:21" ht="243" hidden="1" customHeight="1" x14ac:dyDescent="0.25">
      <c r="A116" s="469" t="s">
        <v>29</v>
      </c>
      <c r="B116" s="201" t="s">
        <v>48</v>
      </c>
      <c r="C116" s="298" t="s">
        <v>5867</v>
      </c>
      <c r="D116" s="371" t="s">
        <v>5893</v>
      </c>
      <c r="E116" s="371" t="s">
        <v>5894</v>
      </c>
      <c r="F116" s="176" t="s">
        <v>168</v>
      </c>
      <c r="G116" s="176" t="s">
        <v>212</v>
      </c>
      <c r="H116" s="175" t="s">
        <v>676</v>
      </c>
      <c r="I116" s="371" t="s">
        <v>183</v>
      </c>
      <c r="J116" s="298" t="s">
        <v>5870</v>
      </c>
      <c r="K116" s="298" t="s">
        <v>5871</v>
      </c>
      <c r="L116" s="298" t="s">
        <v>5872</v>
      </c>
      <c r="M116" s="324">
        <v>31821596</v>
      </c>
      <c r="N116" s="299"/>
      <c r="O116" s="298">
        <v>2023</v>
      </c>
      <c r="P116" s="298">
        <v>2023</v>
      </c>
      <c r="Q116" s="486">
        <v>1015</v>
      </c>
      <c r="R116" s="298"/>
      <c r="S116" s="298" t="s">
        <v>5891</v>
      </c>
      <c r="T116" s="137" t="s">
        <v>162</v>
      </c>
      <c r="U116" s="116"/>
    </row>
    <row r="117" spans="1:21" ht="109.5" hidden="1" customHeight="1" x14ac:dyDescent="0.25">
      <c r="A117" s="469" t="s">
        <v>29</v>
      </c>
      <c r="B117" s="201" t="s">
        <v>48</v>
      </c>
      <c r="C117" s="298" t="s">
        <v>5895</v>
      </c>
      <c r="D117" s="371" t="s">
        <v>5896</v>
      </c>
      <c r="E117" s="371" t="s">
        <v>5897</v>
      </c>
      <c r="F117" s="176" t="s">
        <v>168</v>
      </c>
      <c r="G117" s="176" t="s">
        <v>212</v>
      </c>
      <c r="H117" s="175" t="s">
        <v>676</v>
      </c>
      <c r="I117" s="371" t="s">
        <v>183</v>
      </c>
      <c r="J117" s="298" t="s">
        <v>5870</v>
      </c>
      <c r="K117" s="298" t="s">
        <v>5871</v>
      </c>
      <c r="L117" s="298" t="s">
        <v>5872</v>
      </c>
      <c r="M117" s="324">
        <v>31821596</v>
      </c>
      <c r="N117" s="299"/>
      <c r="O117" s="298">
        <v>2023</v>
      </c>
      <c r="P117" s="298">
        <v>2023</v>
      </c>
      <c r="Q117" s="486">
        <v>508</v>
      </c>
      <c r="R117" s="298"/>
      <c r="S117" s="298" t="s">
        <v>5898</v>
      </c>
      <c r="T117" s="137" t="s">
        <v>162</v>
      </c>
      <c r="U117" s="116"/>
    </row>
    <row r="118" spans="1:21" ht="84" hidden="1" customHeight="1" x14ac:dyDescent="0.25">
      <c r="A118" s="469" t="s">
        <v>29</v>
      </c>
      <c r="B118" s="201" t="s">
        <v>48</v>
      </c>
      <c r="C118" s="298" t="s">
        <v>5874</v>
      </c>
      <c r="D118" s="371" t="s">
        <v>5899</v>
      </c>
      <c r="E118" s="371" t="s">
        <v>5900</v>
      </c>
      <c r="F118" s="176" t="s">
        <v>168</v>
      </c>
      <c r="G118" s="176" t="s">
        <v>212</v>
      </c>
      <c r="H118" s="175" t="s">
        <v>676</v>
      </c>
      <c r="I118" s="371" t="s">
        <v>183</v>
      </c>
      <c r="J118" s="298" t="s">
        <v>5870</v>
      </c>
      <c r="K118" s="298" t="s">
        <v>5871</v>
      </c>
      <c r="L118" s="298" t="s">
        <v>5872</v>
      </c>
      <c r="M118" s="324">
        <v>31821596</v>
      </c>
      <c r="N118" s="299"/>
      <c r="O118" s="298">
        <v>2023</v>
      </c>
      <c r="P118" s="298">
        <v>2023</v>
      </c>
      <c r="Q118" s="486">
        <v>508</v>
      </c>
      <c r="R118" s="298"/>
      <c r="S118" s="298" t="s">
        <v>5901</v>
      </c>
      <c r="T118" s="137" t="s">
        <v>162</v>
      </c>
      <c r="U118" s="116"/>
    </row>
    <row r="119" spans="1:21" ht="136.5" hidden="1" customHeight="1" x14ac:dyDescent="0.25">
      <c r="A119" s="469" t="s">
        <v>29</v>
      </c>
      <c r="B119" s="201" t="s">
        <v>48</v>
      </c>
      <c r="C119" s="298" t="s">
        <v>5886</v>
      </c>
      <c r="D119" s="371" t="s">
        <v>5902</v>
      </c>
      <c r="E119" s="371" t="s">
        <v>5903</v>
      </c>
      <c r="F119" s="176" t="s">
        <v>168</v>
      </c>
      <c r="G119" s="176" t="s">
        <v>214</v>
      </c>
      <c r="H119" s="175" t="s">
        <v>559</v>
      </c>
      <c r="I119" s="371" t="s">
        <v>183</v>
      </c>
      <c r="J119" s="298" t="s">
        <v>5870</v>
      </c>
      <c r="K119" s="298" t="s">
        <v>5871</v>
      </c>
      <c r="L119" s="298" t="s">
        <v>5872</v>
      </c>
      <c r="M119" s="324">
        <v>31821596</v>
      </c>
      <c r="N119" s="299"/>
      <c r="O119" s="298">
        <v>2023</v>
      </c>
      <c r="P119" s="298">
        <v>2023</v>
      </c>
      <c r="Q119" s="486">
        <v>1015</v>
      </c>
      <c r="R119" s="298"/>
      <c r="S119" s="298" t="s">
        <v>5886</v>
      </c>
      <c r="T119" s="137" t="s">
        <v>162</v>
      </c>
      <c r="U119" s="116"/>
    </row>
    <row r="120" spans="1:21" ht="294" hidden="1" customHeight="1" x14ac:dyDescent="0.25">
      <c r="A120" s="469" t="s">
        <v>29</v>
      </c>
      <c r="B120" s="201" t="s">
        <v>48</v>
      </c>
      <c r="C120" s="298" t="s">
        <v>5880</v>
      </c>
      <c r="D120" s="371" t="s">
        <v>5904</v>
      </c>
      <c r="E120" s="371" t="s">
        <v>5882</v>
      </c>
      <c r="F120" s="176" t="s">
        <v>168</v>
      </c>
      <c r="G120" s="176" t="s">
        <v>212</v>
      </c>
      <c r="H120" s="175" t="s">
        <v>574</v>
      </c>
      <c r="I120" s="371" t="s">
        <v>183</v>
      </c>
      <c r="J120" s="298" t="s">
        <v>5870</v>
      </c>
      <c r="K120" s="298" t="s">
        <v>5871</v>
      </c>
      <c r="L120" s="298" t="s">
        <v>5872</v>
      </c>
      <c r="M120" s="324">
        <v>31821596</v>
      </c>
      <c r="N120" s="299"/>
      <c r="O120" s="298">
        <v>2023</v>
      </c>
      <c r="P120" s="298">
        <v>2023</v>
      </c>
      <c r="Q120" s="486">
        <v>400</v>
      </c>
      <c r="R120" s="298"/>
      <c r="S120" s="298" t="s">
        <v>5905</v>
      </c>
      <c r="T120" s="137" t="s">
        <v>162</v>
      </c>
      <c r="U120" s="116"/>
    </row>
    <row r="121" spans="1:21" ht="276.75" hidden="1" customHeight="1" x14ac:dyDescent="0.25">
      <c r="A121" s="469" t="s">
        <v>29</v>
      </c>
      <c r="B121" s="201" t="s">
        <v>48</v>
      </c>
      <c r="C121" s="298" t="s">
        <v>5874</v>
      </c>
      <c r="D121" s="371" t="s">
        <v>5906</v>
      </c>
      <c r="E121" s="371" t="s">
        <v>5907</v>
      </c>
      <c r="F121" s="176" t="s">
        <v>168</v>
      </c>
      <c r="G121" s="176" t="s">
        <v>212</v>
      </c>
      <c r="H121" s="175" t="s">
        <v>676</v>
      </c>
      <c r="I121" s="371" t="s">
        <v>183</v>
      </c>
      <c r="J121" s="298" t="s">
        <v>5870</v>
      </c>
      <c r="K121" s="298" t="s">
        <v>5871</v>
      </c>
      <c r="L121" s="298" t="s">
        <v>5872</v>
      </c>
      <c r="M121" s="324">
        <v>31821596</v>
      </c>
      <c r="N121" s="299"/>
      <c r="O121" s="298">
        <v>2023</v>
      </c>
      <c r="P121" s="298">
        <v>2023</v>
      </c>
      <c r="Q121" s="486">
        <v>1015</v>
      </c>
      <c r="R121" s="298"/>
      <c r="S121" s="298" t="s">
        <v>5877</v>
      </c>
      <c r="T121" s="137" t="s">
        <v>162</v>
      </c>
      <c r="U121" s="116"/>
    </row>
    <row r="122" spans="1:21" ht="219" hidden="1" customHeight="1" x14ac:dyDescent="0.25">
      <c r="A122" s="469" t="s">
        <v>29</v>
      </c>
      <c r="B122" s="201" t="s">
        <v>48</v>
      </c>
      <c r="C122" s="298" t="s">
        <v>5908</v>
      </c>
      <c r="D122" s="371" t="s">
        <v>5906</v>
      </c>
      <c r="E122" s="371" t="s">
        <v>5909</v>
      </c>
      <c r="F122" s="176" t="s">
        <v>168</v>
      </c>
      <c r="G122" s="176" t="s">
        <v>212</v>
      </c>
      <c r="H122" s="175" t="s">
        <v>676</v>
      </c>
      <c r="I122" s="371" t="s">
        <v>183</v>
      </c>
      <c r="J122" s="298" t="s">
        <v>5870</v>
      </c>
      <c r="K122" s="298" t="s">
        <v>5871</v>
      </c>
      <c r="L122" s="298" t="s">
        <v>5872</v>
      </c>
      <c r="M122" s="324">
        <v>31821596</v>
      </c>
      <c r="N122" s="299"/>
      <c r="O122" s="298">
        <v>2023</v>
      </c>
      <c r="P122" s="298">
        <v>2023</v>
      </c>
      <c r="Q122" s="486">
        <v>508</v>
      </c>
      <c r="R122" s="298"/>
      <c r="S122" s="298" t="s">
        <v>5910</v>
      </c>
      <c r="T122" s="137" t="s">
        <v>162</v>
      </c>
      <c r="U122" s="116"/>
    </row>
    <row r="123" spans="1:21" ht="183" hidden="1" customHeight="1" x14ac:dyDescent="0.25">
      <c r="A123" s="469" t="s">
        <v>29</v>
      </c>
      <c r="B123" s="201" t="s">
        <v>48</v>
      </c>
      <c r="C123" s="298" t="s">
        <v>5911</v>
      </c>
      <c r="D123" s="371" t="s">
        <v>5912</v>
      </c>
      <c r="E123" s="371" t="s">
        <v>5913</v>
      </c>
      <c r="F123" s="176" t="s">
        <v>168</v>
      </c>
      <c r="G123" s="176" t="s">
        <v>212</v>
      </c>
      <c r="H123" s="175" t="s">
        <v>574</v>
      </c>
      <c r="I123" s="371" t="s">
        <v>183</v>
      </c>
      <c r="J123" s="298" t="s">
        <v>5870</v>
      </c>
      <c r="K123" s="298" t="s">
        <v>5871</v>
      </c>
      <c r="L123" s="298" t="s">
        <v>5872</v>
      </c>
      <c r="M123" s="324">
        <v>31821596</v>
      </c>
      <c r="N123" s="299"/>
      <c r="O123" s="298">
        <v>2023</v>
      </c>
      <c r="P123" s="298">
        <v>2023</v>
      </c>
      <c r="Q123" s="486">
        <v>508</v>
      </c>
      <c r="R123" s="298"/>
      <c r="S123" s="298" t="s">
        <v>5914</v>
      </c>
      <c r="T123" s="137" t="s">
        <v>162</v>
      </c>
      <c r="U123" s="116"/>
    </row>
    <row r="124" spans="1:21" ht="58.5" hidden="1" customHeight="1" x14ac:dyDescent="0.25">
      <c r="A124" s="469" t="s">
        <v>29</v>
      </c>
      <c r="B124" s="201" t="s">
        <v>48</v>
      </c>
      <c r="C124" s="298" t="s">
        <v>5911</v>
      </c>
      <c r="D124" s="371" t="s">
        <v>5915</v>
      </c>
      <c r="E124" s="371" t="s">
        <v>5916</v>
      </c>
      <c r="F124" s="176" t="s">
        <v>168</v>
      </c>
      <c r="G124" s="176" t="s">
        <v>212</v>
      </c>
      <c r="H124" s="175" t="s">
        <v>574</v>
      </c>
      <c r="I124" s="371" t="s">
        <v>183</v>
      </c>
      <c r="J124" s="298" t="s">
        <v>5870</v>
      </c>
      <c r="K124" s="298" t="s">
        <v>5871</v>
      </c>
      <c r="L124" s="298" t="s">
        <v>5872</v>
      </c>
      <c r="M124" s="324">
        <v>31821596</v>
      </c>
      <c r="N124" s="299"/>
      <c r="O124" s="298">
        <v>2023</v>
      </c>
      <c r="P124" s="298">
        <v>2023</v>
      </c>
      <c r="Q124" s="486">
        <v>508</v>
      </c>
      <c r="R124" s="298"/>
      <c r="S124" s="298" t="s">
        <v>5914</v>
      </c>
      <c r="T124" s="137" t="s">
        <v>162</v>
      </c>
      <c r="U124" s="116"/>
    </row>
    <row r="125" spans="1:21" ht="350" hidden="1" x14ac:dyDescent="0.25">
      <c r="A125" s="469" t="s">
        <v>29</v>
      </c>
      <c r="B125" s="201" t="s">
        <v>48</v>
      </c>
      <c r="C125" s="298" t="s">
        <v>5911</v>
      </c>
      <c r="D125" s="371" t="s">
        <v>5917</v>
      </c>
      <c r="E125" s="371" t="s">
        <v>5918</v>
      </c>
      <c r="F125" s="176" t="s">
        <v>168</v>
      </c>
      <c r="G125" s="176" t="s">
        <v>212</v>
      </c>
      <c r="H125" s="175" t="s">
        <v>574</v>
      </c>
      <c r="I125" s="371" t="s">
        <v>183</v>
      </c>
      <c r="J125" s="298" t="s">
        <v>5870</v>
      </c>
      <c r="K125" s="298" t="s">
        <v>5871</v>
      </c>
      <c r="L125" s="298" t="s">
        <v>5872</v>
      </c>
      <c r="M125" s="324">
        <v>31821596</v>
      </c>
      <c r="N125" s="299"/>
      <c r="O125" s="298">
        <v>2023</v>
      </c>
      <c r="P125" s="298">
        <v>2023</v>
      </c>
      <c r="Q125" s="486">
        <v>508</v>
      </c>
      <c r="R125" s="298"/>
      <c r="S125" s="298" t="s">
        <v>5914</v>
      </c>
      <c r="T125" s="137" t="s">
        <v>162</v>
      </c>
      <c r="U125" s="116"/>
    </row>
    <row r="126" spans="1:21" ht="63" hidden="1" customHeight="1" x14ac:dyDescent="0.25">
      <c r="A126" s="469" t="s">
        <v>29</v>
      </c>
      <c r="B126" s="201" t="s">
        <v>48</v>
      </c>
      <c r="C126" s="298" t="s">
        <v>5911</v>
      </c>
      <c r="D126" s="371" t="s">
        <v>5919</v>
      </c>
      <c r="E126" s="371" t="s">
        <v>5920</v>
      </c>
      <c r="F126" s="176" t="s">
        <v>168</v>
      </c>
      <c r="G126" s="176" t="s">
        <v>212</v>
      </c>
      <c r="H126" s="175" t="s">
        <v>574</v>
      </c>
      <c r="I126" s="371" t="s">
        <v>183</v>
      </c>
      <c r="J126" s="298" t="s">
        <v>5870</v>
      </c>
      <c r="K126" s="298" t="s">
        <v>5871</v>
      </c>
      <c r="L126" s="298" t="s">
        <v>5872</v>
      </c>
      <c r="M126" s="324">
        <v>31821596</v>
      </c>
      <c r="N126" s="299"/>
      <c r="O126" s="298">
        <v>2023</v>
      </c>
      <c r="P126" s="298">
        <v>2023</v>
      </c>
      <c r="Q126" s="486">
        <v>1015</v>
      </c>
      <c r="R126" s="298"/>
      <c r="S126" s="298" t="s">
        <v>5914</v>
      </c>
      <c r="T126" s="137" t="s">
        <v>162</v>
      </c>
      <c r="U126" s="116"/>
    </row>
    <row r="127" spans="1:21" ht="75" hidden="1" customHeight="1" x14ac:dyDescent="0.25">
      <c r="A127" s="469" t="s">
        <v>29</v>
      </c>
      <c r="B127" s="201" t="s">
        <v>48</v>
      </c>
      <c r="C127" s="298" t="s">
        <v>5911</v>
      </c>
      <c r="D127" s="371" t="s">
        <v>5921</v>
      </c>
      <c r="E127" s="371" t="s">
        <v>5922</v>
      </c>
      <c r="F127" s="176" t="s">
        <v>168</v>
      </c>
      <c r="G127" s="176" t="s">
        <v>212</v>
      </c>
      <c r="H127" s="175" t="s">
        <v>574</v>
      </c>
      <c r="I127" s="371" t="s">
        <v>183</v>
      </c>
      <c r="J127" s="298" t="s">
        <v>5870</v>
      </c>
      <c r="K127" s="298" t="s">
        <v>5871</v>
      </c>
      <c r="L127" s="298" t="s">
        <v>5872</v>
      </c>
      <c r="M127" s="324">
        <v>31821596</v>
      </c>
      <c r="N127" s="299"/>
      <c r="O127" s="298">
        <v>2023</v>
      </c>
      <c r="P127" s="298">
        <v>2023</v>
      </c>
      <c r="Q127" s="486">
        <v>508</v>
      </c>
      <c r="R127" s="298"/>
      <c r="S127" s="298" t="s">
        <v>5914</v>
      </c>
      <c r="T127" s="137" t="s">
        <v>162</v>
      </c>
      <c r="U127" s="116"/>
    </row>
    <row r="128" spans="1:21" ht="52.5" hidden="1" customHeight="1" x14ac:dyDescent="0.25">
      <c r="A128" s="228" t="s">
        <v>29</v>
      </c>
      <c r="B128" s="201" t="s">
        <v>48</v>
      </c>
      <c r="C128" s="145" t="s">
        <v>5923</v>
      </c>
      <c r="D128" s="233" t="s">
        <v>5924</v>
      </c>
      <c r="E128" s="233" t="s">
        <v>5925</v>
      </c>
      <c r="F128" s="214" t="s">
        <v>168</v>
      </c>
      <c r="G128" s="214" t="s">
        <v>212</v>
      </c>
      <c r="H128" s="214" t="s">
        <v>589</v>
      </c>
      <c r="I128" s="233" t="s">
        <v>183</v>
      </c>
      <c r="J128" s="145" t="s">
        <v>5870</v>
      </c>
      <c r="K128" s="145" t="s">
        <v>5871</v>
      </c>
      <c r="L128" s="145" t="s">
        <v>5872</v>
      </c>
      <c r="M128" s="291">
        <v>31821596</v>
      </c>
      <c r="N128" s="148"/>
      <c r="O128" s="145">
        <v>2023</v>
      </c>
      <c r="P128" s="145">
        <v>2023</v>
      </c>
      <c r="Q128" s="475">
        <v>1015</v>
      </c>
      <c r="R128" s="325"/>
      <c r="S128" s="145" t="s">
        <v>5877</v>
      </c>
      <c r="T128" s="137" t="s">
        <v>162</v>
      </c>
      <c r="U128" s="116"/>
    </row>
    <row r="129" spans="1:21" ht="99" hidden="1" customHeight="1" x14ac:dyDescent="0.25">
      <c r="A129" s="469" t="s">
        <v>29</v>
      </c>
      <c r="B129" s="201" t="s">
        <v>48</v>
      </c>
      <c r="C129" s="298" t="s">
        <v>5874</v>
      </c>
      <c r="D129" s="371" t="s">
        <v>5926</v>
      </c>
      <c r="E129" s="371" t="s">
        <v>5927</v>
      </c>
      <c r="F129" s="176" t="s">
        <v>168</v>
      </c>
      <c r="G129" s="176" t="s">
        <v>212</v>
      </c>
      <c r="H129" s="175" t="s">
        <v>676</v>
      </c>
      <c r="I129" s="371" t="s">
        <v>183</v>
      </c>
      <c r="J129" s="298" t="s">
        <v>5870</v>
      </c>
      <c r="K129" s="298" t="s">
        <v>5871</v>
      </c>
      <c r="L129" s="298" t="s">
        <v>5872</v>
      </c>
      <c r="M129" s="324">
        <v>31821596</v>
      </c>
      <c r="N129" s="299"/>
      <c r="O129" s="298">
        <v>2023</v>
      </c>
      <c r="P129" s="298">
        <v>2023</v>
      </c>
      <c r="Q129" s="486">
        <v>508</v>
      </c>
      <c r="R129" s="298"/>
      <c r="S129" s="298" t="s">
        <v>5877</v>
      </c>
      <c r="T129" s="137" t="s">
        <v>162</v>
      </c>
      <c r="U129" s="116"/>
    </row>
    <row r="130" spans="1:21" ht="86.25" hidden="1" customHeight="1" x14ac:dyDescent="0.25">
      <c r="A130" s="469" t="s">
        <v>29</v>
      </c>
      <c r="B130" s="201" t="s">
        <v>48</v>
      </c>
      <c r="C130" s="298" t="s">
        <v>5908</v>
      </c>
      <c r="D130" s="371" t="s">
        <v>5928</v>
      </c>
      <c r="E130" s="371" t="s">
        <v>5909</v>
      </c>
      <c r="F130" s="176" t="s">
        <v>168</v>
      </c>
      <c r="G130" s="176" t="s">
        <v>212</v>
      </c>
      <c r="H130" s="175" t="s">
        <v>676</v>
      </c>
      <c r="I130" s="371" t="s">
        <v>183</v>
      </c>
      <c r="J130" s="298" t="s">
        <v>5870</v>
      </c>
      <c r="K130" s="298" t="s">
        <v>5871</v>
      </c>
      <c r="L130" s="298" t="s">
        <v>5872</v>
      </c>
      <c r="M130" s="324">
        <v>31821596</v>
      </c>
      <c r="N130" s="299"/>
      <c r="O130" s="298">
        <v>2023</v>
      </c>
      <c r="P130" s="298">
        <v>2023</v>
      </c>
      <c r="Q130" s="486">
        <v>508</v>
      </c>
      <c r="R130" s="298"/>
      <c r="S130" s="298" t="s">
        <v>5910</v>
      </c>
      <c r="T130" s="137" t="s">
        <v>162</v>
      </c>
      <c r="U130" s="116"/>
    </row>
    <row r="131" spans="1:21" ht="125.25" hidden="1" customHeight="1" x14ac:dyDescent="0.25">
      <c r="A131" s="469" t="s">
        <v>29</v>
      </c>
      <c r="B131" s="201" t="s">
        <v>48</v>
      </c>
      <c r="C131" s="298" t="s">
        <v>5911</v>
      </c>
      <c r="D131" s="371" t="s">
        <v>5929</v>
      </c>
      <c r="E131" s="371" t="s">
        <v>5930</v>
      </c>
      <c r="F131" s="176" t="s">
        <v>168</v>
      </c>
      <c r="G131" s="176" t="s">
        <v>212</v>
      </c>
      <c r="H131" s="175" t="s">
        <v>574</v>
      </c>
      <c r="I131" s="371" t="s">
        <v>183</v>
      </c>
      <c r="J131" s="298" t="s">
        <v>5870</v>
      </c>
      <c r="K131" s="298" t="s">
        <v>5871</v>
      </c>
      <c r="L131" s="298" t="s">
        <v>5872</v>
      </c>
      <c r="M131" s="324">
        <v>31821596</v>
      </c>
      <c r="N131" s="299"/>
      <c r="O131" s="298">
        <v>2023</v>
      </c>
      <c r="P131" s="298">
        <v>2023</v>
      </c>
      <c r="Q131" s="486">
        <v>1015</v>
      </c>
      <c r="R131" s="298"/>
      <c r="S131" s="298" t="s">
        <v>5914</v>
      </c>
      <c r="T131" s="137" t="s">
        <v>162</v>
      </c>
      <c r="U131" s="116"/>
    </row>
    <row r="132" spans="1:21" ht="409.6" hidden="1" customHeight="1" x14ac:dyDescent="0.25">
      <c r="A132" s="469" t="s">
        <v>29</v>
      </c>
      <c r="B132" s="201" t="s">
        <v>48</v>
      </c>
      <c r="C132" s="298" t="s">
        <v>5880</v>
      </c>
      <c r="D132" s="371" t="s">
        <v>5931</v>
      </c>
      <c r="E132" s="371" t="s">
        <v>5882</v>
      </c>
      <c r="F132" s="176" t="s">
        <v>168</v>
      </c>
      <c r="G132" s="176" t="s">
        <v>212</v>
      </c>
      <c r="H132" s="175" t="s">
        <v>574</v>
      </c>
      <c r="I132" s="371" t="s">
        <v>183</v>
      </c>
      <c r="J132" s="298" t="s">
        <v>5870</v>
      </c>
      <c r="K132" s="298" t="s">
        <v>5871</v>
      </c>
      <c r="L132" s="298" t="s">
        <v>5872</v>
      </c>
      <c r="M132" s="324">
        <v>31821596</v>
      </c>
      <c r="N132" s="299"/>
      <c r="O132" s="298">
        <v>2023</v>
      </c>
      <c r="P132" s="298">
        <v>2023</v>
      </c>
      <c r="Q132" s="486">
        <v>1015</v>
      </c>
      <c r="R132" s="298"/>
      <c r="S132" s="298" t="s">
        <v>5905</v>
      </c>
      <c r="T132" s="137" t="s">
        <v>162</v>
      </c>
      <c r="U132" s="116"/>
    </row>
    <row r="133" spans="1:21" ht="111.75" hidden="1" customHeight="1" x14ac:dyDescent="0.25">
      <c r="A133" s="469" t="s">
        <v>29</v>
      </c>
      <c r="B133" s="201" t="s">
        <v>48</v>
      </c>
      <c r="C133" s="298" t="s">
        <v>5880</v>
      </c>
      <c r="D133" s="371" t="s">
        <v>5932</v>
      </c>
      <c r="E133" s="371" t="s">
        <v>5882</v>
      </c>
      <c r="F133" s="176" t="s">
        <v>168</v>
      </c>
      <c r="G133" s="176" t="s">
        <v>212</v>
      </c>
      <c r="H133" s="175" t="s">
        <v>574</v>
      </c>
      <c r="I133" s="371" t="s">
        <v>183</v>
      </c>
      <c r="J133" s="298" t="s">
        <v>5870</v>
      </c>
      <c r="K133" s="298" t="s">
        <v>5871</v>
      </c>
      <c r="L133" s="298" t="s">
        <v>5872</v>
      </c>
      <c r="M133" s="324">
        <v>31821596</v>
      </c>
      <c r="N133" s="299"/>
      <c r="O133" s="298">
        <v>2023</v>
      </c>
      <c r="P133" s="298">
        <v>2023</v>
      </c>
      <c r="Q133" s="486">
        <v>1015</v>
      </c>
      <c r="R133" s="298"/>
      <c r="S133" s="298" t="s">
        <v>5905</v>
      </c>
      <c r="T133" s="137" t="s">
        <v>162</v>
      </c>
      <c r="U133" s="116"/>
    </row>
    <row r="134" spans="1:21" ht="172.5" hidden="1" customHeight="1" x14ac:dyDescent="0.25">
      <c r="A134" s="469" t="s">
        <v>29</v>
      </c>
      <c r="B134" s="201" t="s">
        <v>48</v>
      </c>
      <c r="C134" s="298" t="s">
        <v>5874</v>
      </c>
      <c r="D134" s="371" t="s">
        <v>5933</v>
      </c>
      <c r="E134" s="371" t="s">
        <v>5876</v>
      </c>
      <c r="F134" s="176" t="s">
        <v>168</v>
      </c>
      <c r="G134" s="176" t="s">
        <v>212</v>
      </c>
      <c r="H134" s="175" t="s">
        <v>676</v>
      </c>
      <c r="I134" s="371" t="s">
        <v>183</v>
      </c>
      <c r="J134" s="298" t="s">
        <v>5870</v>
      </c>
      <c r="K134" s="298" t="s">
        <v>5871</v>
      </c>
      <c r="L134" s="298" t="s">
        <v>5872</v>
      </c>
      <c r="M134" s="324">
        <v>31821596</v>
      </c>
      <c r="N134" s="299"/>
      <c r="O134" s="298">
        <v>2023</v>
      </c>
      <c r="P134" s="298">
        <v>2023</v>
      </c>
      <c r="Q134" s="486">
        <v>1015</v>
      </c>
      <c r="R134" s="298"/>
      <c r="S134" s="298" t="s">
        <v>5877</v>
      </c>
      <c r="T134" s="137" t="s">
        <v>162</v>
      </c>
      <c r="U134" s="116"/>
    </row>
    <row r="135" spans="1:21" ht="39.75" hidden="1" customHeight="1" x14ac:dyDescent="0.25">
      <c r="A135" s="469" t="s">
        <v>29</v>
      </c>
      <c r="B135" s="201" t="s">
        <v>48</v>
      </c>
      <c r="C135" s="298" t="s">
        <v>5880</v>
      </c>
      <c r="D135" s="371" t="s">
        <v>5934</v>
      </c>
      <c r="E135" s="371" t="s">
        <v>5882</v>
      </c>
      <c r="F135" s="176" t="s">
        <v>168</v>
      </c>
      <c r="G135" s="176" t="s">
        <v>212</v>
      </c>
      <c r="H135" s="175" t="s">
        <v>574</v>
      </c>
      <c r="I135" s="371" t="s">
        <v>183</v>
      </c>
      <c r="J135" s="298" t="s">
        <v>5870</v>
      </c>
      <c r="K135" s="298" t="s">
        <v>5871</v>
      </c>
      <c r="L135" s="298" t="s">
        <v>5872</v>
      </c>
      <c r="M135" s="324">
        <v>31821596</v>
      </c>
      <c r="N135" s="299"/>
      <c r="O135" s="298">
        <v>2023</v>
      </c>
      <c r="P135" s="298">
        <v>2023</v>
      </c>
      <c r="Q135" s="486">
        <v>1015</v>
      </c>
      <c r="R135" s="298"/>
      <c r="S135" s="298" t="s">
        <v>5905</v>
      </c>
      <c r="T135" s="137" t="s">
        <v>162</v>
      </c>
      <c r="U135" s="116"/>
    </row>
    <row r="136" spans="1:21" ht="59.25" hidden="1" customHeight="1" x14ac:dyDescent="0.25">
      <c r="A136" s="469" t="s">
        <v>29</v>
      </c>
      <c r="B136" s="201" t="s">
        <v>48</v>
      </c>
      <c r="C136" s="298" t="s">
        <v>5880</v>
      </c>
      <c r="D136" s="371" t="s">
        <v>5935</v>
      </c>
      <c r="E136" s="371" t="s">
        <v>5882</v>
      </c>
      <c r="F136" s="176" t="s">
        <v>168</v>
      </c>
      <c r="G136" s="176" t="s">
        <v>212</v>
      </c>
      <c r="H136" s="175" t="s">
        <v>574</v>
      </c>
      <c r="I136" s="371" t="s">
        <v>183</v>
      </c>
      <c r="J136" s="298" t="s">
        <v>5870</v>
      </c>
      <c r="K136" s="298" t="s">
        <v>5871</v>
      </c>
      <c r="L136" s="298" t="s">
        <v>5872</v>
      </c>
      <c r="M136" s="324">
        <v>31821596</v>
      </c>
      <c r="N136" s="299"/>
      <c r="O136" s="298">
        <v>2023</v>
      </c>
      <c r="P136" s="298">
        <v>2023</v>
      </c>
      <c r="Q136" s="486">
        <v>1015</v>
      </c>
      <c r="R136" s="298"/>
      <c r="S136" s="298" t="s">
        <v>5905</v>
      </c>
      <c r="T136" s="137" t="s">
        <v>162</v>
      </c>
      <c r="U136" s="116"/>
    </row>
    <row r="137" spans="1:21" ht="59.25" hidden="1" customHeight="1" x14ac:dyDescent="0.25">
      <c r="A137" s="469" t="s">
        <v>29</v>
      </c>
      <c r="B137" s="201" t="s">
        <v>48</v>
      </c>
      <c r="C137" s="298" t="s">
        <v>5880</v>
      </c>
      <c r="D137" s="371" t="s">
        <v>5936</v>
      </c>
      <c r="E137" s="371" t="s">
        <v>5882</v>
      </c>
      <c r="F137" s="176" t="s">
        <v>168</v>
      </c>
      <c r="G137" s="176" t="s">
        <v>212</v>
      </c>
      <c r="H137" s="175" t="s">
        <v>574</v>
      </c>
      <c r="I137" s="371" t="s">
        <v>183</v>
      </c>
      <c r="J137" s="298" t="s">
        <v>5870</v>
      </c>
      <c r="K137" s="298" t="s">
        <v>5871</v>
      </c>
      <c r="L137" s="298" t="s">
        <v>5872</v>
      </c>
      <c r="M137" s="324">
        <v>31821596</v>
      </c>
      <c r="N137" s="299"/>
      <c r="O137" s="298">
        <v>2023</v>
      </c>
      <c r="P137" s="298">
        <v>2023</v>
      </c>
      <c r="Q137" s="486">
        <v>1015</v>
      </c>
      <c r="R137" s="298"/>
      <c r="S137" s="298" t="s">
        <v>5905</v>
      </c>
      <c r="T137" s="137" t="s">
        <v>162</v>
      </c>
      <c r="U137" s="116"/>
    </row>
    <row r="138" spans="1:21" ht="387.5" hidden="1" x14ac:dyDescent="0.25">
      <c r="A138" s="469" t="s">
        <v>29</v>
      </c>
      <c r="B138" s="201" t="s">
        <v>48</v>
      </c>
      <c r="C138" s="298" t="s">
        <v>5880</v>
      </c>
      <c r="D138" s="371" t="s">
        <v>5937</v>
      </c>
      <c r="E138" s="371" t="s">
        <v>5882</v>
      </c>
      <c r="F138" s="176" t="s">
        <v>168</v>
      </c>
      <c r="G138" s="176" t="s">
        <v>212</v>
      </c>
      <c r="H138" s="175" t="s">
        <v>574</v>
      </c>
      <c r="I138" s="371" t="s">
        <v>183</v>
      </c>
      <c r="J138" s="298" t="s">
        <v>5870</v>
      </c>
      <c r="K138" s="298" t="s">
        <v>5871</v>
      </c>
      <c r="L138" s="298" t="s">
        <v>5872</v>
      </c>
      <c r="M138" s="324">
        <v>31821596</v>
      </c>
      <c r="N138" s="299"/>
      <c r="O138" s="298">
        <v>2023</v>
      </c>
      <c r="P138" s="298">
        <v>2023</v>
      </c>
      <c r="Q138" s="486">
        <v>1015</v>
      </c>
      <c r="R138" s="298"/>
      <c r="S138" s="298" t="s">
        <v>5905</v>
      </c>
      <c r="T138" s="137" t="s">
        <v>162</v>
      </c>
      <c r="U138" s="116"/>
    </row>
    <row r="139" spans="1:21" ht="362.5" hidden="1" x14ac:dyDescent="0.25">
      <c r="A139" s="469" t="s">
        <v>29</v>
      </c>
      <c r="B139" s="201" t="s">
        <v>48</v>
      </c>
      <c r="C139" s="298" t="s">
        <v>5938</v>
      </c>
      <c r="D139" s="371" t="s">
        <v>5939</v>
      </c>
      <c r="E139" s="371" t="s">
        <v>5940</v>
      </c>
      <c r="F139" s="176" t="s">
        <v>168</v>
      </c>
      <c r="G139" s="176" t="s">
        <v>212</v>
      </c>
      <c r="H139" s="175" t="s">
        <v>679</v>
      </c>
      <c r="I139" s="371" t="s">
        <v>183</v>
      </c>
      <c r="J139" s="298" t="s">
        <v>5870</v>
      </c>
      <c r="K139" s="298" t="s">
        <v>5871</v>
      </c>
      <c r="L139" s="298" t="s">
        <v>5872</v>
      </c>
      <c r="M139" s="324">
        <v>31821596</v>
      </c>
      <c r="N139" s="299"/>
      <c r="O139" s="298">
        <v>2023</v>
      </c>
      <c r="P139" s="298">
        <v>2023</v>
      </c>
      <c r="Q139" s="486">
        <v>1015</v>
      </c>
      <c r="R139" s="298"/>
      <c r="S139" s="298" t="s">
        <v>5941</v>
      </c>
      <c r="T139" s="137" t="s">
        <v>162</v>
      </c>
      <c r="U139" s="116"/>
    </row>
    <row r="140" spans="1:21" ht="42.75" hidden="1" customHeight="1" x14ac:dyDescent="0.25">
      <c r="A140" s="469" t="s">
        <v>29</v>
      </c>
      <c r="B140" s="201" t="s">
        <v>48</v>
      </c>
      <c r="C140" s="298" t="s">
        <v>5911</v>
      </c>
      <c r="D140" s="371" t="s">
        <v>5942</v>
      </c>
      <c r="E140" s="371" t="s">
        <v>5943</v>
      </c>
      <c r="F140" s="176" t="s">
        <v>168</v>
      </c>
      <c r="G140" s="176" t="s">
        <v>212</v>
      </c>
      <c r="H140" s="175" t="s">
        <v>574</v>
      </c>
      <c r="I140" s="371" t="s">
        <v>183</v>
      </c>
      <c r="J140" s="298" t="s">
        <v>5870</v>
      </c>
      <c r="K140" s="298" t="s">
        <v>5871</v>
      </c>
      <c r="L140" s="298" t="s">
        <v>5872</v>
      </c>
      <c r="M140" s="324">
        <v>31821596</v>
      </c>
      <c r="N140" s="299"/>
      <c r="O140" s="298">
        <v>2023</v>
      </c>
      <c r="P140" s="298">
        <v>2023</v>
      </c>
      <c r="Q140" s="486">
        <v>1015</v>
      </c>
      <c r="R140" s="298"/>
      <c r="S140" s="298" t="s">
        <v>5914</v>
      </c>
      <c r="T140" s="137" t="s">
        <v>162</v>
      </c>
      <c r="U140" s="116"/>
    </row>
    <row r="141" spans="1:21" ht="42.75" hidden="1" customHeight="1" x14ac:dyDescent="0.25">
      <c r="A141" s="469" t="s">
        <v>29</v>
      </c>
      <c r="B141" s="201" t="s">
        <v>48</v>
      </c>
      <c r="C141" s="298" t="s">
        <v>5911</v>
      </c>
      <c r="D141" s="371" t="s">
        <v>5942</v>
      </c>
      <c r="E141" s="371" t="s">
        <v>5943</v>
      </c>
      <c r="F141" s="176" t="s">
        <v>168</v>
      </c>
      <c r="G141" s="176" t="s">
        <v>212</v>
      </c>
      <c r="H141" s="175" t="s">
        <v>574</v>
      </c>
      <c r="I141" s="371" t="s">
        <v>183</v>
      </c>
      <c r="J141" s="298" t="s">
        <v>5870</v>
      </c>
      <c r="K141" s="298" t="s">
        <v>5871</v>
      </c>
      <c r="L141" s="298" t="s">
        <v>5872</v>
      </c>
      <c r="M141" s="324">
        <v>31821596</v>
      </c>
      <c r="N141" s="299"/>
      <c r="O141" s="298">
        <v>2023</v>
      </c>
      <c r="P141" s="298">
        <v>2023</v>
      </c>
      <c r="Q141" s="486">
        <v>762</v>
      </c>
      <c r="R141" s="298"/>
      <c r="S141" s="298" t="s">
        <v>5914</v>
      </c>
      <c r="T141" s="137" t="s">
        <v>162</v>
      </c>
      <c r="U141" s="116"/>
    </row>
    <row r="142" spans="1:21" ht="42.75" hidden="1" customHeight="1" x14ac:dyDescent="0.25">
      <c r="A142" s="470" t="s">
        <v>29</v>
      </c>
      <c r="B142" s="201" t="s">
        <v>48</v>
      </c>
      <c r="C142" s="326" t="s">
        <v>5944</v>
      </c>
      <c r="D142" s="371" t="s">
        <v>5945</v>
      </c>
      <c r="E142" s="371"/>
      <c r="F142" s="176" t="s">
        <v>168</v>
      </c>
      <c r="G142" s="176" t="s">
        <v>212</v>
      </c>
      <c r="H142" s="175" t="s">
        <v>574</v>
      </c>
      <c r="I142" s="371" t="s">
        <v>183</v>
      </c>
      <c r="J142" s="326" t="s">
        <v>5946</v>
      </c>
      <c r="K142" s="326" t="s">
        <v>5947</v>
      </c>
      <c r="L142" s="326" t="s">
        <v>5948</v>
      </c>
      <c r="M142" s="327" t="s">
        <v>3292</v>
      </c>
      <c r="N142" s="328"/>
      <c r="O142" s="326">
        <v>2023</v>
      </c>
      <c r="P142" s="326">
        <v>2023</v>
      </c>
      <c r="Q142" s="486">
        <v>2030</v>
      </c>
      <c r="R142" s="326"/>
      <c r="S142" s="326" t="s">
        <v>5949</v>
      </c>
      <c r="T142" s="137" t="s">
        <v>162</v>
      </c>
      <c r="U142" s="116"/>
    </row>
    <row r="143" spans="1:21" ht="42.75" hidden="1" customHeight="1" x14ac:dyDescent="0.25">
      <c r="A143" s="470" t="s">
        <v>29</v>
      </c>
      <c r="B143" s="201" t="s">
        <v>48</v>
      </c>
      <c r="C143" s="326" t="s">
        <v>5944</v>
      </c>
      <c r="D143" s="371" t="s">
        <v>5950</v>
      </c>
      <c r="E143" s="371"/>
      <c r="F143" s="176" t="s">
        <v>168</v>
      </c>
      <c r="G143" s="176" t="s">
        <v>212</v>
      </c>
      <c r="H143" s="175" t="s">
        <v>574</v>
      </c>
      <c r="I143" s="371" t="s">
        <v>183</v>
      </c>
      <c r="J143" s="326" t="s">
        <v>5946</v>
      </c>
      <c r="K143" s="326" t="s">
        <v>5947</v>
      </c>
      <c r="L143" s="326" t="s">
        <v>5948</v>
      </c>
      <c r="M143" s="327" t="s">
        <v>3292</v>
      </c>
      <c r="N143" s="328"/>
      <c r="O143" s="326">
        <v>2023</v>
      </c>
      <c r="P143" s="326">
        <v>2023</v>
      </c>
      <c r="Q143" s="486">
        <v>2030</v>
      </c>
      <c r="R143" s="326"/>
      <c r="S143" s="326" t="s">
        <v>5951</v>
      </c>
      <c r="T143" s="137" t="s">
        <v>162</v>
      </c>
      <c r="U143" s="116"/>
    </row>
    <row r="144" spans="1:21" ht="42.75" hidden="1" customHeight="1" x14ac:dyDescent="0.25">
      <c r="A144" s="469" t="s">
        <v>29</v>
      </c>
      <c r="B144" s="201" t="s">
        <v>48</v>
      </c>
      <c r="C144" s="298" t="s">
        <v>5952</v>
      </c>
      <c r="D144" s="371" t="s">
        <v>5953</v>
      </c>
      <c r="E144" s="371" t="s">
        <v>5954</v>
      </c>
      <c r="F144" s="176" t="s">
        <v>168</v>
      </c>
      <c r="G144" s="176" t="s">
        <v>212</v>
      </c>
      <c r="H144" s="175" t="s">
        <v>574</v>
      </c>
      <c r="I144" s="371" t="s">
        <v>183</v>
      </c>
      <c r="J144" s="298" t="s">
        <v>5870</v>
      </c>
      <c r="K144" s="298" t="s">
        <v>5871</v>
      </c>
      <c r="L144" s="298" t="s">
        <v>5872</v>
      </c>
      <c r="M144" s="324">
        <v>31821596</v>
      </c>
      <c r="N144" s="299"/>
      <c r="O144" s="298">
        <v>2023</v>
      </c>
      <c r="P144" s="298">
        <v>2023</v>
      </c>
      <c r="Q144" s="486">
        <v>1015</v>
      </c>
      <c r="R144" s="298"/>
      <c r="S144" s="298" t="s">
        <v>5955</v>
      </c>
      <c r="T144" s="137" t="s">
        <v>162</v>
      </c>
      <c r="U144" s="116"/>
    </row>
    <row r="145" spans="1:21" ht="42.75" hidden="1" customHeight="1" x14ac:dyDescent="0.25">
      <c r="A145" s="469" t="s">
        <v>29</v>
      </c>
      <c r="B145" s="201" t="s">
        <v>48</v>
      </c>
      <c r="C145" s="298" t="s">
        <v>5908</v>
      </c>
      <c r="D145" s="371" t="s">
        <v>5956</v>
      </c>
      <c r="E145" s="371" t="s">
        <v>5957</v>
      </c>
      <c r="F145" s="176" t="s">
        <v>168</v>
      </c>
      <c r="G145" s="176" t="s">
        <v>212</v>
      </c>
      <c r="H145" s="175" t="s">
        <v>676</v>
      </c>
      <c r="I145" s="371" t="s">
        <v>183</v>
      </c>
      <c r="J145" s="298" t="s">
        <v>5870</v>
      </c>
      <c r="K145" s="298" t="s">
        <v>5871</v>
      </c>
      <c r="L145" s="298" t="s">
        <v>5872</v>
      </c>
      <c r="M145" s="324">
        <v>31821596</v>
      </c>
      <c r="N145" s="299"/>
      <c r="O145" s="298">
        <v>2023</v>
      </c>
      <c r="P145" s="298">
        <v>2023</v>
      </c>
      <c r="Q145" s="486">
        <v>1015</v>
      </c>
      <c r="R145" s="298"/>
      <c r="S145" s="298" t="s">
        <v>5958</v>
      </c>
      <c r="T145" s="137" t="s">
        <v>162</v>
      </c>
      <c r="U145" s="116"/>
    </row>
    <row r="146" spans="1:21" ht="42.75" hidden="1" customHeight="1" x14ac:dyDescent="0.25">
      <c r="A146" s="469" t="s">
        <v>29</v>
      </c>
      <c r="B146" s="201" t="s">
        <v>48</v>
      </c>
      <c r="C146" s="298" t="s">
        <v>5908</v>
      </c>
      <c r="D146" s="371" t="s">
        <v>5959</v>
      </c>
      <c r="E146" s="371" t="s">
        <v>5960</v>
      </c>
      <c r="F146" s="176" t="s">
        <v>168</v>
      </c>
      <c r="G146" s="176" t="s">
        <v>212</v>
      </c>
      <c r="H146" s="175" t="s">
        <v>676</v>
      </c>
      <c r="I146" s="371" t="s">
        <v>183</v>
      </c>
      <c r="J146" s="298" t="s">
        <v>5870</v>
      </c>
      <c r="K146" s="298" t="s">
        <v>5871</v>
      </c>
      <c r="L146" s="298" t="s">
        <v>5872</v>
      </c>
      <c r="M146" s="324">
        <v>31821596</v>
      </c>
      <c r="N146" s="299"/>
      <c r="O146" s="298">
        <v>2023</v>
      </c>
      <c r="P146" s="298">
        <v>2023</v>
      </c>
      <c r="Q146" s="486">
        <v>1015</v>
      </c>
      <c r="R146" s="298"/>
      <c r="S146" s="298" t="s">
        <v>5958</v>
      </c>
      <c r="T146" s="137" t="s">
        <v>162</v>
      </c>
      <c r="U146" s="116"/>
    </row>
    <row r="147" spans="1:21" ht="42.75" hidden="1" customHeight="1" x14ac:dyDescent="0.25">
      <c r="A147" s="469" t="s">
        <v>29</v>
      </c>
      <c r="B147" s="201" t="s">
        <v>48</v>
      </c>
      <c r="C147" s="298" t="s">
        <v>5874</v>
      </c>
      <c r="D147" s="371" t="s">
        <v>5961</v>
      </c>
      <c r="E147" s="371" t="s">
        <v>5962</v>
      </c>
      <c r="F147" s="176" t="s">
        <v>168</v>
      </c>
      <c r="G147" s="176" t="s">
        <v>212</v>
      </c>
      <c r="H147" s="175" t="s">
        <v>676</v>
      </c>
      <c r="I147" s="371" t="s">
        <v>183</v>
      </c>
      <c r="J147" s="298" t="s">
        <v>5870</v>
      </c>
      <c r="K147" s="298" t="s">
        <v>5871</v>
      </c>
      <c r="L147" s="298" t="s">
        <v>5872</v>
      </c>
      <c r="M147" s="324">
        <v>31821596</v>
      </c>
      <c r="N147" s="299"/>
      <c r="O147" s="298">
        <v>2023</v>
      </c>
      <c r="P147" s="298">
        <v>2023</v>
      </c>
      <c r="Q147" s="486">
        <v>508</v>
      </c>
      <c r="R147" s="298"/>
      <c r="S147" s="298" t="s">
        <v>5879</v>
      </c>
      <c r="T147" s="137" t="s">
        <v>162</v>
      </c>
      <c r="U147" s="116"/>
    </row>
    <row r="148" spans="1:21" ht="42.75" hidden="1" customHeight="1" x14ac:dyDescent="0.25">
      <c r="A148" s="469" t="s">
        <v>29</v>
      </c>
      <c r="B148" s="201" t="s">
        <v>48</v>
      </c>
      <c r="C148" s="298" t="s">
        <v>5874</v>
      </c>
      <c r="D148" s="371" t="s">
        <v>5963</v>
      </c>
      <c r="E148" s="371" t="s">
        <v>5964</v>
      </c>
      <c r="F148" s="176" t="s">
        <v>168</v>
      </c>
      <c r="G148" s="176" t="s">
        <v>212</v>
      </c>
      <c r="H148" s="175" t="s">
        <v>676</v>
      </c>
      <c r="I148" s="371" t="s">
        <v>183</v>
      </c>
      <c r="J148" s="298" t="s">
        <v>5870</v>
      </c>
      <c r="K148" s="298" t="s">
        <v>5871</v>
      </c>
      <c r="L148" s="298" t="s">
        <v>5872</v>
      </c>
      <c r="M148" s="324">
        <v>31821596</v>
      </c>
      <c r="N148" s="299"/>
      <c r="O148" s="298">
        <v>2023</v>
      </c>
      <c r="P148" s="298">
        <v>2023</v>
      </c>
      <c r="Q148" s="486">
        <v>508</v>
      </c>
      <c r="R148" s="298"/>
      <c r="S148" s="298" t="s">
        <v>5879</v>
      </c>
      <c r="T148" s="137" t="s">
        <v>162</v>
      </c>
      <c r="U148" s="116"/>
    </row>
    <row r="149" spans="1:21" ht="42.75" hidden="1" customHeight="1" x14ac:dyDescent="0.25">
      <c r="A149" s="469" t="s">
        <v>29</v>
      </c>
      <c r="B149" s="201" t="s">
        <v>48</v>
      </c>
      <c r="C149" s="298" t="s">
        <v>5965</v>
      </c>
      <c r="D149" s="371" t="s">
        <v>5966</v>
      </c>
      <c r="E149" s="371" t="s">
        <v>5967</v>
      </c>
      <c r="F149" s="176" t="s">
        <v>168</v>
      </c>
      <c r="G149" s="176" t="s">
        <v>212</v>
      </c>
      <c r="H149" s="175" t="s">
        <v>676</v>
      </c>
      <c r="I149" s="371" t="s">
        <v>183</v>
      </c>
      <c r="J149" s="298" t="s">
        <v>5870</v>
      </c>
      <c r="K149" s="298" t="s">
        <v>5871</v>
      </c>
      <c r="L149" s="298" t="s">
        <v>5872</v>
      </c>
      <c r="M149" s="324">
        <v>31821596</v>
      </c>
      <c r="N149" s="299"/>
      <c r="O149" s="298">
        <v>2023</v>
      </c>
      <c r="P149" s="298">
        <v>2023</v>
      </c>
      <c r="Q149" s="486">
        <v>508</v>
      </c>
      <c r="R149" s="298"/>
      <c r="S149" s="298" t="s">
        <v>5968</v>
      </c>
      <c r="T149" s="137" t="s">
        <v>162</v>
      </c>
      <c r="U149" s="116"/>
    </row>
    <row r="150" spans="1:21" ht="42.75" hidden="1" customHeight="1" x14ac:dyDescent="0.25">
      <c r="A150" s="469" t="s">
        <v>29</v>
      </c>
      <c r="B150" s="201" t="s">
        <v>48</v>
      </c>
      <c r="C150" s="298" t="s">
        <v>5867</v>
      </c>
      <c r="D150" s="371" t="s">
        <v>5969</v>
      </c>
      <c r="E150" s="371" t="s">
        <v>5970</v>
      </c>
      <c r="F150" s="176" t="s">
        <v>168</v>
      </c>
      <c r="G150" s="176" t="s">
        <v>212</v>
      </c>
      <c r="H150" s="175" t="s">
        <v>676</v>
      </c>
      <c r="I150" s="371" t="s">
        <v>183</v>
      </c>
      <c r="J150" s="298" t="s">
        <v>5870</v>
      </c>
      <c r="K150" s="298" t="s">
        <v>5871</v>
      </c>
      <c r="L150" s="298" t="s">
        <v>5872</v>
      </c>
      <c r="M150" s="324">
        <v>31821596</v>
      </c>
      <c r="N150" s="299"/>
      <c r="O150" s="298">
        <v>2023</v>
      </c>
      <c r="P150" s="298">
        <v>2023</v>
      </c>
      <c r="Q150" s="486">
        <v>508</v>
      </c>
      <c r="R150" s="298"/>
      <c r="S150" s="298" t="s">
        <v>5891</v>
      </c>
      <c r="T150" s="137" t="s">
        <v>162</v>
      </c>
      <c r="U150" s="116"/>
    </row>
    <row r="151" spans="1:21" ht="42.75" hidden="1" customHeight="1" x14ac:dyDescent="0.25">
      <c r="A151" s="469" t="s">
        <v>29</v>
      </c>
      <c r="B151" s="201" t="s">
        <v>48</v>
      </c>
      <c r="C151" s="298" t="s">
        <v>5867</v>
      </c>
      <c r="D151" s="371" t="s">
        <v>5971</v>
      </c>
      <c r="E151" s="371" t="s">
        <v>5972</v>
      </c>
      <c r="F151" s="176" t="s">
        <v>168</v>
      </c>
      <c r="G151" s="176" t="s">
        <v>212</v>
      </c>
      <c r="H151" s="175" t="s">
        <v>676</v>
      </c>
      <c r="I151" s="371" t="s">
        <v>183</v>
      </c>
      <c r="J151" s="298" t="s">
        <v>5870</v>
      </c>
      <c r="K151" s="298" t="s">
        <v>5871</v>
      </c>
      <c r="L151" s="298" t="s">
        <v>5872</v>
      </c>
      <c r="M151" s="324">
        <v>31821596</v>
      </c>
      <c r="N151" s="299"/>
      <c r="O151" s="298">
        <v>2023</v>
      </c>
      <c r="P151" s="298">
        <v>2023</v>
      </c>
      <c r="Q151" s="486">
        <v>508</v>
      </c>
      <c r="R151" s="298"/>
      <c r="S151" s="298" t="s">
        <v>5891</v>
      </c>
      <c r="T151" s="137" t="s">
        <v>162</v>
      </c>
      <c r="U151" s="116"/>
    </row>
    <row r="152" spans="1:21" ht="42.75" hidden="1" customHeight="1" x14ac:dyDescent="0.25">
      <c r="A152" s="469" t="s">
        <v>29</v>
      </c>
      <c r="B152" s="201" t="s">
        <v>48</v>
      </c>
      <c r="C152" s="298" t="s">
        <v>5867</v>
      </c>
      <c r="D152" s="371" t="s">
        <v>5973</v>
      </c>
      <c r="E152" s="371" t="s">
        <v>5974</v>
      </c>
      <c r="F152" s="176" t="s">
        <v>168</v>
      </c>
      <c r="G152" s="176" t="s">
        <v>212</v>
      </c>
      <c r="H152" s="175" t="s">
        <v>676</v>
      </c>
      <c r="I152" s="371" t="s">
        <v>183</v>
      </c>
      <c r="J152" s="298" t="s">
        <v>5870</v>
      </c>
      <c r="K152" s="298" t="s">
        <v>5871</v>
      </c>
      <c r="L152" s="298" t="s">
        <v>5872</v>
      </c>
      <c r="M152" s="324">
        <v>31821596</v>
      </c>
      <c r="N152" s="299"/>
      <c r="O152" s="298">
        <v>2023</v>
      </c>
      <c r="P152" s="298">
        <v>2023</v>
      </c>
      <c r="Q152" s="486">
        <v>508</v>
      </c>
      <c r="R152" s="298"/>
      <c r="S152" s="298" t="s">
        <v>5891</v>
      </c>
      <c r="T152" s="137" t="s">
        <v>162</v>
      </c>
      <c r="U152" s="116"/>
    </row>
    <row r="153" spans="1:21" ht="42.75" hidden="1" customHeight="1" x14ac:dyDescent="0.25">
      <c r="A153" s="469" t="s">
        <v>29</v>
      </c>
      <c r="B153" s="201" t="s">
        <v>48</v>
      </c>
      <c r="C153" s="298" t="s">
        <v>5895</v>
      </c>
      <c r="D153" s="371" t="s">
        <v>5950</v>
      </c>
      <c r="E153" s="371" t="s">
        <v>5975</v>
      </c>
      <c r="F153" s="176" t="s">
        <v>168</v>
      </c>
      <c r="G153" s="176" t="s">
        <v>212</v>
      </c>
      <c r="H153" s="175" t="s">
        <v>676</v>
      </c>
      <c r="I153" s="371" t="s">
        <v>183</v>
      </c>
      <c r="J153" s="298" t="s">
        <v>5870</v>
      </c>
      <c r="K153" s="298" t="s">
        <v>3059</v>
      </c>
      <c r="L153" s="298" t="s">
        <v>5872</v>
      </c>
      <c r="M153" s="324">
        <v>31821596</v>
      </c>
      <c r="N153" s="299"/>
      <c r="O153" s="298">
        <v>2023</v>
      </c>
      <c r="P153" s="298">
        <v>2023</v>
      </c>
      <c r="Q153" s="486">
        <v>762</v>
      </c>
      <c r="R153" s="298"/>
      <c r="S153" s="298" t="s">
        <v>5976</v>
      </c>
      <c r="T153" s="137" t="s">
        <v>162</v>
      </c>
      <c r="U153" s="116"/>
    </row>
    <row r="154" spans="1:21" ht="42.75" hidden="1" customHeight="1" x14ac:dyDescent="0.25">
      <c r="A154" s="469" t="s">
        <v>29</v>
      </c>
      <c r="B154" s="201" t="s">
        <v>48</v>
      </c>
      <c r="C154" s="298" t="s">
        <v>5895</v>
      </c>
      <c r="D154" s="371" t="s">
        <v>5977</v>
      </c>
      <c r="E154" s="371" t="s">
        <v>5975</v>
      </c>
      <c r="F154" s="176" t="s">
        <v>168</v>
      </c>
      <c r="G154" s="176" t="s">
        <v>212</v>
      </c>
      <c r="H154" s="175" t="s">
        <v>676</v>
      </c>
      <c r="I154" s="371" t="s">
        <v>183</v>
      </c>
      <c r="J154" s="298" t="s">
        <v>5870</v>
      </c>
      <c r="K154" s="298" t="s">
        <v>3059</v>
      </c>
      <c r="L154" s="298" t="s">
        <v>5872</v>
      </c>
      <c r="M154" s="324">
        <v>31821596</v>
      </c>
      <c r="N154" s="299"/>
      <c r="O154" s="298">
        <v>2023</v>
      </c>
      <c r="P154" s="298">
        <v>2023</v>
      </c>
      <c r="Q154" s="486">
        <v>762</v>
      </c>
      <c r="R154" s="298"/>
      <c r="S154" s="298" t="s">
        <v>5976</v>
      </c>
      <c r="T154" s="137" t="s">
        <v>162</v>
      </c>
      <c r="U154" s="116"/>
    </row>
    <row r="155" spans="1:21" ht="42.75" hidden="1" customHeight="1" x14ac:dyDescent="0.25">
      <c r="A155" s="469" t="s">
        <v>29</v>
      </c>
      <c r="B155" s="201" t="s">
        <v>48</v>
      </c>
      <c r="C155" s="298" t="s">
        <v>5911</v>
      </c>
      <c r="D155" s="371" t="s">
        <v>5978</v>
      </c>
      <c r="E155" s="371" t="s">
        <v>5979</v>
      </c>
      <c r="F155" s="176" t="s">
        <v>168</v>
      </c>
      <c r="G155" s="176" t="s">
        <v>212</v>
      </c>
      <c r="H155" s="175" t="s">
        <v>574</v>
      </c>
      <c r="I155" s="371" t="s">
        <v>183</v>
      </c>
      <c r="J155" s="298" t="s">
        <v>5870</v>
      </c>
      <c r="K155" s="298" t="s">
        <v>3059</v>
      </c>
      <c r="L155" s="298" t="s">
        <v>5872</v>
      </c>
      <c r="M155" s="324">
        <v>31821596</v>
      </c>
      <c r="N155" s="299"/>
      <c r="O155" s="298">
        <v>2023</v>
      </c>
      <c r="P155" s="298">
        <v>2023</v>
      </c>
      <c r="Q155" s="486">
        <v>762</v>
      </c>
      <c r="R155" s="298"/>
      <c r="S155" s="298" t="s">
        <v>5980</v>
      </c>
      <c r="T155" s="137" t="s">
        <v>162</v>
      </c>
      <c r="U155" s="116"/>
    </row>
    <row r="156" spans="1:21" ht="42.75" hidden="1" customHeight="1" x14ac:dyDescent="0.25">
      <c r="A156" s="469" t="s">
        <v>29</v>
      </c>
      <c r="B156" s="201" t="s">
        <v>48</v>
      </c>
      <c r="C156" s="298" t="s">
        <v>5911</v>
      </c>
      <c r="D156" s="371" t="s">
        <v>5929</v>
      </c>
      <c r="E156" s="371" t="s">
        <v>5981</v>
      </c>
      <c r="F156" s="176" t="s">
        <v>168</v>
      </c>
      <c r="G156" s="176" t="s">
        <v>212</v>
      </c>
      <c r="H156" s="175" t="s">
        <v>574</v>
      </c>
      <c r="I156" s="371" t="s">
        <v>183</v>
      </c>
      <c r="J156" s="298" t="s">
        <v>5870</v>
      </c>
      <c r="K156" s="298" t="s">
        <v>3059</v>
      </c>
      <c r="L156" s="298" t="s">
        <v>5872</v>
      </c>
      <c r="M156" s="324">
        <v>31821596</v>
      </c>
      <c r="N156" s="299"/>
      <c r="O156" s="298">
        <v>2023</v>
      </c>
      <c r="P156" s="298">
        <v>2023</v>
      </c>
      <c r="Q156" s="486">
        <v>762</v>
      </c>
      <c r="R156" s="298"/>
      <c r="S156" s="298" t="s">
        <v>5980</v>
      </c>
      <c r="T156" s="137" t="s">
        <v>162</v>
      </c>
      <c r="U156" s="116"/>
    </row>
    <row r="157" spans="1:21" ht="42.75" hidden="1" customHeight="1" x14ac:dyDescent="0.25">
      <c r="A157" s="469" t="s">
        <v>29</v>
      </c>
      <c r="B157" s="201" t="s">
        <v>48</v>
      </c>
      <c r="C157" s="298" t="s">
        <v>5911</v>
      </c>
      <c r="D157" s="371" t="s">
        <v>5982</v>
      </c>
      <c r="E157" s="371" t="s">
        <v>5983</v>
      </c>
      <c r="F157" s="176" t="s">
        <v>168</v>
      </c>
      <c r="G157" s="176" t="s">
        <v>212</v>
      </c>
      <c r="H157" s="175" t="s">
        <v>574</v>
      </c>
      <c r="I157" s="371" t="s">
        <v>183</v>
      </c>
      <c r="J157" s="298" t="s">
        <v>5870</v>
      </c>
      <c r="K157" s="298" t="s">
        <v>3059</v>
      </c>
      <c r="L157" s="298" t="s">
        <v>5872</v>
      </c>
      <c r="M157" s="324">
        <v>31821596</v>
      </c>
      <c r="N157" s="299"/>
      <c r="O157" s="298">
        <v>2023</v>
      </c>
      <c r="P157" s="298">
        <v>2023</v>
      </c>
      <c r="Q157" s="486">
        <v>762</v>
      </c>
      <c r="R157" s="298"/>
      <c r="S157" s="298" t="s">
        <v>5980</v>
      </c>
      <c r="T157" s="137" t="s">
        <v>162</v>
      </c>
      <c r="U157" s="116"/>
    </row>
    <row r="158" spans="1:21" s="75" customFormat="1" ht="362.5" hidden="1" x14ac:dyDescent="0.25">
      <c r="A158" s="469" t="s">
        <v>29</v>
      </c>
      <c r="B158" s="201" t="s">
        <v>48</v>
      </c>
      <c r="C158" s="298" t="s">
        <v>5984</v>
      </c>
      <c r="D158" s="371" t="s">
        <v>5985</v>
      </c>
      <c r="E158" s="371" t="s">
        <v>5986</v>
      </c>
      <c r="F158" s="176" t="s">
        <v>168</v>
      </c>
      <c r="G158" s="176" t="s">
        <v>212</v>
      </c>
      <c r="H158" s="175" t="s">
        <v>676</v>
      </c>
      <c r="I158" s="371" t="s">
        <v>183</v>
      </c>
      <c r="J158" s="298" t="s">
        <v>5870</v>
      </c>
      <c r="K158" s="298" t="s">
        <v>3059</v>
      </c>
      <c r="L158" s="298" t="s">
        <v>5872</v>
      </c>
      <c r="M158" s="324">
        <v>31821596</v>
      </c>
      <c r="N158" s="299"/>
      <c r="O158" s="298">
        <v>2023</v>
      </c>
      <c r="P158" s="298">
        <v>2023</v>
      </c>
      <c r="Q158" s="486">
        <v>762</v>
      </c>
      <c r="R158" s="298"/>
      <c r="S158" s="298" t="s">
        <v>5987</v>
      </c>
      <c r="T158" s="137" t="s">
        <v>162</v>
      </c>
      <c r="U158" s="116"/>
    </row>
    <row r="159" spans="1:21" s="75" customFormat="1" ht="337.5" hidden="1" x14ac:dyDescent="0.25">
      <c r="A159" s="469" t="s">
        <v>29</v>
      </c>
      <c r="B159" s="201" t="s">
        <v>48</v>
      </c>
      <c r="C159" s="298" t="s">
        <v>5988</v>
      </c>
      <c r="D159" s="371" t="s">
        <v>5989</v>
      </c>
      <c r="E159" s="371" t="s">
        <v>5990</v>
      </c>
      <c r="F159" s="176" t="s">
        <v>168</v>
      </c>
      <c r="G159" s="176" t="s">
        <v>212</v>
      </c>
      <c r="H159" s="175" t="s">
        <v>574</v>
      </c>
      <c r="I159" s="371" t="s">
        <v>183</v>
      </c>
      <c r="J159" s="298" t="s">
        <v>5870</v>
      </c>
      <c r="K159" s="298" t="s">
        <v>3059</v>
      </c>
      <c r="L159" s="298" t="s">
        <v>5872</v>
      </c>
      <c r="M159" s="324">
        <v>31821596</v>
      </c>
      <c r="N159" s="299"/>
      <c r="O159" s="298">
        <v>2023</v>
      </c>
      <c r="P159" s="298">
        <v>2023</v>
      </c>
      <c r="Q159" s="486">
        <v>762</v>
      </c>
      <c r="R159" s="298"/>
      <c r="S159" s="298" t="s">
        <v>5980</v>
      </c>
      <c r="T159" s="137" t="s">
        <v>162</v>
      </c>
      <c r="U159" s="116"/>
    </row>
    <row r="160" spans="1:21" s="75" customFormat="1" ht="337.5" hidden="1" x14ac:dyDescent="0.25">
      <c r="A160" s="469" t="s">
        <v>29</v>
      </c>
      <c r="B160" s="201" t="s">
        <v>48</v>
      </c>
      <c r="C160" s="298" t="s">
        <v>4149</v>
      </c>
      <c r="D160" s="371" t="s">
        <v>5991</v>
      </c>
      <c r="E160" s="371" t="s">
        <v>5992</v>
      </c>
      <c r="F160" s="176" t="s">
        <v>168</v>
      </c>
      <c r="G160" s="176" t="s">
        <v>212</v>
      </c>
      <c r="H160" s="175" t="s">
        <v>676</v>
      </c>
      <c r="I160" s="371" t="s">
        <v>183</v>
      </c>
      <c r="J160" s="298" t="s">
        <v>5870</v>
      </c>
      <c r="K160" s="298" t="s">
        <v>3059</v>
      </c>
      <c r="L160" s="298" t="s">
        <v>5872</v>
      </c>
      <c r="M160" s="324">
        <v>31821596</v>
      </c>
      <c r="N160" s="299"/>
      <c r="O160" s="298">
        <v>2023</v>
      </c>
      <c r="P160" s="298">
        <v>2023</v>
      </c>
      <c r="Q160" s="486">
        <v>1015</v>
      </c>
      <c r="R160" s="298"/>
      <c r="S160" s="298" t="s">
        <v>5993</v>
      </c>
      <c r="T160" s="137" t="s">
        <v>162</v>
      </c>
      <c r="U160" s="116"/>
    </row>
    <row r="161" spans="1:21" s="75" customFormat="1" ht="337.5" hidden="1" x14ac:dyDescent="0.25">
      <c r="A161" s="469" t="s">
        <v>29</v>
      </c>
      <c r="B161" s="201" t="s">
        <v>48</v>
      </c>
      <c r="C161" s="298" t="s">
        <v>4149</v>
      </c>
      <c r="D161" s="371" t="s">
        <v>5936</v>
      </c>
      <c r="E161" s="371" t="s">
        <v>5994</v>
      </c>
      <c r="F161" s="176" t="s">
        <v>168</v>
      </c>
      <c r="G161" s="176" t="s">
        <v>212</v>
      </c>
      <c r="H161" s="175" t="s">
        <v>676</v>
      </c>
      <c r="I161" s="371" t="s">
        <v>183</v>
      </c>
      <c r="J161" s="298" t="s">
        <v>5870</v>
      </c>
      <c r="K161" s="298" t="s">
        <v>3059</v>
      </c>
      <c r="L161" s="298" t="s">
        <v>5872</v>
      </c>
      <c r="M161" s="324">
        <v>31821596</v>
      </c>
      <c r="N161" s="299"/>
      <c r="O161" s="298">
        <v>2023</v>
      </c>
      <c r="P161" s="298">
        <v>2023</v>
      </c>
      <c r="Q161" s="486">
        <v>1015</v>
      </c>
      <c r="R161" s="298"/>
      <c r="S161" s="298" t="s">
        <v>5993</v>
      </c>
      <c r="T161" s="137" t="s">
        <v>162</v>
      </c>
      <c r="U161" s="116"/>
    </row>
    <row r="162" spans="1:21" s="75" customFormat="1" ht="337.5" hidden="1" x14ac:dyDescent="0.25">
      <c r="A162" s="469" t="s">
        <v>29</v>
      </c>
      <c r="B162" s="201" t="s">
        <v>48</v>
      </c>
      <c r="C162" s="298" t="s">
        <v>4149</v>
      </c>
      <c r="D162" s="371" t="s">
        <v>5935</v>
      </c>
      <c r="E162" s="371" t="s">
        <v>5995</v>
      </c>
      <c r="F162" s="176" t="s">
        <v>168</v>
      </c>
      <c r="G162" s="176" t="s">
        <v>212</v>
      </c>
      <c r="H162" s="175" t="s">
        <v>676</v>
      </c>
      <c r="I162" s="371" t="s">
        <v>183</v>
      </c>
      <c r="J162" s="298" t="s">
        <v>5870</v>
      </c>
      <c r="K162" s="298" t="s">
        <v>3059</v>
      </c>
      <c r="L162" s="298" t="s">
        <v>5872</v>
      </c>
      <c r="M162" s="324">
        <v>31821596</v>
      </c>
      <c r="N162" s="299"/>
      <c r="O162" s="298">
        <v>2023</v>
      </c>
      <c r="P162" s="298">
        <v>2023</v>
      </c>
      <c r="Q162" s="486">
        <v>1015</v>
      </c>
      <c r="R162" s="298"/>
      <c r="S162" s="298" t="s">
        <v>5993</v>
      </c>
      <c r="T162" s="137" t="s">
        <v>162</v>
      </c>
      <c r="U162" s="116"/>
    </row>
    <row r="163" spans="1:21" s="75" customFormat="1" ht="337.5" hidden="1" x14ac:dyDescent="0.25">
      <c r="A163" s="469" t="s">
        <v>29</v>
      </c>
      <c r="B163" s="201" t="s">
        <v>48</v>
      </c>
      <c r="C163" s="298" t="s">
        <v>4149</v>
      </c>
      <c r="D163" s="371" t="s">
        <v>5996</v>
      </c>
      <c r="E163" s="371" t="s">
        <v>5997</v>
      </c>
      <c r="F163" s="176" t="s">
        <v>168</v>
      </c>
      <c r="G163" s="176" t="s">
        <v>212</v>
      </c>
      <c r="H163" s="175" t="s">
        <v>676</v>
      </c>
      <c r="I163" s="371" t="s">
        <v>183</v>
      </c>
      <c r="J163" s="298" t="s">
        <v>5870</v>
      </c>
      <c r="K163" s="298" t="s">
        <v>3059</v>
      </c>
      <c r="L163" s="298" t="s">
        <v>5872</v>
      </c>
      <c r="M163" s="324">
        <v>31821596</v>
      </c>
      <c r="N163" s="299"/>
      <c r="O163" s="298">
        <v>2023</v>
      </c>
      <c r="P163" s="298">
        <v>2023</v>
      </c>
      <c r="Q163" s="486">
        <v>1015</v>
      </c>
      <c r="R163" s="298"/>
      <c r="S163" s="298" t="s">
        <v>5993</v>
      </c>
      <c r="T163" s="137" t="s">
        <v>162</v>
      </c>
      <c r="U163" s="116"/>
    </row>
    <row r="164" spans="1:21" s="75" customFormat="1" ht="350" hidden="1" x14ac:dyDescent="0.25">
      <c r="A164" s="469" t="s">
        <v>29</v>
      </c>
      <c r="B164" s="201" t="s">
        <v>48</v>
      </c>
      <c r="C164" s="298" t="s">
        <v>5923</v>
      </c>
      <c r="D164" s="371" t="s">
        <v>5998</v>
      </c>
      <c r="E164" s="371" t="s">
        <v>5999</v>
      </c>
      <c r="F164" s="176" t="s">
        <v>168</v>
      </c>
      <c r="G164" s="176" t="s">
        <v>212</v>
      </c>
      <c r="H164" s="175" t="s">
        <v>589</v>
      </c>
      <c r="I164" s="371" t="s">
        <v>183</v>
      </c>
      <c r="J164" s="298" t="s">
        <v>5870</v>
      </c>
      <c r="K164" s="298" t="s">
        <v>3059</v>
      </c>
      <c r="L164" s="298" t="s">
        <v>5872</v>
      </c>
      <c r="M164" s="324">
        <v>31821596</v>
      </c>
      <c r="N164" s="299"/>
      <c r="O164" s="298">
        <v>2023</v>
      </c>
      <c r="P164" s="298">
        <v>2023</v>
      </c>
      <c r="Q164" s="486">
        <v>762</v>
      </c>
      <c r="R164" s="298"/>
      <c r="S164" s="298" t="s">
        <v>6000</v>
      </c>
      <c r="T164" s="137" t="s">
        <v>162</v>
      </c>
      <c r="U164" s="116"/>
    </row>
    <row r="165" spans="1:21" s="75" customFormat="1" ht="350" hidden="1" x14ac:dyDescent="0.25">
      <c r="A165" s="469" t="s">
        <v>29</v>
      </c>
      <c r="B165" s="201" t="s">
        <v>48</v>
      </c>
      <c r="C165" s="298" t="s">
        <v>5908</v>
      </c>
      <c r="D165" s="371" t="s">
        <v>6001</v>
      </c>
      <c r="E165" s="371" t="s">
        <v>6002</v>
      </c>
      <c r="F165" s="176" t="s">
        <v>168</v>
      </c>
      <c r="G165" s="176" t="s">
        <v>212</v>
      </c>
      <c r="H165" s="175" t="s">
        <v>676</v>
      </c>
      <c r="I165" s="371" t="s">
        <v>183</v>
      </c>
      <c r="J165" s="298" t="s">
        <v>5870</v>
      </c>
      <c r="K165" s="298" t="s">
        <v>3059</v>
      </c>
      <c r="L165" s="298" t="s">
        <v>4009</v>
      </c>
      <c r="M165" s="324">
        <v>31821596</v>
      </c>
      <c r="N165" s="299"/>
      <c r="O165" s="298">
        <v>2023</v>
      </c>
      <c r="P165" s="298">
        <v>2023</v>
      </c>
      <c r="Q165" s="486">
        <v>374.93</v>
      </c>
      <c r="R165" s="298"/>
      <c r="S165" s="298" t="s">
        <v>6003</v>
      </c>
      <c r="T165" s="137" t="s">
        <v>162</v>
      </c>
      <c r="U165" s="116"/>
    </row>
    <row r="166" spans="1:21" s="75" customFormat="1" ht="337.5" hidden="1" x14ac:dyDescent="0.25">
      <c r="A166" s="469" t="s">
        <v>29</v>
      </c>
      <c r="B166" s="201" t="s">
        <v>48</v>
      </c>
      <c r="C166" s="298" t="s">
        <v>5911</v>
      </c>
      <c r="D166" s="371" t="s">
        <v>6004</v>
      </c>
      <c r="E166" s="371" t="s">
        <v>6005</v>
      </c>
      <c r="F166" s="176" t="s">
        <v>168</v>
      </c>
      <c r="G166" s="176" t="s">
        <v>212</v>
      </c>
      <c r="H166" s="175" t="s">
        <v>574</v>
      </c>
      <c r="I166" s="371" t="s">
        <v>183</v>
      </c>
      <c r="J166" s="298" t="s">
        <v>5870</v>
      </c>
      <c r="K166" s="298" t="s">
        <v>3059</v>
      </c>
      <c r="L166" s="298" t="s">
        <v>4009</v>
      </c>
      <c r="M166" s="324">
        <v>31821596</v>
      </c>
      <c r="N166" s="299"/>
      <c r="O166" s="298">
        <v>2023</v>
      </c>
      <c r="P166" s="298">
        <v>2023</v>
      </c>
      <c r="Q166" s="486">
        <v>553.38</v>
      </c>
      <c r="R166" s="298"/>
      <c r="S166" s="298" t="s">
        <v>5980</v>
      </c>
      <c r="T166" s="137" t="s">
        <v>162</v>
      </c>
      <c r="U166" s="116"/>
    </row>
    <row r="167" spans="1:21" s="75" customFormat="1" ht="337.5" hidden="1" x14ac:dyDescent="0.25">
      <c r="A167" s="469" t="s">
        <v>29</v>
      </c>
      <c r="B167" s="201" t="s">
        <v>48</v>
      </c>
      <c r="C167" s="298" t="s">
        <v>5911</v>
      </c>
      <c r="D167" s="371" t="s">
        <v>6006</v>
      </c>
      <c r="E167" s="371" t="s">
        <v>6007</v>
      </c>
      <c r="F167" s="176" t="s">
        <v>168</v>
      </c>
      <c r="G167" s="176" t="s">
        <v>212</v>
      </c>
      <c r="H167" s="175" t="s">
        <v>574</v>
      </c>
      <c r="I167" s="371" t="s">
        <v>183</v>
      </c>
      <c r="J167" s="298" t="s">
        <v>5870</v>
      </c>
      <c r="K167" s="298" t="s">
        <v>3059</v>
      </c>
      <c r="L167" s="298" t="s">
        <v>4009</v>
      </c>
      <c r="M167" s="324">
        <v>31821596</v>
      </c>
      <c r="N167" s="299"/>
      <c r="O167" s="298">
        <v>2023</v>
      </c>
      <c r="P167" s="298">
        <v>2023</v>
      </c>
      <c r="Q167" s="486">
        <v>553.38</v>
      </c>
      <c r="R167" s="298"/>
      <c r="S167" s="298" t="s">
        <v>5980</v>
      </c>
      <c r="T167" s="137" t="s">
        <v>162</v>
      </c>
      <c r="U167" s="116"/>
    </row>
    <row r="168" spans="1:21" s="75" customFormat="1" ht="312.5" hidden="1" x14ac:dyDescent="0.25">
      <c r="A168" s="469" t="s">
        <v>29</v>
      </c>
      <c r="B168" s="201" t="s">
        <v>48</v>
      </c>
      <c r="C168" s="298" t="s">
        <v>5895</v>
      </c>
      <c r="D168" s="371" t="s">
        <v>6001</v>
      </c>
      <c r="E168" s="371" t="s">
        <v>6008</v>
      </c>
      <c r="F168" s="176" t="s">
        <v>168</v>
      </c>
      <c r="G168" s="176" t="s">
        <v>212</v>
      </c>
      <c r="H168" s="175" t="s">
        <v>676</v>
      </c>
      <c r="I168" s="371" t="s">
        <v>183</v>
      </c>
      <c r="J168" s="298" t="s">
        <v>5870</v>
      </c>
      <c r="K168" s="298" t="s">
        <v>3059</v>
      </c>
      <c r="L168" s="298" t="s">
        <v>4009</v>
      </c>
      <c r="M168" s="324">
        <v>31821596</v>
      </c>
      <c r="N168" s="299"/>
      <c r="O168" s="298">
        <v>2023</v>
      </c>
      <c r="P168" s="298">
        <v>2023</v>
      </c>
      <c r="Q168" s="486">
        <v>771.23</v>
      </c>
      <c r="R168" s="298"/>
      <c r="S168" s="298" t="s">
        <v>5968</v>
      </c>
      <c r="T168" s="137" t="s">
        <v>162</v>
      </c>
      <c r="U168" s="116"/>
    </row>
    <row r="169" spans="1:21" s="75" customFormat="1" ht="312.5" hidden="1" x14ac:dyDescent="0.25">
      <c r="A169" s="469" t="s">
        <v>29</v>
      </c>
      <c r="B169" s="201" t="s">
        <v>48</v>
      </c>
      <c r="C169" s="298" t="s">
        <v>5895</v>
      </c>
      <c r="D169" s="371" t="s">
        <v>6009</v>
      </c>
      <c r="E169" s="371" t="s">
        <v>6010</v>
      </c>
      <c r="F169" s="176" t="s">
        <v>168</v>
      </c>
      <c r="G169" s="176" t="s">
        <v>212</v>
      </c>
      <c r="H169" s="175" t="s">
        <v>676</v>
      </c>
      <c r="I169" s="371" t="s">
        <v>183</v>
      </c>
      <c r="J169" s="298" t="s">
        <v>5870</v>
      </c>
      <c r="K169" s="298" t="s">
        <v>3059</v>
      </c>
      <c r="L169" s="298" t="s">
        <v>4009</v>
      </c>
      <c r="M169" s="324">
        <v>31821596</v>
      </c>
      <c r="N169" s="299"/>
      <c r="O169" s="298">
        <v>2023</v>
      </c>
      <c r="P169" s="298">
        <v>2023</v>
      </c>
      <c r="Q169" s="486">
        <v>771.23</v>
      </c>
      <c r="R169" s="298"/>
      <c r="S169" s="298" t="s">
        <v>5968</v>
      </c>
      <c r="T169" s="137" t="s">
        <v>162</v>
      </c>
      <c r="U169" s="116"/>
    </row>
    <row r="170" spans="1:21" s="75" customFormat="1" ht="350" hidden="1" x14ac:dyDescent="0.25">
      <c r="A170" s="469" t="s">
        <v>29</v>
      </c>
      <c r="B170" s="201" t="s">
        <v>48</v>
      </c>
      <c r="C170" s="298" t="s">
        <v>5923</v>
      </c>
      <c r="D170" s="371" t="s">
        <v>6011</v>
      </c>
      <c r="E170" s="371" t="s">
        <v>6012</v>
      </c>
      <c r="F170" s="176" t="s">
        <v>168</v>
      </c>
      <c r="G170" s="176" t="s">
        <v>212</v>
      </c>
      <c r="H170" s="175" t="s">
        <v>589</v>
      </c>
      <c r="I170" s="371" t="s">
        <v>183</v>
      </c>
      <c r="J170" s="298" t="s">
        <v>5870</v>
      </c>
      <c r="K170" s="298" t="s">
        <v>3059</v>
      </c>
      <c r="L170" s="298" t="s">
        <v>4009</v>
      </c>
      <c r="M170" s="324">
        <v>31821596</v>
      </c>
      <c r="N170" s="299"/>
      <c r="O170" s="298">
        <v>2023</v>
      </c>
      <c r="P170" s="298">
        <v>2023</v>
      </c>
      <c r="Q170" s="486">
        <v>641.23</v>
      </c>
      <c r="R170" s="298"/>
      <c r="S170" s="298" t="s">
        <v>6000</v>
      </c>
      <c r="T170" s="137" t="s">
        <v>162</v>
      </c>
      <c r="U170" s="116"/>
    </row>
    <row r="171" spans="1:21" s="75" customFormat="1" ht="337.5" hidden="1" x14ac:dyDescent="0.25">
      <c r="A171" s="469" t="s">
        <v>29</v>
      </c>
      <c r="B171" s="201" t="s">
        <v>48</v>
      </c>
      <c r="C171" s="298" t="s">
        <v>5911</v>
      </c>
      <c r="D171" s="371" t="s">
        <v>6013</v>
      </c>
      <c r="E171" s="371" t="s">
        <v>6014</v>
      </c>
      <c r="F171" s="176" t="s">
        <v>168</v>
      </c>
      <c r="G171" s="176" t="s">
        <v>212</v>
      </c>
      <c r="H171" s="175" t="s">
        <v>574</v>
      </c>
      <c r="I171" s="371" t="s">
        <v>183</v>
      </c>
      <c r="J171" s="298" t="s">
        <v>5870</v>
      </c>
      <c r="K171" s="298" t="s">
        <v>3059</v>
      </c>
      <c r="L171" s="298" t="s">
        <v>4009</v>
      </c>
      <c r="M171" s="324">
        <v>31821596</v>
      </c>
      <c r="N171" s="299"/>
      <c r="O171" s="298">
        <v>2023</v>
      </c>
      <c r="P171" s="298">
        <v>2023</v>
      </c>
      <c r="Q171" s="486">
        <v>590</v>
      </c>
      <c r="R171" s="298"/>
      <c r="S171" s="298" t="s">
        <v>5980</v>
      </c>
      <c r="T171" s="137" t="s">
        <v>162</v>
      </c>
      <c r="U171" s="116"/>
    </row>
    <row r="172" spans="1:21" s="75" customFormat="1" ht="337.5" hidden="1" x14ac:dyDescent="0.25">
      <c r="A172" s="469" t="s">
        <v>29</v>
      </c>
      <c r="B172" s="201" t="s">
        <v>48</v>
      </c>
      <c r="C172" s="298" t="s">
        <v>6015</v>
      </c>
      <c r="D172" s="371" t="s">
        <v>6016</v>
      </c>
      <c r="E172" s="371" t="s">
        <v>6017</v>
      </c>
      <c r="F172" s="176" t="s">
        <v>168</v>
      </c>
      <c r="G172" s="176" t="s">
        <v>212</v>
      </c>
      <c r="H172" s="175" t="s">
        <v>589</v>
      </c>
      <c r="I172" s="371" t="s">
        <v>183</v>
      </c>
      <c r="J172" s="298" t="s">
        <v>5870</v>
      </c>
      <c r="K172" s="298" t="s">
        <v>3059</v>
      </c>
      <c r="L172" s="298" t="s">
        <v>4009</v>
      </c>
      <c r="M172" s="324">
        <v>31821596</v>
      </c>
      <c r="N172" s="299"/>
      <c r="O172" s="298">
        <v>2023</v>
      </c>
      <c r="P172" s="298">
        <v>2023</v>
      </c>
      <c r="Q172" s="486">
        <v>422.26</v>
      </c>
      <c r="R172" s="298"/>
      <c r="S172" s="298" t="s">
        <v>6018</v>
      </c>
      <c r="T172" s="137" t="s">
        <v>162</v>
      </c>
      <c r="U172" s="116"/>
    </row>
    <row r="173" spans="1:21" s="75" customFormat="1" ht="137.5" hidden="1" x14ac:dyDescent="0.25">
      <c r="A173" s="469" t="s">
        <v>29</v>
      </c>
      <c r="B173" s="201" t="s">
        <v>48</v>
      </c>
      <c r="C173" s="298" t="s">
        <v>5886</v>
      </c>
      <c r="D173" s="371" t="s">
        <v>6019</v>
      </c>
      <c r="E173" s="371" t="s">
        <v>6020</v>
      </c>
      <c r="F173" s="176" t="s">
        <v>168</v>
      </c>
      <c r="G173" s="176" t="s">
        <v>212</v>
      </c>
      <c r="H173" s="175" t="s">
        <v>574</v>
      </c>
      <c r="I173" s="371" t="s">
        <v>183</v>
      </c>
      <c r="J173" s="298" t="s">
        <v>5870</v>
      </c>
      <c r="K173" s="298" t="s">
        <v>3059</v>
      </c>
      <c r="L173" s="298" t="s">
        <v>4009</v>
      </c>
      <c r="M173" s="324">
        <v>31821596</v>
      </c>
      <c r="N173" s="299"/>
      <c r="O173" s="298">
        <v>2023</v>
      </c>
      <c r="P173" s="298">
        <v>2023</v>
      </c>
      <c r="Q173" s="486">
        <v>360</v>
      </c>
      <c r="R173" s="298"/>
      <c r="S173" s="298" t="s">
        <v>5886</v>
      </c>
      <c r="T173" s="137" t="s">
        <v>162</v>
      </c>
      <c r="U173" s="116"/>
    </row>
    <row r="174" spans="1:21" s="75" customFormat="1" ht="350" hidden="1" x14ac:dyDescent="0.25">
      <c r="A174" s="469" t="s">
        <v>29</v>
      </c>
      <c r="B174" s="201" t="s">
        <v>48</v>
      </c>
      <c r="C174" s="298" t="s">
        <v>966</v>
      </c>
      <c r="D174" s="371" t="s">
        <v>6009</v>
      </c>
      <c r="E174" s="371" t="s">
        <v>6021</v>
      </c>
      <c r="F174" s="176" t="s">
        <v>168</v>
      </c>
      <c r="G174" s="176" t="s">
        <v>212</v>
      </c>
      <c r="H174" s="175" t="s">
        <v>676</v>
      </c>
      <c r="I174" s="371" t="s">
        <v>183</v>
      </c>
      <c r="J174" s="298" t="s">
        <v>5870</v>
      </c>
      <c r="K174" s="298" t="s">
        <v>3059</v>
      </c>
      <c r="L174" s="298" t="s">
        <v>4009</v>
      </c>
      <c r="M174" s="324">
        <v>31821596</v>
      </c>
      <c r="N174" s="299"/>
      <c r="O174" s="298">
        <v>2023</v>
      </c>
      <c r="P174" s="298">
        <v>2023</v>
      </c>
      <c r="Q174" s="486">
        <v>730.62</v>
      </c>
      <c r="R174" s="298"/>
      <c r="S174" s="298" t="s">
        <v>6022</v>
      </c>
      <c r="T174" s="137" t="s">
        <v>162</v>
      </c>
      <c r="U174" s="116"/>
    </row>
    <row r="175" spans="1:21" s="75" customFormat="1" ht="137.5" hidden="1" x14ac:dyDescent="0.25">
      <c r="A175" s="469" t="s">
        <v>29</v>
      </c>
      <c r="B175" s="201" t="s">
        <v>48</v>
      </c>
      <c r="C175" s="298" t="s">
        <v>5886</v>
      </c>
      <c r="D175" s="371" t="s">
        <v>6019</v>
      </c>
      <c r="E175" s="371" t="s">
        <v>6023</v>
      </c>
      <c r="F175" s="176" t="s">
        <v>168</v>
      </c>
      <c r="G175" s="176" t="s">
        <v>212</v>
      </c>
      <c r="H175" s="175" t="s">
        <v>574</v>
      </c>
      <c r="I175" s="371" t="s">
        <v>183</v>
      </c>
      <c r="J175" s="298" t="s">
        <v>5870</v>
      </c>
      <c r="K175" s="298" t="s">
        <v>3059</v>
      </c>
      <c r="L175" s="298" t="s">
        <v>4009</v>
      </c>
      <c r="M175" s="324">
        <v>31821596</v>
      </c>
      <c r="N175" s="299"/>
      <c r="O175" s="298">
        <v>2023</v>
      </c>
      <c r="P175" s="298">
        <v>2023</v>
      </c>
      <c r="Q175" s="486">
        <v>431.02</v>
      </c>
      <c r="R175" s="298"/>
      <c r="S175" s="298" t="s">
        <v>5886</v>
      </c>
      <c r="T175" s="137" t="s">
        <v>162</v>
      </c>
      <c r="U175" s="116"/>
    </row>
    <row r="176" spans="1:21" s="75" customFormat="1" ht="350" hidden="1" x14ac:dyDescent="0.25">
      <c r="A176" s="469" t="s">
        <v>29</v>
      </c>
      <c r="B176" s="201" t="s">
        <v>48</v>
      </c>
      <c r="C176" s="298" t="s">
        <v>5908</v>
      </c>
      <c r="D176" s="371" t="s">
        <v>6001</v>
      </c>
      <c r="E176" s="371" t="s">
        <v>6024</v>
      </c>
      <c r="F176" s="176" t="s">
        <v>168</v>
      </c>
      <c r="G176" s="176" t="s">
        <v>212</v>
      </c>
      <c r="H176" s="175" t="s">
        <v>676</v>
      </c>
      <c r="I176" s="371" t="s">
        <v>183</v>
      </c>
      <c r="J176" s="298" t="s">
        <v>5870</v>
      </c>
      <c r="K176" s="298" t="s">
        <v>3059</v>
      </c>
      <c r="L176" s="298" t="s">
        <v>4009</v>
      </c>
      <c r="M176" s="324">
        <v>31821596</v>
      </c>
      <c r="N176" s="299"/>
      <c r="O176" s="298">
        <v>2023</v>
      </c>
      <c r="P176" s="298">
        <v>2023</v>
      </c>
      <c r="Q176" s="486">
        <v>653.59</v>
      </c>
      <c r="R176" s="298"/>
      <c r="S176" s="298" t="s">
        <v>6003</v>
      </c>
      <c r="T176" s="137" t="s">
        <v>162</v>
      </c>
      <c r="U176" s="116"/>
    </row>
    <row r="177" spans="1:21" s="75" customFormat="1" ht="137.5" hidden="1" x14ac:dyDescent="0.25">
      <c r="A177" s="469" t="s">
        <v>29</v>
      </c>
      <c r="B177" s="201" t="s">
        <v>48</v>
      </c>
      <c r="C177" s="298" t="s">
        <v>5886</v>
      </c>
      <c r="D177" s="371" t="s">
        <v>6025</v>
      </c>
      <c r="E177" s="371" t="s">
        <v>6026</v>
      </c>
      <c r="F177" s="176" t="s">
        <v>168</v>
      </c>
      <c r="G177" s="176" t="s">
        <v>212</v>
      </c>
      <c r="H177" s="175" t="s">
        <v>589</v>
      </c>
      <c r="I177" s="371" t="s">
        <v>183</v>
      </c>
      <c r="J177" s="298" t="s">
        <v>5870</v>
      </c>
      <c r="K177" s="298" t="s">
        <v>3059</v>
      </c>
      <c r="L177" s="298" t="s">
        <v>4009</v>
      </c>
      <c r="M177" s="324">
        <v>31821596</v>
      </c>
      <c r="N177" s="299"/>
      <c r="O177" s="298">
        <v>2023</v>
      </c>
      <c r="P177" s="298">
        <v>2023</v>
      </c>
      <c r="Q177" s="486">
        <v>650.65</v>
      </c>
      <c r="R177" s="298"/>
      <c r="S177" s="298" t="s">
        <v>5886</v>
      </c>
      <c r="T177" s="137" t="s">
        <v>162</v>
      </c>
      <c r="U177" s="116"/>
    </row>
    <row r="178" spans="1:21" s="75" customFormat="1" ht="137.5" hidden="1" x14ac:dyDescent="0.25">
      <c r="A178" s="469" t="s">
        <v>29</v>
      </c>
      <c r="B178" s="201" t="s">
        <v>48</v>
      </c>
      <c r="C178" s="298" t="s">
        <v>5886</v>
      </c>
      <c r="D178" s="371" t="s">
        <v>6011</v>
      </c>
      <c r="E178" s="371" t="s">
        <v>6027</v>
      </c>
      <c r="F178" s="176" t="s">
        <v>168</v>
      </c>
      <c r="G178" s="176" t="s">
        <v>212</v>
      </c>
      <c r="H178" s="175" t="s">
        <v>589</v>
      </c>
      <c r="I178" s="371" t="s">
        <v>183</v>
      </c>
      <c r="J178" s="298" t="s">
        <v>5870</v>
      </c>
      <c r="K178" s="298" t="s">
        <v>3059</v>
      </c>
      <c r="L178" s="298" t="s">
        <v>4009</v>
      </c>
      <c r="M178" s="324">
        <v>31821596</v>
      </c>
      <c r="N178" s="299"/>
      <c r="O178" s="298">
        <v>2023</v>
      </c>
      <c r="P178" s="298">
        <v>2023</v>
      </c>
      <c r="Q178" s="486">
        <v>650.65</v>
      </c>
      <c r="R178" s="298"/>
      <c r="S178" s="298" t="s">
        <v>5886</v>
      </c>
      <c r="T178" s="137" t="s">
        <v>162</v>
      </c>
      <c r="U178" s="116"/>
    </row>
    <row r="179" spans="1:21" s="75" customFormat="1" ht="362.5" hidden="1" x14ac:dyDescent="0.25">
      <c r="A179" s="469" t="s">
        <v>29</v>
      </c>
      <c r="B179" s="201" t="s">
        <v>48</v>
      </c>
      <c r="C179" s="298" t="s">
        <v>5984</v>
      </c>
      <c r="D179" s="371" t="s">
        <v>6009</v>
      </c>
      <c r="E179" s="371" t="s">
        <v>6028</v>
      </c>
      <c r="F179" s="176" t="s">
        <v>168</v>
      </c>
      <c r="G179" s="176" t="s">
        <v>212</v>
      </c>
      <c r="H179" s="175" t="s">
        <v>676</v>
      </c>
      <c r="I179" s="371" t="s">
        <v>183</v>
      </c>
      <c r="J179" s="298" t="s">
        <v>5870</v>
      </c>
      <c r="K179" s="298" t="s">
        <v>3059</v>
      </c>
      <c r="L179" s="298" t="s">
        <v>4009</v>
      </c>
      <c r="M179" s="324">
        <v>31821596</v>
      </c>
      <c r="N179" s="299"/>
      <c r="O179" s="298">
        <v>2023</v>
      </c>
      <c r="P179" s="298">
        <v>2023</v>
      </c>
      <c r="Q179" s="486">
        <v>459.9</v>
      </c>
      <c r="R179" s="298"/>
      <c r="S179" s="298" t="s">
        <v>6029</v>
      </c>
      <c r="T179" s="137" t="s">
        <v>162</v>
      </c>
      <c r="U179" s="116"/>
    </row>
    <row r="180" spans="1:21" s="75" customFormat="1" ht="362.5" hidden="1" x14ac:dyDescent="0.25">
      <c r="A180" s="469" t="s">
        <v>29</v>
      </c>
      <c r="B180" s="201" t="s">
        <v>48</v>
      </c>
      <c r="C180" s="298" t="s">
        <v>5984</v>
      </c>
      <c r="D180" s="371" t="s">
        <v>6001</v>
      </c>
      <c r="E180" s="371" t="s">
        <v>6030</v>
      </c>
      <c r="F180" s="176" t="s">
        <v>168</v>
      </c>
      <c r="G180" s="176" t="s">
        <v>212</v>
      </c>
      <c r="H180" s="175" t="s">
        <v>676</v>
      </c>
      <c r="I180" s="371" t="s">
        <v>183</v>
      </c>
      <c r="J180" s="298" t="s">
        <v>5870</v>
      </c>
      <c r="K180" s="298" t="s">
        <v>3059</v>
      </c>
      <c r="L180" s="298" t="s">
        <v>4009</v>
      </c>
      <c r="M180" s="324">
        <v>31821596</v>
      </c>
      <c r="N180" s="299"/>
      <c r="O180" s="298">
        <v>2023</v>
      </c>
      <c r="P180" s="298">
        <v>2023</v>
      </c>
      <c r="Q180" s="486">
        <v>650.65</v>
      </c>
      <c r="R180" s="298"/>
      <c r="S180" s="298" t="s">
        <v>6029</v>
      </c>
      <c r="T180" s="137" t="s">
        <v>162</v>
      </c>
      <c r="U180" s="116"/>
    </row>
    <row r="181" spans="1:21" s="75" customFormat="1" ht="337.5" hidden="1" x14ac:dyDescent="0.25">
      <c r="A181" s="469" t="s">
        <v>29</v>
      </c>
      <c r="B181" s="201" t="s">
        <v>48</v>
      </c>
      <c r="C181" s="298" t="s">
        <v>5911</v>
      </c>
      <c r="D181" s="371" t="s">
        <v>6013</v>
      </c>
      <c r="E181" s="371" t="s">
        <v>6031</v>
      </c>
      <c r="F181" s="176" t="s">
        <v>168</v>
      </c>
      <c r="G181" s="176" t="s">
        <v>212</v>
      </c>
      <c r="H181" s="175" t="s">
        <v>574</v>
      </c>
      <c r="I181" s="371" t="s">
        <v>183</v>
      </c>
      <c r="J181" s="298" t="s">
        <v>5870</v>
      </c>
      <c r="K181" s="298" t="s">
        <v>3059</v>
      </c>
      <c r="L181" s="298" t="s">
        <v>4009</v>
      </c>
      <c r="M181" s="324">
        <v>31821596</v>
      </c>
      <c r="N181" s="299"/>
      <c r="O181" s="298">
        <v>2023</v>
      </c>
      <c r="P181" s="298">
        <v>2023</v>
      </c>
      <c r="Q181" s="486">
        <v>590</v>
      </c>
      <c r="R181" s="298"/>
      <c r="S181" s="298" t="s">
        <v>5980</v>
      </c>
      <c r="T181" s="137" t="s">
        <v>162</v>
      </c>
      <c r="U181" s="116"/>
    </row>
    <row r="182" spans="1:21" s="75" customFormat="1" ht="337.5" hidden="1" x14ac:dyDescent="0.25">
      <c r="A182" s="469" t="s">
        <v>29</v>
      </c>
      <c r="B182" s="201" t="s">
        <v>48</v>
      </c>
      <c r="C182" s="298" t="s">
        <v>5911</v>
      </c>
      <c r="D182" s="371" t="s">
        <v>6013</v>
      </c>
      <c r="E182" s="371" t="s">
        <v>6032</v>
      </c>
      <c r="F182" s="176" t="s">
        <v>168</v>
      </c>
      <c r="G182" s="176" t="s">
        <v>212</v>
      </c>
      <c r="H182" s="175" t="s">
        <v>574</v>
      </c>
      <c r="I182" s="371" t="s">
        <v>183</v>
      </c>
      <c r="J182" s="298" t="s">
        <v>5870</v>
      </c>
      <c r="K182" s="298" t="s">
        <v>3059</v>
      </c>
      <c r="L182" s="298" t="s">
        <v>4009</v>
      </c>
      <c r="M182" s="324">
        <v>31821596</v>
      </c>
      <c r="N182" s="299"/>
      <c r="O182" s="298">
        <v>2023</v>
      </c>
      <c r="P182" s="298">
        <v>2023</v>
      </c>
      <c r="Q182" s="486">
        <v>811.43</v>
      </c>
      <c r="R182" s="298"/>
      <c r="S182" s="298" t="s">
        <v>5980</v>
      </c>
      <c r="T182" s="137" t="s">
        <v>162</v>
      </c>
      <c r="U182" s="116"/>
    </row>
    <row r="183" spans="1:21" s="75" customFormat="1" ht="337.5" hidden="1" x14ac:dyDescent="0.25">
      <c r="A183" s="469" t="s">
        <v>29</v>
      </c>
      <c r="B183" s="201" t="s">
        <v>48</v>
      </c>
      <c r="C183" s="298" t="s">
        <v>5911</v>
      </c>
      <c r="D183" s="371" t="s">
        <v>6033</v>
      </c>
      <c r="E183" s="371" t="s">
        <v>6034</v>
      </c>
      <c r="F183" s="176" t="s">
        <v>168</v>
      </c>
      <c r="G183" s="176" t="s">
        <v>212</v>
      </c>
      <c r="H183" s="175" t="s">
        <v>589</v>
      </c>
      <c r="I183" s="371" t="s">
        <v>183</v>
      </c>
      <c r="J183" s="298" t="s">
        <v>5870</v>
      </c>
      <c r="K183" s="298" t="s">
        <v>3059</v>
      </c>
      <c r="L183" s="298" t="s">
        <v>4009</v>
      </c>
      <c r="M183" s="324">
        <v>31821596</v>
      </c>
      <c r="N183" s="299"/>
      <c r="O183" s="298">
        <v>2023</v>
      </c>
      <c r="P183" s="298">
        <v>2023</v>
      </c>
      <c r="Q183" s="486">
        <v>811.43</v>
      </c>
      <c r="R183" s="298"/>
      <c r="S183" s="298" t="s">
        <v>5980</v>
      </c>
      <c r="T183" s="137" t="s">
        <v>162</v>
      </c>
      <c r="U183" s="116"/>
    </row>
    <row r="184" spans="1:21" s="75" customFormat="1" ht="350" hidden="1" x14ac:dyDescent="0.25">
      <c r="A184" s="469" t="s">
        <v>29</v>
      </c>
      <c r="B184" s="201" t="s">
        <v>48</v>
      </c>
      <c r="C184" s="298" t="s">
        <v>5874</v>
      </c>
      <c r="D184" s="371" t="s">
        <v>6035</v>
      </c>
      <c r="E184" s="371" t="s">
        <v>6036</v>
      </c>
      <c r="F184" s="176" t="s">
        <v>168</v>
      </c>
      <c r="G184" s="176" t="s">
        <v>212</v>
      </c>
      <c r="H184" s="175" t="s">
        <v>676</v>
      </c>
      <c r="I184" s="371" t="s">
        <v>183</v>
      </c>
      <c r="J184" s="298" t="s">
        <v>5870</v>
      </c>
      <c r="K184" s="298" t="s">
        <v>3059</v>
      </c>
      <c r="L184" s="298" t="s">
        <v>4009</v>
      </c>
      <c r="M184" s="324">
        <v>31821596</v>
      </c>
      <c r="N184" s="299"/>
      <c r="O184" s="298">
        <v>2023</v>
      </c>
      <c r="P184" s="298">
        <v>2023</v>
      </c>
      <c r="Q184" s="486">
        <v>455.76</v>
      </c>
      <c r="R184" s="298"/>
      <c r="S184" s="298" t="s">
        <v>5901</v>
      </c>
      <c r="T184" s="137" t="s">
        <v>162</v>
      </c>
      <c r="U184" s="116"/>
    </row>
    <row r="185" spans="1:21" s="75" customFormat="1" ht="137.5" hidden="1" x14ac:dyDescent="0.25">
      <c r="A185" s="469" t="s">
        <v>29</v>
      </c>
      <c r="B185" s="201" t="s">
        <v>48</v>
      </c>
      <c r="C185" s="298" t="s">
        <v>5886</v>
      </c>
      <c r="D185" s="371" t="s">
        <v>6037</v>
      </c>
      <c r="E185" s="371" t="s">
        <v>6038</v>
      </c>
      <c r="F185" s="176" t="s">
        <v>168</v>
      </c>
      <c r="G185" s="176" t="s">
        <v>212</v>
      </c>
      <c r="H185" s="175" t="s">
        <v>574</v>
      </c>
      <c r="I185" s="371" t="s">
        <v>183</v>
      </c>
      <c r="J185" s="298" t="s">
        <v>5870</v>
      </c>
      <c r="K185" s="298" t="s">
        <v>3059</v>
      </c>
      <c r="L185" s="298" t="s">
        <v>4009</v>
      </c>
      <c r="M185" s="324">
        <v>31821596</v>
      </c>
      <c r="N185" s="299"/>
      <c r="O185" s="298">
        <v>2023</v>
      </c>
      <c r="P185" s="298">
        <v>2023</v>
      </c>
      <c r="Q185" s="486">
        <v>510</v>
      </c>
      <c r="R185" s="298"/>
      <c r="S185" s="298" t="s">
        <v>5886</v>
      </c>
      <c r="T185" s="137" t="s">
        <v>162</v>
      </c>
      <c r="U185" s="116"/>
    </row>
    <row r="186" spans="1:21" s="75" customFormat="1" ht="137.5" hidden="1" x14ac:dyDescent="0.25">
      <c r="A186" s="469" t="s">
        <v>29</v>
      </c>
      <c r="B186" s="201" t="s">
        <v>48</v>
      </c>
      <c r="C186" s="298" t="s">
        <v>5886</v>
      </c>
      <c r="D186" s="371" t="s">
        <v>6039</v>
      </c>
      <c r="E186" s="371" t="s">
        <v>6040</v>
      </c>
      <c r="F186" s="176" t="s">
        <v>168</v>
      </c>
      <c r="G186" s="176" t="s">
        <v>212</v>
      </c>
      <c r="H186" s="175" t="s">
        <v>574</v>
      </c>
      <c r="I186" s="371" t="s">
        <v>183</v>
      </c>
      <c r="J186" s="298" t="s">
        <v>5870</v>
      </c>
      <c r="K186" s="298" t="s">
        <v>3059</v>
      </c>
      <c r="L186" s="298" t="s">
        <v>4009</v>
      </c>
      <c r="M186" s="324">
        <v>31821596</v>
      </c>
      <c r="N186" s="299"/>
      <c r="O186" s="298">
        <v>2023</v>
      </c>
      <c r="P186" s="298">
        <v>2023</v>
      </c>
      <c r="Q186" s="486">
        <v>510</v>
      </c>
      <c r="R186" s="298"/>
      <c r="S186" s="298" t="s">
        <v>5886</v>
      </c>
      <c r="T186" s="137" t="s">
        <v>162</v>
      </c>
      <c r="U186" s="116"/>
    </row>
    <row r="187" spans="1:21" s="75" customFormat="1" ht="350" hidden="1" x14ac:dyDescent="0.25">
      <c r="A187" s="469" t="s">
        <v>29</v>
      </c>
      <c r="B187" s="201" t="s">
        <v>48</v>
      </c>
      <c r="C187" s="298" t="s">
        <v>5874</v>
      </c>
      <c r="D187" s="371" t="s">
        <v>6001</v>
      </c>
      <c r="E187" s="371" t="s">
        <v>6041</v>
      </c>
      <c r="F187" s="176" t="s">
        <v>168</v>
      </c>
      <c r="G187" s="176" t="s">
        <v>212</v>
      </c>
      <c r="H187" s="175" t="s">
        <v>676</v>
      </c>
      <c r="I187" s="371" t="s">
        <v>183</v>
      </c>
      <c r="J187" s="298" t="s">
        <v>5870</v>
      </c>
      <c r="K187" s="298" t="s">
        <v>3059</v>
      </c>
      <c r="L187" s="298" t="s">
        <v>4009</v>
      </c>
      <c r="M187" s="324">
        <v>31821596</v>
      </c>
      <c r="N187" s="299"/>
      <c r="O187" s="298">
        <v>2023</v>
      </c>
      <c r="P187" s="298">
        <v>2023</v>
      </c>
      <c r="Q187" s="486">
        <v>509.38</v>
      </c>
      <c r="R187" s="298"/>
      <c r="S187" s="298" t="s">
        <v>5901</v>
      </c>
      <c r="T187" s="137" t="s">
        <v>162</v>
      </c>
      <c r="U187" s="116"/>
    </row>
    <row r="188" spans="1:21" s="75" customFormat="1" ht="362.5" hidden="1" x14ac:dyDescent="0.25">
      <c r="A188" s="469" t="s">
        <v>29</v>
      </c>
      <c r="B188" s="201" t="s">
        <v>48</v>
      </c>
      <c r="C188" s="298" t="s">
        <v>6042</v>
      </c>
      <c r="D188" s="371" t="s">
        <v>6013</v>
      </c>
      <c r="E188" s="371" t="s">
        <v>6043</v>
      </c>
      <c r="F188" s="176" t="s">
        <v>168</v>
      </c>
      <c r="G188" s="176" t="s">
        <v>212</v>
      </c>
      <c r="H188" s="175" t="s">
        <v>574</v>
      </c>
      <c r="I188" s="371" t="s">
        <v>183</v>
      </c>
      <c r="J188" s="298" t="s">
        <v>5870</v>
      </c>
      <c r="K188" s="298" t="s">
        <v>3059</v>
      </c>
      <c r="L188" s="298" t="s">
        <v>4009</v>
      </c>
      <c r="M188" s="324">
        <v>31821596</v>
      </c>
      <c r="N188" s="299"/>
      <c r="O188" s="298">
        <v>2023</v>
      </c>
      <c r="P188" s="298">
        <v>2023</v>
      </c>
      <c r="Q188" s="486">
        <v>590</v>
      </c>
      <c r="R188" s="298"/>
      <c r="S188" s="298" t="s">
        <v>6044</v>
      </c>
      <c r="T188" s="137" t="s">
        <v>162</v>
      </c>
      <c r="U188" s="116"/>
    </row>
    <row r="189" spans="1:21" s="75" customFormat="1" ht="350" hidden="1" x14ac:dyDescent="0.25">
      <c r="A189" s="469" t="s">
        <v>29</v>
      </c>
      <c r="B189" s="201" t="s">
        <v>48</v>
      </c>
      <c r="C189" s="298" t="s">
        <v>5984</v>
      </c>
      <c r="D189" s="371" t="s">
        <v>6009</v>
      </c>
      <c r="E189" s="371" t="s">
        <v>6045</v>
      </c>
      <c r="F189" s="176" t="s">
        <v>168</v>
      </c>
      <c r="G189" s="176" t="s">
        <v>212</v>
      </c>
      <c r="H189" s="175" t="s">
        <v>676</v>
      </c>
      <c r="I189" s="371" t="s">
        <v>183</v>
      </c>
      <c r="J189" s="298" t="s">
        <v>5870</v>
      </c>
      <c r="K189" s="298" t="s">
        <v>3059</v>
      </c>
      <c r="L189" s="298" t="s">
        <v>4009</v>
      </c>
      <c r="M189" s="324">
        <v>31821596</v>
      </c>
      <c r="N189" s="299"/>
      <c r="O189" s="298">
        <v>2023</v>
      </c>
      <c r="P189" s="298">
        <v>2023</v>
      </c>
      <c r="Q189" s="486">
        <v>779.07</v>
      </c>
      <c r="R189" s="298"/>
      <c r="S189" s="298" t="s">
        <v>6046</v>
      </c>
      <c r="T189" s="137" t="s">
        <v>162</v>
      </c>
      <c r="U189" s="116"/>
    </row>
    <row r="190" spans="1:21" s="75" customFormat="1" ht="337.5" hidden="1" x14ac:dyDescent="0.25">
      <c r="A190" s="469" t="s">
        <v>29</v>
      </c>
      <c r="B190" s="201" t="s">
        <v>48</v>
      </c>
      <c r="C190" s="298" t="s">
        <v>5911</v>
      </c>
      <c r="D190" s="371" t="s">
        <v>6013</v>
      </c>
      <c r="E190" s="371" t="s">
        <v>6047</v>
      </c>
      <c r="F190" s="176" t="s">
        <v>168</v>
      </c>
      <c r="G190" s="176" t="s">
        <v>212</v>
      </c>
      <c r="H190" s="175" t="s">
        <v>574</v>
      </c>
      <c r="I190" s="371" t="s">
        <v>183</v>
      </c>
      <c r="J190" s="298" t="s">
        <v>5870</v>
      </c>
      <c r="K190" s="298" t="s">
        <v>3059</v>
      </c>
      <c r="L190" s="298" t="s">
        <v>4009</v>
      </c>
      <c r="M190" s="324">
        <v>31821596</v>
      </c>
      <c r="N190" s="299"/>
      <c r="O190" s="298">
        <v>2023</v>
      </c>
      <c r="P190" s="298">
        <v>2023</v>
      </c>
      <c r="Q190" s="486">
        <v>590</v>
      </c>
      <c r="R190" s="298"/>
      <c r="S190" s="298" t="s">
        <v>5980</v>
      </c>
      <c r="T190" s="137" t="s">
        <v>162</v>
      </c>
      <c r="U190" s="116"/>
    </row>
    <row r="191" spans="1:21" s="75" customFormat="1" ht="337.5" hidden="1" x14ac:dyDescent="0.25">
      <c r="A191" s="469" t="s">
        <v>29</v>
      </c>
      <c r="B191" s="201" t="s">
        <v>48</v>
      </c>
      <c r="C191" s="298" t="s">
        <v>6015</v>
      </c>
      <c r="D191" s="371" t="s">
        <v>6048</v>
      </c>
      <c r="E191" s="371" t="s">
        <v>6017</v>
      </c>
      <c r="F191" s="176" t="s">
        <v>168</v>
      </c>
      <c r="G191" s="176" t="s">
        <v>212</v>
      </c>
      <c r="H191" s="175" t="s">
        <v>589</v>
      </c>
      <c r="I191" s="371" t="s">
        <v>183</v>
      </c>
      <c r="J191" s="298" t="s">
        <v>5870</v>
      </c>
      <c r="K191" s="298" t="s">
        <v>3059</v>
      </c>
      <c r="L191" s="298" t="s">
        <v>4009</v>
      </c>
      <c r="M191" s="324">
        <v>31821596</v>
      </c>
      <c r="N191" s="299"/>
      <c r="O191" s="298">
        <v>2023</v>
      </c>
      <c r="P191" s="298">
        <v>2023</v>
      </c>
      <c r="Q191" s="486">
        <v>405.35</v>
      </c>
      <c r="R191" s="298"/>
      <c r="S191" s="298" t="s">
        <v>6018</v>
      </c>
      <c r="T191" s="137" t="s">
        <v>162</v>
      </c>
      <c r="U191" s="116"/>
    </row>
    <row r="192" spans="1:21" s="75" customFormat="1" ht="337.5" hidden="1" x14ac:dyDescent="0.25">
      <c r="A192" s="469" t="s">
        <v>29</v>
      </c>
      <c r="B192" s="201" t="s">
        <v>48</v>
      </c>
      <c r="C192" s="298" t="s">
        <v>5911</v>
      </c>
      <c r="D192" s="371" t="s">
        <v>6049</v>
      </c>
      <c r="E192" s="371" t="s">
        <v>6050</v>
      </c>
      <c r="F192" s="176" t="s">
        <v>168</v>
      </c>
      <c r="G192" s="176" t="s">
        <v>212</v>
      </c>
      <c r="H192" s="175" t="s">
        <v>574</v>
      </c>
      <c r="I192" s="371" t="s">
        <v>183</v>
      </c>
      <c r="J192" s="298" t="s">
        <v>5870</v>
      </c>
      <c r="K192" s="298" t="s">
        <v>3059</v>
      </c>
      <c r="L192" s="298" t="s">
        <v>4009</v>
      </c>
      <c r="M192" s="324">
        <v>31821596</v>
      </c>
      <c r="N192" s="299"/>
      <c r="O192" s="298">
        <v>2023</v>
      </c>
      <c r="P192" s="298">
        <v>2023</v>
      </c>
      <c r="Q192" s="486">
        <v>500</v>
      </c>
      <c r="R192" s="298"/>
      <c r="S192" s="298" t="s">
        <v>5980</v>
      </c>
      <c r="T192" s="137" t="s">
        <v>162</v>
      </c>
      <c r="U192" s="116"/>
    </row>
    <row r="193" spans="1:21" s="75" customFormat="1" ht="337.5" hidden="1" x14ac:dyDescent="0.25">
      <c r="A193" s="469" t="s">
        <v>29</v>
      </c>
      <c r="B193" s="201" t="s">
        <v>48</v>
      </c>
      <c r="C193" s="298" t="s">
        <v>5911</v>
      </c>
      <c r="D193" s="371" t="s">
        <v>6051</v>
      </c>
      <c r="E193" s="371" t="s">
        <v>6050</v>
      </c>
      <c r="F193" s="176" t="s">
        <v>168</v>
      </c>
      <c r="G193" s="176" t="s">
        <v>212</v>
      </c>
      <c r="H193" s="175" t="s">
        <v>574</v>
      </c>
      <c r="I193" s="371" t="s">
        <v>183</v>
      </c>
      <c r="J193" s="298" t="s">
        <v>5870</v>
      </c>
      <c r="K193" s="298" t="s">
        <v>3059</v>
      </c>
      <c r="L193" s="298" t="s">
        <v>4009</v>
      </c>
      <c r="M193" s="324">
        <v>31821596</v>
      </c>
      <c r="N193" s="299"/>
      <c r="O193" s="298">
        <v>2023</v>
      </c>
      <c r="P193" s="298">
        <v>2023</v>
      </c>
      <c r="Q193" s="486">
        <v>500</v>
      </c>
      <c r="R193" s="298"/>
      <c r="S193" s="298" t="s">
        <v>5980</v>
      </c>
      <c r="T193" s="137" t="s">
        <v>162</v>
      </c>
      <c r="U193" s="116"/>
    </row>
    <row r="194" spans="1:21" s="75" customFormat="1" ht="337.5" hidden="1" x14ac:dyDescent="0.25">
      <c r="A194" s="469" t="s">
        <v>29</v>
      </c>
      <c r="B194" s="201" t="s">
        <v>48</v>
      </c>
      <c r="C194" s="298" t="s">
        <v>5911</v>
      </c>
      <c r="D194" s="371" t="s">
        <v>6052</v>
      </c>
      <c r="E194" s="371" t="s">
        <v>6053</v>
      </c>
      <c r="F194" s="176" t="s">
        <v>168</v>
      </c>
      <c r="G194" s="176" t="s">
        <v>214</v>
      </c>
      <c r="H194" s="175" t="s">
        <v>559</v>
      </c>
      <c r="I194" s="371" t="s">
        <v>183</v>
      </c>
      <c r="J194" s="298" t="s">
        <v>5870</v>
      </c>
      <c r="K194" s="298" t="s">
        <v>3059</v>
      </c>
      <c r="L194" s="298" t="s">
        <v>4009</v>
      </c>
      <c r="M194" s="324">
        <v>31821596</v>
      </c>
      <c r="N194" s="299"/>
      <c r="O194" s="298">
        <v>2023</v>
      </c>
      <c r="P194" s="298">
        <v>2023</v>
      </c>
      <c r="Q194" s="486">
        <v>500</v>
      </c>
      <c r="R194" s="298"/>
      <c r="S194" s="298" t="s">
        <v>5980</v>
      </c>
      <c r="T194" s="137" t="s">
        <v>162</v>
      </c>
      <c r="U194" s="116"/>
    </row>
    <row r="195" spans="1:21" s="75" customFormat="1" ht="337.5" hidden="1" x14ac:dyDescent="0.25">
      <c r="A195" s="469" t="s">
        <v>29</v>
      </c>
      <c r="B195" s="201" t="s">
        <v>48</v>
      </c>
      <c r="C195" s="298" t="s">
        <v>5911</v>
      </c>
      <c r="D195" s="371" t="s">
        <v>6009</v>
      </c>
      <c r="E195" s="371" t="s">
        <v>6054</v>
      </c>
      <c r="F195" s="176" t="s">
        <v>168</v>
      </c>
      <c r="G195" s="176" t="s">
        <v>212</v>
      </c>
      <c r="H195" s="175" t="s">
        <v>676</v>
      </c>
      <c r="I195" s="371" t="s">
        <v>183</v>
      </c>
      <c r="J195" s="298" t="s">
        <v>5870</v>
      </c>
      <c r="K195" s="298" t="s">
        <v>3059</v>
      </c>
      <c r="L195" s="298" t="s">
        <v>4009</v>
      </c>
      <c r="M195" s="324">
        <v>31821596</v>
      </c>
      <c r="N195" s="299"/>
      <c r="O195" s="298">
        <v>2023</v>
      </c>
      <c r="P195" s="298">
        <v>2023</v>
      </c>
      <c r="Q195" s="486">
        <v>770.58</v>
      </c>
      <c r="R195" s="298"/>
      <c r="S195" s="298" t="s">
        <v>5980</v>
      </c>
      <c r="T195" s="137" t="s">
        <v>162</v>
      </c>
      <c r="U195" s="116"/>
    </row>
    <row r="196" spans="1:21" s="75" customFormat="1" ht="337.5" hidden="1" x14ac:dyDescent="0.25">
      <c r="A196" s="469" t="s">
        <v>29</v>
      </c>
      <c r="B196" s="201" t="s">
        <v>48</v>
      </c>
      <c r="C196" s="298" t="s">
        <v>5911</v>
      </c>
      <c r="D196" s="371" t="s">
        <v>6055</v>
      </c>
      <c r="E196" s="371" t="s">
        <v>6056</v>
      </c>
      <c r="F196" s="176" t="s">
        <v>168</v>
      </c>
      <c r="G196" s="176" t="s">
        <v>212</v>
      </c>
      <c r="H196" s="175" t="s">
        <v>676</v>
      </c>
      <c r="I196" s="371" t="s">
        <v>183</v>
      </c>
      <c r="J196" s="298" t="s">
        <v>5870</v>
      </c>
      <c r="K196" s="298" t="s">
        <v>3059</v>
      </c>
      <c r="L196" s="298" t="s">
        <v>4009</v>
      </c>
      <c r="M196" s="324">
        <v>31821596</v>
      </c>
      <c r="N196" s="299"/>
      <c r="O196" s="298">
        <v>2023</v>
      </c>
      <c r="P196" s="298">
        <v>2023</v>
      </c>
      <c r="Q196" s="486">
        <v>770.58</v>
      </c>
      <c r="R196" s="298"/>
      <c r="S196" s="298" t="s">
        <v>5980</v>
      </c>
      <c r="T196" s="137" t="s">
        <v>162</v>
      </c>
      <c r="U196" s="116"/>
    </row>
    <row r="197" spans="1:21" s="75" customFormat="1" ht="137.5" hidden="1" x14ac:dyDescent="0.25">
      <c r="A197" s="469" t="s">
        <v>29</v>
      </c>
      <c r="B197" s="201" t="s">
        <v>48</v>
      </c>
      <c r="C197" s="298" t="s">
        <v>5886</v>
      </c>
      <c r="D197" s="371" t="s">
        <v>6057</v>
      </c>
      <c r="E197" s="371" t="s">
        <v>6058</v>
      </c>
      <c r="F197" s="176" t="s">
        <v>168</v>
      </c>
      <c r="G197" s="176" t="s">
        <v>212</v>
      </c>
      <c r="H197" s="175" t="s">
        <v>574</v>
      </c>
      <c r="I197" s="371" t="s">
        <v>183</v>
      </c>
      <c r="J197" s="298" t="s">
        <v>5870</v>
      </c>
      <c r="K197" s="298" t="s">
        <v>3059</v>
      </c>
      <c r="L197" s="298" t="s">
        <v>4009</v>
      </c>
      <c r="M197" s="324">
        <v>31821596</v>
      </c>
      <c r="N197" s="299"/>
      <c r="O197" s="298">
        <v>2023</v>
      </c>
      <c r="P197" s="298">
        <v>2023</v>
      </c>
      <c r="Q197" s="486">
        <v>817.93</v>
      </c>
      <c r="R197" s="298"/>
      <c r="S197" s="298" t="s">
        <v>5886</v>
      </c>
      <c r="T197" s="137" t="s">
        <v>162</v>
      </c>
      <c r="U197" s="116"/>
    </row>
    <row r="198" spans="1:21" s="75" customFormat="1" ht="137.5" hidden="1" x14ac:dyDescent="0.25">
      <c r="A198" s="469" t="s">
        <v>29</v>
      </c>
      <c r="B198" s="201" t="s">
        <v>48</v>
      </c>
      <c r="C198" s="298" t="s">
        <v>5886</v>
      </c>
      <c r="D198" s="371" t="s">
        <v>6059</v>
      </c>
      <c r="E198" s="371" t="s">
        <v>6060</v>
      </c>
      <c r="F198" s="176" t="s">
        <v>168</v>
      </c>
      <c r="G198" s="176" t="s">
        <v>212</v>
      </c>
      <c r="H198" s="175" t="s">
        <v>574</v>
      </c>
      <c r="I198" s="371" t="s">
        <v>183</v>
      </c>
      <c r="J198" s="298" t="s">
        <v>5870</v>
      </c>
      <c r="K198" s="298" t="s">
        <v>3059</v>
      </c>
      <c r="L198" s="298" t="s">
        <v>4009</v>
      </c>
      <c r="M198" s="324">
        <v>31821596</v>
      </c>
      <c r="N198" s="299"/>
      <c r="O198" s="298">
        <v>2023</v>
      </c>
      <c r="P198" s="298">
        <v>2023</v>
      </c>
      <c r="Q198" s="486">
        <v>408.96</v>
      </c>
      <c r="R198" s="298"/>
      <c r="S198" s="298" t="s">
        <v>5886</v>
      </c>
      <c r="T198" s="137" t="s">
        <v>162</v>
      </c>
      <c r="U198" s="116"/>
    </row>
    <row r="199" spans="1:21" s="75" customFormat="1" ht="312.5" hidden="1" x14ac:dyDescent="0.25">
      <c r="A199" s="469" t="s">
        <v>29</v>
      </c>
      <c r="B199" s="201" t="s">
        <v>48</v>
      </c>
      <c r="C199" s="298" t="s">
        <v>5895</v>
      </c>
      <c r="D199" s="371" t="s">
        <v>6013</v>
      </c>
      <c r="E199" s="371" t="s">
        <v>6010</v>
      </c>
      <c r="F199" s="176" t="s">
        <v>168</v>
      </c>
      <c r="G199" s="176" t="s">
        <v>212</v>
      </c>
      <c r="H199" s="175" t="s">
        <v>574</v>
      </c>
      <c r="I199" s="371" t="s">
        <v>183</v>
      </c>
      <c r="J199" s="298" t="s">
        <v>5870</v>
      </c>
      <c r="K199" s="298" t="s">
        <v>3059</v>
      </c>
      <c r="L199" s="298" t="s">
        <v>4009</v>
      </c>
      <c r="M199" s="324">
        <v>31821596</v>
      </c>
      <c r="N199" s="299"/>
      <c r="O199" s="298">
        <v>2023</v>
      </c>
      <c r="P199" s="298">
        <v>2023</v>
      </c>
      <c r="Q199" s="486">
        <v>489</v>
      </c>
      <c r="R199" s="298"/>
      <c r="S199" s="298" t="s">
        <v>5968</v>
      </c>
      <c r="T199" s="137" t="s">
        <v>162</v>
      </c>
      <c r="U199" s="116"/>
    </row>
    <row r="200" spans="1:21" s="75" customFormat="1" ht="337.5" hidden="1" x14ac:dyDescent="0.25">
      <c r="A200" s="469" t="s">
        <v>29</v>
      </c>
      <c r="B200" s="201" t="s">
        <v>48</v>
      </c>
      <c r="C200" s="298" t="s">
        <v>5911</v>
      </c>
      <c r="D200" s="371" t="s">
        <v>6013</v>
      </c>
      <c r="E200" s="371" t="s">
        <v>6061</v>
      </c>
      <c r="F200" s="176" t="s">
        <v>168</v>
      </c>
      <c r="G200" s="176" t="s">
        <v>212</v>
      </c>
      <c r="H200" s="175" t="s">
        <v>574</v>
      </c>
      <c r="I200" s="371" t="s">
        <v>183</v>
      </c>
      <c r="J200" s="298" t="s">
        <v>5870</v>
      </c>
      <c r="K200" s="298" t="s">
        <v>3059</v>
      </c>
      <c r="L200" s="298" t="s">
        <v>4009</v>
      </c>
      <c r="M200" s="324">
        <v>31821596</v>
      </c>
      <c r="N200" s="299"/>
      <c r="O200" s="298">
        <v>2023</v>
      </c>
      <c r="P200" s="298">
        <v>2023</v>
      </c>
      <c r="Q200" s="486">
        <v>489</v>
      </c>
      <c r="R200" s="298"/>
      <c r="S200" s="298" t="s">
        <v>5980</v>
      </c>
      <c r="T200" s="137" t="s">
        <v>162</v>
      </c>
      <c r="U200" s="116"/>
    </row>
    <row r="201" spans="1:21" ht="337.5" hidden="1" x14ac:dyDescent="0.25">
      <c r="A201" s="469" t="s">
        <v>29</v>
      </c>
      <c r="B201" s="201" t="s">
        <v>48</v>
      </c>
      <c r="C201" s="298" t="s">
        <v>6015</v>
      </c>
      <c r="D201" s="371" t="s">
        <v>6062</v>
      </c>
      <c r="E201" s="371" t="s">
        <v>6017</v>
      </c>
      <c r="F201" s="176" t="s">
        <v>168</v>
      </c>
      <c r="G201" s="176" t="s">
        <v>212</v>
      </c>
      <c r="H201" s="175" t="s">
        <v>589</v>
      </c>
      <c r="I201" s="371" t="s">
        <v>183</v>
      </c>
      <c r="J201" s="298" t="s">
        <v>5870</v>
      </c>
      <c r="K201" s="298" t="s">
        <v>3059</v>
      </c>
      <c r="L201" s="298" t="s">
        <v>4009</v>
      </c>
      <c r="M201" s="324">
        <v>31821596</v>
      </c>
      <c r="N201" s="299"/>
      <c r="O201" s="298">
        <v>2023</v>
      </c>
      <c r="P201" s="298">
        <v>2023</v>
      </c>
      <c r="Q201" s="486">
        <v>400</v>
      </c>
      <c r="R201" s="298"/>
      <c r="S201" s="298" t="s">
        <v>6018</v>
      </c>
      <c r="T201" s="137" t="s">
        <v>162</v>
      </c>
      <c r="U201" s="116"/>
    </row>
    <row r="202" spans="1:21" ht="337.5" hidden="1" x14ac:dyDescent="0.25">
      <c r="A202" s="469" t="s">
        <v>29</v>
      </c>
      <c r="B202" s="201" t="s">
        <v>48</v>
      </c>
      <c r="C202" s="298" t="s">
        <v>6015</v>
      </c>
      <c r="D202" s="371" t="s">
        <v>6063</v>
      </c>
      <c r="E202" s="371" t="s">
        <v>6017</v>
      </c>
      <c r="F202" s="176" t="s">
        <v>168</v>
      </c>
      <c r="G202" s="176" t="s">
        <v>212</v>
      </c>
      <c r="H202" s="175" t="s">
        <v>589</v>
      </c>
      <c r="I202" s="371" t="s">
        <v>183</v>
      </c>
      <c r="J202" s="298" t="s">
        <v>5870</v>
      </c>
      <c r="K202" s="298" t="s">
        <v>3059</v>
      </c>
      <c r="L202" s="298" t="s">
        <v>4009</v>
      </c>
      <c r="M202" s="324">
        <v>31821596</v>
      </c>
      <c r="N202" s="299"/>
      <c r="O202" s="298">
        <v>2023</v>
      </c>
      <c r="P202" s="298">
        <v>2023</v>
      </c>
      <c r="Q202" s="486">
        <v>400</v>
      </c>
      <c r="R202" s="298"/>
      <c r="S202" s="298" t="s">
        <v>6018</v>
      </c>
      <c r="T202" s="137" t="s">
        <v>162</v>
      </c>
      <c r="U202" s="116"/>
    </row>
    <row r="203" spans="1:21" ht="50" hidden="1" x14ac:dyDescent="0.25">
      <c r="A203" s="469" t="s">
        <v>29</v>
      </c>
      <c r="B203" s="201" t="s">
        <v>48</v>
      </c>
      <c r="C203" s="298" t="s">
        <v>6064</v>
      </c>
      <c r="D203" s="371" t="s">
        <v>6065</v>
      </c>
      <c r="E203" s="371"/>
      <c r="F203" s="176" t="s">
        <v>168</v>
      </c>
      <c r="G203" s="176" t="s">
        <v>214</v>
      </c>
      <c r="H203" s="175" t="s">
        <v>559</v>
      </c>
      <c r="I203" s="371" t="s">
        <v>183</v>
      </c>
      <c r="J203" s="298" t="s">
        <v>6066</v>
      </c>
      <c r="K203" s="298" t="s">
        <v>6067</v>
      </c>
      <c r="L203" s="298" t="s">
        <v>4009</v>
      </c>
      <c r="M203" s="324">
        <v>31821596</v>
      </c>
      <c r="N203" s="299"/>
      <c r="O203" s="298">
        <v>2022</v>
      </c>
      <c r="P203" s="298">
        <v>2023</v>
      </c>
      <c r="Q203" s="486">
        <v>7340</v>
      </c>
      <c r="R203" s="298"/>
      <c r="S203" s="298" t="s">
        <v>6068</v>
      </c>
      <c r="T203" s="137" t="s">
        <v>162</v>
      </c>
      <c r="U203" s="116"/>
    </row>
    <row r="204" spans="1:21" ht="62.5" hidden="1" x14ac:dyDescent="0.25">
      <c r="A204" s="469" t="s">
        <v>29</v>
      </c>
      <c r="B204" s="201" t="s">
        <v>48</v>
      </c>
      <c r="C204" s="298" t="s">
        <v>6069</v>
      </c>
      <c r="D204" s="371" t="s">
        <v>6070</v>
      </c>
      <c r="E204" s="371"/>
      <c r="F204" s="176" t="s">
        <v>168</v>
      </c>
      <c r="G204" s="176" t="s">
        <v>212</v>
      </c>
      <c r="H204" s="175" t="s">
        <v>574</v>
      </c>
      <c r="I204" s="371" t="s">
        <v>183</v>
      </c>
      <c r="J204" s="298" t="s">
        <v>6066</v>
      </c>
      <c r="K204" s="298" t="s">
        <v>6067</v>
      </c>
      <c r="L204" s="298" t="s">
        <v>4009</v>
      </c>
      <c r="M204" s="324">
        <v>31821596</v>
      </c>
      <c r="N204" s="299"/>
      <c r="O204" s="298">
        <v>2023</v>
      </c>
      <c r="P204" s="298">
        <v>2023</v>
      </c>
      <c r="Q204" s="486">
        <v>3670</v>
      </c>
      <c r="R204" s="298"/>
      <c r="S204" s="298" t="s">
        <v>6071</v>
      </c>
      <c r="T204" s="137" t="s">
        <v>162</v>
      </c>
      <c r="U204" s="116"/>
    </row>
    <row r="205" spans="1:21" ht="50" hidden="1" x14ac:dyDescent="0.25">
      <c r="A205" s="469" t="s">
        <v>29</v>
      </c>
      <c r="B205" s="201" t="s">
        <v>48</v>
      </c>
      <c r="C205" s="298" t="s">
        <v>6072</v>
      </c>
      <c r="D205" s="371" t="s">
        <v>6073</v>
      </c>
      <c r="E205" s="371"/>
      <c r="F205" s="176" t="s">
        <v>168</v>
      </c>
      <c r="G205" s="176" t="s">
        <v>212</v>
      </c>
      <c r="H205" s="175" t="s">
        <v>574</v>
      </c>
      <c r="I205" s="371" t="s">
        <v>183</v>
      </c>
      <c r="J205" s="298" t="s">
        <v>6066</v>
      </c>
      <c r="K205" s="298" t="s">
        <v>6067</v>
      </c>
      <c r="L205" s="298" t="s">
        <v>4009</v>
      </c>
      <c r="M205" s="324">
        <v>31821596</v>
      </c>
      <c r="N205" s="299"/>
      <c r="O205" s="298">
        <v>2023</v>
      </c>
      <c r="P205" s="298">
        <v>2023</v>
      </c>
      <c r="Q205" s="486">
        <v>980</v>
      </c>
      <c r="R205" s="298"/>
      <c r="S205" s="298" t="s">
        <v>6074</v>
      </c>
      <c r="T205" s="137" t="s">
        <v>162</v>
      </c>
      <c r="U205" s="116"/>
    </row>
    <row r="206" spans="1:21" ht="25" hidden="1" x14ac:dyDescent="0.25">
      <c r="A206" s="469" t="s">
        <v>29</v>
      </c>
      <c r="B206" s="201" t="s">
        <v>48</v>
      </c>
      <c r="C206" s="298" t="s">
        <v>6075</v>
      </c>
      <c r="D206" s="371" t="s">
        <v>6076</v>
      </c>
      <c r="E206" s="371"/>
      <c r="F206" s="176" t="s">
        <v>168</v>
      </c>
      <c r="G206" s="176" t="s">
        <v>214</v>
      </c>
      <c r="H206" s="175" t="s">
        <v>559</v>
      </c>
      <c r="I206" s="371" t="s">
        <v>183</v>
      </c>
      <c r="J206" s="298" t="s">
        <v>6066</v>
      </c>
      <c r="K206" s="298" t="s">
        <v>6067</v>
      </c>
      <c r="L206" s="298" t="s">
        <v>4009</v>
      </c>
      <c r="M206" s="324">
        <v>31821596</v>
      </c>
      <c r="N206" s="299"/>
      <c r="O206" s="298">
        <v>2023</v>
      </c>
      <c r="P206" s="298">
        <v>2024</v>
      </c>
      <c r="Q206" s="486">
        <v>9000</v>
      </c>
      <c r="R206" s="298"/>
      <c r="S206" s="298" t="s">
        <v>6077</v>
      </c>
      <c r="T206" s="137" t="s">
        <v>162</v>
      </c>
      <c r="U206" s="116"/>
    </row>
    <row r="207" spans="1:21" ht="87.5" hidden="1" x14ac:dyDescent="0.25">
      <c r="A207" s="469" t="s">
        <v>29</v>
      </c>
      <c r="B207" s="201" t="s">
        <v>129</v>
      </c>
      <c r="C207" s="152" t="s">
        <v>6078</v>
      </c>
      <c r="D207" s="233" t="s">
        <v>6079</v>
      </c>
      <c r="E207" s="233" t="s">
        <v>6080</v>
      </c>
      <c r="F207" s="176" t="s">
        <v>168</v>
      </c>
      <c r="G207" s="370" t="s">
        <v>220</v>
      </c>
      <c r="H207" s="370" t="s">
        <v>220</v>
      </c>
      <c r="I207" s="456" t="s">
        <v>129</v>
      </c>
      <c r="J207" s="152"/>
      <c r="K207" s="152"/>
      <c r="L207" s="152" t="s">
        <v>4204</v>
      </c>
      <c r="M207" s="152">
        <v>30778867</v>
      </c>
      <c r="N207" s="373">
        <v>45132</v>
      </c>
      <c r="O207" s="152">
        <v>2023</v>
      </c>
      <c r="P207" s="152">
        <v>2026</v>
      </c>
      <c r="Q207" s="487">
        <v>387127</v>
      </c>
      <c r="R207" s="152" t="s">
        <v>6081</v>
      </c>
      <c r="S207" s="145" t="s">
        <v>6082</v>
      </c>
      <c r="T207" s="137" t="s">
        <v>162</v>
      </c>
      <c r="U207" s="116"/>
    </row>
    <row r="208" spans="1:21" ht="87.5" hidden="1" x14ac:dyDescent="0.25">
      <c r="A208" s="469" t="s">
        <v>29</v>
      </c>
      <c r="B208" s="201" t="s">
        <v>129</v>
      </c>
      <c r="C208" s="152" t="s">
        <v>6078</v>
      </c>
      <c r="D208" s="233" t="s">
        <v>6079</v>
      </c>
      <c r="E208" s="233" t="s">
        <v>6083</v>
      </c>
      <c r="F208" s="176" t="s">
        <v>168</v>
      </c>
      <c r="G208" s="370" t="s">
        <v>220</v>
      </c>
      <c r="H208" s="370" t="s">
        <v>220</v>
      </c>
      <c r="I208" s="456" t="s">
        <v>129</v>
      </c>
      <c r="J208" s="152"/>
      <c r="K208" s="152"/>
      <c r="L208" s="152" t="s">
        <v>4204</v>
      </c>
      <c r="M208" s="152">
        <v>30778867</v>
      </c>
      <c r="N208" s="373">
        <v>45121</v>
      </c>
      <c r="O208" s="152">
        <v>2023</v>
      </c>
      <c r="P208" s="152">
        <v>2025</v>
      </c>
      <c r="Q208" s="487">
        <v>1473498</v>
      </c>
      <c r="R208" s="152" t="s">
        <v>6081</v>
      </c>
      <c r="S208" s="145" t="s">
        <v>6082</v>
      </c>
      <c r="T208" s="137" t="s">
        <v>162</v>
      </c>
      <c r="U208" s="116"/>
    </row>
    <row r="209" spans="1:21" ht="125" hidden="1" x14ac:dyDescent="0.25">
      <c r="A209" s="469" t="s">
        <v>29</v>
      </c>
      <c r="B209" s="201" t="s">
        <v>129</v>
      </c>
      <c r="C209" s="152" t="s">
        <v>6084</v>
      </c>
      <c r="D209" s="233" t="s">
        <v>6079</v>
      </c>
      <c r="E209" s="233" t="s">
        <v>6085</v>
      </c>
      <c r="F209" s="176" t="s">
        <v>168</v>
      </c>
      <c r="G209" s="370" t="s">
        <v>220</v>
      </c>
      <c r="H209" s="370" t="s">
        <v>220</v>
      </c>
      <c r="I209" s="456" t="s">
        <v>129</v>
      </c>
      <c r="J209" s="152"/>
      <c r="K209" s="152"/>
      <c r="L209" s="152" t="s">
        <v>6086</v>
      </c>
      <c r="M209" s="152" t="s">
        <v>6087</v>
      </c>
      <c r="N209" s="152" t="s">
        <v>6088</v>
      </c>
      <c r="O209" s="152">
        <v>2023</v>
      </c>
      <c r="P209" s="152">
        <v>2027</v>
      </c>
      <c r="Q209" s="487">
        <v>350788</v>
      </c>
      <c r="R209" s="152" t="s">
        <v>6081</v>
      </c>
      <c r="S209" s="152" t="s">
        <v>6089</v>
      </c>
      <c r="T209" s="137" t="s">
        <v>162</v>
      </c>
      <c r="U209" s="116"/>
    </row>
    <row r="210" spans="1:21" ht="87.5" hidden="1" x14ac:dyDescent="0.25">
      <c r="A210" s="469" t="s">
        <v>29</v>
      </c>
      <c r="B210" s="201" t="s">
        <v>129</v>
      </c>
      <c r="C210" s="152" t="s">
        <v>6090</v>
      </c>
      <c r="D210" s="233" t="s">
        <v>6079</v>
      </c>
      <c r="E210" s="233" t="s">
        <v>5865</v>
      </c>
      <c r="F210" s="176" t="s">
        <v>168</v>
      </c>
      <c r="G210" s="370" t="s">
        <v>220</v>
      </c>
      <c r="H210" s="370" t="s">
        <v>220</v>
      </c>
      <c r="I210" s="456" t="s">
        <v>129</v>
      </c>
      <c r="J210" s="152"/>
      <c r="K210" s="152"/>
      <c r="L210" s="152" t="s">
        <v>4204</v>
      </c>
      <c r="M210" s="152">
        <v>30778867</v>
      </c>
      <c r="N210" s="373">
        <v>44798</v>
      </c>
      <c r="O210" s="152">
        <v>2022</v>
      </c>
      <c r="P210" s="152">
        <v>2024</v>
      </c>
      <c r="Q210" s="487">
        <v>100000</v>
      </c>
      <c r="R210" s="152" t="s">
        <v>6081</v>
      </c>
      <c r="S210" s="152" t="s">
        <v>6091</v>
      </c>
      <c r="T210" s="137" t="s">
        <v>162</v>
      </c>
      <c r="U210" s="116"/>
    </row>
    <row r="211" spans="1:21" ht="25" hidden="1" x14ac:dyDescent="0.25">
      <c r="A211" s="117" t="s">
        <v>29</v>
      </c>
      <c r="B211" s="201" t="s">
        <v>47</v>
      </c>
      <c r="C211" s="301" t="s">
        <v>6092</v>
      </c>
      <c r="D211" s="473" t="s">
        <v>6093</v>
      </c>
      <c r="E211" s="473" t="s">
        <v>6094</v>
      </c>
      <c r="F211" s="317" t="s">
        <v>168</v>
      </c>
      <c r="G211" s="317" t="s">
        <v>2946</v>
      </c>
      <c r="H211" s="317" t="s">
        <v>2946</v>
      </c>
      <c r="I211" s="364" t="s">
        <v>184</v>
      </c>
      <c r="J211" s="329" t="s">
        <v>6095</v>
      </c>
      <c r="K211" s="145" t="s">
        <v>4008</v>
      </c>
      <c r="L211" s="145" t="s">
        <v>4008</v>
      </c>
      <c r="M211" s="145"/>
      <c r="N211" s="148" t="s">
        <v>6096</v>
      </c>
      <c r="O211" s="145">
        <v>2021</v>
      </c>
      <c r="P211" s="145">
        <v>2024</v>
      </c>
      <c r="Q211" s="475">
        <v>13496</v>
      </c>
      <c r="R211" s="145"/>
      <c r="S211" s="145" t="s">
        <v>6097</v>
      </c>
      <c r="T211" s="137" t="s">
        <v>162</v>
      </c>
      <c r="U211" s="116"/>
    </row>
    <row r="212" spans="1:21" ht="212.5" hidden="1" x14ac:dyDescent="0.25">
      <c r="A212" s="117" t="s">
        <v>29</v>
      </c>
      <c r="B212" s="201" t="s">
        <v>47</v>
      </c>
      <c r="C212" s="330" t="s">
        <v>6098</v>
      </c>
      <c r="D212" s="473" t="s">
        <v>5551</v>
      </c>
      <c r="E212" s="473" t="s">
        <v>6099</v>
      </c>
      <c r="F212" s="317" t="s">
        <v>168</v>
      </c>
      <c r="G212" s="317" t="s">
        <v>2946</v>
      </c>
      <c r="H212" s="317" t="s">
        <v>2946</v>
      </c>
      <c r="I212" s="364" t="s">
        <v>184</v>
      </c>
      <c r="J212" s="329" t="s">
        <v>6100</v>
      </c>
      <c r="K212" s="145" t="s">
        <v>6101</v>
      </c>
      <c r="L212" s="145" t="s">
        <v>1035</v>
      </c>
      <c r="M212" s="145"/>
      <c r="N212" s="148"/>
      <c r="O212" s="145">
        <v>2019</v>
      </c>
      <c r="P212" s="145">
        <v>2022</v>
      </c>
      <c r="Q212" s="475">
        <v>14381.14</v>
      </c>
      <c r="R212" s="145" t="s">
        <v>6102</v>
      </c>
      <c r="S212" s="145" t="s">
        <v>6103</v>
      </c>
      <c r="T212" s="137" t="s">
        <v>162</v>
      </c>
      <c r="U212" s="116"/>
    </row>
    <row r="213" spans="1:21" ht="175" hidden="1" x14ac:dyDescent="0.25">
      <c r="A213" s="117" t="s">
        <v>29</v>
      </c>
      <c r="B213" s="201" t="s">
        <v>47</v>
      </c>
      <c r="C213" s="301" t="s">
        <v>6104</v>
      </c>
      <c r="D213" s="233" t="s">
        <v>6105</v>
      </c>
      <c r="E213" s="473" t="s">
        <v>6106</v>
      </c>
      <c r="F213" s="317" t="s">
        <v>168</v>
      </c>
      <c r="G213" s="317" t="s">
        <v>6107</v>
      </c>
      <c r="H213" s="317" t="s">
        <v>6108</v>
      </c>
      <c r="I213" s="364" t="s">
        <v>185</v>
      </c>
      <c r="J213" s="329" t="s">
        <v>6109</v>
      </c>
      <c r="K213" s="145" t="s">
        <v>706</v>
      </c>
      <c r="L213" s="145" t="s">
        <v>1035</v>
      </c>
      <c r="M213" s="145"/>
      <c r="N213" s="148"/>
      <c r="O213" s="145">
        <v>2021</v>
      </c>
      <c r="P213" s="145">
        <v>2023</v>
      </c>
      <c r="Q213" s="475">
        <v>8754</v>
      </c>
      <c r="R213" s="145" t="s">
        <v>6102</v>
      </c>
      <c r="S213" s="145" t="s">
        <v>6110</v>
      </c>
      <c r="T213" s="137" t="s">
        <v>162</v>
      </c>
      <c r="U213" s="116"/>
    </row>
    <row r="214" spans="1:21" ht="62.5" hidden="1" x14ac:dyDescent="0.25">
      <c r="A214" s="117" t="s">
        <v>29</v>
      </c>
      <c r="B214" s="201" t="s">
        <v>47</v>
      </c>
      <c r="C214" s="163" t="s">
        <v>6111</v>
      </c>
      <c r="D214" s="233" t="s">
        <v>6112</v>
      </c>
      <c r="E214" s="364" t="s">
        <v>6113</v>
      </c>
      <c r="F214" s="317" t="s">
        <v>168</v>
      </c>
      <c r="G214" s="317" t="s">
        <v>2946</v>
      </c>
      <c r="H214" s="317" t="s">
        <v>2946</v>
      </c>
      <c r="I214" s="364" t="s">
        <v>184</v>
      </c>
      <c r="J214" s="329" t="s">
        <v>6109</v>
      </c>
      <c r="K214" s="145" t="s">
        <v>706</v>
      </c>
      <c r="L214" s="145" t="s">
        <v>1035</v>
      </c>
      <c r="M214" s="145"/>
      <c r="N214" s="148">
        <v>44361</v>
      </c>
      <c r="O214" s="145">
        <v>2021</v>
      </c>
      <c r="P214" s="145">
        <v>2023</v>
      </c>
      <c r="Q214" s="475">
        <v>12807.09</v>
      </c>
      <c r="R214" s="145"/>
      <c r="S214" s="145" t="s">
        <v>6114</v>
      </c>
      <c r="T214" s="137" t="s">
        <v>162</v>
      </c>
      <c r="U214" s="116"/>
    </row>
    <row r="215" spans="1:21" ht="75" hidden="1" x14ac:dyDescent="0.25">
      <c r="A215" s="117" t="s">
        <v>29</v>
      </c>
      <c r="B215" s="201" t="s">
        <v>47</v>
      </c>
      <c r="C215" s="301" t="s">
        <v>6115</v>
      </c>
      <c r="D215" s="233" t="s">
        <v>6116</v>
      </c>
      <c r="E215" s="233" t="s">
        <v>6117</v>
      </c>
      <c r="F215" s="317" t="s">
        <v>168</v>
      </c>
      <c r="G215" s="317" t="s">
        <v>5787</v>
      </c>
      <c r="H215" s="317" t="s">
        <v>5788</v>
      </c>
      <c r="I215" s="364" t="s">
        <v>184</v>
      </c>
      <c r="J215" s="329" t="s">
        <v>6118</v>
      </c>
      <c r="K215" s="145" t="s">
        <v>6119</v>
      </c>
      <c r="L215" s="145" t="s">
        <v>1035</v>
      </c>
      <c r="M215" s="145"/>
      <c r="N215" s="151" t="s">
        <v>6120</v>
      </c>
      <c r="O215" s="145">
        <v>2021</v>
      </c>
      <c r="P215" s="145">
        <v>2023</v>
      </c>
      <c r="Q215" s="475">
        <v>1286.78</v>
      </c>
      <c r="R215" s="145"/>
      <c r="S215" s="145" t="s">
        <v>6121</v>
      </c>
      <c r="T215" s="137" t="s">
        <v>162</v>
      </c>
      <c r="U215" s="116"/>
    </row>
    <row r="216" spans="1:21" ht="409.5" hidden="1" x14ac:dyDescent="0.25">
      <c r="A216" s="117" t="s">
        <v>29</v>
      </c>
      <c r="B216" s="201" t="s">
        <v>47</v>
      </c>
      <c r="C216" s="145" t="s">
        <v>6122</v>
      </c>
      <c r="D216" s="233" t="s">
        <v>6123</v>
      </c>
      <c r="E216" s="233">
        <v>101129022</v>
      </c>
      <c r="F216" s="317" t="s">
        <v>168</v>
      </c>
      <c r="G216" s="317" t="s">
        <v>6107</v>
      </c>
      <c r="H216" s="317" t="s">
        <v>6108</v>
      </c>
      <c r="I216" s="364" t="s">
        <v>185</v>
      </c>
      <c r="J216" s="329" t="s">
        <v>6109</v>
      </c>
      <c r="K216" s="145" t="s">
        <v>6124</v>
      </c>
      <c r="L216" s="145" t="s">
        <v>1035</v>
      </c>
      <c r="M216" s="145"/>
      <c r="N216" s="148">
        <v>45216</v>
      </c>
      <c r="O216" s="145">
        <v>2023</v>
      </c>
      <c r="P216" s="145">
        <v>2026</v>
      </c>
      <c r="Q216" s="475">
        <v>483583.1</v>
      </c>
      <c r="R216" s="145" t="s">
        <v>6125</v>
      </c>
      <c r="S216" s="145" t="s">
        <v>6126</v>
      </c>
      <c r="T216" s="137" t="s">
        <v>162</v>
      </c>
      <c r="U216" s="116"/>
    </row>
    <row r="217" spans="1:21" ht="312.5" hidden="1" x14ac:dyDescent="0.25">
      <c r="A217" s="117" t="s">
        <v>29</v>
      </c>
      <c r="B217" s="201" t="s">
        <v>47</v>
      </c>
      <c r="C217" s="300" t="s">
        <v>6127</v>
      </c>
      <c r="D217" s="233" t="s">
        <v>6123</v>
      </c>
      <c r="E217" s="473" t="s">
        <v>6128</v>
      </c>
      <c r="F217" s="317" t="s">
        <v>168</v>
      </c>
      <c r="G217" s="317" t="s">
        <v>6107</v>
      </c>
      <c r="H217" s="317" t="s">
        <v>6108</v>
      </c>
      <c r="I217" s="364" t="s">
        <v>185</v>
      </c>
      <c r="J217" s="329" t="s">
        <v>6109</v>
      </c>
      <c r="K217" s="145" t="s">
        <v>706</v>
      </c>
      <c r="L217" s="145" t="s">
        <v>1035</v>
      </c>
      <c r="M217" s="145"/>
      <c r="N217" s="148">
        <v>45251</v>
      </c>
      <c r="O217" s="145">
        <v>2023</v>
      </c>
      <c r="P217" s="145">
        <v>2026</v>
      </c>
      <c r="Q217" s="475">
        <v>33814</v>
      </c>
      <c r="R217" s="145"/>
      <c r="S217" s="145" t="s">
        <v>6129</v>
      </c>
      <c r="T217" s="137" t="s">
        <v>162</v>
      </c>
      <c r="U217" s="116"/>
    </row>
    <row r="218" spans="1:21" ht="187.5" hidden="1" x14ac:dyDescent="0.25">
      <c r="A218" s="117" t="s">
        <v>29</v>
      </c>
      <c r="B218" s="201" t="s">
        <v>49</v>
      </c>
      <c r="C218" s="145" t="s">
        <v>6130</v>
      </c>
      <c r="D218" s="233" t="s">
        <v>6131</v>
      </c>
      <c r="E218" s="233">
        <v>101072598</v>
      </c>
      <c r="F218" s="176" t="s">
        <v>168</v>
      </c>
      <c r="G218" s="175" t="s">
        <v>210</v>
      </c>
      <c r="H218" s="175" t="s">
        <v>616</v>
      </c>
      <c r="I218" s="233" t="s">
        <v>182</v>
      </c>
      <c r="J218" s="145" t="s">
        <v>6132</v>
      </c>
      <c r="K218" s="145" t="s">
        <v>6133</v>
      </c>
      <c r="L218" s="145" t="s">
        <v>5791</v>
      </c>
      <c r="M218" s="145"/>
      <c r="N218" s="148">
        <v>44757</v>
      </c>
      <c r="O218" s="145">
        <v>2022</v>
      </c>
      <c r="P218" s="145">
        <v>2026</v>
      </c>
      <c r="Q218" s="475">
        <v>131150.6</v>
      </c>
      <c r="R218" s="145"/>
      <c r="S218" s="145" t="s">
        <v>6134</v>
      </c>
      <c r="T218" s="137" t="s">
        <v>162</v>
      </c>
      <c r="U218" s="116"/>
    </row>
    <row r="219" spans="1:21" ht="409.5" hidden="1" x14ac:dyDescent="0.25">
      <c r="A219" s="117" t="s">
        <v>29</v>
      </c>
      <c r="B219" s="201" t="s">
        <v>49</v>
      </c>
      <c r="C219" s="145" t="s">
        <v>6135</v>
      </c>
      <c r="D219" s="233" t="s">
        <v>5792</v>
      </c>
      <c r="E219" s="233">
        <v>101105629</v>
      </c>
      <c r="F219" s="176" t="s">
        <v>168</v>
      </c>
      <c r="G219" s="175" t="s">
        <v>210</v>
      </c>
      <c r="H219" s="175" t="s">
        <v>616</v>
      </c>
      <c r="I219" s="233" t="s">
        <v>182</v>
      </c>
      <c r="J219" s="145" t="s">
        <v>6136</v>
      </c>
      <c r="K219" s="145" t="s">
        <v>1045</v>
      </c>
      <c r="L219" s="145" t="s">
        <v>761</v>
      </c>
      <c r="M219" s="145"/>
      <c r="N219" s="148">
        <v>45078</v>
      </c>
      <c r="O219" s="145">
        <v>2023</v>
      </c>
      <c r="P219" s="145">
        <v>2026</v>
      </c>
      <c r="Q219" s="475">
        <v>31392.799999999999</v>
      </c>
      <c r="R219" s="145"/>
      <c r="S219" s="145" t="s">
        <v>6137</v>
      </c>
      <c r="T219" s="137" t="s">
        <v>162</v>
      </c>
      <c r="U219" s="116"/>
    </row>
    <row r="220" spans="1:21" ht="409.5" hidden="1" x14ac:dyDescent="0.25">
      <c r="A220" s="117" t="s">
        <v>29</v>
      </c>
      <c r="B220" s="201" t="s">
        <v>49</v>
      </c>
      <c r="C220" s="145" t="s">
        <v>6138</v>
      </c>
      <c r="D220" s="233" t="s">
        <v>6139</v>
      </c>
      <c r="E220" s="233">
        <v>101082898</v>
      </c>
      <c r="F220" s="176" t="s">
        <v>168</v>
      </c>
      <c r="G220" s="175" t="s">
        <v>210</v>
      </c>
      <c r="H220" s="175" t="s">
        <v>616</v>
      </c>
      <c r="I220" s="233" t="s">
        <v>182</v>
      </c>
      <c r="J220" s="145" t="s">
        <v>6140</v>
      </c>
      <c r="K220" s="145" t="s">
        <v>1045</v>
      </c>
      <c r="L220" s="145" t="s">
        <v>761</v>
      </c>
      <c r="M220" s="145"/>
      <c r="N220" s="148">
        <v>44957</v>
      </c>
      <c r="O220" s="145">
        <v>2023</v>
      </c>
      <c r="P220" s="145">
        <v>2026</v>
      </c>
      <c r="Q220" s="475">
        <v>18880</v>
      </c>
      <c r="R220" s="145"/>
      <c r="S220" s="145" t="s">
        <v>6141</v>
      </c>
      <c r="T220" s="137" t="s">
        <v>162</v>
      </c>
      <c r="U220" s="116"/>
    </row>
    <row r="221" spans="1:21" ht="409.5" hidden="1" x14ac:dyDescent="0.25">
      <c r="A221" s="312" t="s">
        <v>29</v>
      </c>
      <c r="B221" s="201" t="s">
        <v>131</v>
      </c>
      <c r="C221" s="145" t="s">
        <v>6142</v>
      </c>
      <c r="D221" s="233" t="s">
        <v>6143</v>
      </c>
      <c r="E221" s="233"/>
      <c r="F221" s="319" t="s">
        <v>168</v>
      </c>
      <c r="G221" s="319" t="s">
        <v>210</v>
      </c>
      <c r="H221" s="319" t="s">
        <v>555</v>
      </c>
      <c r="I221" s="233" t="s">
        <v>182</v>
      </c>
      <c r="J221" s="165" t="s">
        <v>6144</v>
      </c>
      <c r="K221" s="145" t="s">
        <v>1045</v>
      </c>
      <c r="L221" s="145"/>
      <c r="M221" s="145"/>
      <c r="N221" s="148">
        <v>44677</v>
      </c>
      <c r="O221" s="145">
        <v>2022</v>
      </c>
      <c r="P221" s="145">
        <v>2023</v>
      </c>
      <c r="Q221" s="476">
        <v>6000</v>
      </c>
      <c r="R221" s="145"/>
      <c r="S221" s="145" t="s">
        <v>6145</v>
      </c>
      <c r="T221" s="137" t="s">
        <v>162</v>
      </c>
      <c r="U221" s="116"/>
    </row>
    <row r="222" spans="1:21" ht="375" hidden="1" x14ac:dyDescent="0.25">
      <c r="A222" s="312" t="s">
        <v>29</v>
      </c>
      <c r="B222" s="201" t="s">
        <v>131</v>
      </c>
      <c r="C222" s="145" t="s">
        <v>6146</v>
      </c>
      <c r="D222" s="233" t="s">
        <v>6147</v>
      </c>
      <c r="E222" s="233">
        <v>101126659</v>
      </c>
      <c r="F222" s="319" t="s">
        <v>168</v>
      </c>
      <c r="G222" s="319" t="s">
        <v>210</v>
      </c>
      <c r="H222" s="319" t="s">
        <v>555</v>
      </c>
      <c r="I222" s="364" t="s">
        <v>182</v>
      </c>
      <c r="J222" s="145" t="s">
        <v>6148</v>
      </c>
      <c r="K222" s="145" t="s">
        <v>6149</v>
      </c>
      <c r="L222" s="157" t="s">
        <v>704</v>
      </c>
      <c r="M222" s="145"/>
      <c r="N222" s="148">
        <v>45181</v>
      </c>
      <c r="O222" s="145">
        <v>2023</v>
      </c>
      <c r="P222" s="145">
        <v>2026</v>
      </c>
      <c r="Q222" s="476">
        <v>21000</v>
      </c>
      <c r="R222" s="145"/>
      <c r="S222" s="145" t="s">
        <v>6150</v>
      </c>
      <c r="T222" s="137" t="s">
        <v>162</v>
      </c>
      <c r="U222" s="116"/>
    </row>
    <row r="223" spans="1:21" ht="37.5" hidden="1" x14ac:dyDescent="0.25">
      <c r="A223" s="117" t="s">
        <v>29</v>
      </c>
      <c r="B223" s="201" t="s">
        <v>129</v>
      </c>
      <c r="C223" s="145" t="s">
        <v>6151</v>
      </c>
      <c r="D223" s="233" t="s">
        <v>6152</v>
      </c>
      <c r="E223" s="233"/>
      <c r="F223" s="319" t="s">
        <v>168</v>
      </c>
      <c r="G223" s="176" t="s">
        <v>212</v>
      </c>
      <c r="H223" s="176" t="s">
        <v>682</v>
      </c>
      <c r="I223" s="233" t="s">
        <v>183</v>
      </c>
      <c r="J223" s="145"/>
      <c r="K223" s="145" t="s">
        <v>6153</v>
      </c>
      <c r="L223" s="145" t="s">
        <v>6154</v>
      </c>
      <c r="M223" s="145"/>
      <c r="N223" s="148" t="s">
        <v>6155</v>
      </c>
      <c r="O223" s="145">
        <v>2009</v>
      </c>
      <c r="P223" s="145">
        <v>2024</v>
      </c>
      <c r="Q223" s="475">
        <v>18091.71</v>
      </c>
      <c r="R223" s="145" t="s">
        <v>6156</v>
      </c>
      <c r="S223" s="145" t="s">
        <v>6157</v>
      </c>
      <c r="T223" s="137" t="s">
        <v>162</v>
      </c>
      <c r="U223" s="116"/>
    </row>
    <row r="224" spans="1:21" ht="100" hidden="1" x14ac:dyDescent="0.25">
      <c r="A224" s="117" t="s">
        <v>8</v>
      </c>
      <c r="B224" s="201" t="s">
        <v>52</v>
      </c>
      <c r="C224" s="213" t="s">
        <v>4019</v>
      </c>
      <c r="D224" s="116" t="s">
        <v>4020</v>
      </c>
      <c r="E224" s="132">
        <v>16233</v>
      </c>
      <c r="F224" s="317" t="s">
        <v>203</v>
      </c>
      <c r="G224" s="317" t="s">
        <v>208</v>
      </c>
      <c r="H224" s="317" t="s">
        <v>596</v>
      </c>
      <c r="I224" s="234" t="s">
        <v>180</v>
      </c>
      <c r="J224" s="137" t="s">
        <v>4004</v>
      </c>
      <c r="K224" s="132" t="s">
        <v>1683</v>
      </c>
      <c r="L224" s="132" t="s">
        <v>4005</v>
      </c>
      <c r="M224" s="139" t="s">
        <v>4006</v>
      </c>
      <c r="N224" s="136">
        <v>44396</v>
      </c>
      <c r="O224" s="139" t="s">
        <v>4021</v>
      </c>
      <c r="P224" s="139">
        <v>2025</v>
      </c>
      <c r="Q224" s="475">
        <v>4061.75</v>
      </c>
      <c r="R224" s="132"/>
      <c r="S224" s="132" t="s">
        <v>4022</v>
      </c>
      <c r="T224" s="137" t="s">
        <v>162</v>
      </c>
      <c r="U224" s="116"/>
    </row>
    <row r="225" spans="1:21" ht="212.5" hidden="1" x14ac:dyDescent="0.25">
      <c r="A225" s="117" t="s">
        <v>8</v>
      </c>
      <c r="B225" s="201" t="s">
        <v>52</v>
      </c>
      <c r="C225" s="213" t="s">
        <v>4023</v>
      </c>
      <c r="D225" s="116" t="s">
        <v>4020</v>
      </c>
      <c r="E225" s="132">
        <v>22252</v>
      </c>
      <c r="F225" s="317" t="s">
        <v>203</v>
      </c>
      <c r="G225" s="317" t="s">
        <v>208</v>
      </c>
      <c r="H225" s="317" t="s">
        <v>596</v>
      </c>
      <c r="I225" s="234" t="s">
        <v>180</v>
      </c>
      <c r="J225" s="137" t="s">
        <v>4004</v>
      </c>
      <c r="K225" s="132" t="s">
        <v>1683</v>
      </c>
      <c r="L225" s="132" t="s">
        <v>4005</v>
      </c>
      <c r="M225" s="139" t="s">
        <v>4006</v>
      </c>
      <c r="N225" s="136">
        <v>45089</v>
      </c>
      <c r="O225" s="139" t="s">
        <v>1443</v>
      </c>
      <c r="P225" s="139">
        <v>2025</v>
      </c>
      <c r="Q225" s="475">
        <v>55903.19</v>
      </c>
      <c r="R225" s="132"/>
      <c r="S225" s="132" t="s">
        <v>4024</v>
      </c>
      <c r="T225" s="137" t="s">
        <v>162</v>
      </c>
      <c r="U225" s="116"/>
    </row>
    <row r="226" spans="1:21" ht="150" hidden="1" x14ac:dyDescent="0.25">
      <c r="A226" s="117" t="s">
        <v>8</v>
      </c>
      <c r="B226" s="201" t="s">
        <v>52</v>
      </c>
      <c r="C226" s="213" t="s">
        <v>4025</v>
      </c>
      <c r="D226" s="116" t="s">
        <v>4026</v>
      </c>
      <c r="E226" s="132">
        <v>10009</v>
      </c>
      <c r="F226" s="317" t="s">
        <v>203</v>
      </c>
      <c r="G226" s="317" t="s">
        <v>208</v>
      </c>
      <c r="H226" s="317" t="s">
        <v>596</v>
      </c>
      <c r="I226" s="234" t="s">
        <v>180</v>
      </c>
      <c r="J226" s="137" t="s">
        <v>4004</v>
      </c>
      <c r="K226" s="132" t="s">
        <v>1683</v>
      </c>
      <c r="L226" s="132" t="s">
        <v>4005</v>
      </c>
      <c r="M226" s="139" t="s">
        <v>4006</v>
      </c>
      <c r="N226" s="136">
        <v>43553</v>
      </c>
      <c r="O226" s="139">
        <v>2019</v>
      </c>
      <c r="P226" s="139">
        <v>2022</v>
      </c>
      <c r="Q226" s="475">
        <v>6484.5</v>
      </c>
      <c r="R226" s="132"/>
      <c r="S226" s="132" t="s">
        <v>4027</v>
      </c>
      <c r="T226" s="137" t="s">
        <v>162</v>
      </c>
      <c r="U226" s="116"/>
    </row>
    <row r="227" spans="1:21" ht="112.5" hidden="1" x14ac:dyDescent="0.25">
      <c r="A227" s="117" t="s">
        <v>8</v>
      </c>
      <c r="B227" s="201" t="s">
        <v>52</v>
      </c>
      <c r="C227" s="213" t="s">
        <v>4028</v>
      </c>
      <c r="D227" s="116" t="s">
        <v>4029</v>
      </c>
      <c r="E227" s="132">
        <v>19010</v>
      </c>
      <c r="F227" s="317" t="s">
        <v>203</v>
      </c>
      <c r="G227" s="317" t="s">
        <v>208</v>
      </c>
      <c r="H227" s="317" t="s">
        <v>674</v>
      </c>
      <c r="I227" s="234" t="s">
        <v>180</v>
      </c>
      <c r="J227" s="137" t="s">
        <v>4004</v>
      </c>
      <c r="K227" s="132" t="s">
        <v>1683</v>
      </c>
      <c r="L227" s="132" t="s">
        <v>4005</v>
      </c>
      <c r="M227" s="139" t="s">
        <v>4006</v>
      </c>
      <c r="N227" s="136">
        <v>43896</v>
      </c>
      <c r="O227" s="139">
        <v>2020</v>
      </c>
      <c r="P227" s="139">
        <v>2021</v>
      </c>
      <c r="Q227" s="475">
        <v>8850</v>
      </c>
      <c r="R227" s="132"/>
      <c r="S227" s="132" t="s">
        <v>4030</v>
      </c>
      <c r="T227" s="137" t="s">
        <v>162</v>
      </c>
      <c r="U227" s="116"/>
    </row>
    <row r="228" spans="1:21" ht="125" hidden="1" x14ac:dyDescent="0.25">
      <c r="A228" s="117" t="s">
        <v>8</v>
      </c>
      <c r="B228" s="201" t="s">
        <v>52</v>
      </c>
      <c r="C228" s="213" t="s">
        <v>4031</v>
      </c>
      <c r="D228" s="116" t="s">
        <v>4026</v>
      </c>
      <c r="E228" s="132">
        <v>19069</v>
      </c>
      <c r="F228" s="317" t="s">
        <v>203</v>
      </c>
      <c r="G228" s="317" t="s">
        <v>208</v>
      </c>
      <c r="H228" s="317" t="s">
        <v>661</v>
      </c>
      <c r="I228" s="234" t="s">
        <v>180</v>
      </c>
      <c r="J228" s="137" t="s">
        <v>4004</v>
      </c>
      <c r="K228" s="132" t="s">
        <v>1683</v>
      </c>
      <c r="L228" s="132" t="s">
        <v>4005</v>
      </c>
      <c r="M228" s="139" t="s">
        <v>4006</v>
      </c>
      <c r="N228" s="136">
        <v>43896</v>
      </c>
      <c r="O228" s="139">
        <v>2020</v>
      </c>
      <c r="P228" s="139">
        <v>2022</v>
      </c>
      <c r="Q228" s="475">
        <v>10177.67</v>
      </c>
      <c r="R228" s="132"/>
      <c r="S228" s="132" t="s">
        <v>4032</v>
      </c>
      <c r="T228" s="137" t="s">
        <v>162</v>
      </c>
      <c r="U228" s="116"/>
    </row>
    <row r="229" spans="1:21" ht="137.5" hidden="1" x14ac:dyDescent="0.25">
      <c r="A229" s="117" t="s">
        <v>8</v>
      </c>
      <c r="B229" s="201" t="s">
        <v>52</v>
      </c>
      <c r="C229" s="213" t="s">
        <v>4033</v>
      </c>
      <c r="D229" s="116" t="s">
        <v>4034</v>
      </c>
      <c r="E229" s="132">
        <v>17008</v>
      </c>
      <c r="F229" s="317" t="s">
        <v>168</v>
      </c>
      <c r="G229" s="317" t="s">
        <v>216</v>
      </c>
      <c r="H229" s="317" t="s">
        <v>635</v>
      </c>
      <c r="I229" s="234" t="s">
        <v>180</v>
      </c>
      <c r="J229" s="137" t="s">
        <v>4004</v>
      </c>
      <c r="K229" s="132" t="s">
        <v>1683</v>
      </c>
      <c r="L229" s="132" t="s">
        <v>4005</v>
      </c>
      <c r="M229" s="139" t="s">
        <v>4006</v>
      </c>
      <c r="N229" s="136">
        <v>43306</v>
      </c>
      <c r="O229" s="139">
        <v>2018</v>
      </c>
      <c r="P229" s="139">
        <v>2022</v>
      </c>
      <c r="Q229" s="475">
        <v>698.75</v>
      </c>
      <c r="R229" s="132"/>
      <c r="S229" s="132" t="s">
        <v>4035</v>
      </c>
      <c r="T229" s="137" t="s">
        <v>162</v>
      </c>
      <c r="U229" s="116"/>
    </row>
    <row r="230" spans="1:21" ht="137.5" hidden="1" x14ac:dyDescent="0.25">
      <c r="A230" s="117" t="s">
        <v>8</v>
      </c>
      <c r="B230" s="201" t="s">
        <v>52</v>
      </c>
      <c r="C230" s="213" t="s">
        <v>4036</v>
      </c>
      <c r="D230" s="116" t="s">
        <v>4037</v>
      </c>
      <c r="E230" s="132">
        <v>21003</v>
      </c>
      <c r="F230" s="317" t="s">
        <v>169</v>
      </c>
      <c r="G230" s="317" t="s">
        <v>231</v>
      </c>
      <c r="H230" s="317" t="s">
        <v>564</v>
      </c>
      <c r="I230" s="234" t="s">
        <v>180</v>
      </c>
      <c r="J230" s="137" t="s">
        <v>4004</v>
      </c>
      <c r="K230" s="132" t="s">
        <v>1683</v>
      </c>
      <c r="L230" s="132" t="s">
        <v>4005</v>
      </c>
      <c r="M230" s="139" t="s">
        <v>4006</v>
      </c>
      <c r="N230" s="136">
        <v>44736</v>
      </c>
      <c r="O230" s="139">
        <v>2022</v>
      </c>
      <c r="P230" s="139">
        <v>2024</v>
      </c>
      <c r="Q230" s="475">
        <v>20469.14</v>
      </c>
      <c r="R230" s="132"/>
      <c r="S230" s="132" t="s">
        <v>4038</v>
      </c>
      <c r="T230" s="137" t="s">
        <v>162</v>
      </c>
      <c r="U230" s="116"/>
    </row>
    <row r="231" spans="1:21" ht="87.5" hidden="1" x14ac:dyDescent="0.25">
      <c r="A231" s="117" t="s">
        <v>8</v>
      </c>
      <c r="B231" s="201" t="s">
        <v>52</v>
      </c>
      <c r="C231" s="213" t="s">
        <v>4039</v>
      </c>
      <c r="D231" s="116" t="s">
        <v>4034</v>
      </c>
      <c r="E231" s="132">
        <v>19057</v>
      </c>
      <c r="F231" s="317" t="s">
        <v>203</v>
      </c>
      <c r="G231" s="317" t="s">
        <v>208</v>
      </c>
      <c r="H231" s="317" t="s">
        <v>596</v>
      </c>
      <c r="I231" s="234" t="s">
        <v>180</v>
      </c>
      <c r="J231" s="137" t="s">
        <v>4004</v>
      </c>
      <c r="K231" s="132" t="s">
        <v>1683</v>
      </c>
      <c r="L231" s="132" t="s">
        <v>4005</v>
      </c>
      <c r="M231" s="139" t="s">
        <v>4006</v>
      </c>
      <c r="N231" s="136">
        <v>43971</v>
      </c>
      <c r="O231" s="139">
        <v>2020</v>
      </c>
      <c r="P231" s="139">
        <v>2022</v>
      </c>
      <c r="Q231" s="475">
        <v>4173.5</v>
      </c>
      <c r="R231" s="132"/>
      <c r="S231" s="132" t="s">
        <v>4040</v>
      </c>
      <c r="T231" s="137" t="s">
        <v>162</v>
      </c>
      <c r="U231" s="116"/>
    </row>
    <row r="232" spans="1:21" ht="150" hidden="1" x14ac:dyDescent="0.25">
      <c r="A232" s="117" t="s">
        <v>8</v>
      </c>
      <c r="B232" s="201" t="s">
        <v>52</v>
      </c>
      <c r="C232" s="213" t="s">
        <v>4041</v>
      </c>
      <c r="D232" s="116" t="s">
        <v>3360</v>
      </c>
      <c r="E232" s="132">
        <v>21077</v>
      </c>
      <c r="F232" s="317" t="s">
        <v>203</v>
      </c>
      <c r="G232" s="317" t="s">
        <v>208</v>
      </c>
      <c r="H232" s="317" t="s">
        <v>596</v>
      </c>
      <c r="I232" s="234" t="s">
        <v>180</v>
      </c>
      <c r="J232" s="137" t="s">
        <v>4004</v>
      </c>
      <c r="K232" s="132" t="s">
        <v>1683</v>
      </c>
      <c r="L232" s="132" t="s">
        <v>4005</v>
      </c>
      <c r="M232" s="139" t="s">
        <v>4006</v>
      </c>
      <c r="N232" s="136">
        <v>44833</v>
      </c>
      <c r="O232" s="139">
        <v>2022</v>
      </c>
      <c r="P232" s="139">
        <v>2025</v>
      </c>
      <c r="Q232" s="475">
        <v>11129.16</v>
      </c>
      <c r="R232" s="132"/>
      <c r="S232" s="132" t="s">
        <v>4042</v>
      </c>
      <c r="T232" s="137" t="s">
        <v>162</v>
      </c>
      <c r="U232" s="116"/>
    </row>
    <row r="233" spans="1:21" ht="112.5" hidden="1" x14ac:dyDescent="0.25">
      <c r="A233" s="117" t="s">
        <v>8</v>
      </c>
      <c r="B233" s="201" t="s">
        <v>52</v>
      </c>
      <c r="C233" s="213" t="s">
        <v>4043</v>
      </c>
      <c r="D233" s="116" t="s">
        <v>4029</v>
      </c>
      <c r="E233" s="132">
        <v>22036</v>
      </c>
      <c r="F233" s="317" t="s">
        <v>203</v>
      </c>
      <c r="G233" s="317" t="s">
        <v>208</v>
      </c>
      <c r="H233" s="317" t="s">
        <v>284</v>
      </c>
      <c r="I233" s="234" t="s">
        <v>180</v>
      </c>
      <c r="J233" s="137" t="s">
        <v>4004</v>
      </c>
      <c r="K233" s="132" t="s">
        <v>1683</v>
      </c>
      <c r="L233" s="132" t="s">
        <v>4005</v>
      </c>
      <c r="M233" s="139" t="s">
        <v>4006</v>
      </c>
      <c r="N233" s="136">
        <v>45099</v>
      </c>
      <c r="O233" s="139">
        <v>2023</v>
      </c>
      <c r="P233" s="139">
        <v>2025</v>
      </c>
      <c r="Q233" s="475">
        <v>7785</v>
      </c>
      <c r="R233" s="132"/>
      <c r="S233" s="132" t="s">
        <v>4044</v>
      </c>
      <c r="T233" s="137" t="s">
        <v>162</v>
      </c>
      <c r="U233" s="116"/>
    </row>
    <row r="234" spans="1:21" ht="162.5" hidden="1" x14ac:dyDescent="0.25">
      <c r="A234" s="117" t="s">
        <v>8</v>
      </c>
      <c r="B234" s="201" t="s">
        <v>52</v>
      </c>
      <c r="C234" s="213" t="s">
        <v>4045</v>
      </c>
      <c r="D234" s="116" t="s">
        <v>3360</v>
      </c>
      <c r="E234" s="132" t="s">
        <v>4046</v>
      </c>
      <c r="F234" s="317" t="s">
        <v>203</v>
      </c>
      <c r="G234" s="317" t="s">
        <v>208</v>
      </c>
      <c r="H234" s="317" t="s">
        <v>596</v>
      </c>
      <c r="I234" s="234" t="s">
        <v>180</v>
      </c>
      <c r="J234" s="137" t="s">
        <v>4017</v>
      </c>
      <c r="K234" s="132" t="s">
        <v>4047</v>
      </c>
      <c r="L234" s="132" t="s">
        <v>936</v>
      </c>
      <c r="M234" s="139">
        <v>36060356</v>
      </c>
      <c r="N234" s="136">
        <v>44620</v>
      </c>
      <c r="O234" s="139">
        <v>2021</v>
      </c>
      <c r="P234" s="139">
        <v>2024</v>
      </c>
      <c r="Q234" s="475">
        <v>972.06</v>
      </c>
      <c r="R234" s="132"/>
      <c r="S234" s="132" t="s">
        <v>4048</v>
      </c>
      <c r="T234" s="137" t="s">
        <v>162</v>
      </c>
      <c r="U234" s="116"/>
    </row>
    <row r="235" spans="1:21" ht="212.5" hidden="1" x14ac:dyDescent="0.25">
      <c r="A235" s="117" t="s">
        <v>8</v>
      </c>
      <c r="B235" s="201" t="s">
        <v>52</v>
      </c>
      <c r="C235" s="213" t="s">
        <v>4049</v>
      </c>
      <c r="D235" s="116" t="s">
        <v>4050</v>
      </c>
      <c r="E235" s="132">
        <v>52310131</v>
      </c>
      <c r="F235" s="317" t="s">
        <v>203</v>
      </c>
      <c r="G235" s="317" t="s">
        <v>208</v>
      </c>
      <c r="H235" s="317" t="s">
        <v>284</v>
      </c>
      <c r="I235" s="234" t="s">
        <v>180</v>
      </c>
      <c r="J235" s="137" t="s">
        <v>4017</v>
      </c>
      <c r="K235" s="132" t="s">
        <v>4047</v>
      </c>
      <c r="L235" s="132" t="s">
        <v>936</v>
      </c>
      <c r="M235" s="139">
        <v>36060356</v>
      </c>
      <c r="N235" s="136">
        <v>45203</v>
      </c>
      <c r="O235" s="139">
        <v>2023</v>
      </c>
      <c r="P235" s="139">
        <v>2024</v>
      </c>
      <c r="Q235" s="475">
        <v>3000</v>
      </c>
      <c r="R235" s="132"/>
      <c r="S235" s="132" t="s">
        <v>4051</v>
      </c>
      <c r="T235" s="137" t="s">
        <v>162</v>
      </c>
      <c r="U235" s="116"/>
    </row>
    <row r="236" spans="1:21" ht="200" hidden="1" x14ac:dyDescent="0.25">
      <c r="A236" s="117" t="s">
        <v>8</v>
      </c>
      <c r="B236" s="201" t="s">
        <v>52</v>
      </c>
      <c r="C236" s="213" t="s">
        <v>4052</v>
      </c>
      <c r="D236" s="116" t="s">
        <v>4053</v>
      </c>
      <c r="E236" s="132">
        <v>52310132</v>
      </c>
      <c r="F236" s="317" t="s">
        <v>203</v>
      </c>
      <c r="G236" s="317" t="s">
        <v>208</v>
      </c>
      <c r="H236" s="317" t="s">
        <v>284</v>
      </c>
      <c r="I236" s="234" t="s">
        <v>180</v>
      </c>
      <c r="J236" s="137" t="s">
        <v>4017</v>
      </c>
      <c r="K236" s="132" t="s">
        <v>4047</v>
      </c>
      <c r="L236" s="132" t="s">
        <v>936</v>
      </c>
      <c r="M236" s="139">
        <v>36060356</v>
      </c>
      <c r="N236" s="136">
        <v>45203</v>
      </c>
      <c r="O236" s="139">
        <v>2023</v>
      </c>
      <c r="P236" s="139">
        <v>2024</v>
      </c>
      <c r="Q236" s="475">
        <v>3000</v>
      </c>
      <c r="R236" s="132"/>
      <c r="S236" s="132" t="s">
        <v>4054</v>
      </c>
      <c r="T236" s="137" t="s">
        <v>162</v>
      </c>
      <c r="U236" s="116"/>
    </row>
    <row r="237" spans="1:21" ht="137.5" hidden="1" x14ac:dyDescent="0.25">
      <c r="A237" s="117" t="s">
        <v>8</v>
      </c>
      <c r="B237" s="201" t="s">
        <v>52</v>
      </c>
      <c r="C237" s="213" t="s">
        <v>4055</v>
      </c>
      <c r="D237" s="116" t="s">
        <v>4056</v>
      </c>
      <c r="E237" s="132" t="s">
        <v>4057</v>
      </c>
      <c r="F237" s="317" t="s">
        <v>168</v>
      </c>
      <c r="G237" s="317" t="s">
        <v>210</v>
      </c>
      <c r="H237" s="317" t="s">
        <v>425</v>
      </c>
      <c r="I237" s="234" t="s">
        <v>180</v>
      </c>
      <c r="J237" s="137" t="s">
        <v>4058</v>
      </c>
      <c r="K237" s="132" t="s">
        <v>4059</v>
      </c>
      <c r="L237" s="132" t="s">
        <v>4059</v>
      </c>
      <c r="M237" s="139"/>
      <c r="N237" s="136">
        <v>44243</v>
      </c>
      <c r="O237" s="139">
        <v>2021</v>
      </c>
      <c r="P237" s="139">
        <v>2022</v>
      </c>
      <c r="Q237" s="475">
        <v>5000</v>
      </c>
      <c r="R237" s="132"/>
      <c r="S237" s="132" t="s">
        <v>4060</v>
      </c>
      <c r="T237" s="137" t="s">
        <v>162</v>
      </c>
      <c r="U237" s="116"/>
    </row>
    <row r="238" spans="1:21" ht="37.5" x14ac:dyDescent="0.25">
      <c r="A238" s="117" t="s">
        <v>8</v>
      </c>
      <c r="B238" s="201" t="s">
        <v>52</v>
      </c>
      <c r="C238" s="213" t="s">
        <v>4061</v>
      </c>
      <c r="D238" s="116" t="s">
        <v>4062</v>
      </c>
      <c r="E238" s="132" t="s">
        <v>4063</v>
      </c>
      <c r="F238" s="317" t="s">
        <v>168</v>
      </c>
      <c r="G238" s="317" t="s">
        <v>220</v>
      </c>
      <c r="H238" s="317" t="s">
        <v>220</v>
      </c>
      <c r="I238" s="234" t="s">
        <v>183</v>
      </c>
      <c r="J238" s="137" t="s">
        <v>1266</v>
      </c>
      <c r="K238" s="132"/>
      <c r="L238" s="132" t="s">
        <v>4064</v>
      </c>
      <c r="M238" s="139">
        <v>62418394</v>
      </c>
      <c r="N238" s="136">
        <v>45016</v>
      </c>
      <c r="O238" s="139">
        <v>2023</v>
      </c>
      <c r="P238" s="139">
        <v>2023</v>
      </c>
      <c r="Q238" s="475">
        <v>933</v>
      </c>
      <c r="R238" s="132"/>
      <c r="S238" s="132" t="s">
        <v>4065</v>
      </c>
      <c r="T238" s="137" t="s">
        <v>162</v>
      </c>
      <c r="U238" s="116"/>
    </row>
    <row r="239" spans="1:21" ht="37.5" x14ac:dyDescent="0.25">
      <c r="A239" s="117" t="s">
        <v>8</v>
      </c>
      <c r="B239" s="201" t="s">
        <v>52</v>
      </c>
      <c r="C239" s="213" t="s">
        <v>4061</v>
      </c>
      <c r="D239" s="116" t="s">
        <v>4062</v>
      </c>
      <c r="E239" s="132" t="s">
        <v>4066</v>
      </c>
      <c r="F239" s="317" t="s">
        <v>168</v>
      </c>
      <c r="G239" s="317" t="s">
        <v>220</v>
      </c>
      <c r="H239" s="317" t="s">
        <v>220</v>
      </c>
      <c r="I239" s="234" t="s">
        <v>183</v>
      </c>
      <c r="J239" s="137" t="s">
        <v>1266</v>
      </c>
      <c r="K239" s="132"/>
      <c r="L239" s="132" t="s">
        <v>4064</v>
      </c>
      <c r="M239" s="139">
        <v>62418394</v>
      </c>
      <c r="N239" s="136">
        <v>45201</v>
      </c>
      <c r="O239" s="139">
        <v>2023</v>
      </c>
      <c r="P239" s="139">
        <v>2023</v>
      </c>
      <c r="Q239" s="475">
        <v>1289</v>
      </c>
      <c r="R239" s="132"/>
      <c r="S239" s="132" t="s">
        <v>4065</v>
      </c>
      <c r="T239" s="137" t="s">
        <v>162</v>
      </c>
      <c r="U239" s="116"/>
    </row>
    <row r="240" spans="1:21" ht="50" x14ac:dyDescent="0.25">
      <c r="A240" s="117" t="s">
        <v>8</v>
      </c>
      <c r="B240" s="201" t="s">
        <v>52</v>
      </c>
      <c r="C240" s="213" t="s">
        <v>4067</v>
      </c>
      <c r="D240" s="116" t="s">
        <v>4068</v>
      </c>
      <c r="E240" s="132" t="s">
        <v>4069</v>
      </c>
      <c r="F240" s="317" t="s">
        <v>203</v>
      </c>
      <c r="G240" s="317" t="s">
        <v>208</v>
      </c>
      <c r="H240" s="317" t="s">
        <v>605</v>
      </c>
      <c r="I240" s="234" t="s">
        <v>180</v>
      </c>
      <c r="J240" s="137" t="s">
        <v>1266</v>
      </c>
      <c r="K240" s="132"/>
      <c r="L240" s="132" t="s">
        <v>4070</v>
      </c>
      <c r="M240" s="139">
        <v>25502247</v>
      </c>
      <c r="N240" s="136">
        <v>45120</v>
      </c>
      <c r="O240" s="139">
        <v>2023</v>
      </c>
      <c r="P240" s="139">
        <v>2023</v>
      </c>
      <c r="Q240" s="475">
        <v>400</v>
      </c>
      <c r="R240" s="132"/>
      <c r="S240" s="132" t="s">
        <v>4071</v>
      </c>
      <c r="T240" s="137" t="s">
        <v>162</v>
      </c>
      <c r="U240" s="116"/>
    </row>
    <row r="241" spans="1:21" ht="50" x14ac:dyDescent="0.25">
      <c r="A241" s="117" t="s">
        <v>8</v>
      </c>
      <c r="B241" s="201" t="s">
        <v>52</v>
      </c>
      <c r="C241" s="213" t="s">
        <v>4072</v>
      </c>
      <c r="D241" s="116" t="s">
        <v>4073</v>
      </c>
      <c r="E241" s="132" t="s">
        <v>4074</v>
      </c>
      <c r="F241" s="317" t="s">
        <v>168</v>
      </c>
      <c r="G241" s="317" t="s">
        <v>210</v>
      </c>
      <c r="H241" s="317" t="s">
        <v>359</v>
      </c>
      <c r="I241" s="234" t="s">
        <v>183</v>
      </c>
      <c r="J241" s="137" t="s">
        <v>1266</v>
      </c>
      <c r="K241" s="132"/>
      <c r="L241" s="132" t="s">
        <v>4075</v>
      </c>
      <c r="M241" s="139">
        <v>24082202</v>
      </c>
      <c r="N241" s="136">
        <v>45118</v>
      </c>
      <c r="O241" s="139">
        <v>2023</v>
      </c>
      <c r="P241" s="139">
        <v>2023</v>
      </c>
      <c r="Q241" s="475">
        <v>1500</v>
      </c>
      <c r="R241" s="132"/>
      <c r="S241" s="132" t="s">
        <v>4076</v>
      </c>
      <c r="T241" s="137" t="s">
        <v>162</v>
      </c>
      <c r="U241" s="116"/>
    </row>
    <row r="242" spans="1:21" ht="409.5" hidden="1" x14ac:dyDescent="0.25">
      <c r="A242" s="117" t="s">
        <v>8</v>
      </c>
      <c r="B242" s="201" t="s">
        <v>160</v>
      </c>
      <c r="C242" s="213" t="s">
        <v>4077</v>
      </c>
      <c r="D242" s="116" t="s">
        <v>4078</v>
      </c>
      <c r="E242" s="132">
        <v>22230024</v>
      </c>
      <c r="F242" s="317" t="s">
        <v>168</v>
      </c>
      <c r="G242" s="317" t="s">
        <v>212</v>
      </c>
      <c r="H242" s="317" t="s">
        <v>427</v>
      </c>
      <c r="I242" s="234" t="s">
        <v>174</v>
      </c>
      <c r="J242" s="137" t="s">
        <v>935</v>
      </c>
      <c r="K242" s="132" t="s">
        <v>4079</v>
      </c>
      <c r="L242" s="132"/>
      <c r="M242" s="139" t="s">
        <v>4080</v>
      </c>
      <c r="N242" s="136">
        <v>44938</v>
      </c>
      <c r="O242" s="139">
        <v>2023</v>
      </c>
      <c r="P242" s="139">
        <v>2024</v>
      </c>
      <c r="Q242" s="475">
        <v>1480</v>
      </c>
      <c r="R242" s="132"/>
      <c r="S242" s="132" t="s">
        <v>4081</v>
      </c>
      <c r="T242" s="137" t="s">
        <v>162</v>
      </c>
      <c r="U242" s="116"/>
    </row>
    <row r="243" spans="1:21" ht="212.5" hidden="1" x14ac:dyDescent="0.25">
      <c r="A243" s="117" t="s">
        <v>8</v>
      </c>
      <c r="B243" s="201" t="s">
        <v>160</v>
      </c>
      <c r="C243" s="213" t="s">
        <v>4082</v>
      </c>
      <c r="D243" s="116" t="s">
        <v>4083</v>
      </c>
      <c r="E243" s="132">
        <v>52310668</v>
      </c>
      <c r="F243" s="317" t="s">
        <v>168</v>
      </c>
      <c r="G243" s="317" t="s">
        <v>214</v>
      </c>
      <c r="H243" s="317" t="s">
        <v>536</v>
      </c>
      <c r="I243" s="234" t="s">
        <v>174</v>
      </c>
      <c r="J243" s="137" t="s">
        <v>935</v>
      </c>
      <c r="K243" s="132" t="s">
        <v>4084</v>
      </c>
      <c r="L243" s="132"/>
      <c r="M243" s="139">
        <v>36060356</v>
      </c>
      <c r="N243" s="136">
        <v>45197</v>
      </c>
      <c r="O243" s="139">
        <v>2023</v>
      </c>
      <c r="P243" s="139">
        <v>2024</v>
      </c>
      <c r="Q243" s="475">
        <v>3000</v>
      </c>
      <c r="R243" s="132"/>
      <c r="S243" s="132" t="s">
        <v>4085</v>
      </c>
      <c r="T243" s="137" t="s">
        <v>162</v>
      </c>
      <c r="U243" s="116"/>
    </row>
    <row r="244" spans="1:21" ht="300" hidden="1" x14ac:dyDescent="0.25">
      <c r="A244" s="117" t="s">
        <v>8</v>
      </c>
      <c r="B244" s="201" t="s">
        <v>33</v>
      </c>
      <c r="C244" s="213" t="s">
        <v>4086</v>
      </c>
      <c r="D244" s="116" t="s">
        <v>4087</v>
      </c>
      <c r="E244" s="132">
        <v>12320087</v>
      </c>
      <c r="F244" s="317" t="s">
        <v>168</v>
      </c>
      <c r="G244" s="317" t="s">
        <v>211</v>
      </c>
      <c r="H244" s="317" t="s">
        <v>617</v>
      </c>
      <c r="I244" s="234" t="s">
        <v>183</v>
      </c>
      <c r="J244" s="137" t="s">
        <v>1079</v>
      </c>
      <c r="K244" s="132" t="s">
        <v>4088</v>
      </c>
      <c r="L244" s="132" t="s">
        <v>4089</v>
      </c>
      <c r="M244" s="139">
        <v>36060356</v>
      </c>
      <c r="N244" s="136">
        <v>45196</v>
      </c>
      <c r="O244" s="136">
        <v>45201</v>
      </c>
      <c r="P244" s="136">
        <v>45384</v>
      </c>
      <c r="Q244" s="475">
        <v>4400</v>
      </c>
      <c r="R244" s="132" t="s">
        <v>4090</v>
      </c>
      <c r="S244" s="132" t="s">
        <v>4091</v>
      </c>
      <c r="T244" s="137" t="s">
        <v>162</v>
      </c>
      <c r="U244" s="116"/>
    </row>
    <row r="245" spans="1:21" ht="50" hidden="1" x14ac:dyDescent="0.25">
      <c r="A245" s="117" t="s">
        <v>8</v>
      </c>
      <c r="B245" s="201" t="s">
        <v>89</v>
      </c>
      <c r="C245" s="213" t="s">
        <v>4092</v>
      </c>
      <c r="D245" s="116" t="s">
        <v>4093</v>
      </c>
      <c r="E245" s="132" t="s">
        <v>4094</v>
      </c>
      <c r="F245" s="317" t="s">
        <v>170</v>
      </c>
      <c r="G245" s="317" t="s">
        <v>240</v>
      </c>
      <c r="H245" s="317" t="s">
        <v>240</v>
      </c>
      <c r="I245" s="234" t="s">
        <v>201</v>
      </c>
      <c r="J245" s="137"/>
      <c r="K245" s="132" t="s">
        <v>1045</v>
      </c>
      <c r="L245" s="132" t="s">
        <v>4095</v>
      </c>
      <c r="M245" s="139" t="s">
        <v>4096</v>
      </c>
      <c r="N245" s="136">
        <v>44757</v>
      </c>
      <c r="O245" s="139">
        <v>2022</v>
      </c>
      <c r="P245" s="139">
        <v>2024</v>
      </c>
      <c r="Q245" s="475">
        <v>10918</v>
      </c>
      <c r="R245" s="132"/>
      <c r="S245" s="132" t="s">
        <v>4097</v>
      </c>
      <c r="T245" s="137" t="s">
        <v>162</v>
      </c>
      <c r="U245" s="116"/>
    </row>
    <row r="246" spans="1:21" ht="62.5" hidden="1" x14ac:dyDescent="0.25">
      <c r="A246" s="117" t="s">
        <v>8</v>
      </c>
      <c r="B246" s="201" t="s">
        <v>89</v>
      </c>
      <c r="C246" s="213" t="s">
        <v>4098</v>
      </c>
      <c r="D246" s="116" t="s">
        <v>4093</v>
      </c>
      <c r="E246" s="132" t="s">
        <v>4099</v>
      </c>
      <c r="F246" s="317" t="s">
        <v>170</v>
      </c>
      <c r="G246" s="317" t="s">
        <v>240</v>
      </c>
      <c r="H246" s="317" t="s">
        <v>240</v>
      </c>
      <c r="I246" s="234" t="s">
        <v>201</v>
      </c>
      <c r="J246" s="137"/>
      <c r="K246" s="132" t="s">
        <v>1045</v>
      </c>
      <c r="L246" s="132" t="s">
        <v>4100</v>
      </c>
      <c r="M246" s="139" t="s">
        <v>4101</v>
      </c>
      <c r="N246" s="136">
        <v>44998</v>
      </c>
      <c r="O246" s="139">
        <v>2023</v>
      </c>
      <c r="P246" s="139">
        <v>2024</v>
      </c>
      <c r="Q246" s="475">
        <v>18684</v>
      </c>
      <c r="R246" s="132"/>
      <c r="S246" s="132" t="s">
        <v>4102</v>
      </c>
      <c r="T246" s="137" t="s">
        <v>162</v>
      </c>
      <c r="U246" s="116"/>
    </row>
    <row r="247" spans="1:21" ht="150" hidden="1" x14ac:dyDescent="0.25">
      <c r="A247" s="117" t="s">
        <v>8</v>
      </c>
      <c r="B247" s="201" t="s">
        <v>123</v>
      </c>
      <c r="C247" s="213" t="s">
        <v>4103</v>
      </c>
      <c r="D247" s="116" t="s">
        <v>4104</v>
      </c>
      <c r="E247" s="132" t="s">
        <v>4105</v>
      </c>
      <c r="F247" s="317" t="s">
        <v>168</v>
      </c>
      <c r="G247" s="317" t="s">
        <v>211</v>
      </c>
      <c r="H247" s="317" t="s">
        <v>663</v>
      </c>
      <c r="I247" s="234" t="s">
        <v>185</v>
      </c>
      <c r="J247" s="137" t="s">
        <v>1997</v>
      </c>
      <c r="K247" s="132" t="s">
        <v>1355</v>
      </c>
      <c r="L247" s="132" t="s">
        <v>4106</v>
      </c>
      <c r="M247" s="139"/>
      <c r="N247" s="136">
        <v>44341</v>
      </c>
      <c r="O247" s="139">
        <v>2021</v>
      </c>
      <c r="P247" s="139">
        <v>2025</v>
      </c>
      <c r="Q247" s="475">
        <v>2615.77</v>
      </c>
      <c r="R247" s="132"/>
      <c r="S247" s="132" t="s">
        <v>4107</v>
      </c>
      <c r="T247" s="137" t="s">
        <v>162</v>
      </c>
      <c r="U247" s="116"/>
    </row>
    <row r="248" spans="1:21" ht="125" hidden="1" x14ac:dyDescent="0.25">
      <c r="A248" s="117" t="s">
        <v>8</v>
      </c>
      <c r="B248" s="201" t="s">
        <v>123</v>
      </c>
      <c r="C248" s="213" t="s">
        <v>4108</v>
      </c>
      <c r="D248" s="116" t="s">
        <v>3299</v>
      </c>
      <c r="E248" s="132" t="s">
        <v>4109</v>
      </c>
      <c r="F248" s="317" t="s">
        <v>168</v>
      </c>
      <c r="G248" s="317" t="s">
        <v>211</v>
      </c>
      <c r="H248" s="317" t="s">
        <v>663</v>
      </c>
      <c r="I248" s="234" t="s">
        <v>185</v>
      </c>
      <c r="J248" s="137" t="s">
        <v>4110</v>
      </c>
      <c r="K248" s="132" t="s">
        <v>1355</v>
      </c>
      <c r="L248" s="132" t="s">
        <v>867</v>
      </c>
      <c r="M248" s="139"/>
      <c r="N248" s="136"/>
      <c r="O248" s="139">
        <v>2023</v>
      </c>
      <c r="P248" s="139">
        <v>2023</v>
      </c>
      <c r="Q248" s="475">
        <v>1118.76</v>
      </c>
      <c r="R248" s="132"/>
      <c r="S248" s="132" t="s">
        <v>4111</v>
      </c>
      <c r="T248" s="137" t="s">
        <v>162</v>
      </c>
      <c r="U248" s="116"/>
    </row>
    <row r="249" spans="1:21" ht="287.5" hidden="1" x14ac:dyDescent="0.25">
      <c r="A249" s="117" t="s">
        <v>8</v>
      </c>
      <c r="B249" s="201" t="s">
        <v>123</v>
      </c>
      <c r="C249" s="213" t="s">
        <v>4112</v>
      </c>
      <c r="D249" s="116" t="s">
        <v>4113</v>
      </c>
      <c r="E249" s="132" t="s">
        <v>4114</v>
      </c>
      <c r="F249" s="317" t="s">
        <v>168</v>
      </c>
      <c r="G249" s="317" t="s">
        <v>211</v>
      </c>
      <c r="H249" s="317" t="s">
        <v>663</v>
      </c>
      <c r="I249" s="234" t="s">
        <v>185</v>
      </c>
      <c r="J249" s="137" t="s">
        <v>1844</v>
      </c>
      <c r="K249" s="132" t="s">
        <v>4115</v>
      </c>
      <c r="L249" s="132" t="s">
        <v>4009</v>
      </c>
      <c r="M249" s="139">
        <v>31821596</v>
      </c>
      <c r="N249" s="136"/>
      <c r="O249" s="139">
        <v>2020</v>
      </c>
      <c r="P249" s="139">
        <v>2022</v>
      </c>
      <c r="Q249" s="475">
        <v>1900</v>
      </c>
      <c r="R249" s="132"/>
      <c r="S249" s="132" t="s">
        <v>4116</v>
      </c>
      <c r="T249" s="137" t="s">
        <v>162</v>
      </c>
      <c r="U249" s="116"/>
    </row>
    <row r="250" spans="1:21" ht="137.5" hidden="1" x14ac:dyDescent="0.25">
      <c r="A250" s="117" t="s">
        <v>8</v>
      </c>
      <c r="B250" s="201" t="s">
        <v>123</v>
      </c>
      <c r="C250" s="213" t="s">
        <v>4117</v>
      </c>
      <c r="D250" s="116" t="s">
        <v>4118</v>
      </c>
      <c r="E250" s="132" t="s">
        <v>4119</v>
      </c>
      <c r="F250" s="317" t="s">
        <v>168</v>
      </c>
      <c r="G250" s="317" t="s">
        <v>211</v>
      </c>
      <c r="H250" s="317" t="s">
        <v>690</v>
      </c>
      <c r="I250" s="234" t="s">
        <v>185</v>
      </c>
      <c r="J250" s="137" t="s">
        <v>1997</v>
      </c>
      <c r="K250" s="132" t="s">
        <v>1355</v>
      </c>
      <c r="L250" s="132" t="s">
        <v>4120</v>
      </c>
      <c r="M250" s="139"/>
      <c r="N250" s="136">
        <v>43620</v>
      </c>
      <c r="O250" s="139">
        <v>2019</v>
      </c>
      <c r="P250" s="139">
        <v>2024</v>
      </c>
      <c r="Q250" s="475">
        <v>659.01</v>
      </c>
      <c r="R250" s="132"/>
      <c r="S250" s="132" t="s">
        <v>4121</v>
      </c>
      <c r="T250" s="137" t="s">
        <v>162</v>
      </c>
      <c r="U250" s="116"/>
    </row>
    <row r="251" spans="1:21" ht="87.5" hidden="1" x14ac:dyDescent="0.25">
      <c r="A251" s="117" t="s">
        <v>8</v>
      </c>
      <c r="B251" s="201" t="s">
        <v>123</v>
      </c>
      <c r="C251" s="213" t="s">
        <v>4122</v>
      </c>
      <c r="D251" s="116" t="s">
        <v>3299</v>
      </c>
      <c r="E251" s="132" t="s">
        <v>4123</v>
      </c>
      <c r="F251" s="317" t="s">
        <v>168</v>
      </c>
      <c r="G251" s="317" t="s">
        <v>211</v>
      </c>
      <c r="H251" s="317" t="s">
        <v>663</v>
      </c>
      <c r="I251" s="234" t="s">
        <v>185</v>
      </c>
      <c r="J251" s="137" t="s">
        <v>4124</v>
      </c>
      <c r="K251" s="132" t="s">
        <v>1045</v>
      </c>
      <c r="L251" s="132" t="s">
        <v>4125</v>
      </c>
      <c r="M251" s="139" t="s">
        <v>4126</v>
      </c>
      <c r="N251" s="136">
        <v>44180</v>
      </c>
      <c r="O251" s="139">
        <v>2020</v>
      </c>
      <c r="P251" s="139">
        <v>2023</v>
      </c>
      <c r="Q251" s="475">
        <v>13288.4</v>
      </c>
      <c r="R251" s="132" t="s">
        <v>4127</v>
      </c>
      <c r="S251" s="132" t="s">
        <v>4128</v>
      </c>
      <c r="T251" s="137" t="s">
        <v>162</v>
      </c>
      <c r="U251" s="116"/>
    </row>
    <row r="252" spans="1:21" ht="67.5" hidden="1" customHeight="1" x14ac:dyDescent="0.25">
      <c r="A252" s="117" t="s">
        <v>8</v>
      </c>
      <c r="B252" s="201" t="s">
        <v>123</v>
      </c>
      <c r="C252" s="213" t="s">
        <v>4129</v>
      </c>
      <c r="D252" s="116" t="s">
        <v>4113</v>
      </c>
      <c r="E252" s="132" t="s">
        <v>4130</v>
      </c>
      <c r="F252" s="317" t="s">
        <v>168</v>
      </c>
      <c r="G252" s="317" t="s">
        <v>211</v>
      </c>
      <c r="H252" s="317" t="s">
        <v>663</v>
      </c>
      <c r="I252" s="234" t="s">
        <v>185</v>
      </c>
      <c r="J252" s="137" t="s">
        <v>1844</v>
      </c>
      <c r="K252" s="132" t="s">
        <v>4115</v>
      </c>
      <c r="L252" s="132" t="s">
        <v>4009</v>
      </c>
      <c r="M252" s="139">
        <v>31821596</v>
      </c>
      <c r="N252" s="136"/>
      <c r="O252" s="139">
        <v>2023</v>
      </c>
      <c r="P252" s="139">
        <v>2024</v>
      </c>
      <c r="Q252" s="475">
        <v>2265.6</v>
      </c>
      <c r="R252" s="132"/>
      <c r="S252" s="132" t="s">
        <v>4131</v>
      </c>
      <c r="T252" s="137" t="s">
        <v>162</v>
      </c>
      <c r="U252" s="116"/>
    </row>
    <row r="253" spans="1:21" ht="87.5" hidden="1" x14ac:dyDescent="0.25">
      <c r="A253" s="117" t="s">
        <v>8</v>
      </c>
      <c r="B253" s="201" t="s">
        <v>17</v>
      </c>
      <c r="C253" s="213" t="s">
        <v>4132</v>
      </c>
      <c r="D253" s="116" t="s">
        <v>4133</v>
      </c>
      <c r="E253" s="132" t="s">
        <v>4134</v>
      </c>
      <c r="F253" s="317" t="s">
        <v>168</v>
      </c>
      <c r="G253" s="317" t="s">
        <v>212</v>
      </c>
      <c r="H253" s="317" t="s">
        <v>682</v>
      </c>
      <c r="I253" s="234" t="s">
        <v>183</v>
      </c>
      <c r="J253" s="137"/>
      <c r="K253" s="132" t="s">
        <v>4135</v>
      </c>
      <c r="L253" s="132" t="s">
        <v>4136</v>
      </c>
      <c r="M253" s="139">
        <v>3182596</v>
      </c>
      <c r="N253" s="136"/>
      <c r="O253" s="139">
        <v>2023</v>
      </c>
      <c r="P253" s="139">
        <v>2023</v>
      </c>
      <c r="Q253" s="475">
        <v>1523</v>
      </c>
      <c r="R253" s="132"/>
      <c r="S253" s="132" t="s">
        <v>4137</v>
      </c>
      <c r="T253" s="137" t="s">
        <v>162</v>
      </c>
      <c r="U253" s="116"/>
    </row>
    <row r="254" spans="1:21" ht="159" hidden="1" customHeight="1" x14ac:dyDescent="0.25">
      <c r="A254" s="117" t="s">
        <v>8</v>
      </c>
      <c r="B254" s="201" t="s">
        <v>17</v>
      </c>
      <c r="C254" s="213" t="s">
        <v>4138</v>
      </c>
      <c r="D254" s="116" t="s">
        <v>4139</v>
      </c>
      <c r="E254" s="132" t="s">
        <v>4140</v>
      </c>
      <c r="F254" s="317" t="s">
        <v>168</v>
      </c>
      <c r="G254" s="317" t="s">
        <v>212</v>
      </c>
      <c r="H254" s="317" t="s">
        <v>682</v>
      </c>
      <c r="I254" s="234" t="s">
        <v>183</v>
      </c>
      <c r="J254" s="137"/>
      <c r="K254" s="132" t="s">
        <v>4135</v>
      </c>
      <c r="L254" s="132" t="s">
        <v>4136</v>
      </c>
      <c r="M254" s="139">
        <v>3182596</v>
      </c>
      <c r="N254" s="136"/>
      <c r="O254" s="139">
        <v>2023</v>
      </c>
      <c r="P254" s="139">
        <v>2023</v>
      </c>
      <c r="Q254" s="475">
        <v>4571</v>
      </c>
      <c r="R254" s="132"/>
      <c r="S254" s="132" t="s">
        <v>4141</v>
      </c>
      <c r="T254" s="137" t="s">
        <v>162</v>
      </c>
      <c r="U254" s="116"/>
    </row>
    <row r="255" spans="1:21" ht="129.75" hidden="1" customHeight="1" x14ac:dyDescent="0.25">
      <c r="A255" s="117" t="s">
        <v>8</v>
      </c>
      <c r="B255" s="201" t="s">
        <v>17</v>
      </c>
      <c r="C255" s="213" t="s">
        <v>966</v>
      </c>
      <c r="D255" s="116" t="s">
        <v>4142</v>
      </c>
      <c r="E255" s="132" t="s">
        <v>4143</v>
      </c>
      <c r="F255" s="317" t="s">
        <v>168</v>
      </c>
      <c r="G255" s="317" t="s">
        <v>212</v>
      </c>
      <c r="H255" s="317" t="s">
        <v>682</v>
      </c>
      <c r="I255" s="234" t="s">
        <v>183</v>
      </c>
      <c r="J255" s="137"/>
      <c r="K255" s="132" t="s">
        <v>4135</v>
      </c>
      <c r="L255" s="132" t="s">
        <v>4136</v>
      </c>
      <c r="M255" s="139">
        <v>3182596</v>
      </c>
      <c r="N255" s="136"/>
      <c r="O255" s="139">
        <v>2023</v>
      </c>
      <c r="P255" s="139">
        <v>2023</v>
      </c>
      <c r="Q255" s="475">
        <v>2032</v>
      </c>
      <c r="R255" s="132"/>
      <c r="S255" s="132" t="s">
        <v>4144</v>
      </c>
      <c r="T255" s="137" t="s">
        <v>162</v>
      </c>
      <c r="U255" s="116"/>
    </row>
    <row r="256" spans="1:21" ht="138.75" hidden="1" customHeight="1" x14ac:dyDescent="0.25">
      <c r="A256" s="117" t="s">
        <v>8</v>
      </c>
      <c r="B256" s="201" t="s">
        <v>17</v>
      </c>
      <c r="C256" s="213" t="s">
        <v>4145</v>
      </c>
      <c r="D256" s="116" t="s">
        <v>4146</v>
      </c>
      <c r="E256" s="132" t="s">
        <v>4147</v>
      </c>
      <c r="F256" s="317" t="s">
        <v>168</v>
      </c>
      <c r="G256" s="317" t="s">
        <v>212</v>
      </c>
      <c r="H256" s="317" t="s">
        <v>682</v>
      </c>
      <c r="I256" s="234" t="s">
        <v>183</v>
      </c>
      <c r="J256" s="137"/>
      <c r="K256" s="132" t="s">
        <v>4135</v>
      </c>
      <c r="L256" s="132" t="s">
        <v>4136</v>
      </c>
      <c r="M256" s="139">
        <v>3182596</v>
      </c>
      <c r="N256" s="136"/>
      <c r="O256" s="139">
        <v>2023</v>
      </c>
      <c r="P256" s="139">
        <v>2023</v>
      </c>
      <c r="Q256" s="475">
        <v>4979</v>
      </c>
      <c r="R256" s="132"/>
      <c r="S256" s="132" t="s">
        <v>4148</v>
      </c>
      <c r="T256" s="137" t="s">
        <v>162</v>
      </c>
      <c r="U256" s="116"/>
    </row>
    <row r="257" spans="1:21" ht="87.5" hidden="1" x14ac:dyDescent="0.25">
      <c r="A257" s="117" t="s">
        <v>8</v>
      </c>
      <c r="B257" s="201" t="s">
        <v>17</v>
      </c>
      <c r="C257" s="213" t="s">
        <v>4149</v>
      </c>
      <c r="D257" s="116" t="s">
        <v>4010</v>
      </c>
      <c r="E257" s="132" t="s">
        <v>4150</v>
      </c>
      <c r="F257" s="317" t="s">
        <v>168</v>
      </c>
      <c r="G257" s="317" t="s">
        <v>212</v>
      </c>
      <c r="H257" s="317" t="s">
        <v>682</v>
      </c>
      <c r="I257" s="234" t="s">
        <v>183</v>
      </c>
      <c r="J257" s="137"/>
      <c r="K257" s="132" t="s">
        <v>4135</v>
      </c>
      <c r="L257" s="132" t="s">
        <v>4136</v>
      </c>
      <c r="M257" s="139">
        <v>3182596</v>
      </c>
      <c r="N257" s="136"/>
      <c r="O257" s="139">
        <v>2023</v>
      </c>
      <c r="P257" s="139">
        <v>2023</v>
      </c>
      <c r="Q257" s="475">
        <v>6664</v>
      </c>
      <c r="R257" s="132"/>
      <c r="S257" s="132" t="s">
        <v>4151</v>
      </c>
      <c r="T257" s="137" t="s">
        <v>162</v>
      </c>
      <c r="U257" s="116"/>
    </row>
    <row r="258" spans="1:21" ht="87.5" hidden="1" x14ac:dyDescent="0.25">
      <c r="A258" s="117" t="s">
        <v>8</v>
      </c>
      <c r="B258" s="201" t="s">
        <v>17</v>
      </c>
      <c r="C258" s="213" t="s">
        <v>4152</v>
      </c>
      <c r="D258" s="116" t="s">
        <v>4153</v>
      </c>
      <c r="E258" s="132" t="s">
        <v>4154</v>
      </c>
      <c r="F258" s="317" t="s">
        <v>168</v>
      </c>
      <c r="G258" s="317" t="s">
        <v>212</v>
      </c>
      <c r="H258" s="317" t="s">
        <v>682</v>
      </c>
      <c r="I258" s="234" t="s">
        <v>183</v>
      </c>
      <c r="J258" s="137"/>
      <c r="K258" s="132" t="s">
        <v>4135</v>
      </c>
      <c r="L258" s="132" t="s">
        <v>4136</v>
      </c>
      <c r="M258" s="139">
        <v>3182596</v>
      </c>
      <c r="N258" s="136"/>
      <c r="O258" s="139">
        <v>2023</v>
      </c>
      <c r="P258" s="139">
        <v>2023</v>
      </c>
      <c r="Q258" s="475">
        <v>5333</v>
      </c>
      <c r="R258" s="132"/>
      <c r="S258" s="132" t="s">
        <v>4155</v>
      </c>
      <c r="T258" s="137" t="s">
        <v>162</v>
      </c>
      <c r="U258" s="116"/>
    </row>
    <row r="259" spans="1:21" ht="75" hidden="1" x14ac:dyDescent="0.25">
      <c r="A259" s="117" t="s">
        <v>8</v>
      </c>
      <c r="B259" s="201" t="s">
        <v>17</v>
      </c>
      <c r="C259" s="213" t="s">
        <v>4156</v>
      </c>
      <c r="D259" s="116" t="s">
        <v>4157</v>
      </c>
      <c r="E259" s="132" t="s">
        <v>4158</v>
      </c>
      <c r="F259" s="317" t="s">
        <v>168</v>
      </c>
      <c r="G259" s="317" t="s">
        <v>212</v>
      </c>
      <c r="H259" s="317" t="s">
        <v>682</v>
      </c>
      <c r="I259" s="234" t="s">
        <v>183</v>
      </c>
      <c r="J259" s="137"/>
      <c r="K259" s="132" t="s">
        <v>4135</v>
      </c>
      <c r="L259" s="132" t="s">
        <v>4136</v>
      </c>
      <c r="M259" s="139">
        <v>3182596</v>
      </c>
      <c r="N259" s="136"/>
      <c r="O259" s="139">
        <v>2023</v>
      </c>
      <c r="P259" s="139">
        <v>2023</v>
      </c>
      <c r="Q259" s="475">
        <v>2032</v>
      </c>
      <c r="R259" s="132"/>
      <c r="S259" s="132" t="s">
        <v>4159</v>
      </c>
      <c r="T259" s="137" t="s">
        <v>162</v>
      </c>
      <c r="U259" s="116"/>
    </row>
    <row r="260" spans="1:21" ht="75" hidden="1" x14ac:dyDescent="0.25">
      <c r="A260" s="117" t="s">
        <v>8</v>
      </c>
      <c r="B260" s="201" t="s">
        <v>17</v>
      </c>
      <c r="C260" s="213" t="s">
        <v>4160</v>
      </c>
      <c r="D260" s="116" t="s">
        <v>4139</v>
      </c>
      <c r="E260" s="132" t="s">
        <v>4161</v>
      </c>
      <c r="F260" s="317" t="s">
        <v>168</v>
      </c>
      <c r="G260" s="317" t="s">
        <v>212</v>
      </c>
      <c r="H260" s="317" t="s">
        <v>682</v>
      </c>
      <c r="I260" s="234" t="s">
        <v>183</v>
      </c>
      <c r="J260" s="137"/>
      <c r="K260" s="132" t="s">
        <v>4135</v>
      </c>
      <c r="L260" s="132" t="s">
        <v>4136</v>
      </c>
      <c r="M260" s="139">
        <v>3182596</v>
      </c>
      <c r="N260" s="136"/>
      <c r="O260" s="139">
        <v>2023</v>
      </c>
      <c r="P260" s="139">
        <v>2023</v>
      </c>
      <c r="Q260" s="475">
        <v>4968</v>
      </c>
      <c r="R260" s="132"/>
      <c r="S260" s="132" t="s">
        <v>4162</v>
      </c>
      <c r="T260" s="137" t="s">
        <v>162</v>
      </c>
      <c r="U260" s="116"/>
    </row>
    <row r="261" spans="1:21" ht="87.5" hidden="1" x14ac:dyDescent="0.25">
      <c r="A261" s="117" t="s">
        <v>8</v>
      </c>
      <c r="B261" s="201" t="s">
        <v>88</v>
      </c>
      <c r="C261" s="213" t="s">
        <v>4163</v>
      </c>
      <c r="D261" s="116" t="s">
        <v>4014</v>
      </c>
      <c r="E261" s="132" t="s">
        <v>4164</v>
      </c>
      <c r="F261" s="317" t="s">
        <v>169</v>
      </c>
      <c r="G261" s="317" t="s">
        <v>231</v>
      </c>
      <c r="H261" s="317" t="s">
        <v>407</v>
      </c>
      <c r="I261" s="234" t="s">
        <v>195</v>
      </c>
      <c r="J261" s="137" t="s">
        <v>4016</v>
      </c>
      <c r="K261" s="132" t="s">
        <v>4165</v>
      </c>
      <c r="L261" s="132" t="s">
        <v>1297</v>
      </c>
      <c r="M261" s="139">
        <v>61989100</v>
      </c>
      <c r="N261" s="136">
        <v>44244</v>
      </c>
      <c r="O261" s="139">
        <v>2020</v>
      </c>
      <c r="P261" s="139">
        <v>2023</v>
      </c>
      <c r="Q261" s="475">
        <v>10679</v>
      </c>
      <c r="R261" s="132"/>
      <c r="S261" s="132" t="s">
        <v>4166</v>
      </c>
      <c r="T261" s="137" t="s">
        <v>162</v>
      </c>
      <c r="U261" s="116"/>
    </row>
    <row r="262" spans="1:21" ht="112.5" hidden="1" x14ac:dyDescent="0.25">
      <c r="A262" s="117" t="s">
        <v>8</v>
      </c>
      <c r="B262" s="201" t="s">
        <v>88</v>
      </c>
      <c r="C262" s="213" t="s">
        <v>4167</v>
      </c>
      <c r="D262" s="116" t="s">
        <v>4011</v>
      </c>
      <c r="E262" s="132" t="s">
        <v>4168</v>
      </c>
      <c r="F262" s="317" t="s">
        <v>169</v>
      </c>
      <c r="G262" s="317" t="s">
        <v>231</v>
      </c>
      <c r="H262" s="317" t="s">
        <v>407</v>
      </c>
      <c r="I262" s="234" t="s">
        <v>195</v>
      </c>
      <c r="J262" s="137" t="s">
        <v>4169</v>
      </c>
      <c r="K262" s="132" t="s">
        <v>706</v>
      </c>
      <c r="L262" s="132" t="s">
        <v>4170</v>
      </c>
      <c r="M262" s="139"/>
      <c r="N262" s="136">
        <v>44193</v>
      </c>
      <c r="O262" s="139">
        <v>2020</v>
      </c>
      <c r="P262" s="139">
        <v>2023</v>
      </c>
      <c r="Q262" s="475">
        <v>6056</v>
      </c>
      <c r="R262" s="132"/>
      <c r="S262" s="132" t="s">
        <v>4171</v>
      </c>
      <c r="T262" s="137" t="s">
        <v>162</v>
      </c>
      <c r="U262" s="116"/>
    </row>
    <row r="263" spans="1:21" ht="187.5" hidden="1" x14ac:dyDescent="0.25">
      <c r="A263" s="117" t="s">
        <v>8</v>
      </c>
      <c r="B263" s="201" t="s">
        <v>88</v>
      </c>
      <c r="C263" s="213" t="s">
        <v>4172</v>
      </c>
      <c r="D263" s="116" t="s">
        <v>4013</v>
      </c>
      <c r="E263" s="132" t="s">
        <v>4173</v>
      </c>
      <c r="F263" s="317" t="s">
        <v>169</v>
      </c>
      <c r="G263" s="317" t="s">
        <v>231</v>
      </c>
      <c r="H263" s="317" t="s">
        <v>677</v>
      </c>
      <c r="I263" s="234" t="s">
        <v>195</v>
      </c>
      <c r="J263" s="137"/>
      <c r="K263" s="132" t="s">
        <v>706</v>
      </c>
      <c r="L263" s="132" t="s">
        <v>1297</v>
      </c>
      <c r="M263" s="139"/>
      <c r="N263" s="136">
        <v>44522</v>
      </c>
      <c r="O263" s="139">
        <v>2021</v>
      </c>
      <c r="P263" s="139">
        <v>2023</v>
      </c>
      <c r="Q263" s="475">
        <v>106860</v>
      </c>
      <c r="R263" s="132"/>
      <c r="S263" s="132" t="s">
        <v>4174</v>
      </c>
      <c r="T263" s="137" t="s">
        <v>162</v>
      </c>
      <c r="U263" s="116"/>
    </row>
    <row r="264" spans="1:21" ht="137.5" hidden="1" x14ac:dyDescent="0.25">
      <c r="A264" s="117" t="s">
        <v>8</v>
      </c>
      <c r="B264" s="201" t="s">
        <v>88</v>
      </c>
      <c r="C264" s="213" t="s">
        <v>4175</v>
      </c>
      <c r="D264" s="116" t="s">
        <v>4011</v>
      </c>
      <c r="E264" s="132" t="s">
        <v>4176</v>
      </c>
      <c r="F264" s="317" t="s">
        <v>169</v>
      </c>
      <c r="G264" s="317" t="s">
        <v>231</v>
      </c>
      <c r="H264" s="317" t="s">
        <v>680</v>
      </c>
      <c r="I264" s="234" t="s">
        <v>195</v>
      </c>
      <c r="J264" s="137" t="s">
        <v>4177</v>
      </c>
      <c r="K264" s="132" t="s">
        <v>706</v>
      </c>
      <c r="L264" s="132" t="s">
        <v>4170</v>
      </c>
      <c r="M264" s="139"/>
      <c r="N264" s="136">
        <v>44342</v>
      </c>
      <c r="O264" s="139">
        <v>2021</v>
      </c>
      <c r="P264" s="139">
        <v>2023</v>
      </c>
      <c r="Q264" s="475">
        <v>2107</v>
      </c>
      <c r="R264" s="132"/>
      <c r="S264" s="132" t="s">
        <v>4178</v>
      </c>
      <c r="T264" s="137" t="s">
        <v>162</v>
      </c>
      <c r="U264" s="116"/>
    </row>
    <row r="265" spans="1:21" ht="237.5" hidden="1" x14ac:dyDescent="0.25">
      <c r="A265" s="117" t="s">
        <v>8</v>
      </c>
      <c r="B265" s="201" t="s">
        <v>88</v>
      </c>
      <c r="C265" s="213" t="s">
        <v>4179</v>
      </c>
      <c r="D265" s="116" t="s">
        <v>4180</v>
      </c>
      <c r="E265" s="132" t="s">
        <v>1996</v>
      </c>
      <c r="F265" s="317" t="s">
        <v>169</v>
      </c>
      <c r="G265" s="317" t="s">
        <v>231</v>
      </c>
      <c r="H265" s="317" t="s">
        <v>375</v>
      </c>
      <c r="I265" s="234" t="s">
        <v>195</v>
      </c>
      <c r="J265" s="137"/>
      <c r="K265" s="132" t="s">
        <v>706</v>
      </c>
      <c r="L265" s="132" t="s">
        <v>1297</v>
      </c>
      <c r="M265" s="139"/>
      <c r="N265" s="136">
        <v>44614</v>
      </c>
      <c r="O265" s="139">
        <v>2021</v>
      </c>
      <c r="P265" s="139">
        <v>2023</v>
      </c>
      <c r="Q265" s="475">
        <v>9960</v>
      </c>
      <c r="R265" s="132"/>
      <c r="S265" s="132" t="s">
        <v>4181</v>
      </c>
      <c r="T265" s="137" t="s">
        <v>162</v>
      </c>
      <c r="U265" s="116"/>
    </row>
    <row r="266" spans="1:21" ht="387.5" hidden="1" x14ac:dyDescent="0.25">
      <c r="A266" s="117" t="s">
        <v>8</v>
      </c>
      <c r="B266" s="201" t="s">
        <v>88</v>
      </c>
      <c r="C266" s="213" t="s">
        <v>4182</v>
      </c>
      <c r="D266" s="116" t="s">
        <v>4183</v>
      </c>
      <c r="E266" s="132" t="s">
        <v>4184</v>
      </c>
      <c r="F266" s="317" t="s">
        <v>169</v>
      </c>
      <c r="G266" s="317" t="s">
        <v>231</v>
      </c>
      <c r="H266" s="317" t="s">
        <v>407</v>
      </c>
      <c r="I266" s="234" t="s">
        <v>195</v>
      </c>
      <c r="J266" s="137" t="s">
        <v>4016</v>
      </c>
      <c r="K266" s="132" t="s">
        <v>706</v>
      </c>
      <c r="L266" s="132" t="s">
        <v>1297</v>
      </c>
      <c r="M266" s="139" t="s">
        <v>4185</v>
      </c>
      <c r="N266" s="136">
        <v>44628</v>
      </c>
      <c r="O266" s="139">
        <v>2021</v>
      </c>
      <c r="P266" s="139">
        <v>2024</v>
      </c>
      <c r="Q266" s="475">
        <v>30000</v>
      </c>
      <c r="R266" s="132"/>
      <c r="S266" s="132" t="s">
        <v>4186</v>
      </c>
      <c r="T266" s="137" t="s">
        <v>162</v>
      </c>
      <c r="U266" s="116"/>
    </row>
    <row r="267" spans="1:21" ht="125" hidden="1" x14ac:dyDescent="0.25">
      <c r="A267" s="117" t="s">
        <v>8</v>
      </c>
      <c r="B267" s="201" t="s">
        <v>88</v>
      </c>
      <c r="C267" s="213" t="s">
        <v>4187</v>
      </c>
      <c r="D267" s="116" t="s">
        <v>4015</v>
      </c>
      <c r="E267" s="132" t="s">
        <v>4188</v>
      </c>
      <c r="F267" s="317" t="s">
        <v>169</v>
      </c>
      <c r="G267" s="317" t="s">
        <v>231</v>
      </c>
      <c r="H267" s="317" t="s">
        <v>677</v>
      </c>
      <c r="I267" s="234" t="s">
        <v>195</v>
      </c>
      <c r="J267" s="137"/>
      <c r="K267" s="132" t="s">
        <v>706</v>
      </c>
      <c r="L267" s="132" t="s">
        <v>1297</v>
      </c>
      <c r="M267" s="139"/>
      <c r="N267" s="136">
        <v>44104</v>
      </c>
      <c r="O267" s="139">
        <v>2020</v>
      </c>
      <c r="P267" s="139">
        <v>2022</v>
      </c>
      <c r="Q267" s="475">
        <v>50320</v>
      </c>
      <c r="R267" s="132" t="s">
        <v>4012</v>
      </c>
      <c r="S267" s="132" t="s">
        <v>8115</v>
      </c>
      <c r="T267" s="137" t="s">
        <v>162</v>
      </c>
      <c r="U267" s="116"/>
    </row>
    <row r="268" spans="1:21" ht="162.5" hidden="1" x14ac:dyDescent="0.25">
      <c r="A268" s="117" t="s">
        <v>8</v>
      </c>
      <c r="B268" s="201" t="s">
        <v>88</v>
      </c>
      <c r="C268" s="213" t="s">
        <v>4189</v>
      </c>
      <c r="D268" s="116" t="s">
        <v>4190</v>
      </c>
      <c r="E268" s="132">
        <v>101082527</v>
      </c>
      <c r="F268" s="317" t="s">
        <v>169</v>
      </c>
      <c r="G268" s="317" t="s">
        <v>173</v>
      </c>
      <c r="H268" s="317" t="s">
        <v>408</v>
      </c>
      <c r="I268" s="234" t="s">
        <v>185</v>
      </c>
      <c r="J268" s="137" t="s">
        <v>4191</v>
      </c>
      <c r="K268" s="132" t="s">
        <v>706</v>
      </c>
      <c r="L268" s="132" t="s">
        <v>1297</v>
      </c>
      <c r="M268" s="139"/>
      <c r="N268" s="136">
        <v>44915</v>
      </c>
      <c r="O268" s="139">
        <v>2023</v>
      </c>
      <c r="P268" s="139">
        <v>2026</v>
      </c>
      <c r="Q268" s="475">
        <v>30288</v>
      </c>
      <c r="R268" s="132"/>
      <c r="S268" s="132" t="s">
        <v>4192</v>
      </c>
      <c r="T268" s="137" t="s">
        <v>162</v>
      </c>
      <c r="U268" s="116"/>
    </row>
    <row r="269" spans="1:21" ht="175" hidden="1" x14ac:dyDescent="0.25">
      <c r="A269" s="117" t="s">
        <v>8</v>
      </c>
      <c r="B269" s="201" t="s">
        <v>51</v>
      </c>
      <c r="C269" s="213" t="s">
        <v>4193</v>
      </c>
      <c r="D269" s="116" t="s">
        <v>4194</v>
      </c>
      <c r="E269" s="132" t="s">
        <v>4195</v>
      </c>
      <c r="F269" s="317" t="s">
        <v>168</v>
      </c>
      <c r="G269" s="317" t="s">
        <v>210</v>
      </c>
      <c r="H269" s="317" t="s">
        <v>598</v>
      </c>
      <c r="I269" s="234" t="s">
        <v>181</v>
      </c>
      <c r="J269" s="137" t="s">
        <v>1717</v>
      </c>
      <c r="K269" s="132" t="s">
        <v>1045</v>
      </c>
      <c r="L269" s="132" t="s">
        <v>4196</v>
      </c>
      <c r="M269" s="139">
        <v>30778867</v>
      </c>
      <c r="N269" s="136">
        <v>44818</v>
      </c>
      <c r="O269" s="139">
        <v>2022</v>
      </c>
      <c r="P269" s="139">
        <v>2024</v>
      </c>
      <c r="Q269" s="475">
        <v>100000</v>
      </c>
      <c r="R269" s="132"/>
      <c r="S269" s="132" t="s">
        <v>4197</v>
      </c>
      <c r="T269" s="137" t="s">
        <v>162</v>
      </c>
      <c r="U269" s="116"/>
    </row>
    <row r="270" spans="1:21" ht="162.5" hidden="1" x14ac:dyDescent="0.25">
      <c r="A270" s="117" t="s">
        <v>8</v>
      </c>
      <c r="B270" s="201" t="s">
        <v>51</v>
      </c>
      <c r="C270" s="213" t="s">
        <v>4198</v>
      </c>
      <c r="D270" s="116" t="s">
        <v>4199</v>
      </c>
      <c r="E270" s="132" t="s">
        <v>4200</v>
      </c>
      <c r="F270" s="317" t="s">
        <v>4018</v>
      </c>
      <c r="G270" s="317" t="s">
        <v>210</v>
      </c>
      <c r="H270" s="317" t="s">
        <v>607</v>
      </c>
      <c r="I270" s="234" t="s">
        <v>4201</v>
      </c>
      <c r="J270" s="137" t="s">
        <v>4202</v>
      </c>
      <c r="K270" s="132" t="s">
        <v>4203</v>
      </c>
      <c r="L270" s="132" t="s">
        <v>4204</v>
      </c>
      <c r="M270" s="139">
        <v>30778867</v>
      </c>
      <c r="N270" s="136">
        <v>44824</v>
      </c>
      <c r="O270" s="139">
        <v>45261</v>
      </c>
      <c r="P270" s="139">
        <v>45991</v>
      </c>
      <c r="Q270" s="475">
        <v>100000</v>
      </c>
      <c r="R270" s="132"/>
      <c r="S270" s="132" t="s">
        <v>4205</v>
      </c>
      <c r="T270" s="137" t="s">
        <v>162</v>
      </c>
      <c r="U270" s="116"/>
    </row>
    <row r="271" spans="1:21" ht="262.5" hidden="1" x14ac:dyDescent="0.25">
      <c r="A271" s="117" t="s">
        <v>8</v>
      </c>
      <c r="B271" s="201" t="s">
        <v>51</v>
      </c>
      <c r="C271" s="213" t="s">
        <v>4206</v>
      </c>
      <c r="D271" s="116" t="s">
        <v>4207</v>
      </c>
      <c r="E271" s="132" t="s">
        <v>4208</v>
      </c>
      <c r="F271" s="317" t="s">
        <v>168</v>
      </c>
      <c r="G271" s="317" t="s">
        <v>210</v>
      </c>
      <c r="H271" s="317" t="s">
        <v>532</v>
      </c>
      <c r="I271" s="234" t="s">
        <v>182</v>
      </c>
      <c r="J271" s="137" t="s">
        <v>4209</v>
      </c>
      <c r="K271" s="132" t="s">
        <v>4210</v>
      </c>
      <c r="L271" s="132" t="s">
        <v>1045</v>
      </c>
      <c r="M271" s="139">
        <v>30778867</v>
      </c>
      <c r="N271" s="136">
        <v>44524</v>
      </c>
      <c r="O271" s="139">
        <v>2021</v>
      </c>
      <c r="P271" s="139">
        <v>2024</v>
      </c>
      <c r="Q271" s="475">
        <v>66082.8</v>
      </c>
      <c r="R271" s="132"/>
      <c r="S271" s="132" t="s">
        <v>4211</v>
      </c>
      <c r="T271" s="137" t="s">
        <v>162</v>
      </c>
      <c r="U271" s="116"/>
    </row>
    <row r="272" spans="1:21" ht="409.5" hidden="1" x14ac:dyDescent="0.25">
      <c r="A272" s="117" t="s">
        <v>8</v>
      </c>
      <c r="B272" s="201" t="s">
        <v>51</v>
      </c>
      <c r="C272" s="213" t="s">
        <v>4212</v>
      </c>
      <c r="D272" s="116" t="s">
        <v>4213</v>
      </c>
      <c r="E272" s="132" t="s">
        <v>4214</v>
      </c>
      <c r="F272" s="317" t="s">
        <v>168</v>
      </c>
      <c r="G272" s="317" t="s">
        <v>210</v>
      </c>
      <c r="H272" s="317" t="s">
        <v>587</v>
      </c>
      <c r="I272" s="234" t="s">
        <v>182</v>
      </c>
      <c r="J272" s="137" t="s">
        <v>4215</v>
      </c>
      <c r="K272" s="132" t="s">
        <v>4216</v>
      </c>
      <c r="L272" s="132" t="s">
        <v>4217</v>
      </c>
      <c r="M272" s="139">
        <v>30778867</v>
      </c>
      <c r="N272" s="136">
        <v>43714</v>
      </c>
      <c r="O272" s="139">
        <v>2019</v>
      </c>
      <c r="P272" s="139">
        <v>2022</v>
      </c>
      <c r="Q272" s="475">
        <v>48877</v>
      </c>
      <c r="R272" s="132" t="s">
        <v>4012</v>
      </c>
      <c r="S272" s="132" t="s">
        <v>4218</v>
      </c>
      <c r="T272" s="137" t="s">
        <v>162</v>
      </c>
      <c r="U272" s="116"/>
    </row>
    <row r="273" spans="1:21" ht="162.5" hidden="1" x14ac:dyDescent="0.25">
      <c r="A273" s="117" t="s">
        <v>8</v>
      </c>
      <c r="B273" s="201" t="s">
        <v>51</v>
      </c>
      <c r="C273" s="213" t="s">
        <v>4219</v>
      </c>
      <c r="D273" s="116" t="s">
        <v>4220</v>
      </c>
      <c r="E273" s="132" t="s">
        <v>4219</v>
      </c>
      <c r="F273" s="317" t="s">
        <v>168</v>
      </c>
      <c r="G273" s="317" t="s">
        <v>210</v>
      </c>
      <c r="H273" s="317" t="s">
        <v>607</v>
      </c>
      <c r="I273" s="234" t="s">
        <v>182</v>
      </c>
      <c r="J273" s="137"/>
      <c r="K273" s="132" t="s">
        <v>4219</v>
      </c>
      <c r="L273" s="132" t="s">
        <v>4221</v>
      </c>
      <c r="M273" s="139" t="s">
        <v>4222</v>
      </c>
      <c r="N273" s="136">
        <v>44073</v>
      </c>
      <c r="O273" s="139">
        <v>2020</v>
      </c>
      <c r="P273" s="139">
        <v>2023</v>
      </c>
      <c r="Q273" s="475">
        <v>20590.599999999999</v>
      </c>
      <c r="R273" s="132"/>
      <c r="S273" s="132" t="s">
        <v>4223</v>
      </c>
      <c r="T273" s="137" t="s">
        <v>162</v>
      </c>
      <c r="U273" s="116"/>
    </row>
    <row r="274" spans="1:21" ht="50" hidden="1" x14ac:dyDescent="0.25">
      <c r="A274" s="117" t="s">
        <v>8</v>
      </c>
      <c r="B274" s="201"/>
      <c r="C274" s="213" t="s">
        <v>4224</v>
      </c>
      <c r="D274" s="116" t="s">
        <v>4225</v>
      </c>
      <c r="E274" s="132" t="s">
        <v>4226</v>
      </c>
      <c r="F274" s="317" t="s">
        <v>170</v>
      </c>
      <c r="G274" s="317" t="s">
        <v>240</v>
      </c>
      <c r="H274" s="317" t="s">
        <v>240</v>
      </c>
      <c r="I274" s="234" t="s">
        <v>129</v>
      </c>
      <c r="J274" s="137" t="s">
        <v>4227</v>
      </c>
      <c r="K274" s="132" t="s">
        <v>706</v>
      </c>
      <c r="L274" s="132" t="s">
        <v>4228</v>
      </c>
      <c r="M274" s="139" t="s">
        <v>4229</v>
      </c>
      <c r="N274" s="136">
        <v>44958</v>
      </c>
      <c r="O274" s="139">
        <v>2022</v>
      </c>
      <c r="P274" s="139">
        <v>2024</v>
      </c>
      <c r="Q274" s="475">
        <v>15282</v>
      </c>
      <c r="R274" s="132" t="s">
        <v>4230</v>
      </c>
      <c r="S274" s="132" t="s">
        <v>4231</v>
      </c>
      <c r="T274" s="137" t="s">
        <v>162</v>
      </c>
      <c r="U274" s="116"/>
    </row>
    <row r="275" spans="1:21" ht="62.5" hidden="1" x14ac:dyDescent="0.25">
      <c r="A275" s="228" t="s">
        <v>13</v>
      </c>
      <c r="B275" s="201" t="s">
        <v>16</v>
      </c>
      <c r="C275" s="116" t="s">
        <v>1298</v>
      </c>
      <c r="D275" s="116" t="s">
        <v>1299</v>
      </c>
      <c r="E275" s="116" t="s">
        <v>1300</v>
      </c>
      <c r="F275" s="259" t="s">
        <v>169</v>
      </c>
      <c r="G275" s="259" t="s">
        <v>173</v>
      </c>
      <c r="H275" s="259" t="s">
        <v>581</v>
      </c>
      <c r="I275" s="231" t="s">
        <v>173</v>
      </c>
      <c r="J275" s="131" t="s">
        <v>786</v>
      </c>
      <c r="K275" s="116" t="s">
        <v>1301</v>
      </c>
      <c r="L275" s="116" t="s">
        <v>1302</v>
      </c>
      <c r="M275" s="139">
        <v>61386839</v>
      </c>
      <c r="N275" s="136">
        <v>44880</v>
      </c>
      <c r="O275" s="139">
        <v>2022</v>
      </c>
      <c r="P275" s="139">
        <v>2024</v>
      </c>
      <c r="Q275" s="229">
        <v>0</v>
      </c>
      <c r="R275" s="116"/>
      <c r="S275" s="187"/>
      <c r="T275" s="137" t="s">
        <v>916</v>
      </c>
      <c r="U275" s="116" t="s">
        <v>917</v>
      </c>
    </row>
    <row r="276" spans="1:21" ht="62.5" hidden="1" x14ac:dyDescent="0.25">
      <c r="A276" s="228" t="s">
        <v>13</v>
      </c>
      <c r="B276" s="201" t="s">
        <v>99</v>
      </c>
      <c r="C276" s="302" t="s">
        <v>1351</v>
      </c>
      <c r="D276" s="116" t="s">
        <v>1352</v>
      </c>
      <c r="E276" s="116" t="s">
        <v>1353</v>
      </c>
      <c r="F276" s="259" t="s">
        <v>205</v>
      </c>
      <c r="G276" s="259" t="s">
        <v>225</v>
      </c>
      <c r="H276" s="259" t="s">
        <v>672</v>
      </c>
      <c r="I276" s="231" t="s">
        <v>189</v>
      </c>
      <c r="J276" s="131" t="s">
        <v>1354</v>
      </c>
      <c r="K276" s="116" t="s">
        <v>1355</v>
      </c>
      <c r="L276" s="116" t="s">
        <v>867</v>
      </c>
      <c r="M276" s="139" t="s">
        <v>1356</v>
      </c>
      <c r="N276" s="136">
        <v>44341</v>
      </c>
      <c r="O276" s="139">
        <v>2021</v>
      </c>
      <c r="P276" s="139">
        <v>2025</v>
      </c>
      <c r="Q276" s="229">
        <v>0</v>
      </c>
      <c r="R276" s="116"/>
      <c r="S276" s="137"/>
      <c r="T276" s="137" t="s">
        <v>916</v>
      </c>
      <c r="U276" s="116" t="s">
        <v>917</v>
      </c>
    </row>
    <row r="277" spans="1:21" ht="37.5" hidden="1" x14ac:dyDescent="0.25">
      <c r="A277" s="228" t="s">
        <v>13</v>
      </c>
      <c r="B277" s="201" t="s">
        <v>99</v>
      </c>
      <c r="C277" s="302" t="s">
        <v>1357</v>
      </c>
      <c r="D277" s="116" t="s">
        <v>1247</v>
      </c>
      <c r="E277" s="116" t="s">
        <v>1358</v>
      </c>
      <c r="F277" s="259" t="s">
        <v>205</v>
      </c>
      <c r="G277" s="259" t="s">
        <v>225</v>
      </c>
      <c r="H277" s="259" t="s">
        <v>337</v>
      </c>
      <c r="I277" s="231" t="s">
        <v>189</v>
      </c>
      <c r="J277" s="131" t="s">
        <v>1359</v>
      </c>
      <c r="K277" s="116" t="s">
        <v>1355</v>
      </c>
      <c r="L277" s="116" t="s">
        <v>867</v>
      </c>
      <c r="M277" s="139" t="s">
        <v>1356</v>
      </c>
      <c r="N277" s="136">
        <v>44341</v>
      </c>
      <c r="O277" s="139">
        <v>2021</v>
      </c>
      <c r="P277" s="139">
        <v>2025</v>
      </c>
      <c r="Q277" s="229">
        <v>0</v>
      </c>
      <c r="R277" s="116"/>
      <c r="S277" s="137"/>
      <c r="T277" s="137" t="s">
        <v>916</v>
      </c>
      <c r="U277" s="116" t="s">
        <v>917</v>
      </c>
    </row>
    <row r="278" spans="1:21" ht="37.5" hidden="1" x14ac:dyDescent="0.25">
      <c r="A278" s="228" t="s">
        <v>13</v>
      </c>
      <c r="B278" s="201" t="s">
        <v>99</v>
      </c>
      <c r="C278" s="302" t="s">
        <v>1360</v>
      </c>
      <c r="D278" s="116" t="s">
        <v>1247</v>
      </c>
      <c r="E278" s="116" t="s">
        <v>1361</v>
      </c>
      <c r="F278" s="259" t="s">
        <v>205</v>
      </c>
      <c r="G278" s="259" t="s">
        <v>225</v>
      </c>
      <c r="H278" s="259" t="s">
        <v>337</v>
      </c>
      <c r="I278" s="231" t="s">
        <v>189</v>
      </c>
      <c r="J278" s="131" t="s">
        <v>1362</v>
      </c>
      <c r="K278" s="116" t="s">
        <v>1355</v>
      </c>
      <c r="L278" s="116" t="s">
        <v>867</v>
      </c>
      <c r="M278" s="139" t="s">
        <v>1356</v>
      </c>
      <c r="N278" s="136">
        <v>45058</v>
      </c>
      <c r="O278" s="139">
        <v>2023</v>
      </c>
      <c r="P278" s="139">
        <v>2027</v>
      </c>
      <c r="Q278" s="229">
        <v>0</v>
      </c>
      <c r="R278" s="116"/>
      <c r="S278" s="137"/>
      <c r="T278" s="137" t="s">
        <v>916</v>
      </c>
      <c r="U278" s="116" t="s">
        <v>917</v>
      </c>
    </row>
    <row r="279" spans="1:21" ht="37.5" hidden="1" x14ac:dyDescent="0.25">
      <c r="A279" s="228" t="s">
        <v>13</v>
      </c>
      <c r="B279" s="201" t="s">
        <v>99</v>
      </c>
      <c r="C279" s="302" t="s">
        <v>1363</v>
      </c>
      <c r="D279" s="116" t="s">
        <v>1364</v>
      </c>
      <c r="E279" s="116" t="s">
        <v>1365</v>
      </c>
      <c r="F279" s="259" t="s">
        <v>205</v>
      </c>
      <c r="G279" s="259" t="s">
        <v>225</v>
      </c>
      <c r="H279" s="259" t="s">
        <v>542</v>
      </c>
      <c r="I279" s="231" t="s">
        <v>189</v>
      </c>
      <c r="J279" s="131" t="s">
        <v>1366</v>
      </c>
      <c r="K279" s="116" t="s">
        <v>1355</v>
      </c>
      <c r="L279" s="116" t="s">
        <v>867</v>
      </c>
      <c r="M279" s="139" t="s">
        <v>1356</v>
      </c>
      <c r="N279" s="136">
        <v>44708</v>
      </c>
      <c r="O279" s="139">
        <v>2022</v>
      </c>
      <c r="P279" s="139">
        <v>2026</v>
      </c>
      <c r="Q279" s="229">
        <v>0</v>
      </c>
      <c r="R279" s="116"/>
      <c r="S279" s="137"/>
      <c r="T279" s="137" t="s">
        <v>916</v>
      </c>
      <c r="U279" s="116" t="s">
        <v>917</v>
      </c>
    </row>
    <row r="280" spans="1:21" ht="37.5" hidden="1" x14ac:dyDescent="0.25">
      <c r="A280" s="228" t="s">
        <v>13</v>
      </c>
      <c r="B280" s="201" t="s">
        <v>99</v>
      </c>
      <c r="C280" s="302" t="s">
        <v>1367</v>
      </c>
      <c r="D280" s="116" t="s">
        <v>1368</v>
      </c>
      <c r="E280" s="116" t="s">
        <v>1369</v>
      </c>
      <c r="F280" s="259" t="s">
        <v>205</v>
      </c>
      <c r="G280" s="259" t="s">
        <v>225</v>
      </c>
      <c r="H280" s="259" t="s">
        <v>612</v>
      </c>
      <c r="I280" s="231" t="s">
        <v>189</v>
      </c>
      <c r="J280" s="131" t="s">
        <v>1370</v>
      </c>
      <c r="K280" s="116" t="s">
        <v>1355</v>
      </c>
      <c r="L280" s="116" t="s">
        <v>867</v>
      </c>
      <c r="M280" s="139" t="s">
        <v>1356</v>
      </c>
      <c r="N280" s="136">
        <v>43914</v>
      </c>
      <c r="O280" s="139">
        <v>2020</v>
      </c>
      <c r="P280" s="139">
        <v>2024</v>
      </c>
      <c r="Q280" s="229">
        <v>0</v>
      </c>
      <c r="R280" s="116"/>
      <c r="S280" s="137"/>
      <c r="T280" s="137" t="s">
        <v>916</v>
      </c>
      <c r="U280" s="116" t="s">
        <v>917</v>
      </c>
    </row>
    <row r="281" spans="1:21" ht="37.5" hidden="1" x14ac:dyDescent="0.25">
      <c r="A281" s="228" t="s">
        <v>13</v>
      </c>
      <c r="B281" s="201" t="s">
        <v>99</v>
      </c>
      <c r="C281" s="302" t="s">
        <v>1371</v>
      </c>
      <c r="D281" s="116" t="s">
        <v>1372</v>
      </c>
      <c r="E281" s="116" t="s">
        <v>1373</v>
      </c>
      <c r="F281" s="259" t="s">
        <v>205</v>
      </c>
      <c r="G281" s="259" t="s">
        <v>229</v>
      </c>
      <c r="H281" s="259" t="s">
        <v>229</v>
      </c>
      <c r="I281" s="231" t="s">
        <v>179</v>
      </c>
      <c r="J281" s="131" t="s">
        <v>1374</v>
      </c>
      <c r="K281" s="116" t="s">
        <v>1355</v>
      </c>
      <c r="L281" s="116" t="s">
        <v>867</v>
      </c>
      <c r="M281" s="139" t="s">
        <v>1356</v>
      </c>
      <c r="N281" s="136">
        <v>43914</v>
      </c>
      <c r="O281" s="139">
        <v>2020</v>
      </c>
      <c r="P281" s="139">
        <v>2024</v>
      </c>
      <c r="Q281" s="229">
        <v>0</v>
      </c>
      <c r="R281" s="116"/>
      <c r="S281" s="137"/>
      <c r="T281" s="137" t="s">
        <v>916</v>
      </c>
      <c r="U281" s="116" t="s">
        <v>917</v>
      </c>
    </row>
    <row r="282" spans="1:21" ht="37.5" hidden="1" x14ac:dyDescent="0.25">
      <c r="A282" s="228" t="s">
        <v>13</v>
      </c>
      <c r="B282" s="201" t="s">
        <v>99</v>
      </c>
      <c r="C282" s="302" t="s">
        <v>1375</v>
      </c>
      <c r="D282" s="116" t="s">
        <v>1376</v>
      </c>
      <c r="E282" s="116" t="s">
        <v>1377</v>
      </c>
      <c r="F282" s="259" t="s">
        <v>205</v>
      </c>
      <c r="G282" s="259" t="s">
        <v>225</v>
      </c>
      <c r="H282" s="259" t="s">
        <v>592</v>
      </c>
      <c r="I282" s="231" t="s">
        <v>189</v>
      </c>
      <c r="J282" s="131" t="s">
        <v>1378</v>
      </c>
      <c r="K282" s="116" t="s">
        <v>1355</v>
      </c>
      <c r="L282" s="116" t="s">
        <v>867</v>
      </c>
      <c r="M282" s="139" t="s">
        <v>1356</v>
      </c>
      <c r="N282" s="136">
        <v>43620</v>
      </c>
      <c r="O282" s="139">
        <v>2019</v>
      </c>
      <c r="P282" s="139">
        <v>2023</v>
      </c>
      <c r="Q282" s="229">
        <v>0</v>
      </c>
      <c r="R282" s="116"/>
      <c r="S282" s="137"/>
      <c r="T282" s="137" t="s">
        <v>916</v>
      </c>
      <c r="U282" s="116" t="s">
        <v>917</v>
      </c>
    </row>
    <row r="283" spans="1:21" ht="62.5" hidden="1" x14ac:dyDescent="0.25">
      <c r="A283" s="228" t="s">
        <v>13</v>
      </c>
      <c r="B283" s="201" t="s">
        <v>98</v>
      </c>
      <c r="C283" s="302" t="s">
        <v>1379</v>
      </c>
      <c r="D283" s="116" t="s">
        <v>1380</v>
      </c>
      <c r="E283" s="116" t="s">
        <v>1381</v>
      </c>
      <c r="F283" s="259" t="s">
        <v>205</v>
      </c>
      <c r="G283" s="259" t="s">
        <v>225</v>
      </c>
      <c r="H283" s="259" t="s">
        <v>672</v>
      </c>
      <c r="I283" s="231" t="s">
        <v>181</v>
      </c>
      <c r="J283" s="131" t="s">
        <v>1382</v>
      </c>
      <c r="K283" s="116" t="s">
        <v>1383</v>
      </c>
      <c r="L283" s="116" t="s">
        <v>1384</v>
      </c>
      <c r="M283" s="139"/>
      <c r="N283" s="136">
        <v>43620</v>
      </c>
      <c r="O283" s="139">
        <v>2019</v>
      </c>
      <c r="P283" s="139">
        <v>2023</v>
      </c>
      <c r="Q283" s="229">
        <v>0</v>
      </c>
      <c r="R283" s="116"/>
      <c r="S283" s="137"/>
      <c r="T283" s="137" t="s">
        <v>916</v>
      </c>
      <c r="U283" s="116" t="s">
        <v>917</v>
      </c>
    </row>
    <row r="284" spans="1:21" ht="25" hidden="1" x14ac:dyDescent="0.25">
      <c r="A284" s="228" t="s">
        <v>13</v>
      </c>
      <c r="B284" s="201" t="s">
        <v>16</v>
      </c>
      <c r="C284" s="302" t="s">
        <v>1385</v>
      </c>
      <c r="D284" s="116" t="s">
        <v>1386</v>
      </c>
      <c r="E284" s="116" t="s">
        <v>1387</v>
      </c>
      <c r="F284" s="259" t="s">
        <v>168</v>
      </c>
      <c r="G284" s="259" t="s">
        <v>220</v>
      </c>
      <c r="H284" s="259" t="s">
        <v>220</v>
      </c>
      <c r="I284" s="231" t="s">
        <v>180</v>
      </c>
      <c r="J284" s="131" t="s">
        <v>1388</v>
      </c>
      <c r="K284" s="116" t="s">
        <v>1355</v>
      </c>
      <c r="L284" s="116" t="s">
        <v>867</v>
      </c>
      <c r="M284" s="132" t="s">
        <v>1356</v>
      </c>
      <c r="N284" s="136">
        <v>43417</v>
      </c>
      <c r="O284" s="139">
        <v>2019</v>
      </c>
      <c r="P284" s="139">
        <v>2023</v>
      </c>
      <c r="Q284" s="229">
        <v>0</v>
      </c>
      <c r="R284" s="116"/>
      <c r="S284" s="137"/>
      <c r="T284" s="137" t="s">
        <v>916</v>
      </c>
      <c r="U284" s="116" t="s">
        <v>917</v>
      </c>
    </row>
    <row r="285" spans="1:21" ht="50" hidden="1" x14ac:dyDescent="0.25">
      <c r="A285" s="228" t="s">
        <v>13</v>
      </c>
      <c r="B285" s="201" t="s">
        <v>16</v>
      </c>
      <c r="C285" s="302" t="s">
        <v>1389</v>
      </c>
      <c r="D285" s="116" t="s">
        <v>1390</v>
      </c>
      <c r="E285" s="116" t="s">
        <v>1391</v>
      </c>
      <c r="F285" s="259" t="s">
        <v>169</v>
      </c>
      <c r="G285" s="259" t="s">
        <v>231</v>
      </c>
      <c r="H285" s="259" t="s">
        <v>622</v>
      </c>
      <c r="I285" s="231" t="s">
        <v>195</v>
      </c>
      <c r="J285" s="131" t="s">
        <v>1392</v>
      </c>
      <c r="K285" s="116" t="s">
        <v>1355</v>
      </c>
      <c r="L285" s="116" t="s">
        <v>867</v>
      </c>
      <c r="M285" s="132" t="s">
        <v>1356</v>
      </c>
      <c r="N285" s="136">
        <v>43620</v>
      </c>
      <c r="O285" s="139">
        <v>2019</v>
      </c>
      <c r="P285" s="139">
        <v>2023</v>
      </c>
      <c r="Q285" s="229">
        <v>0</v>
      </c>
      <c r="R285" s="116"/>
      <c r="S285" s="137"/>
      <c r="T285" s="137" t="s">
        <v>916</v>
      </c>
      <c r="U285" s="116" t="s">
        <v>917</v>
      </c>
    </row>
    <row r="286" spans="1:21" ht="50" hidden="1" x14ac:dyDescent="0.25">
      <c r="A286" s="228" t="s">
        <v>13</v>
      </c>
      <c r="B286" s="201" t="s">
        <v>16</v>
      </c>
      <c r="C286" s="302" t="s">
        <v>1393</v>
      </c>
      <c r="D286" s="116" t="s">
        <v>1394</v>
      </c>
      <c r="E286" s="116" t="s">
        <v>1395</v>
      </c>
      <c r="F286" s="259" t="s">
        <v>169</v>
      </c>
      <c r="G286" s="259" t="s">
        <v>231</v>
      </c>
      <c r="H286" s="259" t="s">
        <v>622</v>
      </c>
      <c r="I286" s="231" t="s">
        <v>195</v>
      </c>
      <c r="J286" s="131" t="s">
        <v>1396</v>
      </c>
      <c r="K286" s="116" t="s">
        <v>1355</v>
      </c>
      <c r="L286" s="116" t="s">
        <v>867</v>
      </c>
      <c r="M286" s="132" t="s">
        <v>1356</v>
      </c>
      <c r="N286" s="136">
        <v>44708</v>
      </c>
      <c r="O286" s="139">
        <v>2022</v>
      </c>
      <c r="P286" s="139">
        <v>2026</v>
      </c>
      <c r="Q286" s="229">
        <v>0</v>
      </c>
      <c r="R286" s="116"/>
      <c r="S286" s="137"/>
      <c r="T286" s="137" t="s">
        <v>916</v>
      </c>
      <c r="U286" s="116" t="s">
        <v>917</v>
      </c>
    </row>
    <row r="287" spans="1:21" ht="50" hidden="1" x14ac:dyDescent="0.25">
      <c r="A287" s="228" t="s">
        <v>13</v>
      </c>
      <c r="B287" s="201" t="s">
        <v>98</v>
      </c>
      <c r="C287" s="302" t="s">
        <v>1397</v>
      </c>
      <c r="D287" s="302" t="s">
        <v>1398</v>
      </c>
      <c r="E287" s="116" t="s">
        <v>1399</v>
      </c>
      <c r="F287" s="259" t="s">
        <v>203</v>
      </c>
      <c r="G287" s="259" t="s">
        <v>179</v>
      </c>
      <c r="H287" s="259" t="s">
        <v>391</v>
      </c>
      <c r="I287" s="231" t="s">
        <v>181</v>
      </c>
      <c r="J287" s="131" t="s">
        <v>1400</v>
      </c>
      <c r="K287" s="116" t="s">
        <v>1355</v>
      </c>
      <c r="L287" s="116" t="s">
        <v>867</v>
      </c>
      <c r="M287" s="132" t="s">
        <v>1356</v>
      </c>
      <c r="N287" s="136">
        <v>43620</v>
      </c>
      <c r="O287" s="139">
        <v>2019</v>
      </c>
      <c r="P287" s="139">
        <v>2023</v>
      </c>
      <c r="Q287" s="229">
        <v>0</v>
      </c>
      <c r="R287" s="116"/>
      <c r="S287" s="137"/>
      <c r="T287" s="137" t="s">
        <v>916</v>
      </c>
      <c r="U287" s="116" t="s">
        <v>917</v>
      </c>
    </row>
    <row r="288" spans="1:21" ht="25" hidden="1" x14ac:dyDescent="0.25">
      <c r="A288" s="228" t="s">
        <v>13</v>
      </c>
      <c r="B288" s="201" t="s">
        <v>16</v>
      </c>
      <c r="C288" s="302" t="s">
        <v>1401</v>
      </c>
      <c r="D288" s="116" t="s">
        <v>1386</v>
      </c>
      <c r="E288" s="116" t="s">
        <v>1402</v>
      </c>
      <c r="F288" s="259" t="s">
        <v>168</v>
      </c>
      <c r="G288" s="259" t="s">
        <v>220</v>
      </c>
      <c r="H288" s="259" t="s">
        <v>220</v>
      </c>
      <c r="I288" s="231" t="s">
        <v>180</v>
      </c>
      <c r="J288" s="166" t="s">
        <v>1403</v>
      </c>
      <c r="K288" s="116" t="s">
        <v>1355</v>
      </c>
      <c r="L288" s="116" t="s">
        <v>867</v>
      </c>
      <c r="M288" s="137" t="s">
        <v>1356</v>
      </c>
      <c r="N288" s="136">
        <v>45058</v>
      </c>
      <c r="O288" s="139">
        <v>2023</v>
      </c>
      <c r="P288" s="139">
        <v>2027</v>
      </c>
      <c r="Q288" s="229">
        <v>0</v>
      </c>
      <c r="R288" s="116"/>
      <c r="S288" s="137"/>
      <c r="T288" s="137" t="s">
        <v>916</v>
      </c>
      <c r="U288" s="116" t="s">
        <v>917</v>
      </c>
    </row>
    <row r="289" spans="1:21" ht="37.5" hidden="1" x14ac:dyDescent="0.25">
      <c r="A289" s="228" t="s">
        <v>13</v>
      </c>
      <c r="B289" s="201" t="s">
        <v>16</v>
      </c>
      <c r="C289" s="302" t="s">
        <v>1404</v>
      </c>
      <c r="D289" s="116" t="s">
        <v>1405</v>
      </c>
      <c r="E289" s="116" t="s">
        <v>1406</v>
      </c>
      <c r="F289" s="259" t="s">
        <v>169</v>
      </c>
      <c r="G289" s="259" t="s">
        <v>231</v>
      </c>
      <c r="H289" s="259" t="s">
        <v>622</v>
      </c>
      <c r="I289" s="231" t="s">
        <v>195</v>
      </c>
      <c r="J289" s="131" t="s">
        <v>1407</v>
      </c>
      <c r="K289" s="116" t="s">
        <v>1355</v>
      </c>
      <c r="L289" s="116" t="s">
        <v>867</v>
      </c>
      <c r="M289" s="137" t="s">
        <v>1356</v>
      </c>
      <c r="N289" s="136">
        <v>45058</v>
      </c>
      <c r="O289" s="139">
        <v>2023</v>
      </c>
      <c r="P289" s="139">
        <v>2027</v>
      </c>
      <c r="Q289" s="229">
        <v>0</v>
      </c>
      <c r="R289" s="116"/>
      <c r="S289" s="137"/>
      <c r="T289" s="137" t="s">
        <v>916</v>
      </c>
      <c r="U289" s="116" t="s">
        <v>917</v>
      </c>
    </row>
    <row r="290" spans="1:21" ht="37.5" hidden="1" x14ac:dyDescent="0.25">
      <c r="A290" s="228" t="s">
        <v>13</v>
      </c>
      <c r="B290" s="201" t="s">
        <v>99</v>
      </c>
      <c r="C290" s="302" t="s">
        <v>1408</v>
      </c>
      <c r="D290" s="116" t="s">
        <v>1409</v>
      </c>
      <c r="E290" s="116" t="s">
        <v>1410</v>
      </c>
      <c r="F290" s="259" t="s">
        <v>205</v>
      </c>
      <c r="G290" s="259" t="s">
        <v>225</v>
      </c>
      <c r="H290" s="259" t="s">
        <v>464</v>
      </c>
      <c r="I290" s="231" t="s">
        <v>189</v>
      </c>
      <c r="J290" s="131" t="s">
        <v>1411</v>
      </c>
      <c r="K290" s="116" t="s">
        <v>1355</v>
      </c>
      <c r="L290" s="116" t="s">
        <v>867</v>
      </c>
      <c r="M290" s="137" t="s">
        <v>1356</v>
      </c>
      <c r="N290" s="136">
        <v>45058</v>
      </c>
      <c r="O290" s="139">
        <v>2023</v>
      </c>
      <c r="P290" s="139">
        <v>2027</v>
      </c>
      <c r="Q290" s="229">
        <v>0</v>
      </c>
      <c r="R290" s="116"/>
      <c r="S290" s="137"/>
      <c r="T290" s="137" t="s">
        <v>916</v>
      </c>
      <c r="U290" s="116" t="s">
        <v>917</v>
      </c>
    </row>
    <row r="291" spans="1:21" ht="37.5" hidden="1" x14ac:dyDescent="0.25">
      <c r="A291" s="228" t="s">
        <v>13</v>
      </c>
      <c r="B291" s="201" t="s">
        <v>99</v>
      </c>
      <c r="C291" s="302" t="s">
        <v>1412</v>
      </c>
      <c r="D291" s="116" t="s">
        <v>1235</v>
      </c>
      <c r="E291" s="116" t="s">
        <v>1413</v>
      </c>
      <c r="F291" s="259" t="s">
        <v>205</v>
      </c>
      <c r="G291" s="259" t="s">
        <v>225</v>
      </c>
      <c r="H291" s="259" t="s">
        <v>612</v>
      </c>
      <c r="I291" s="231" t="s">
        <v>189</v>
      </c>
      <c r="J291" s="116"/>
      <c r="K291" s="116" t="s">
        <v>1414</v>
      </c>
      <c r="L291" s="116"/>
      <c r="M291" s="139"/>
      <c r="N291" s="136"/>
      <c r="O291" s="139">
        <v>2022</v>
      </c>
      <c r="P291" s="139">
        <v>2024</v>
      </c>
      <c r="Q291" s="229">
        <v>0</v>
      </c>
      <c r="R291" s="116"/>
      <c r="S291" s="137"/>
      <c r="T291" s="137" t="s">
        <v>916</v>
      </c>
      <c r="U291" s="116" t="s">
        <v>917</v>
      </c>
    </row>
    <row r="292" spans="1:21" ht="50" x14ac:dyDescent="0.25">
      <c r="A292" s="228" t="s">
        <v>13</v>
      </c>
      <c r="B292" s="201" t="s">
        <v>16</v>
      </c>
      <c r="C292" s="116" t="s">
        <v>1303</v>
      </c>
      <c r="D292" s="116" t="s">
        <v>1304</v>
      </c>
      <c r="E292" s="116" t="s">
        <v>1305</v>
      </c>
      <c r="F292" s="259" t="s">
        <v>170</v>
      </c>
      <c r="G292" s="259" t="s">
        <v>239</v>
      </c>
      <c r="H292" s="259" t="s">
        <v>475</v>
      </c>
      <c r="I292" s="231" t="s">
        <v>201</v>
      </c>
      <c r="J292" s="116" t="s">
        <v>1306</v>
      </c>
      <c r="K292" s="116" t="s">
        <v>1306</v>
      </c>
      <c r="L292" s="116" t="s">
        <v>1307</v>
      </c>
      <c r="M292" s="137" t="s">
        <v>1308</v>
      </c>
      <c r="N292" s="136">
        <v>45028</v>
      </c>
      <c r="O292" s="139">
        <v>2023</v>
      </c>
      <c r="P292" s="139">
        <v>2023</v>
      </c>
      <c r="Q292" s="475">
        <v>450</v>
      </c>
      <c r="R292" s="116"/>
      <c r="S292" s="137"/>
      <c r="T292" s="137" t="s">
        <v>162</v>
      </c>
      <c r="U292" s="116"/>
    </row>
    <row r="293" spans="1:21" ht="50" hidden="1" x14ac:dyDescent="0.25">
      <c r="A293" s="228" t="s">
        <v>13</v>
      </c>
      <c r="B293" s="201" t="s">
        <v>16</v>
      </c>
      <c r="C293" s="116" t="s">
        <v>1309</v>
      </c>
      <c r="D293" s="116" t="s">
        <v>1310</v>
      </c>
      <c r="E293" s="132" t="s">
        <v>1311</v>
      </c>
      <c r="F293" s="259" t="s">
        <v>169</v>
      </c>
      <c r="G293" s="259" t="s">
        <v>173</v>
      </c>
      <c r="H293" s="259" t="s">
        <v>581</v>
      </c>
      <c r="I293" s="231" t="s">
        <v>173</v>
      </c>
      <c r="J293" s="116" t="s">
        <v>1312</v>
      </c>
      <c r="K293" s="116" t="s">
        <v>1313</v>
      </c>
      <c r="L293" s="116" t="s">
        <v>1314</v>
      </c>
      <c r="M293" s="275" t="s">
        <v>1315</v>
      </c>
      <c r="N293" s="136">
        <v>44866</v>
      </c>
      <c r="O293" s="139">
        <v>2022</v>
      </c>
      <c r="P293" s="139">
        <v>2024</v>
      </c>
      <c r="Q293" s="475">
        <v>52576</v>
      </c>
      <c r="R293" s="116"/>
      <c r="S293" s="116" t="s">
        <v>1316</v>
      </c>
      <c r="T293" s="137" t="s">
        <v>162</v>
      </c>
      <c r="U293" s="116"/>
    </row>
    <row r="294" spans="1:21" ht="237.5" hidden="1" x14ac:dyDescent="0.25">
      <c r="A294" s="228" t="s">
        <v>13</v>
      </c>
      <c r="B294" s="201" t="s">
        <v>98</v>
      </c>
      <c r="C294" s="132" t="s">
        <v>1317</v>
      </c>
      <c r="D294" s="132" t="s">
        <v>1318</v>
      </c>
      <c r="E294" s="132" t="s">
        <v>1319</v>
      </c>
      <c r="F294" s="259" t="s">
        <v>203</v>
      </c>
      <c r="G294" s="259" t="s">
        <v>208</v>
      </c>
      <c r="H294" s="259" t="s">
        <v>585</v>
      </c>
      <c r="I294" s="234" t="s">
        <v>181</v>
      </c>
      <c r="J294" s="166" t="s">
        <v>1320</v>
      </c>
      <c r="K294" s="132" t="s">
        <v>1045</v>
      </c>
      <c r="L294" s="132" t="s">
        <v>1321</v>
      </c>
      <c r="M294" s="132" t="s">
        <v>1322</v>
      </c>
      <c r="N294" s="136">
        <v>44638</v>
      </c>
      <c r="O294" s="132">
        <v>2021</v>
      </c>
      <c r="P294" s="132">
        <v>2024</v>
      </c>
      <c r="Q294" s="475">
        <v>13756</v>
      </c>
      <c r="R294" s="132"/>
      <c r="S294" s="132" t="s">
        <v>1323</v>
      </c>
      <c r="T294" s="137" t="s">
        <v>162</v>
      </c>
      <c r="U294" s="357"/>
    </row>
    <row r="295" spans="1:21" ht="25" hidden="1" x14ac:dyDescent="0.25">
      <c r="A295" s="228" t="s">
        <v>13</v>
      </c>
      <c r="B295" s="201" t="s">
        <v>1324</v>
      </c>
      <c r="C295" s="116" t="s">
        <v>1325</v>
      </c>
      <c r="D295" s="116" t="s">
        <v>1326</v>
      </c>
      <c r="E295" s="116" t="s">
        <v>1327</v>
      </c>
      <c r="F295" s="259" t="s">
        <v>170</v>
      </c>
      <c r="G295" s="259" t="s">
        <v>240</v>
      </c>
      <c r="H295" s="259" t="s">
        <v>240</v>
      </c>
      <c r="I295" s="231" t="s">
        <v>173</v>
      </c>
      <c r="J295" s="131" t="s">
        <v>1328</v>
      </c>
      <c r="K295" s="116" t="s">
        <v>1329</v>
      </c>
      <c r="L295" s="116" t="s">
        <v>707</v>
      </c>
      <c r="M295" s="139">
        <v>30778867</v>
      </c>
      <c r="N295" s="136">
        <v>43803</v>
      </c>
      <c r="O295" s="139">
        <v>2019</v>
      </c>
      <c r="P295" s="139">
        <v>2023</v>
      </c>
      <c r="Q295" s="475">
        <v>12168</v>
      </c>
      <c r="R295" s="116"/>
      <c r="S295" s="137"/>
      <c r="T295" s="137" t="s">
        <v>162</v>
      </c>
      <c r="U295" s="134"/>
    </row>
    <row r="296" spans="1:21" ht="25" hidden="1" x14ac:dyDescent="0.25">
      <c r="A296" s="228" t="s">
        <v>13</v>
      </c>
      <c r="B296" s="201" t="s">
        <v>1324</v>
      </c>
      <c r="C296" s="116" t="s">
        <v>1330</v>
      </c>
      <c r="D296" s="116" t="s">
        <v>1326</v>
      </c>
      <c r="E296" s="116" t="s">
        <v>1331</v>
      </c>
      <c r="F296" s="259" t="s">
        <v>170</v>
      </c>
      <c r="G296" s="259" t="s">
        <v>240</v>
      </c>
      <c r="H296" s="259" t="s">
        <v>240</v>
      </c>
      <c r="I296" s="231" t="s">
        <v>173</v>
      </c>
      <c r="J296" s="131" t="s">
        <v>1328</v>
      </c>
      <c r="K296" s="116" t="s">
        <v>1329</v>
      </c>
      <c r="L296" s="116" t="s">
        <v>707</v>
      </c>
      <c r="M296" s="139">
        <v>30778867</v>
      </c>
      <c r="N296" s="136">
        <v>44185</v>
      </c>
      <c r="O296" s="139">
        <v>2020</v>
      </c>
      <c r="P296" s="139">
        <v>2023</v>
      </c>
      <c r="Q296" s="475">
        <v>4807</v>
      </c>
      <c r="R296" s="116"/>
      <c r="S296" s="137"/>
      <c r="T296" s="137" t="s">
        <v>162</v>
      </c>
      <c r="U296" s="134"/>
    </row>
    <row r="297" spans="1:21" ht="25" hidden="1" x14ac:dyDescent="0.25">
      <c r="A297" s="228" t="s">
        <v>13</v>
      </c>
      <c r="B297" s="201" t="s">
        <v>1324</v>
      </c>
      <c r="C297" s="116" t="s">
        <v>1332</v>
      </c>
      <c r="D297" s="116" t="s">
        <v>1326</v>
      </c>
      <c r="E297" s="116" t="s">
        <v>1333</v>
      </c>
      <c r="F297" s="259" t="s">
        <v>170</v>
      </c>
      <c r="G297" s="259" t="s">
        <v>240</v>
      </c>
      <c r="H297" s="259" t="s">
        <v>240</v>
      </c>
      <c r="I297" s="231" t="s">
        <v>173</v>
      </c>
      <c r="J297" s="131" t="s">
        <v>1328</v>
      </c>
      <c r="K297" s="116" t="s">
        <v>1329</v>
      </c>
      <c r="L297" s="116" t="s">
        <v>707</v>
      </c>
      <c r="M297" s="139">
        <v>30778867</v>
      </c>
      <c r="N297" s="136">
        <v>44302</v>
      </c>
      <c r="O297" s="139">
        <v>2021</v>
      </c>
      <c r="P297" s="139">
        <v>2023</v>
      </c>
      <c r="Q297" s="475">
        <v>6037</v>
      </c>
      <c r="R297" s="116"/>
      <c r="S297" s="137"/>
      <c r="T297" s="137" t="s">
        <v>162</v>
      </c>
      <c r="U297" s="134"/>
    </row>
    <row r="298" spans="1:21" ht="25" hidden="1" x14ac:dyDescent="0.25">
      <c r="A298" s="228" t="s">
        <v>13</v>
      </c>
      <c r="B298" s="201" t="s">
        <v>1324</v>
      </c>
      <c r="C298" s="116" t="s">
        <v>1334</v>
      </c>
      <c r="D298" s="116" t="s">
        <v>1326</v>
      </c>
      <c r="E298" s="116" t="s">
        <v>1335</v>
      </c>
      <c r="F298" s="259" t="s">
        <v>170</v>
      </c>
      <c r="G298" s="259" t="s">
        <v>240</v>
      </c>
      <c r="H298" s="259" t="s">
        <v>240</v>
      </c>
      <c r="I298" s="231" t="s">
        <v>173</v>
      </c>
      <c r="J298" s="131" t="s">
        <v>1328</v>
      </c>
      <c r="K298" s="116" t="s">
        <v>1329</v>
      </c>
      <c r="L298" s="116" t="s">
        <v>707</v>
      </c>
      <c r="M298" s="139">
        <v>30778867</v>
      </c>
      <c r="N298" s="136">
        <v>44645</v>
      </c>
      <c r="O298" s="139">
        <v>2022</v>
      </c>
      <c r="P298" s="139">
        <v>2024</v>
      </c>
      <c r="Q298" s="475">
        <v>32635</v>
      </c>
      <c r="R298" s="116"/>
      <c r="S298" s="137"/>
      <c r="T298" s="137" t="s">
        <v>162</v>
      </c>
      <c r="U298" s="134"/>
    </row>
    <row r="299" spans="1:21" ht="25" hidden="1" x14ac:dyDescent="0.25">
      <c r="A299" s="228" t="s">
        <v>13</v>
      </c>
      <c r="B299" s="201" t="s">
        <v>1324</v>
      </c>
      <c r="C299" s="116" t="s">
        <v>1336</v>
      </c>
      <c r="D299" s="116" t="s">
        <v>1326</v>
      </c>
      <c r="E299" s="116" t="s">
        <v>1337</v>
      </c>
      <c r="F299" s="259" t="s">
        <v>170</v>
      </c>
      <c r="G299" s="259" t="s">
        <v>240</v>
      </c>
      <c r="H299" s="259" t="s">
        <v>240</v>
      </c>
      <c r="I299" s="231" t="s">
        <v>173</v>
      </c>
      <c r="J299" s="131" t="s">
        <v>1328</v>
      </c>
      <c r="K299" s="116" t="s">
        <v>1329</v>
      </c>
      <c r="L299" s="116" t="s">
        <v>707</v>
      </c>
      <c r="M299" s="139">
        <v>30778867</v>
      </c>
      <c r="N299" s="136">
        <v>44729</v>
      </c>
      <c r="O299" s="139">
        <v>2022</v>
      </c>
      <c r="P299" s="139">
        <v>2024</v>
      </c>
      <c r="Q299" s="475">
        <v>6086</v>
      </c>
      <c r="R299" s="116"/>
      <c r="S299" s="137"/>
      <c r="T299" s="137" t="s">
        <v>162</v>
      </c>
      <c r="U299" s="134"/>
    </row>
    <row r="300" spans="1:21" ht="50" hidden="1" x14ac:dyDescent="0.25">
      <c r="A300" s="228" t="s">
        <v>13</v>
      </c>
      <c r="B300" s="201" t="s">
        <v>1338</v>
      </c>
      <c r="C300" s="116" t="s">
        <v>1339</v>
      </c>
      <c r="D300" s="116" t="s">
        <v>1340</v>
      </c>
      <c r="E300" s="116" t="s">
        <v>1341</v>
      </c>
      <c r="F300" s="259" t="s">
        <v>168</v>
      </c>
      <c r="G300" s="259" t="s">
        <v>216</v>
      </c>
      <c r="H300" s="259" t="s">
        <v>643</v>
      </c>
      <c r="I300" s="231"/>
      <c r="J300" s="116" t="s">
        <v>1342</v>
      </c>
      <c r="K300" s="116" t="s">
        <v>1045</v>
      </c>
      <c r="L300" s="116" t="s">
        <v>1343</v>
      </c>
      <c r="M300" s="139">
        <v>30778867</v>
      </c>
      <c r="N300" s="136">
        <v>44750</v>
      </c>
      <c r="O300" s="139">
        <v>2022</v>
      </c>
      <c r="P300" s="139">
        <v>2024</v>
      </c>
      <c r="Q300" s="475">
        <v>107523</v>
      </c>
      <c r="R300" s="132" t="s">
        <v>1344</v>
      </c>
      <c r="S300" s="137"/>
      <c r="T300" s="137" t="s">
        <v>162</v>
      </c>
      <c r="U300" s="116"/>
    </row>
    <row r="301" spans="1:21" ht="25" hidden="1" x14ac:dyDescent="0.25">
      <c r="A301" s="228" t="s">
        <v>13</v>
      </c>
      <c r="B301" s="201" t="s">
        <v>1338</v>
      </c>
      <c r="C301" s="116" t="s">
        <v>1339</v>
      </c>
      <c r="D301" s="116" t="s">
        <v>1340</v>
      </c>
      <c r="E301" s="116" t="s">
        <v>1345</v>
      </c>
      <c r="F301" s="259" t="s">
        <v>168</v>
      </c>
      <c r="G301" s="259" t="s">
        <v>220</v>
      </c>
      <c r="H301" s="259" t="s">
        <v>220</v>
      </c>
      <c r="I301" s="231"/>
      <c r="J301" s="116" t="s">
        <v>1342</v>
      </c>
      <c r="K301" s="116" t="s">
        <v>1045</v>
      </c>
      <c r="L301" s="116" t="s">
        <v>1343</v>
      </c>
      <c r="M301" s="139">
        <v>30778867</v>
      </c>
      <c r="N301" s="136">
        <v>44791</v>
      </c>
      <c r="O301" s="139">
        <v>2022</v>
      </c>
      <c r="P301" s="139">
        <v>2024</v>
      </c>
      <c r="Q301" s="475">
        <v>7691</v>
      </c>
      <c r="R301" s="132" t="s">
        <v>1346</v>
      </c>
      <c r="S301" s="137"/>
      <c r="T301" s="137" t="s">
        <v>162</v>
      </c>
      <c r="U301" s="116"/>
    </row>
    <row r="302" spans="1:21" ht="25" hidden="1" x14ac:dyDescent="0.25">
      <c r="A302" s="228" t="s">
        <v>13</v>
      </c>
      <c r="B302" s="201" t="s">
        <v>1338</v>
      </c>
      <c r="C302" s="116" t="s">
        <v>1339</v>
      </c>
      <c r="D302" s="116" t="s">
        <v>1340</v>
      </c>
      <c r="E302" s="116" t="s">
        <v>1347</v>
      </c>
      <c r="F302" s="259" t="s">
        <v>168</v>
      </c>
      <c r="G302" s="259" t="s">
        <v>220</v>
      </c>
      <c r="H302" s="259" t="s">
        <v>220</v>
      </c>
      <c r="I302" s="231"/>
      <c r="J302" s="116" t="s">
        <v>1348</v>
      </c>
      <c r="K302" s="116" t="s">
        <v>1045</v>
      </c>
      <c r="L302" s="116" t="s">
        <v>1343</v>
      </c>
      <c r="M302" s="139">
        <v>30778868</v>
      </c>
      <c r="N302" s="136">
        <v>45110</v>
      </c>
      <c r="O302" s="139">
        <v>2023</v>
      </c>
      <c r="P302" s="139">
        <v>2025</v>
      </c>
      <c r="Q302" s="475">
        <v>291508</v>
      </c>
      <c r="R302" s="132" t="s">
        <v>1349</v>
      </c>
      <c r="S302" s="137"/>
      <c r="T302" s="137" t="s">
        <v>162</v>
      </c>
      <c r="U302" s="116"/>
    </row>
    <row r="303" spans="1:21" ht="25" hidden="1" x14ac:dyDescent="0.25">
      <c r="A303" s="228" t="s">
        <v>13</v>
      </c>
      <c r="B303" s="201" t="s">
        <v>1338</v>
      </c>
      <c r="C303" s="116" t="s">
        <v>1339</v>
      </c>
      <c r="D303" s="116" t="s">
        <v>1340</v>
      </c>
      <c r="E303" s="116" t="s">
        <v>1350</v>
      </c>
      <c r="F303" s="259" t="s">
        <v>168</v>
      </c>
      <c r="G303" s="259" t="s">
        <v>220</v>
      </c>
      <c r="H303" s="259" t="s">
        <v>220</v>
      </c>
      <c r="I303" s="231"/>
      <c r="J303" s="116" t="s">
        <v>1348</v>
      </c>
      <c r="K303" s="116" t="s">
        <v>1045</v>
      </c>
      <c r="L303" s="116" t="s">
        <v>1343</v>
      </c>
      <c r="M303" s="139">
        <v>30778869</v>
      </c>
      <c r="N303" s="136">
        <v>45128</v>
      </c>
      <c r="O303" s="139">
        <v>2023</v>
      </c>
      <c r="P303" s="139">
        <v>2026</v>
      </c>
      <c r="Q303" s="475">
        <v>130097</v>
      </c>
      <c r="R303" s="132" t="s">
        <v>1349</v>
      </c>
      <c r="S303" s="137"/>
      <c r="T303" s="137" t="s">
        <v>162</v>
      </c>
      <c r="U303" s="116"/>
    </row>
    <row r="304" spans="1:21" ht="125" hidden="1" x14ac:dyDescent="0.25">
      <c r="A304" s="281" t="s">
        <v>10</v>
      </c>
      <c r="B304" s="201" t="s">
        <v>2037</v>
      </c>
      <c r="C304" s="116" t="s">
        <v>884</v>
      </c>
      <c r="D304" s="116" t="s">
        <v>2038</v>
      </c>
      <c r="E304" s="116" t="s">
        <v>2039</v>
      </c>
      <c r="F304" s="176" t="s">
        <v>129</v>
      </c>
      <c r="G304" s="176" t="s">
        <v>129</v>
      </c>
      <c r="H304" s="176" t="s">
        <v>129</v>
      </c>
      <c r="I304" s="231" t="s">
        <v>129</v>
      </c>
      <c r="J304" s="131" t="s">
        <v>1851</v>
      </c>
      <c r="K304" s="116" t="s">
        <v>1045</v>
      </c>
      <c r="L304" s="116" t="s">
        <v>2040</v>
      </c>
      <c r="M304" s="139" t="s">
        <v>2041</v>
      </c>
      <c r="N304" s="136">
        <v>44748</v>
      </c>
      <c r="O304" s="139">
        <v>2022</v>
      </c>
      <c r="P304" s="139">
        <v>2024</v>
      </c>
      <c r="Q304" s="475">
        <v>44635</v>
      </c>
      <c r="R304" s="116" t="s">
        <v>2042</v>
      </c>
      <c r="S304" s="137" t="s">
        <v>2043</v>
      </c>
      <c r="T304" s="137" t="s">
        <v>162</v>
      </c>
      <c r="U304" s="116"/>
    </row>
    <row r="305" spans="1:21" ht="125" hidden="1" x14ac:dyDescent="0.25">
      <c r="A305" s="281" t="s">
        <v>10</v>
      </c>
      <c r="B305" s="201" t="s">
        <v>2037</v>
      </c>
      <c r="C305" s="116" t="s">
        <v>884</v>
      </c>
      <c r="D305" s="116" t="s">
        <v>2038</v>
      </c>
      <c r="E305" s="116" t="s">
        <v>2044</v>
      </c>
      <c r="F305" s="176" t="s">
        <v>129</v>
      </c>
      <c r="G305" s="176" t="s">
        <v>129</v>
      </c>
      <c r="H305" s="176" t="s">
        <v>129</v>
      </c>
      <c r="I305" s="231" t="s">
        <v>129</v>
      </c>
      <c r="J305" s="131" t="s">
        <v>1851</v>
      </c>
      <c r="K305" s="116" t="s">
        <v>1045</v>
      </c>
      <c r="L305" s="116" t="s">
        <v>2040</v>
      </c>
      <c r="M305" s="139" t="s">
        <v>2041</v>
      </c>
      <c r="N305" s="136">
        <v>45099</v>
      </c>
      <c r="O305" s="139">
        <v>2023</v>
      </c>
      <c r="P305" s="139">
        <v>2025</v>
      </c>
      <c r="Q305" s="475">
        <v>185238</v>
      </c>
      <c r="R305" s="116" t="s">
        <v>2042</v>
      </c>
      <c r="S305" s="137" t="s">
        <v>2043</v>
      </c>
      <c r="T305" s="137" t="s">
        <v>162</v>
      </c>
      <c r="U305" s="116"/>
    </row>
    <row r="306" spans="1:21" ht="112.5" hidden="1" x14ac:dyDescent="0.25">
      <c r="A306" s="281" t="s">
        <v>10</v>
      </c>
      <c r="B306" s="201" t="s">
        <v>2037</v>
      </c>
      <c r="C306" s="116" t="s">
        <v>2045</v>
      </c>
      <c r="D306" s="116" t="s">
        <v>2038</v>
      </c>
      <c r="E306" s="116" t="s">
        <v>2046</v>
      </c>
      <c r="F306" s="176" t="s">
        <v>129</v>
      </c>
      <c r="G306" s="176" t="s">
        <v>129</v>
      </c>
      <c r="H306" s="176" t="s">
        <v>129</v>
      </c>
      <c r="I306" s="231" t="s">
        <v>129</v>
      </c>
      <c r="J306" s="131" t="s">
        <v>1851</v>
      </c>
      <c r="K306" s="116" t="s">
        <v>1045</v>
      </c>
      <c r="L306" s="116" t="s">
        <v>2040</v>
      </c>
      <c r="M306" s="139" t="s">
        <v>2041</v>
      </c>
      <c r="N306" s="136">
        <v>45132</v>
      </c>
      <c r="O306" s="139">
        <v>2023</v>
      </c>
      <c r="P306" s="139">
        <v>2026</v>
      </c>
      <c r="Q306" s="475">
        <v>52168</v>
      </c>
      <c r="R306" s="116" t="s">
        <v>2042</v>
      </c>
      <c r="S306" s="137" t="s">
        <v>2047</v>
      </c>
      <c r="T306" s="137" t="s">
        <v>162</v>
      </c>
      <c r="U306" s="116"/>
    </row>
    <row r="307" spans="1:21" ht="75" hidden="1" x14ac:dyDescent="0.25">
      <c r="A307" s="281" t="s">
        <v>10</v>
      </c>
      <c r="B307" s="201" t="s">
        <v>2037</v>
      </c>
      <c r="C307" s="116" t="s">
        <v>2048</v>
      </c>
      <c r="D307" s="116" t="s">
        <v>2038</v>
      </c>
      <c r="E307" s="116" t="s">
        <v>2049</v>
      </c>
      <c r="F307" s="176" t="s">
        <v>129</v>
      </c>
      <c r="G307" s="176" t="s">
        <v>129</v>
      </c>
      <c r="H307" s="176" t="s">
        <v>129</v>
      </c>
      <c r="I307" s="231" t="s">
        <v>129</v>
      </c>
      <c r="J307" s="131" t="s">
        <v>2050</v>
      </c>
      <c r="K307" s="116" t="s">
        <v>2051</v>
      </c>
      <c r="L307" s="116" t="s">
        <v>1297</v>
      </c>
      <c r="M307" s="139" t="s">
        <v>2052</v>
      </c>
      <c r="N307" s="136">
        <v>44315</v>
      </c>
      <c r="O307" s="139">
        <v>2021</v>
      </c>
      <c r="P307" s="139">
        <v>2025</v>
      </c>
      <c r="Q307" s="475">
        <v>30400</v>
      </c>
      <c r="R307" s="116" t="s">
        <v>2053</v>
      </c>
      <c r="S307" s="137" t="s">
        <v>2054</v>
      </c>
      <c r="T307" s="137" t="s">
        <v>162</v>
      </c>
      <c r="U307" s="116"/>
    </row>
    <row r="308" spans="1:21" ht="337.5" hidden="1" x14ac:dyDescent="0.25">
      <c r="A308" s="281" t="s">
        <v>10</v>
      </c>
      <c r="B308" s="201" t="s">
        <v>2055</v>
      </c>
      <c r="C308" s="116" t="s">
        <v>2056</v>
      </c>
      <c r="D308" s="116" t="s">
        <v>2057</v>
      </c>
      <c r="E308" s="116">
        <v>101112458</v>
      </c>
      <c r="F308" s="176" t="s">
        <v>169</v>
      </c>
      <c r="G308" s="176" t="s">
        <v>190</v>
      </c>
      <c r="H308" s="176" t="s">
        <v>411</v>
      </c>
      <c r="I308" s="231" t="s">
        <v>190</v>
      </c>
      <c r="J308" s="131" t="s">
        <v>2058</v>
      </c>
      <c r="K308" s="116" t="s">
        <v>2059</v>
      </c>
      <c r="L308" s="116" t="s">
        <v>2060</v>
      </c>
      <c r="M308" s="139" t="s">
        <v>2052</v>
      </c>
      <c r="N308" s="136">
        <v>45141</v>
      </c>
      <c r="O308" s="139">
        <v>2023</v>
      </c>
      <c r="P308" s="139">
        <v>2025</v>
      </c>
      <c r="Q308" s="475">
        <v>70436</v>
      </c>
      <c r="R308" s="116"/>
      <c r="S308" s="137" t="s">
        <v>2061</v>
      </c>
      <c r="T308" s="137" t="s">
        <v>162</v>
      </c>
      <c r="U308" s="116"/>
    </row>
    <row r="309" spans="1:21" ht="409.5" hidden="1" x14ac:dyDescent="0.25">
      <c r="A309" s="281" t="s">
        <v>10</v>
      </c>
      <c r="B309" s="201" t="s">
        <v>2055</v>
      </c>
      <c r="C309" s="116" t="s">
        <v>2062</v>
      </c>
      <c r="D309" s="116" t="s">
        <v>2063</v>
      </c>
      <c r="E309" s="116">
        <v>101127694</v>
      </c>
      <c r="F309" s="176" t="s">
        <v>169</v>
      </c>
      <c r="G309" s="176" t="s">
        <v>190</v>
      </c>
      <c r="H309" s="176" t="s">
        <v>411</v>
      </c>
      <c r="I309" s="231" t="s">
        <v>190</v>
      </c>
      <c r="J309" s="131" t="s">
        <v>2064</v>
      </c>
      <c r="K309" s="116" t="s">
        <v>2065</v>
      </c>
      <c r="L309" s="116" t="s">
        <v>1297</v>
      </c>
      <c r="M309" s="139" t="s">
        <v>2052</v>
      </c>
      <c r="N309" s="136">
        <v>45160</v>
      </c>
      <c r="O309" s="139">
        <v>2023</v>
      </c>
      <c r="P309" s="139">
        <v>2026</v>
      </c>
      <c r="Q309" s="475">
        <v>28000</v>
      </c>
      <c r="R309" s="116"/>
      <c r="S309" s="137" t="s">
        <v>2066</v>
      </c>
      <c r="T309" s="137" t="s">
        <v>162</v>
      </c>
      <c r="U309" s="116"/>
    </row>
    <row r="310" spans="1:21" ht="409.5" hidden="1" x14ac:dyDescent="0.25">
      <c r="A310" s="281" t="s">
        <v>10</v>
      </c>
      <c r="B310" s="201" t="s">
        <v>2067</v>
      </c>
      <c r="C310" s="116" t="s">
        <v>2068</v>
      </c>
      <c r="D310" s="116" t="s">
        <v>2069</v>
      </c>
      <c r="E310" s="116" t="s">
        <v>2070</v>
      </c>
      <c r="F310" s="176" t="s">
        <v>168</v>
      </c>
      <c r="G310" s="176" t="s">
        <v>214</v>
      </c>
      <c r="H310" s="176" t="s">
        <v>290</v>
      </c>
      <c r="I310" s="231" t="s">
        <v>177</v>
      </c>
      <c r="J310" s="131" t="s">
        <v>2071</v>
      </c>
      <c r="K310" s="116" t="s">
        <v>2072</v>
      </c>
      <c r="L310" s="116" t="s">
        <v>2073</v>
      </c>
      <c r="M310" s="139" t="s">
        <v>2052</v>
      </c>
      <c r="N310" s="136">
        <v>44273</v>
      </c>
      <c r="O310" s="139">
        <v>2021</v>
      </c>
      <c r="P310" s="139">
        <v>2023</v>
      </c>
      <c r="Q310" s="475">
        <v>253937</v>
      </c>
      <c r="R310" s="116" t="s">
        <v>2074</v>
      </c>
      <c r="S310" s="137" t="s">
        <v>2075</v>
      </c>
      <c r="T310" s="137" t="s">
        <v>162</v>
      </c>
      <c r="U310" s="116"/>
    </row>
    <row r="311" spans="1:21" ht="409.5" hidden="1" x14ac:dyDescent="0.25">
      <c r="A311" s="117" t="s">
        <v>10</v>
      </c>
      <c r="B311" s="201" t="s">
        <v>135</v>
      </c>
      <c r="C311" s="116" t="s">
        <v>2076</v>
      </c>
      <c r="D311" s="116" t="s">
        <v>2077</v>
      </c>
      <c r="E311" s="116" t="s">
        <v>2078</v>
      </c>
      <c r="F311" s="176" t="s">
        <v>204</v>
      </c>
      <c r="G311" s="176" t="s">
        <v>188</v>
      </c>
      <c r="H311" s="176" t="s">
        <v>541</v>
      </c>
      <c r="I311" s="231" t="s">
        <v>188</v>
      </c>
      <c r="J311" s="131" t="s">
        <v>2079</v>
      </c>
      <c r="K311" s="116" t="s">
        <v>2072</v>
      </c>
      <c r="L311" s="116" t="s">
        <v>2073</v>
      </c>
      <c r="M311" s="139" t="s">
        <v>2052</v>
      </c>
      <c r="N311" s="136">
        <v>44538</v>
      </c>
      <c r="O311" s="139">
        <v>2021</v>
      </c>
      <c r="P311" s="139">
        <v>2023</v>
      </c>
      <c r="Q311" s="475">
        <v>91049</v>
      </c>
      <c r="R311" s="116"/>
      <c r="S311" s="137" t="s">
        <v>2080</v>
      </c>
      <c r="T311" s="137" t="s">
        <v>162</v>
      </c>
      <c r="U311" s="116"/>
    </row>
    <row r="312" spans="1:21" ht="300" hidden="1" x14ac:dyDescent="0.25">
      <c r="A312" s="117" t="s">
        <v>10</v>
      </c>
      <c r="B312" s="201" t="s">
        <v>127</v>
      </c>
      <c r="C312" s="116" t="s">
        <v>2081</v>
      </c>
      <c r="D312" s="116" t="s">
        <v>2082</v>
      </c>
      <c r="E312" s="116" t="s">
        <v>2083</v>
      </c>
      <c r="F312" s="176" t="s">
        <v>169</v>
      </c>
      <c r="G312" s="176" t="s">
        <v>231</v>
      </c>
      <c r="H312" s="176" t="s">
        <v>268</v>
      </c>
      <c r="I312" s="231" t="s">
        <v>195</v>
      </c>
      <c r="J312" s="131" t="s">
        <v>2079</v>
      </c>
      <c r="K312" s="116" t="s">
        <v>2072</v>
      </c>
      <c r="L312" s="116" t="s">
        <v>2073</v>
      </c>
      <c r="M312" s="139" t="s">
        <v>2052</v>
      </c>
      <c r="N312" s="136">
        <v>44533</v>
      </c>
      <c r="O312" s="139">
        <v>2021</v>
      </c>
      <c r="P312" s="139">
        <v>2023</v>
      </c>
      <c r="Q312" s="475">
        <v>41771</v>
      </c>
      <c r="R312" s="116"/>
      <c r="S312" s="137" t="s">
        <v>2084</v>
      </c>
      <c r="T312" s="137" t="s">
        <v>162</v>
      </c>
      <c r="U312" s="116"/>
    </row>
    <row r="313" spans="1:21" ht="62.5" hidden="1" x14ac:dyDescent="0.25">
      <c r="A313" s="281" t="s">
        <v>10</v>
      </c>
      <c r="B313" s="201" t="s">
        <v>2067</v>
      </c>
      <c r="C313" s="116" t="s">
        <v>2085</v>
      </c>
      <c r="D313" s="116" t="s">
        <v>2086</v>
      </c>
      <c r="E313" s="116" t="s">
        <v>2087</v>
      </c>
      <c r="F313" s="176" t="s">
        <v>168</v>
      </c>
      <c r="G313" s="176" t="s">
        <v>214</v>
      </c>
      <c r="H313" s="176" t="s">
        <v>290</v>
      </c>
      <c r="I313" s="231" t="s">
        <v>177</v>
      </c>
      <c r="J313" s="131" t="s">
        <v>2088</v>
      </c>
      <c r="K313" s="116" t="s">
        <v>2089</v>
      </c>
      <c r="L313" s="116" t="s">
        <v>2090</v>
      </c>
      <c r="M313" s="139" t="s">
        <v>2091</v>
      </c>
      <c r="N313" s="136">
        <v>45000</v>
      </c>
      <c r="O313" s="139">
        <v>2023</v>
      </c>
      <c r="P313" s="139">
        <v>2023</v>
      </c>
      <c r="Q313" s="475">
        <v>6150</v>
      </c>
      <c r="R313" s="116" t="s">
        <v>2074</v>
      </c>
      <c r="S313" s="137" t="s">
        <v>2092</v>
      </c>
      <c r="T313" s="137" t="s">
        <v>162</v>
      </c>
      <c r="U313" s="116"/>
    </row>
    <row r="314" spans="1:21" ht="50" hidden="1" x14ac:dyDescent="0.25">
      <c r="A314" s="281" t="s">
        <v>10</v>
      </c>
      <c r="B314" s="201" t="s">
        <v>2067</v>
      </c>
      <c r="C314" s="116" t="s">
        <v>2093</v>
      </c>
      <c r="D314" s="116" t="s">
        <v>2094</v>
      </c>
      <c r="E314" s="116" t="s">
        <v>2095</v>
      </c>
      <c r="F314" s="176" t="s">
        <v>168</v>
      </c>
      <c r="G314" s="176" t="s">
        <v>214</v>
      </c>
      <c r="H314" s="176" t="s">
        <v>290</v>
      </c>
      <c r="I314" s="231" t="s">
        <v>177</v>
      </c>
      <c r="J314" s="131" t="s">
        <v>2088</v>
      </c>
      <c r="K314" s="116" t="s">
        <v>2089</v>
      </c>
      <c r="L314" s="116" t="s">
        <v>2090</v>
      </c>
      <c r="M314" s="139" t="s">
        <v>2091</v>
      </c>
      <c r="N314" s="136">
        <v>45003</v>
      </c>
      <c r="O314" s="139">
        <v>2023</v>
      </c>
      <c r="P314" s="139">
        <v>2023</v>
      </c>
      <c r="Q314" s="475">
        <v>5925</v>
      </c>
      <c r="R314" s="116" t="s">
        <v>2074</v>
      </c>
      <c r="S314" s="137" t="s">
        <v>2096</v>
      </c>
      <c r="T314" s="137" t="s">
        <v>162</v>
      </c>
      <c r="U314" s="116"/>
    </row>
    <row r="315" spans="1:21" ht="50" hidden="1" x14ac:dyDescent="0.25">
      <c r="A315" s="281" t="s">
        <v>10</v>
      </c>
      <c r="B315" s="201" t="s">
        <v>2067</v>
      </c>
      <c r="C315" s="116" t="s">
        <v>2097</v>
      </c>
      <c r="D315" s="116" t="s">
        <v>2098</v>
      </c>
      <c r="E315" s="116" t="s">
        <v>2099</v>
      </c>
      <c r="F315" s="176" t="s">
        <v>168</v>
      </c>
      <c r="G315" s="176" t="s">
        <v>214</v>
      </c>
      <c r="H315" s="176" t="s">
        <v>290</v>
      </c>
      <c r="I315" s="231" t="s">
        <v>177</v>
      </c>
      <c r="J315" s="131" t="s">
        <v>2088</v>
      </c>
      <c r="K315" s="116" t="s">
        <v>2089</v>
      </c>
      <c r="L315" s="116" t="s">
        <v>2090</v>
      </c>
      <c r="M315" s="139" t="s">
        <v>2091</v>
      </c>
      <c r="N315" s="136">
        <v>45072</v>
      </c>
      <c r="O315" s="139">
        <v>2023</v>
      </c>
      <c r="P315" s="139">
        <v>2023</v>
      </c>
      <c r="Q315" s="475">
        <v>6500</v>
      </c>
      <c r="R315" s="116" t="s">
        <v>2074</v>
      </c>
      <c r="S315" s="137" t="s">
        <v>2100</v>
      </c>
      <c r="T315" s="137" t="s">
        <v>162</v>
      </c>
      <c r="U315" s="116"/>
    </row>
    <row r="316" spans="1:21" ht="62.5" hidden="1" x14ac:dyDescent="0.25">
      <c r="A316" s="281" t="s">
        <v>10</v>
      </c>
      <c r="B316" s="201" t="s">
        <v>2067</v>
      </c>
      <c r="C316" s="116" t="s">
        <v>2101</v>
      </c>
      <c r="D316" s="116" t="s">
        <v>2102</v>
      </c>
      <c r="E316" s="116" t="s">
        <v>2103</v>
      </c>
      <c r="F316" s="176" t="s">
        <v>168</v>
      </c>
      <c r="G316" s="176" t="s">
        <v>214</v>
      </c>
      <c r="H316" s="176" t="s">
        <v>290</v>
      </c>
      <c r="I316" s="231" t="s">
        <v>177</v>
      </c>
      <c r="J316" s="131" t="s">
        <v>2088</v>
      </c>
      <c r="K316" s="116" t="s">
        <v>2089</v>
      </c>
      <c r="L316" s="116" t="s">
        <v>2090</v>
      </c>
      <c r="M316" s="139" t="s">
        <v>2091</v>
      </c>
      <c r="N316" s="136">
        <v>45170</v>
      </c>
      <c r="O316" s="139">
        <v>2023</v>
      </c>
      <c r="P316" s="139">
        <v>2023</v>
      </c>
      <c r="Q316" s="475">
        <v>3400</v>
      </c>
      <c r="R316" s="116" t="s">
        <v>2074</v>
      </c>
      <c r="S316" s="137" t="s">
        <v>2104</v>
      </c>
      <c r="T316" s="137" t="s">
        <v>162</v>
      </c>
      <c r="U316" s="116"/>
    </row>
    <row r="317" spans="1:21" ht="50" hidden="1" x14ac:dyDescent="0.25">
      <c r="A317" s="281" t="s">
        <v>10</v>
      </c>
      <c r="B317" s="201" t="s">
        <v>2067</v>
      </c>
      <c r="C317" s="116" t="s">
        <v>2105</v>
      </c>
      <c r="D317" s="116" t="s">
        <v>2106</v>
      </c>
      <c r="E317" s="116" t="s">
        <v>2107</v>
      </c>
      <c r="F317" s="176" t="s">
        <v>168</v>
      </c>
      <c r="G317" s="176" t="s">
        <v>214</v>
      </c>
      <c r="H317" s="176" t="s">
        <v>290</v>
      </c>
      <c r="I317" s="231" t="s">
        <v>177</v>
      </c>
      <c r="J317" s="131" t="s">
        <v>2088</v>
      </c>
      <c r="K317" s="116" t="s">
        <v>2089</v>
      </c>
      <c r="L317" s="116" t="s">
        <v>2090</v>
      </c>
      <c r="M317" s="139" t="s">
        <v>2091</v>
      </c>
      <c r="N317" s="136">
        <v>44867</v>
      </c>
      <c r="O317" s="139">
        <v>2022</v>
      </c>
      <c r="P317" s="139">
        <v>2023</v>
      </c>
      <c r="Q317" s="475">
        <v>2953</v>
      </c>
      <c r="R317" s="116" t="s">
        <v>2074</v>
      </c>
      <c r="S317" s="137" t="s">
        <v>2108</v>
      </c>
      <c r="T317" s="137" t="s">
        <v>162</v>
      </c>
      <c r="U317" s="116"/>
    </row>
    <row r="318" spans="1:21" ht="50" hidden="1" x14ac:dyDescent="0.25">
      <c r="A318" s="281" t="s">
        <v>10</v>
      </c>
      <c r="B318" s="201" t="s">
        <v>2067</v>
      </c>
      <c r="C318" s="116" t="s">
        <v>2109</v>
      </c>
      <c r="D318" s="116" t="s">
        <v>2110</v>
      </c>
      <c r="E318" s="116" t="s">
        <v>2111</v>
      </c>
      <c r="F318" s="176" t="s">
        <v>168</v>
      </c>
      <c r="G318" s="176" t="s">
        <v>214</v>
      </c>
      <c r="H318" s="176" t="s">
        <v>290</v>
      </c>
      <c r="I318" s="231" t="s">
        <v>177</v>
      </c>
      <c r="J318" s="131" t="s">
        <v>2088</v>
      </c>
      <c r="K318" s="116" t="s">
        <v>2089</v>
      </c>
      <c r="L318" s="116" t="s">
        <v>2090</v>
      </c>
      <c r="M318" s="139" t="s">
        <v>2091</v>
      </c>
      <c r="N318" s="136">
        <v>44837</v>
      </c>
      <c r="O318" s="139">
        <v>2022</v>
      </c>
      <c r="P318" s="139">
        <v>2022</v>
      </c>
      <c r="Q318" s="475">
        <v>2850</v>
      </c>
      <c r="R318" s="116" t="s">
        <v>2112</v>
      </c>
      <c r="S318" s="137" t="s">
        <v>2113</v>
      </c>
      <c r="T318" s="137" t="s">
        <v>162</v>
      </c>
      <c r="U318" s="116"/>
    </row>
    <row r="319" spans="1:21" ht="50" hidden="1" x14ac:dyDescent="0.25">
      <c r="A319" s="281" t="s">
        <v>10</v>
      </c>
      <c r="B319" s="201" t="s">
        <v>2067</v>
      </c>
      <c r="C319" s="116" t="s">
        <v>2114</v>
      </c>
      <c r="D319" s="116" t="s">
        <v>2115</v>
      </c>
      <c r="E319" s="116" t="s">
        <v>2116</v>
      </c>
      <c r="F319" s="176" t="s">
        <v>168</v>
      </c>
      <c r="G319" s="176" t="s">
        <v>214</v>
      </c>
      <c r="H319" s="176" t="s">
        <v>290</v>
      </c>
      <c r="I319" s="231" t="s">
        <v>177</v>
      </c>
      <c r="J319" s="131" t="s">
        <v>2088</v>
      </c>
      <c r="K319" s="116" t="s">
        <v>2089</v>
      </c>
      <c r="L319" s="116" t="s">
        <v>2090</v>
      </c>
      <c r="M319" s="139" t="s">
        <v>2091</v>
      </c>
      <c r="N319" s="136">
        <v>45303</v>
      </c>
      <c r="O319" s="139">
        <v>2024</v>
      </c>
      <c r="P319" s="139">
        <v>2024</v>
      </c>
      <c r="Q319" s="475">
        <v>3050</v>
      </c>
      <c r="R319" s="116" t="s">
        <v>2117</v>
      </c>
      <c r="S319" s="137" t="s">
        <v>2118</v>
      </c>
      <c r="T319" s="137" t="s">
        <v>162</v>
      </c>
      <c r="U319" s="116"/>
    </row>
    <row r="320" spans="1:21" ht="50" hidden="1" x14ac:dyDescent="0.25">
      <c r="A320" s="281" t="s">
        <v>10</v>
      </c>
      <c r="B320" s="201" t="s">
        <v>2067</v>
      </c>
      <c r="C320" s="116" t="s">
        <v>2119</v>
      </c>
      <c r="D320" s="116" t="s">
        <v>2120</v>
      </c>
      <c r="E320" s="116" t="s">
        <v>2121</v>
      </c>
      <c r="F320" s="176" t="s">
        <v>168</v>
      </c>
      <c r="G320" s="176" t="s">
        <v>214</v>
      </c>
      <c r="H320" s="176" t="s">
        <v>290</v>
      </c>
      <c r="I320" s="231" t="s">
        <v>177</v>
      </c>
      <c r="J320" s="131" t="s">
        <v>2088</v>
      </c>
      <c r="K320" s="116" t="s">
        <v>2089</v>
      </c>
      <c r="L320" s="116" t="s">
        <v>2090</v>
      </c>
      <c r="M320" s="139" t="s">
        <v>2091</v>
      </c>
      <c r="N320" s="136">
        <v>45298</v>
      </c>
      <c r="O320" s="139">
        <v>2024</v>
      </c>
      <c r="P320" s="139">
        <v>2024</v>
      </c>
      <c r="Q320" s="475">
        <v>3250</v>
      </c>
      <c r="R320" s="116" t="s">
        <v>2122</v>
      </c>
      <c r="S320" s="137" t="s">
        <v>2123</v>
      </c>
      <c r="T320" s="137" t="s">
        <v>162</v>
      </c>
      <c r="U320" s="116"/>
    </row>
    <row r="321" spans="1:21" ht="87.5" hidden="1" x14ac:dyDescent="0.25">
      <c r="A321" s="117" t="s">
        <v>30</v>
      </c>
      <c r="B321" s="201" t="s">
        <v>85</v>
      </c>
      <c r="C321" s="116" t="s">
        <v>6980</v>
      </c>
      <c r="D321" s="132" t="s">
        <v>6981</v>
      </c>
      <c r="E321" s="116" t="s">
        <v>6982</v>
      </c>
      <c r="F321" s="317" t="s">
        <v>169</v>
      </c>
      <c r="G321" s="317" t="s">
        <v>1055</v>
      </c>
      <c r="H321" s="317" t="s">
        <v>1056</v>
      </c>
      <c r="I321" s="231" t="s">
        <v>194</v>
      </c>
      <c r="J321" s="116"/>
      <c r="K321" s="116"/>
      <c r="L321" s="116" t="s">
        <v>6980</v>
      </c>
      <c r="M321" s="139"/>
      <c r="N321" s="136"/>
      <c r="O321" s="139">
        <v>2023</v>
      </c>
      <c r="P321" s="139">
        <v>2023</v>
      </c>
      <c r="Q321" s="475">
        <v>899.54</v>
      </c>
      <c r="R321" s="137"/>
      <c r="S321" s="116" t="s">
        <v>6983</v>
      </c>
      <c r="T321" s="137" t="s">
        <v>162</v>
      </c>
      <c r="U321" s="116"/>
    </row>
    <row r="322" spans="1:21" ht="87.5" hidden="1" x14ac:dyDescent="0.25">
      <c r="A322" s="117" t="s">
        <v>30</v>
      </c>
      <c r="B322" s="201" t="s">
        <v>6984</v>
      </c>
      <c r="C322" s="368" t="s">
        <v>6985</v>
      </c>
      <c r="D322" s="116" t="s">
        <v>6986</v>
      </c>
      <c r="E322" s="116" t="s">
        <v>6987</v>
      </c>
      <c r="F322" s="320" t="s">
        <v>170</v>
      </c>
      <c r="G322" s="363" t="s">
        <v>240</v>
      </c>
      <c r="H322" s="363" t="s">
        <v>240</v>
      </c>
      <c r="I322" s="231" t="s">
        <v>129</v>
      </c>
      <c r="J322" s="116"/>
      <c r="K322" s="116" t="s">
        <v>706</v>
      </c>
      <c r="L322" s="116" t="s">
        <v>4204</v>
      </c>
      <c r="M322" s="139">
        <v>30778867</v>
      </c>
      <c r="N322" s="136">
        <v>45121</v>
      </c>
      <c r="O322" s="139">
        <v>2023</v>
      </c>
      <c r="P322" s="139">
        <v>2025</v>
      </c>
      <c r="Q322" s="475">
        <v>254095</v>
      </c>
      <c r="R322" s="137"/>
      <c r="S322" s="137" t="s">
        <v>6988</v>
      </c>
      <c r="T322" s="137" t="s">
        <v>162</v>
      </c>
      <c r="U322" s="116"/>
    </row>
    <row r="323" spans="1:21" ht="87.5" hidden="1" x14ac:dyDescent="0.25">
      <c r="A323" s="117" t="s">
        <v>30</v>
      </c>
      <c r="B323" s="201" t="s">
        <v>6984</v>
      </c>
      <c r="C323" s="116" t="s">
        <v>6989</v>
      </c>
      <c r="D323" s="116" t="s">
        <v>6986</v>
      </c>
      <c r="E323" s="116" t="s">
        <v>6990</v>
      </c>
      <c r="F323" s="320" t="s">
        <v>170</v>
      </c>
      <c r="G323" s="363" t="s">
        <v>240</v>
      </c>
      <c r="H323" s="363" t="s">
        <v>240</v>
      </c>
      <c r="I323" s="231" t="s">
        <v>129</v>
      </c>
      <c r="J323" s="116"/>
      <c r="K323" s="116" t="s">
        <v>706</v>
      </c>
      <c r="L323" s="116" t="s">
        <v>4204</v>
      </c>
      <c r="M323" s="139">
        <v>30778867</v>
      </c>
      <c r="N323" s="136">
        <v>45138</v>
      </c>
      <c r="O323" s="139">
        <v>2023</v>
      </c>
      <c r="P323" s="139">
        <v>2026</v>
      </c>
      <c r="Q323" s="475">
        <v>220892</v>
      </c>
      <c r="R323" s="137"/>
      <c r="S323" s="137" t="s">
        <v>6991</v>
      </c>
      <c r="T323" s="137" t="s">
        <v>162</v>
      </c>
      <c r="U323" s="116"/>
    </row>
    <row r="324" spans="1:21" ht="87.5" hidden="1" x14ac:dyDescent="0.25">
      <c r="A324" s="117" t="s">
        <v>30</v>
      </c>
      <c r="B324" s="201" t="s">
        <v>6984</v>
      </c>
      <c r="C324" s="144" t="s">
        <v>6992</v>
      </c>
      <c r="D324" s="116" t="s">
        <v>6986</v>
      </c>
      <c r="E324" s="116" t="s">
        <v>6993</v>
      </c>
      <c r="F324" s="320" t="s">
        <v>170</v>
      </c>
      <c r="G324" s="363" t="s">
        <v>240</v>
      </c>
      <c r="H324" s="363" t="s">
        <v>240</v>
      </c>
      <c r="I324" s="231" t="s">
        <v>129</v>
      </c>
      <c r="J324" s="116"/>
      <c r="K324" s="116" t="s">
        <v>706</v>
      </c>
      <c r="L324" s="116" t="s">
        <v>4204</v>
      </c>
      <c r="M324" s="139">
        <v>30778867</v>
      </c>
      <c r="N324" s="136">
        <v>44740</v>
      </c>
      <c r="O324" s="139">
        <v>2022</v>
      </c>
      <c r="P324" s="139">
        <v>2024</v>
      </c>
      <c r="Q324" s="475">
        <v>56238</v>
      </c>
      <c r="R324" s="137"/>
      <c r="S324" s="137" t="s">
        <v>6988</v>
      </c>
      <c r="T324" s="137" t="s">
        <v>162</v>
      </c>
      <c r="U324" s="116"/>
    </row>
    <row r="325" spans="1:21" ht="112.5" hidden="1" x14ac:dyDescent="0.25">
      <c r="A325" s="311" t="s">
        <v>5</v>
      </c>
      <c r="B325" s="201" t="s">
        <v>121</v>
      </c>
      <c r="C325" s="116" t="s">
        <v>7238</v>
      </c>
      <c r="D325" s="116" t="s">
        <v>7239</v>
      </c>
      <c r="E325" s="116" t="s">
        <v>7240</v>
      </c>
      <c r="F325" s="317" t="s">
        <v>169</v>
      </c>
      <c r="G325" s="317" t="s">
        <v>7235</v>
      </c>
      <c r="H325" s="317" t="s">
        <v>7241</v>
      </c>
      <c r="I325" s="235" t="s">
        <v>191</v>
      </c>
      <c r="J325" s="116" t="s">
        <v>7242</v>
      </c>
      <c r="K325" s="116" t="s">
        <v>1045</v>
      </c>
      <c r="L325" s="116" t="s">
        <v>1297</v>
      </c>
      <c r="M325" s="181" t="s">
        <v>7236</v>
      </c>
      <c r="N325" s="170">
        <v>44158</v>
      </c>
      <c r="O325" s="116">
        <v>2020</v>
      </c>
      <c r="P325" s="116">
        <v>2023</v>
      </c>
      <c r="Q325" s="475">
        <v>26453</v>
      </c>
      <c r="R325" s="116"/>
      <c r="S325" s="137" t="s">
        <v>7243</v>
      </c>
      <c r="T325" s="137" t="s">
        <v>162</v>
      </c>
      <c r="U325" s="116"/>
    </row>
    <row r="326" spans="1:21" ht="75" hidden="1" x14ac:dyDescent="0.25">
      <c r="A326" s="311" t="s">
        <v>5</v>
      </c>
      <c r="B326" s="201" t="s">
        <v>121</v>
      </c>
      <c r="C326" s="116" t="s">
        <v>7244</v>
      </c>
      <c r="D326" s="116" t="s">
        <v>7245</v>
      </c>
      <c r="E326" s="116" t="s">
        <v>7246</v>
      </c>
      <c r="F326" s="317" t="s">
        <v>169</v>
      </c>
      <c r="G326" s="317" t="s">
        <v>7235</v>
      </c>
      <c r="H326" s="317" t="s">
        <v>7241</v>
      </c>
      <c r="I326" s="235" t="s">
        <v>191</v>
      </c>
      <c r="J326" s="116" t="s">
        <v>7217</v>
      </c>
      <c r="K326" s="116" t="s">
        <v>7247</v>
      </c>
      <c r="L326" s="116" t="s">
        <v>1080</v>
      </c>
      <c r="M326" s="310">
        <v>36060356</v>
      </c>
      <c r="N326" s="140">
        <v>44095</v>
      </c>
      <c r="O326" s="139">
        <v>2020</v>
      </c>
      <c r="P326" s="139">
        <v>2022</v>
      </c>
      <c r="Q326" s="475">
        <v>4360</v>
      </c>
      <c r="R326" s="116"/>
      <c r="S326" s="137" t="s">
        <v>7248</v>
      </c>
      <c r="T326" s="137" t="s">
        <v>162</v>
      </c>
      <c r="U326" s="116"/>
    </row>
    <row r="327" spans="1:21" ht="75" hidden="1" x14ac:dyDescent="0.25">
      <c r="A327" s="311" t="s">
        <v>5</v>
      </c>
      <c r="B327" s="201" t="s">
        <v>120</v>
      </c>
      <c r="C327" s="116" t="s">
        <v>7249</v>
      </c>
      <c r="D327" s="116" t="s">
        <v>7250</v>
      </c>
      <c r="E327" s="116" t="s">
        <v>7251</v>
      </c>
      <c r="F327" s="317" t="s">
        <v>170</v>
      </c>
      <c r="G327" s="317" t="s">
        <v>7252</v>
      </c>
      <c r="H327" s="317" t="s">
        <v>7253</v>
      </c>
      <c r="I327" s="235" t="s">
        <v>198</v>
      </c>
      <c r="J327" s="116" t="s">
        <v>7242</v>
      </c>
      <c r="K327" s="116" t="s">
        <v>1045</v>
      </c>
      <c r="L327" s="116" t="s">
        <v>1297</v>
      </c>
      <c r="M327" s="181" t="s">
        <v>7236</v>
      </c>
      <c r="N327" s="136">
        <v>44299</v>
      </c>
      <c r="O327" s="139">
        <v>2021</v>
      </c>
      <c r="P327" s="139">
        <v>2023</v>
      </c>
      <c r="Q327" s="475">
        <v>3102</v>
      </c>
      <c r="R327" s="116"/>
      <c r="S327" s="137" t="s">
        <v>7254</v>
      </c>
      <c r="T327" s="137" t="s">
        <v>162</v>
      </c>
      <c r="U327" s="116"/>
    </row>
    <row r="328" spans="1:21" ht="87.5" hidden="1" x14ac:dyDescent="0.25">
      <c r="A328" s="311" t="s">
        <v>5</v>
      </c>
      <c r="B328" s="201" t="s">
        <v>120</v>
      </c>
      <c r="C328" s="116" t="s">
        <v>7255</v>
      </c>
      <c r="D328" s="116" t="s">
        <v>7256</v>
      </c>
      <c r="E328" s="116" t="s">
        <v>7257</v>
      </c>
      <c r="F328" s="317" t="s">
        <v>170</v>
      </c>
      <c r="G328" s="317" t="s">
        <v>7252</v>
      </c>
      <c r="H328" s="317" t="s">
        <v>7253</v>
      </c>
      <c r="I328" s="235" t="s">
        <v>198</v>
      </c>
      <c r="J328" s="116" t="s">
        <v>7242</v>
      </c>
      <c r="K328" s="116" t="s">
        <v>1045</v>
      </c>
      <c r="L328" s="116" t="s">
        <v>1297</v>
      </c>
      <c r="M328" s="181" t="s">
        <v>7236</v>
      </c>
      <c r="N328" s="136">
        <v>44299</v>
      </c>
      <c r="O328" s="139">
        <v>2021</v>
      </c>
      <c r="P328" s="139">
        <v>2023</v>
      </c>
      <c r="Q328" s="475">
        <v>11567</v>
      </c>
      <c r="R328" s="116"/>
      <c r="S328" s="137" t="s">
        <v>7258</v>
      </c>
      <c r="T328" s="137" t="s">
        <v>162</v>
      </c>
      <c r="U328" s="116"/>
    </row>
    <row r="329" spans="1:21" ht="75" hidden="1" x14ac:dyDescent="0.25">
      <c r="A329" s="311" t="s">
        <v>5</v>
      </c>
      <c r="B329" s="201" t="s">
        <v>120</v>
      </c>
      <c r="C329" s="116" t="s">
        <v>7259</v>
      </c>
      <c r="D329" s="116" t="s">
        <v>7260</v>
      </c>
      <c r="E329" s="116" t="s">
        <v>7261</v>
      </c>
      <c r="F329" s="317" t="s">
        <v>169</v>
      </c>
      <c r="G329" s="317" t="s">
        <v>7262</v>
      </c>
      <c r="H329" s="317" t="s">
        <v>7263</v>
      </c>
      <c r="I329" s="235" t="s">
        <v>193</v>
      </c>
      <c r="J329" s="116" t="s">
        <v>7242</v>
      </c>
      <c r="K329" s="116" t="s">
        <v>1045</v>
      </c>
      <c r="L329" s="116" t="s">
        <v>1297</v>
      </c>
      <c r="M329" s="181" t="s">
        <v>7236</v>
      </c>
      <c r="N329" s="136">
        <v>44104</v>
      </c>
      <c r="O329" s="139">
        <v>2020</v>
      </c>
      <c r="P329" s="139">
        <v>2022</v>
      </c>
      <c r="Q329" s="475">
        <v>5741</v>
      </c>
      <c r="R329" s="116"/>
      <c r="S329" s="137" t="s">
        <v>7264</v>
      </c>
      <c r="T329" s="137" t="s">
        <v>162</v>
      </c>
      <c r="U329" s="116"/>
    </row>
    <row r="330" spans="1:21" ht="62.5" hidden="1" x14ac:dyDescent="0.25">
      <c r="A330" s="311" t="s">
        <v>5</v>
      </c>
      <c r="B330" s="201" t="s">
        <v>120</v>
      </c>
      <c r="C330" s="116" t="s">
        <v>7265</v>
      </c>
      <c r="D330" s="116" t="s">
        <v>7266</v>
      </c>
      <c r="E330" s="116" t="s">
        <v>7267</v>
      </c>
      <c r="F330" s="317" t="s">
        <v>169</v>
      </c>
      <c r="G330" s="317" t="s">
        <v>7262</v>
      </c>
      <c r="H330" s="317" t="s">
        <v>7268</v>
      </c>
      <c r="I330" s="235" t="s">
        <v>193</v>
      </c>
      <c r="J330" s="116" t="s">
        <v>7242</v>
      </c>
      <c r="K330" s="116" t="s">
        <v>1045</v>
      </c>
      <c r="L330" s="116" t="s">
        <v>7269</v>
      </c>
      <c r="M330" s="181" t="s">
        <v>7236</v>
      </c>
      <c r="N330" s="136">
        <v>44243</v>
      </c>
      <c r="O330" s="139">
        <v>2020</v>
      </c>
      <c r="P330" s="139">
        <v>2022</v>
      </c>
      <c r="Q330" s="475">
        <v>4827</v>
      </c>
      <c r="R330" s="116"/>
      <c r="S330" s="137" t="s">
        <v>7270</v>
      </c>
      <c r="T330" s="137" t="s">
        <v>162</v>
      </c>
      <c r="U330" s="116"/>
    </row>
    <row r="331" spans="1:21" ht="37.5" hidden="1" x14ac:dyDescent="0.25">
      <c r="A331" s="311" t="s">
        <v>5</v>
      </c>
      <c r="B331" s="201" t="s">
        <v>129</v>
      </c>
      <c r="C331" s="116" t="s">
        <v>7271</v>
      </c>
      <c r="D331" s="116" t="s">
        <v>7272</v>
      </c>
      <c r="E331" s="116" t="s">
        <v>7273</v>
      </c>
      <c r="F331" s="318" t="s">
        <v>169</v>
      </c>
      <c r="G331" s="318" t="s">
        <v>7216</v>
      </c>
      <c r="H331" s="318" t="s">
        <v>7216</v>
      </c>
      <c r="I331" s="235" t="s">
        <v>173</v>
      </c>
      <c r="J331" s="116" t="s">
        <v>7242</v>
      </c>
      <c r="K331" s="116" t="s">
        <v>1045</v>
      </c>
      <c r="L331" s="116" t="s">
        <v>1297</v>
      </c>
      <c r="M331" s="181" t="s">
        <v>7236</v>
      </c>
      <c r="N331" s="136" t="s">
        <v>7274</v>
      </c>
      <c r="O331" s="139">
        <v>2021</v>
      </c>
      <c r="P331" s="139">
        <v>2023</v>
      </c>
      <c r="Q331" s="475">
        <v>116033</v>
      </c>
      <c r="R331" s="116" t="s">
        <v>7275</v>
      </c>
      <c r="S331" s="137" t="s">
        <v>7276</v>
      </c>
      <c r="T331" s="137" t="s">
        <v>162</v>
      </c>
      <c r="U331" s="116"/>
    </row>
    <row r="332" spans="1:21" ht="212.5" hidden="1" x14ac:dyDescent="0.25">
      <c r="A332" s="311" t="s">
        <v>5</v>
      </c>
      <c r="B332" s="201" t="s">
        <v>121</v>
      </c>
      <c r="C332" s="132" t="s">
        <v>7277</v>
      </c>
      <c r="D332" s="116" t="s">
        <v>7278</v>
      </c>
      <c r="E332" s="307" t="s">
        <v>7279</v>
      </c>
      <c r="F332" s="317" t="s">
        <v>169</v>
      </c>
      <c r="G332" s="317" t="s">
        <v>7216</v>
      </c>
      <c r="H332" s="317" t="s">
        <v>7216</v>
      </c>
      <c r="I332" s="235" t="s">
        <v>191</v>
      </c>
      <c r="J332" s="116" t="s">
        <v>7217</v>
      </c>
      <c r="K332" s="116" t="s">
        <v>7280</v>
      </c>
      <c r="L332" s="116" t="s">
        <v>1297</v>
      </c>
      <c r="M332" s="116">
        <v>30778867</v>
      </c>
      <c r="N332" s="136">
        <v>44977</v>
      </c>
      <c r="O332" s="139">
        <v>2023</v>
      </c>
      <c r="P332" s="139">
        <v>2026</v>
      </c>
      <c r="Q332" s="475">
        <v>48000</v>
      </c>
      <c r="R332" s="116"/>
      <c r="S332" s="336" t="s">
        <v>7281</v>
      </c>
      <c r="T332" s="137" t="s">
        <v>162</v>
      </c>
      <c r="U332" s="116"/>
    </row>
    <row r="333" spans="1:21" ht="387.5" hidden="1" x14ac:dyDescent="0.25">
      <c r="A333" s="311" t="s">
        <v>5</v>
      </c>
      <c r="B333" s="201" t="s">
        <v>120</v>
      </c>
      <c r="C333" s="133" t="s">
        <v>7282</v>
      </c>
      <c r="D333" s="116" t="s">
        <v>7283</v>
      </c>
      <c r="E333" s="116" t="s">
        <v>7284</v>
      </c>
      <c r="F333" s="317" t="s">
        <v>169</v>
      </c>
      <c r="G333" s="317" t="s">
        <v>7216</v>
      </c>
      <c r="H333" s="317" t="s">
        <v>7216</v>
      </c>
      <c r="I333" s="235" t="s">
        <v>198</v>
      </c>
      <c r="J333" s="116" t="s">
        <v>7217</v>
      </c>
      <c r="K333" s="116" t="s">
        <v>1045</v>
      </c>
      <c r="L333" s="116" t="s">
        <v>5785</v>
      </c>
      <c r="M333" s="181" t="s">
        <v>7236</v>
      </c>
      <c r="N333" s="136">
        <v>44656</v>
      </c>
      <c r="O333" s="139">
        <v>2022</v>
      </c>
      <c r="P333" s="139">
        <v>2025</v>
      </c>
      <c r="Q333" s="475">
        <v>44520</v>
      </c>
      <c r="R333" s="116"/>
      <c r="S333" s="336" t="s">
        <v>7285</v>
      </c>
      <c r="T333" s="137" t="s">
        <v>162</v>
      </c>
      <c r="U333" s="116"/>
    </row>
    <row r="334" spans="1:21" ht="287.5" hidden="1" x14ac:dyDescent="0.25">
      <c r="A334" s="311" t="s">
        <v>5</v>
      </c>
      <c r="B334" s="201" t="s">
        <v>120</v>
      </c>
      <c r="C334" s="116" t="s">
        <v>7286</v>
      </c>
      <c r="D334" s="116" t="s">
        <v>7287</v>
      </c>
      <c r="E334" s="116" t="s">
        <v>7288</v>
      </c>
      <c r="F334" s="317" t="s">
        <v>169</v>
      </c>
      <c r="G334" s="317" t="s">
        <v>7216</v>
      </c>
      <c r="H334" s="317" t="s">
        <v>7216</v>
      </c>
      <c r="I334" s="235" t="s">
        <v>198</v>
      </c>
      <c r="J334" s="116" t="s">
        <v>7217</v>
      </c>
      <c r="K334" s="116" t="s">
        <v>1045</v>
      </c>
      <c r="L334" s="116" t="s">
        <v>5785</v>
      </c>
      <c r="M334" s="181" t="s">
        <v>7236</v>
      </c>
      <c r="N334" s="136">
        <v>44656</v>
      </c>
      <c r="O334" s="139">
        <v>20222</v>
      </c>
      <c r="P334" s="139">
        <v>2025</v>
      </c>
      <c r="Q334" s="475">
        <v>67946</v>
      </c>
      <c r="R334" s="116"/>
      <c r="S334" s="336" t="s">
        <v>7289</v>
      </c>
      <c r="T334" s="137" t="s">
        <v>162</v>
      </c>
      <c r="U334" s="116"/>
    </row>
    <row r="335" spans="1:21" ht="350" hidden="1" x14ac:dyDescent="0.25">
      <c r="A335" s="311" t="s">
        <v>5</v>
      </c>
      <c r="B335" s="201" t="s">
        <v>120</v>
      </c>
      <c r="C335" s="116" t="s">
        <v>7290</v>
      </c>
      <c r="D335" s="116" t="s">
        <v>7291</v>
      </c>
      <c r="E335" s="116" t="s">
        <v>7292</v>
      </c>
      <c r="F335" s="317" t="s">
        <v>169</v>
      </c>
      <c r="G335" s="318" t="s">
        <v>7216</v>
      </c>
      <c r="H335" s="318" t="s">
        <v>7216</v>
      </c>
      <c r="I335" s="235" t="s">
        <v>173</v>
      </c>
      <c r="J335" s="116" t="s">
        <v>7217</v>
      </c>
      <c r="K335" s="116" t="s">
        <v>7293</v>
      </c>
      <c r="L335" s="116" t="s">
        <v>1686</v>
      </c>
      <c r="M335" s="139">
        <v>31819494</v>
      </c>
      <c r="N335" s="136">
        <v>44872</v>
      </c>
      <c r="O335" s="139">
        <v>2022</v>
      </c>
      <c r="P335" s="139">
        <v>2024</v>
      </c>
      <c r="Q335" s="475">
        <v>72154</v>
      </c>
      <c r="R335" s="116" t="s">
        <v>7294</v>
      </c>
      <c r="S335" s="336" t="s">
        <v>7295</v>
      </c>
      <c r="T335" s="137" t="s">
        <v>162</v>
      </c>
      <c r="U335" s="116"/>
    </row>
    <row r="336" spans="1:21" ht="75" hidden="1" x14ac:dyDescent="0.25">
      <c r="A336" s="311" t="s">
        <v>5</v>
      </c>
      <c r="B336" s="201" t="s">
        <v>133</v>
      </c>
      <c r="C336" s="116" t="s">
        <v>7297</v>
      </c>
      <c r="D336" s="116" t="s">
        <v>7298</v>
      </c>
      <c r="E336" s="116" t="s">
        <v>7299</v>
      </c>
      <c r="F336" s="317" t="s">
        <v>169</v>
      </c>
      <c r="G336" s="317" t="s">
        <v>7216</v>
      </c>
      <c r="H336" s="317" t="s">
        <v>7216</v>
      </c>
      <c r="I336" s="365" t="s">
        <v>190</v>
      </c>
      <c r="J336" s="116" t="s">
        <v>7217</v>
      </c>
      <c r="K336" s="116" t="s">
        <v>1045</v>
      </c>
      <c r="L336" s="116" t="s">
        <v>5785</v>
      </c>
      <c r="M336" s="116" t="s">
        <v>7236</v>
      </c>
      <c r="N336" s="136">
        <v>44615</v>
      </c>
      <c r="O336" s="139">
        <v>2022</v>
      </c>
      <c r="P336" s="139">
        <v>2024</v>
      </c>
      <c r="Q336" s="475">
        <v>53558</v>
      </c>
      <c r="R336" s="116"/>
      <c r="S336" s="137" t="s">
        <v>7300</v>
      </c>
      <c r="T336" s="137" t="s">
        <v>162</v>
      </c>
      <c r="U336" s="116"/>
    </row>
    <row r="337" spans="1:21" ht="75" hidden="1" x14ac:dyDescent="0.25">
      <c r="A337" s="311" t="s">
        <v>5</v>
      </c>
      <c r="B337" s="201" t="s">
        <v>133</v>
      </c>
      <c r="C337" s="116" t="s">
        <v>7301</v>
      </c>
      <c r="D337" s="116" t="s">
        <v>7237</v>
      </c>
      <c r="E337" s="116" t="s">
        <v>7302</v>
      </c>
      <c r="F337" s="318" t="s">
        <v>169</v>
      </c>
      <c r="G337" s="318" t="s">
        <v>7216</v>
      </c>
      <c r="H337" s="318" t="s">
        <v>7216</v>
      </c>
      <c r="I337" s="365" t="s">
        <v>173</v>
      </c>
      <c r="J337" s="116" t="s">
        <v>7303</v>
      </c>
      <c r="K337" s="116" t="s">
        <v>1045</v>
      </c>
      <c r="L337" s="116" t="s">
        <v>1297</v>
      </c>
      <c r="M337" s="116" t="s">
        <v>7236</v>
      </c>
      <c r="N337" s="136">
        <v>44741</v>
      </c>
      <c r="O337" s="139">
        <v>2022</v>
      </c>
      <c r="P337" s="139">
        <v>2025</v>
      </c>
      <c r="Q337" s="475">
        <v>206137</v>
      </c>
      <c r="R337" s="116"/>
      <c r="S337" s="137" t="s">
        <v>7304</v>
      </c>
      <c r="T337" s="137" t="s">
        <v>162</v>
      </c>
      <c r="U337" s="116"/>
    </row>
    <row r="338" spans="1:21" ht="62.5" hidden="1" x14ac:dyDescent="0.25">
      <c r="A338" s="311" t="s">
        <v>5</v>
      </c>
      <c r="B338" s="201" t="s">
        <v>129</v>
      </c>
      <c r="C338" s="116" t="s">
        <v>7305</v>
      </c>
      <c r="D338" s="116" t="s">
        <v>7306</v>
      </c>
      <c r="E338" s="70" t="s">
        <v>7307</v>
      </c>
      <c r="F338" s="317" t="s">
        <v>169</v>
      </c>
      <c r="G338" s="317" t="s">
        <v>7216</v>
      </c>
      <c r="H338" s="317" t="s">
        <v>7216</v>
      </c>
      <c r="I338" s="235" t="s">
        <v>173</v>
      </c>
      <c r="J338" s="116" t="s">
        <v>7308</v>
      </c>
      <c r="K338" s="116" t="s">
        <v>1045</v>
      </c>
      <c r="L338" s="116" t="s">
        <v>1297</v>
      </c>
      <c r="M338" s="129">
        <v>30778867</v>
      </c>
      <c r="N338" s="136">
        <v>44455</v>
      </c>
      <c r="O338" s="139">
        <v>2021</v>
      </c>
      <c r="P338" s="139">
        <v>2023</v>
      </c>
      <c r="Q338" s="475">
        <v>83410</v>
      </c>
      <c r="R338" s="116" t="s">
        <v>7309</v>
      </c>
      <c r="S338" s="137" t="s">
        <v>7304</v>
      </c>
      <c r="T338" s="137" t="s">
        <v>162</v>
      </c>
      <c r="U338" s="116"/>
    </row>
    <row r="339" spans="1:21" ht="75" hidden="1" x14ac:dyDescent="0.25">
      <c r="A339" s="311" t="s">
        <v>5</v>
      </c>
      <c r="B339" s="201" t="s">
        <v>129</v>
      </c>
      <c r="C339" s="116" t="s">
        <v>7305</v>
      </c>
      <c r="D339" s="116" t="s">
        <v>7237</v>
      </c>
      <c r="E339" s="70" t="s">
        <v>7310</v>
      </c>
      <c r="F339" s="317" t="s">
        <v>169</v>
      </c>
      <c r="G339" s="317" t="s">
        <v>7216</v>
      </c>
      <c r="H339" s="317" t="s">
        <v>7216</v>
      </c>
      <c r="I339" s="235" t="s">
        <v>173</v>
      </c>
      <c r="J339" s="116" t="s">
        <v>7303</v>
      </c>
      <c r="K339" s="116" t="s">
        <v>1045</v>
      </c>
      <c r="L339" s="116" t="s">
        <v>1297</v>
      </c>
      <c r="M339" s="116" t="s">
        <v>7236</v>
      </c>
      <c r="N339" s="136">
        <v>45105</v>
      </c>
      <c r="O339" s="139">
        <v>2023</v>
      </c>
      <c r="P339" s="139">
        <v>2025</v>
      </c>
      <c r="Q339" s="475">
        <v>543078</v>
      </c>
      <c r="R339" s="116" t="s">
        <v>7309</v>
      </c>
      <c r="S339" s="137" t="s">
        <v>7304</v>
      </c>
      <c r="T339" s="137" t="s">
        <v>162</v>
      </c>
      <c r="U339" s="116"/>
    </row>
    <row r="340" spans="1:21" ht="75" hidden="1" x14ac:dyDescent="0.25">
      <c r="A340" s="311" t="s">
        <v>5</v>
      </c>
      <c r="B340" s="201" t="s">
        <v>129</v>
      </c>
      <c r="C340" s="116" t="s">
        <v>7311</v>
      </c>
      <c r="D340" s="116" t="s">
        <v>7237</v>
      </c>
      <c r="E340" s="70" t="s">
        <v>7312</v>
      </c>
      <c r="F340" s="317" t="s">
        <v>169</v>
      </c>
      <c r="G340" s="317" t="s">
        <v>7216</v>
      </c>
      <c r="H340" s="317" t="s">
        <v>7216</v>
      </c>
      <c r="I340" s="235" t="s">
        <v>173</v>
      </c>
      <c r="J340" s="116" t="s">
        <v>7303</v>
      </c>
      <c r="K340" s="116" t="s">
        <v>1045</v>
      </c>
      <c r="L340" s="116" t="s">
        <v>1297</v>
      </c>
      <c r="M340" s="116" t="s">
        <v>7236</v>
      </c>
      <c r="N340" s="136">
        <v>45139</v>
      </c>
      <c r="O340" s="139">
        <v>2023</v>
      </c>
      <c r="P340" s="139">
        <v>2025</v>
      </c>
      <c r="Q340" s="475">
        <v>37824</v>
      </c>
      <c r="R340" s="116" t="s">
        <v>7309</v>
      </c>
      <c r="S340" s="137" t="s">
        <v>7304</v>
      </c>
      <c r="T340" s="137" t="s">
        <v>162</v>
      </c>
      <c r="U340" s="116"/>
    </row>
    <row r="341" spans="1:21" ht="275" hidden="1" x14ac:dyDescent="0.25">
      <c r="A341" s="311" t="s">
        <v>5</v>
      </c>
      <c r="B341" s="201" t="s">
        <v>77</v>
      </c>
      <c r="C341" s="116" t="s">
        <v>7221</v>
      </c>
      <c r="D341" s="116" t="s">
        <v>7218</v>
      </c>
      <c r="E341" s="116" t="s">
        <v>7222</v>
      </c>
      <c r="F341" s="317" t="s">
        <v>5789</v>
      </c>
      <c r="G341" s="317" t="s">
        <v>5790</v>
      </c>
      <c r="H341" s="317" t="s">
        <v>5790</v>
      </c>
      <c r="I341" s="235" t="s">
        <v>181</v>
      </c>
      <c r="J341" s="116" t="s">
        <v>7217</v>
      </c>
      <c r="K341" s="116" t="s">
        <v>7223</v>
      </c>
      <c r="L341" s="116" t="s">
        <v>4536</v>
      </c>
      <c r="M341" s="182">
        <v>42181810</v>
      </c>
      <c r="N341" s="136">
        <v>44613</v>
      </c>
      <c r="O341" s="139">
        <v>2022</v>
      </c>
      <c r="P341" s="139">
        <v>2024</v>
      </c>
      <c r="Q341" s="229">
        <v>23189</v>
      </c>
      <c r="R341" s="116"/>
      <c r="S341" s="183" t="s">
        <v>7296</v>
      </c>
      <c r="T341" s="137" t="s">
        <v>916</v>
      </c>
      <c r="U341" s="116" t="s">
        <v>7313</v>
      </c>
    </row>
    <row r="342" spans="1:21" ht="25" hidden="1" x14ac:dyDescent="0.25">
      <c r="A342" s="117" t="s">
        <v>20</v>
      </c>
      <c r="B342" s="121" t="s">
        <v>129</v>
      </c>
      <c r="C342" s="295" t="s">
        <v>937</v>
      </c>
      <c r="D342" s="123" t="s">
        <v>932</v>
      </c>
      <c r="E342" s="71" t="s">
        <v>938</v>
      </c>
      <c r="F342" s="284" t="s">
        <v>169</v>
      </c>
      <c r="G342" s="284" t="s">
        <v>235</v>
      </c>
      <c r="H342" s="284" t="s">
        <v>235</v>
      </c>
      <c r="I342" s="231" t="s">
        <v>173</v>
      </c>
      <c r="J342" s="296"/>
      <c r="K342" s="116"/>
      <c r="L342" s="321" t="s">
        <v>939</v>
      </c>
      <c r="M342" s="139" t="s">
        <v>940</v>
      </c>
      <c r="N342" s="136" t="s">
        <v>941</v>
      </c>
      <c r="O342" s="296">
        <v>2023</v>
      </c>
      <c r="P342" s="296">
        <v>2023</v>
      </c>
      <c r="Q342" s="475">
        <v>847958</v>
      </c>
      <c r="R342" s="116" t="s">
        <v>933</v>
      </c>
      <c r="S342" s="132" t="s">
        <v>942</v>
      </c>
      <c r="T342" s="137" t="s">
        <v>162</v>
      </c>
      <c r="U342" s="116"/>
    </row>
    <row r="343" spans="1:21" ht="25" hidden="1" x14ac:dyDescent="0.25">
      <c r="A343" s="117" t="s">
        <v>20</v>
      </c>
      <c r="B343" s="121" t="s">
        <v>129</v>
      </c>
      <c r="C343" s="132" t="s">
        <v>884</v>
      </c>
      <c r="D343" s="71" t="s">
        <v>932</v>
      </c>
      <c r="E343" s="70" t="s">
        <v>943</v>
      </c>
      <c r="F343" s="284" t="s">
        <v>169</v>
      </c>
      <c r="G343" s="284" t="s">
        <v>173</v>
      </c>
      <c r="H343" s="284" t="s">
        <v>408</v>
      </c>
      <c r="I343" s="231" t="s">
        <v>173</v>
      </c>
      <c r="J343" s="116"/>
      <c r="K343" s="116"/>
      <c r="L343" s="70" t="s">
        <v>944</v>
      </c>
      <c r="M343" s="139">
        <v>30778867</v>
      </c>
      <c r="N343" s="136" t="s">
        <v>925</v>
      </c>
      <c r="O343" s="126">
        <v>2023</v>
      </c>
      <c r="P343" s="126">
        <v>2025</v>
      </c>
      <c r="Q343" s="475">
        <v>472698</v>
      </c>
      <c r="R343" s="116" t="s">
        <v>933</v>
      </c>
      <c r="S343" s="71" t="s">
        <v>884</v>
      </c>
      <c r="T343" s="137" t="s">
        <v>162</v>
      </c>
      <c r="U343" s="116"/>
    </row>
    <row r="344" spans="1:21" ht="25" hidden="1" x14ac:dyDescent="0.25">
      <c r="A344" s="117" t="s">
        <v>20</v>
      </c>
      <c r="B344" s="121" t="s">
        <v>129</v>
      </c>
      <c r="C344" s="132" t="s">
        <v>884</v>
      </c>
      <c r="D344" s="71" t="s">
        <v>932</v>
      </c>
      <c r="E344" s="71" t="s">
        <v>945</v>
      </c>
      <c r="F344" s="284" t="s">
        <v>169</v>
      </c>
      <c r="G344" s="284" t="s">
        <v>173</v>
      </c>
      <c r="H344" s="284" t="s">
        <v>408</v>
      </c>
      <c r="I344" s="231" t="s">
        <v>173</v>
      </c>
      <c r="J344" s="116"/>
      <c r="K344" s="116"/>
      <c r="L344" s="70" t="s">
        <v>944</v>
      </c>
      <c r="M344" s="139">
        <v>30778867</v>
      </c>
      <c r="N344" s="136" t="s">
        <v>946</v>
      </c>
      <c r="O344" s="126">
        <v>2020</v>
      </c>
      <c r="P344" s="126">
        <v>2023</v>
      </c>
      <c r="Q344" s="475">
        <v>102216</v>
      </c>
      <c r="R344" s="116" t="s">
        <v>933</v>
      </c>
      <c r="S344" s="71" t="s">
        <v>884</v>
      </c>
      <c r="T344" s="137" t="s">
        <v>162</v>
      </c>
      <c r="U344" s="116"/>
    </row>
    <row r="345" spans="1:21" ht="25" hidden="1" x14ac:dyDescent="0.25">
      <c r="A345" s="117" t="s">
        <v>20</v>
      </c>
      <c r="B345" s="121" t="s">
        <v>129</v>
      </c>
      <c r="C345" s="132" t="s">
        <v>884</v>
      </c>
      <c r="D345" s="71" t="s">
        <v>932</v>
      </c>
      <c r="E345" s="71" t="s">
        <v>947</v>
      </c>
      <c r="F345" s="284" t="s">
        <v>169</v>
      </c>
      <c r="G345" s="284" t="s">
        <v>173</v>
      </c>
      <c r="H345" s="284" t="s">
        <v>408</v>
      </c>
      <c r="I345" s="231" t="s">
        <v>173</v>
      </c>
      <c r="J345" s="116"/>
      <c r="K345" s="116"/>
      <c r="L345" s="70" t="s">
        <v>944</v>
      </c>
      <c r="M345" s="139">
        <v>30778867</v>
      </c>
      <c r="N345" s="136" t="s">
        <v>948</v>
      </c>
      <c r="O345" s="126">
        <v>2020</v>
      </c>
      <c r="P345" s="126">
        <v>2023</v>
      </c>
      <c r="Q345" s="475">
        <v>1860</v>
      </c>
      <c r="R345" s="116" t="s">
        <v>933</v>
      </c>
      <c r="S345" s="71" t="s">
        <v>884</v>
      </c>
      <c r="T345" s="137" t="s">
        <v>162</v>
      </c>
      <c r="U345" s="116"/>
    </row>
    <row r="346" spans="1:21" ht="25" hidden="1" x14ac:dyDescent="0.25">
      <c r="A346" s="117" t="s">
        <v>20</v>
      </c>
      <c r="B346" s="121" t="s">
        <v>129</v>
      </c>
      <c r="C346" s="132" t="s">
        <v>884</v>
      </c>
      <c r="D346" s="71" t="s">
        <v>932</v>
      </c>
      <c r="E346" s="71" t="s">
        <v>949</v>
      </c>
      <c r="F346" s="284" t="s">
        <v>169</v>
      </c>
      <c r="G346" s="284" t="s">
        <v>173</v>
      </c>
      <c r="H346" s="284" t="s">
        <v>408</v>
      </c>
      <c r="I346" s="231" t="s">
        <v>173</v>
      </c>
      <c r="J346" s="116"/>
      <c r="K346" s="116"/>
      <c r="L346" s="70" t="s">
        <v>944</v>
      </c>
      <c r="M346" s="139">
        <v>30778867</v>
      </c>
      <c r="N346" s="136" t="s">
        <v>934</v>
      </c>
      <c r="O346" s="126">
        <v>2022</v>
      </c>
      <c r="P346" s="126">
        <v>2024</v>
      </c>
      <c r="Q346" s="475">
        <v>94486</v>
      </c>
      <c r="R346" s="116" t="s">
        <v>933</v>
      </c>
      <c r="S346" s="71" t="s">
        <v>884</v>
      </c>
      <c r="T346" s="137" t="s">
        <v>162</v>
      </c>
      <c r="U346" s="116"/>
    </row>
    <row r="347" spans="1:21" ht="25" hidden="1" x14ac:dyDescent="0.25">
      <c r="A347" s="117" t="s">
        <v>20</v>
      </c>
      <c r="B347" s="121" t="s">
        <v>62</v>
      </c>
      <c r="C347" s="70" t="s">
        <v>950</v>
      </c>
      <c r="D347" s="71" t="s">
        <v>951</v>
      </c>
      <c r="E347" s="71">
        <v>52210706</v>
      </c>
      <c r="F347" s="284" t="s">
        <v>169</v>
      </c>
      <c r="G347" s="284" t="s">
        <v>173</v>
      </c>
      <c r="H347" s="284" t="s">
        <v>408</v>
      </c>
      <c r="I347" s="231" t="s">
        <v>173</v>
      </c>
      <c r="J347" s="116"/>
      <c r="K347" s="116"/>
      <c r="L347" s="70" t="s">
        <v>936</v>
      </c>
      <c r="M347" s="139">
        <v>36060356</v>
      </c>
      <c r="N347" s="139" t="s">
        <v>952</v>
      </c>
      <c r="O347" s="126">
        <v>2023</v>
      </c>
      <c r="P347" s="126">
        <v>2024</v>
      </c>
      <c r="Q347" s="475">
        <v>3000</v>
      </c>
      <c r="R347" s="116"/>
      <c r="S347" s="71" t="s">
        <v>953</v>
      </c>
      <c r="T347" s="137" t="s">
        <v>162</v>
      </c>
      <c r="U347" s="116"/>
    </row>
    <row r="348" spans="1:21" ht="25" hidden="1" x14ac:dyDescent="0.25">
      <c r="A348" s="117" t="s">
        <v>20</v>
      </c>
      <c r="B348" s="121" t="s">
        <v>62</v>
      </c>
      <c r="C348" s="70" t="s">
        <v>950</v>
      </c>
      <c r="D348" s="71" t="s">
        <v>954</v>
      </c>
      <c r="E348" s="71">
        <v>52311005</v>
      </c>
      <c r="F348" s="284" t="s">
        <v>169</v>
      </c>
      <c r="G348" s="284" t="s">
        <v>173</v>
      </c>
      <c r="H348" s="284" t="s">
        <v>408</v>
      </c>
      <c r="I348" s="231" t="s">
        <v>173</v>
      </c>
      <c r="J348" s="116"/>
      <c r="K348" s="116"/>
      <c r="L348" s="70" t="s">
        <v>936</v>
      </c>
      <c r="M348" s="139">
        <v>36060356</v>
      </c>
      <c r="N348" s="139" t="s">
        <v>955</v>
      </c>
      <c r="O348" s="126">
        <v>2023</v>
      </c>
      <c r="P348" s="126">
        <v>2024</v>
      </c>
      <c r="Q348" s="475">
        <v>3000</v>
      </c>
      <c r="R348" s="116"/>
      <c r="S348" s="71" t="s">
        <v>953</v>
      </c>
      <c r="T348" s="137" t="s">
        <v>162</v>
      </c>
      <c r="U348" s="116"/>
    </row>
    <row r="349" spans="1:21" hidden="1" x14ac:dyDescent="0.25">
      <c r="A349" s="117" t="s">
        <v>20</v>
      </c>
      <c r="B349" s="121" t="s">
        <v>112</v>
      </c>
      <c r="C349" s="132" t="s">
        <v>956</v>
      </c>
      <c r="D349" s="71" t="s">
        <v>957</v>
      </c>
      <c r="E349" s="71" t="s">
        <v>958</v>
      </c>
      <c r="F349" s="284" t="s">
        <v>203</v>
      </c>
      <c r="G349" s="284" t="s">
        <v>209</v>
      </c>
      <c r="H349" s="284" t="s">
        <v>209</v>
      </c>
      <c r="I349" s="231" t="s">
        <v>195</v>
      </c>
      <c r="J349" s="116"/>
      <c r="K349" s="116"/>
      <c r="L349" s="70" t="s">
        <v>959</v>
      </c>
      <c r="M349" s="139">
        <v>31821596</v>
      </c>
      <c r="N349" s="322" t="s">
        <v>960</v>
      </c>
      <c r="O349" s="126">
        <v>2022</v>
      </c>
      <c r="P349" s="126">
        <v>2023</v>
      </c>
      <c r="Q349" s="475">
        <v>1016</v>
      </c>
      <c r="R349" s="116"/>
      <c r="S349" s="132" t="s">
        <v>961</v>
      </c>
      <c r="T349" s="137" t="s">
        <v>162</v>
      </c>
      <c r="U349" s="116"/>
    </row>
    <row r="350" spans="1:21" hidden="1" x14ac:dyDescent="0.25">
      <c r="A350" s="117" t="s">
        <v>20</v>
      </c>
      <c r="B350" s="121" t="s">
        <v>129</v>
      </c>
      <c r="C350" s="295" t="s">
        <v>962</v>
      </c>
      <c r="D350" s="71" t="s">
        <v>963</v>
      </c>
      <c r="E350" s="71" t="s">
        <v>964</v>
      </c>
      <c r="F350" s="284" t="s">
        <v>169</v>
      </c>
      <c r="G350" s="284" t="s">
        <v>173</v>
      </c>
      <c r="H350" s="284" t="s">
        <v>408</v>
      </c>
      <c r="I350" s="231" t="s">
        <v>173</v>
      </c>
      <c r="J350" s="296"/>
      <c r="K350" s="116"/>
      <c r="L350" s="70" t="s">
        <v>959</v>
      </c>
      <c r="M350" s="139">
        <v>31821596</v>
      </c>
      <c r="N350" s="322" t="s">
        <v>965</v>
      </c>
      <c r="O350" s="126">
        <v>2022</v>
      </c>
      <c r="P350" s="126">
        <v>2023</v>
      </c>
      <c r="Q350" s="475">
        <v>2398</v>
      </c>
      <c r="R350" s="116" t="s">
        <v>933</v>
      </c>
      <c r="S350" s="132" t="s">
        <v>961</v>
      </c>
      <c r="T350" s="137" t="s">
        <v>162</v>
      </c>
      <c r="U350" s="116"/>
    </row>
    <row r="351" spans="1:21" hidden="1" x14ac:dyDescent="0.25">
      <c r="A351" s="117" t="s">
        <v>20</v>
      </c>
      <c r="B351" s="121" t="s">
        <v>112</v>
      </c>
      <c r="C351" s="132" t="s">
        <v>966</v>
      </c>
      <c r="D351" s="71" t="s">
        <v>967</v>
      </c>
      <c r="E351" s="71" t="s">
        <v>968</v>
      </c>
      <c r="F351" s="284" t="s">
        <v>203</v>
      </c>
      <c r="G351" s="284" t="s">
        <v>209</v>
      </c>
      <c r="H351" s="284" t="s">
        <v>209</v>
      </c>
      <c r="I351" s="231" t="s">
        <v>195</v>
      </c>
      <c r="J351" s="296"/>
      <c r="K351" s="116"/>
      <c r="L351" s="70" t="s">
        <v>959</v>
      </c>
      <c r="M351" s="139">
        <v>31821596</v>
      </c>
      <c r="N351" s="322" t="s">
        <v>969</v>
      </c>
      <c r="O351" s="126">
        <v>2022</v>
      </c>
      <c r="P351" s="126">
        <v>2023</v>
      </c>
      <c r="Q351" s="475">
        <v>6819</v>
      </c>
      <c r="R351" s="116"/>
      <c r="S351" s="132" t="s">
        <v>961</v>
      </c>
      <c r="T351" s="137" t="s">
        <v>162</v>
      </c>
      <c r="U351" s="116"/>
    </row>
    <row r="352" spans="1:21" ht="25" hidden="1" x14ac:dyDescent="0.25">
      <c r="A352" s="282" t="s">
        <v>31</v>
      </c>
      <c r="B352" s="447" t="s">
        <v>700</v>
      </c>
      <c r="C352" s="216" t="s">
        <v>8082</v>
      </c>
      <c r="D352" s="289" t="s">
        <v>8083</v>
      </c>
      <c r="E352" s="216" t="s">
        <v>8084</v>
      </c>
      <c r="F352" s="468" t="s">
        <v>170</v>
      </c>
      <c r="G352" s="468" t="s">
        <v>237</v>
      </c>
      <c r="H352" s="468" t="s">
        <v>500</v>
      </c>
      <c r="I352" s="116" t="s">
        <v>198</v>
      </c>
      <c r="J352" s="132" t="s">
        <v>7797</v>
      </c>
      <c r="K352" s="132" t="s">
        <v>706</v>
      </c>
      <c r="L352" s="132" t="s">
        <v>8085</v>
      </c>
      <c r="M352" s="139">
        <v>30778867</v>
      </c>
      <c r="N352" s="136">
        <v>44727</v>
      </c>
      <c r="O352" s="139">
        <v>2021</v>
      </c>
      <c r="P352" s="139">
        <v>2024</v>
      </c>
      <c r="Q352" s="479">
        <v>10120.44</v>
      </c>
      <c r="R352" s="132"/>
      <c r="S352" s="132" t="s">
        <v>8086</v>
      </c>
      <c r="T352" s="137" t="s">
        <v>162</v>
      </c>
      <c r="U352" s="116"/>
    </row>
    <row r="353" spans="1:21" ht="100" hidden="1" x14ac:dyDescent="0.25">
      <c r="A353" s="117" t="s">
        <v>31</v>
      </c>
      <c r="B353" s="121" t="s">
        <v>700</v>
      </c>
      <c r="C353" s="132" t="s">
        <v>8101</v>
      </c>
      <c r="D353" s="132" t="s">
        <v>8102</v>
      </c>
      <c r="E353" s="132" t="s">
        <v>8107</v>
      </c>
      <c r="F353" s="124" t="s">
        <v>129</v>
      </c>
      <c r="G353" s="124" t="s">
        <v>129</v>
      </c>
      <c r="H353" s="124" t="s">
        <v>129</v>
      </c>
      <c r="I353" s="116" t="s">
        <v>129</v>
      </c>
      <c r="J353" s="132" t="s">
        <v>8108</v>
      </c>
      <c r="K353" s="221" t="s">
        <v>706</v>
      </c>
      <c r="L353" s="221" t="s">
        <v>1103</v>
      </c>
      <c r="M353" s="451" t="s">
        <v>7877</v>
      </c>
      <c r="N353" s="136">
        <v>45105</v>
      </c>
      <c r="O353" s="139">
        <v>2023</v>
      </c>
      <c r="P353" s="139">
        <v>2025</v>
      </c>
      <c r="Q353" s="475">
        <v>2283019</v>
      </c>
      <c r="R353" s="132" t="s">
        <v>8105</v>
      </c>
      <c r="S353" s="132" t="s">
        <v>8109</v>
      </c>
      <c r="T353" s="137" t="s">
        <v>162</v>
      </c>
      <c r="U353" s="116"/>
    </row>
    <row r="354" spans="1:21" ht="325" hidden="1" x14ac:dyDescent="0.25">
      <c r="A354" s="117" t="s">
        <v>31</v>
      </c>
      <c r="B354" s="121" t="s">
        <v>700</v>
      </c>
      <c r="C354" s="448" t="s">
        <v>8097</v>
      </c>
      <c r="D354" s="449" t="s">
        <v>8098</v>
      </c>
      <c r="E354" s="448">
        <v>101123685</v>
      </c>
      <c r="F354" s="124" t="s">
        <v>129</v>
      </c>
      <c r="G354" s="124" t="s">
        <v>129</v>
      </c>
      <c r="H354" s="124" t="s">
        <v>129</v>
      </c>
      <c r="I354" s="116" t="s">
        <v>129</v>
      </c>
      <c r="J354" s="132" t="s">
        <v>7797</v>
      </c>
      <c r="K354" s="450" t="s">
        <v>1045</v>
      </c>
      <c r="L354" s="450" t="s">
        <v>7805</v>
      </c>
      <c r="M354" s="139" t="s">
        <v>2052</v>
      </c>
      <c r="N354" s="136">
        <v>45217</v>
      </c>
      <c r="O354" s="139">
        <v>2023</v>
      </c>
      <c r="P354" s="139">
        <v>2027</v>
      </c>
      <c r="Q354" s="475">
        <v>513266</v>
      </c>
      <c r="R354" s="132" t="s">
        <v>8099</v>
      </c>
      <c r="S354" s="132" t="s">
        <v>8100</v>
      </c>
      <c r="T354" s="137" t="s">
        <v>162</v>
      </c>
      <c r="U354" s="116"/>
    </row>
    <row r="355" spans="1:21" ht="100" hidden="1" x14ac:dyDescent="0.25">
      <c r="A355" s="117" t="s">
        <v>31</v>
      </c>
      <c r="B355" s="121" t="s">
        <v>700</v>
      </c>
      <c r="C355" s="132" t="s">
        <v>8101</v>
      </c>
      <c r="D355" s="132" t="s">
        <v>8102</v>
      </c>
      <c r="E355" s="132" t="s">
        <v>8103</v>
      </c>
      <c r="F355" s="124" t="s">
        <v>129</v>
      </c>
      <c r="G355" s="124" t="s">
        <v>129</v>
      </c>
      <c r="H355" s="124" t="s">
        <v>129</v>
      </c>
      <c r="I355" s="116" t="s">
        <v>129</v>
      </c>
      <c r="J355" s="132" t="s">
        <v>8104</v>
      </c>
      <c r="K355" s="221" t="s">
        <v>706</v>
      </c>
      <c r="L355" s="221" t="s">
        <v>1103</v>
      </c>
      <c r="M355" s="451">
        <v>30778867</v>
      </c>
      <c r="N355" s="136">
        <v>44756</v>
      </c>
      <c r="O355" s="139">
        <v>2022</v>
      </c>
      <c r="P355" s="139">
        <v>2024</v>
      </c>
      <c r="Q355" s="475">
        <v>512648</v>
      </c>
      <c r="R355" s="132" t="s">
        <v>8105</v>
      </c>
      <c r="S355" s="132" t="s">
        <v>8106</v>
      </c>
      <c r="T355" s="137" t="s">
        <v>162</v>
      </c>
      <c r="U355" s="116"/>
    </row>
    <row r="356" spans="1:21" ht="112.5" hidden="1" x14ac:dyDescent="0.25">
      <c r="A356" s="117" t="s">
        <v>31</v>
      </c>
      <c r="B356" s="121" t="s">
        <v>700</v>
      </c>
      <c r="C356" s="132" t="s">
        <v>8110</v>
      </c>
      <c r="D356" s="132" t="s">
        <v>8102</v>
      </c>
      <c r="E356" s="132" t="s">
        <v>8111</v>
      </c>
      <c r="F356" s="124" t="s">
        <v>129</v>
      </c>
      <c r="G356" s="124" t="s">
        <v>129</v>
      </c>
      <c r="H356" s="124" t="s">
        <v>129</v>
      </c>
      <c r="I356" s="116" t="s">
        <v>129</v>
      </c>
      <c r="J356" s="132" t="s">
        <v>8112</v>
      </c>
      <c r="K356" s="221" t="s">
        <v>706</v>
      </c>
      <c r="L356" s="221" t="s">
        <v>1103</v>
      </c>
      <c r="M356" s="451">
        <v>30778867</v>
      </c>
      <c r="N356" s="136">
        <v>45127</v>
      </c>
      <c r="O356" s="139">
        <v>2023</v>
      </c>
      <c r="P356" s="139">
        <v>2026</v>
      </c>
      <c r="Q356" s="475">
        <v>282804</v>
      </c>
      <c r="R356" s="132" t="s">
        <v>8105</v>
      </c>
      <c r="S356" s="132" t="s">
        <v>8113</v>
      </c>
      <c r="T356" s="137" t="s">
        <v>162</v>
      </c>
      <c r="U356" s="116"/>
    </row>
    <row r="357" spans="1:21" ht="337.5" hidden="1" x14ac:dyDescent="0.25">
      <c r="A357" s="428" t="s">
        <v>31</v>
      </c>
      <c r="B357" s="443" t="s">
        <v>70</v>
      </c>
      <c r="C357" s="445" t="s">
        <v>8017</v>
      </c>
      <c r="D357" s="445" t="s">
        <v>8018</v>
      </c>
      <c r="E357" s="455" t="s">
        <v>8019</v>
      </c>
      <c r="F357" s="191" t="s">
        <v>169</v>
      </c>
      <c r="G357" s="191" t="s">
        <v>232</v>
      </c>
      <c r="H357" s="191" t="s">
        <v>194</v>
      </c>
      <c r="I357" s="221" t="s">
        <v>194</v>
      </c>
      <c r="J357" s="192" t="s">
        <v>8020</v>
      </c>
      <c r="K357" s="455" t="s">
        <v>8004</v>
      </c>
      <c r="L357" s="455" t="s">
        <v>8004</v>
      </c>
      <c r="M357" s="222">
        <v>52147908</v>
      </c>
      <c r="N357" s="223">
        <v>44795</v>
      </c>
      <c r="O357" s="222">
        <v>2022</v>
      </c>
      <c r="P357" s="222">
        <v>2023</v>
      </c>
      <c r="Q357" s="477">
        <v>204801.71</v>
      </c>
      <c r="R357" s="221"/>
      <c r="S357" s="221" t="s">
        <v>8021</v>
      </c>
      <c r="T357" s="137" t="s">
        <v>162</v>
      </c>
      <c r="U357" s="116"/>
    </row>
    <row r="358" spans="1:21" ht="75" hidden="1" x14ac:dyDescent="0.25">
      <c r="A358" s="117" t="s">
        <v>31</v>
      </c>
      <c r="B358" s="121" t="s">
        <v>36</v>
      </c>
      <c r="C358" s="143" t="s">
        <v>7985</v>
      </c>
      <c r="D358" s="141" t="s">
        <v>7977</v>
      </c>
      <c r="E358" s="438" t="s">
        <v>7986</v>
      </c>
      <c r="F358" s="191" t="s">
        <v>169</v>
      </c>
      <c r="G358" s="191" t="s">
        <v>173</v>
      </c>
      <c r="H358" s="191" t="s">
        <v>408</v>
      </c>
      <c r="I358" s="132" t="s">
        <v>173</v>
      </c>
      <c r="J358" s="132" t="s">
        <v>7804</v>
      </c>
      <c r="K358" s="141" t="s">
        <v>7924</v>
      </c>
      <c r="L358" s="132" t="s">
        <v>7925</v>
      </c>
      <c r="M358" s="139" t="s">
        <v>2052</v>
      </c>
      <c r="N358" s="136">
        <v>44566</v>
      </c>
      <c r="O358" s="139">
        <v>2022</v>
      </c>
      <c r="P358" s="139">
        <v>2025</v>
      </c>
      <c r="Q358" s="475">
        <v>157760</v>
      </c>
      <c r="R358" s="132"/>
      <c r="S358" s="132" t="s">
        <v>7987</v>
      </c>
      <c r="T358" s="137" t="s">
        <v>162</v>
      </c>
      <c r="U358" s="116"/>
    </row>
    <row r="359" spans="1:21" ht="25" hidden="1" x14ac:dyDescent="0.25">
      <c r="A359" s="117" t="s">
        <v>31</v>
      </c>
      <c r="B359" s="121" t="s">
        <v>36</v>
      </c>
      <c r="C359" s="132" t="s">
        <v>7907</v>
      </c>
      <c r="D359" s="132" t="s">
        <v>7908</v>
      </c>
      <c r="E359" s="132" t="s">
        <v>7909</v>
      </c>
      <c r="F359" s="191" t="s">
        <v>170</v>
      </c>
      <c r="G359" s="191" t="s">
        <v>237</v>
      </c>
      <c r="H359" s="191" t="s">
        <v>445</v>
      </c>
      <c r="I359" s="132" t="s">
        <v>198</v>
      </c>
      <c r="J359" s="308" t="s">
        <v>7910</v>
      </c>
      <c r="K359" s="132" t="s">
        <v>7911</v>
      </c>
      <c r="L359" s="132" t="s">
        <v>7912</v>
      </c>
      <c r="M359" s="139" t="s">
        <v>2052</v>
      </c>
      <c r="N359" s="436" t="s">
        <v>2052</v>
      </c>
      <c r="O359" s="139">
        <v>2022</v>
      </c>
      <c r="P359" s="139">
        <v>2022</v>
      </c>
      <c r="Q359" s="475">
        <v>120069</v>
      </c>
      <c r="R359" s="132"/>
      <c r="S359" s="132" t="s">
        <v>7913</v>
      </c>
      <c r="T359" s="137" t="s">
        <v>162</v>
      </c>
      <c r="U359" s="116"/>
    </row>
    <row r="360" spans="1:21" ht="37.5" hidden="1" x14ac:dyDescent="0.25">
      <c r="A360" s="117" t="s">
        <v>31</v>
      </c>
      <c r="B360" s="121" t="s">
        <v>36</v>
      </c>
      <c r="C360" s="216" t="s">
        <v>7914</v>
      </c>
      <c r="D360" s="132" t="s">
        <v>7915</v>
      </c>
      <c r="E360" s="213" t="s">
        <v>7916</v>
      </c>
      <c r="F360" s="191" t="s">
        <v>170</v>
      </c>
      <c r="G360" s="191" t="s">
        <v>237</v>
      </c>
      <c r="H360" s="191" t="s">
        <v>445</v>
      </c>
      <c r="I360" s="132" t="s">
        <v>198</v>
      </c>
      <c r="J360" s="132" t="s">
        <v>7917</v>
      </c>
      <c r="K360" s="216" t="s">
        <v>7918</v>
      </c>
      <c r="L360" s="132" t="s">
        <v>7919</v>
      </c>
      <c r="M360" s="273">
        <v>36076783</v>
      </c>
      <c r="N360" s="436">
        <v>43873</v>
      </c>
      <c r="O360" s="139">
        <v>2020</v>
      </c>
      <c r="P360" s="139">
        <v>2022</v>
      </c>
      <c r="Q360" s="475">
        <v>64866.2</v>
      </c>
      <c r="R360" s="132"/>
      <c r="S360" s="132" t="s">
        <v>7920</v>
      </c>
      <c r="T360" s="137" t="s">
        <v>162</v>
      </c>
      <c r="U360" s="116"/>
    </row>
    <row r="361" spans="1:21" ht="75" hidden="1" x14ac:dyDescent="0.25">
      <c r="A361" s="117" t="s">
        <v>31</v>
      </c>
      <c r="B361" s="121" t="s">
        <v>36</v>
      </c>
      <c r="C361" s="141" t="s">
        <v>7976</v>
      </c>
      <c r="D361" s="141" t="s">
        <v>7977</v>
      </c>
      <c r="E361" s="438" t="s">
        <v>7978</v>
      </c>
      <c r="F361" s="191" t="s">
        <v>169</v>
      </c>
      <c r="G361" s="191" t="s">
        <v>173</v>
      </c>
      <c r="H361" s="191" t="s">
        <v>408</v>
      </c>
      <c r="I361" s="132" t="s">
        <v>173</v>
      </c>
      <c r="J361" s="132" t="s">
        <v>7804</v>
      </c>
      <c r="K361" s="141" t="s">
        <v>7924</v>
      </c>
      <c r="L361" s="132" t="s">
        <v>7925</v>
      </c>
      <c r="M361" s="139" t="s">
        <v>2052</v>
      </c>
      <c r="N361" s="136">
        <v>43745</v>
      </c>
      <c r="O361" s="139">
        <v>2019</v>
      </c>
      <c r="P361" s="139">
        <v>2022</v>
      </c>
      <c r="Q361" s="475">
        <v>57878.25</v>
      </c>
      <c r="R361" s="132"/>
      <c r="S361" s="132" t="s">
        <v>7979</v>
      </c>
      <c r="T361" s="137" t="s">
        <v>162</v>
      </c>
      <c r="U361" s="116"/>
    </row>
    <row r="362" spans="1:21" ht="37.5" hidden="1" x14ac:dyDescent="0.25">
      <c r="A362" s="117" t="s">
        <v>31</v>
      </c>
      <c r="B362" s="121" t="s">
        <v>36</v>
      </c>
      <c r="C362" s="132" t="s">
        <v>7935</v>
      </c>
      <c r="D362" s="132" t="s">
        <v>7908</v>
      </c>
      <c r="E362" s="132" t="s">
        <v>7936</v>
      </c>
      <c r="F362" s="191" t="s">
        <v>170</v>
      </c>
      <c r="G362" s="191" t="s">
        <v>237</v>
      </c>
      <c r="H362" s="191" t="s">
        <v>445</v>
      </c>
      <c r="I362" s="132" t="s">
        <v>198</v>
      </c>
      <c r="J362" s="308" t="s">
        <v>7910</v>
      </c>
      <c r="K362" s="132" t="s">
        <v>7911</v>
      </c>
      <c r="L362" s="132" t="s">
        <v>7912</v>
      </c>
      <c r="M362" s="139" t="s">
        <v>2052</v>
      </c>
      <c r="N362" s="136" t="s">
        <v>2052</v>
      </c>
      <c r="O362" s="139">
        <v>2023</v>
      </c>
      <c r="P362" s="139">
        <v>2023</v>
      </c>
      <c r="Q362" s="475">
        <v>54000</v>
      </c>
      <c r="R362" s="132"/>
      <c r="S362" s="132" t="s">
        <v>7937</v>
      </c>
      <c r="T362" s="137" t="s">
        <v>162</v>
      </c>
      <c r="U362" s="116"/>
    </row>
    <row r="363" spans="1:21" ht="409.5" hidden="1" x14ac:dyDescent="0.25">
      <c r="A363" s="117" t="s">
        <v>31</v>
      </c>
      <c r="B363" s="121" t="s">
        <v>68</v>
      </c>
      <c r="C363" s="439" t="s">
        <v>7991</v>
      </c>
      <c r="D363" s="141" t="s">
        <v>7992</v>
      </c>
      <c r="E363" s="439" t="s">
        <v>7993</v>
      </c>
      <c r="F363" s="191" t="s">
        <v>204</v>
      </c>
      <c r="G363" s="191" t="s">
        <v>221</v>
      </c>
      <c r="H363" s="191" t="s">
        <v>577</v>
      </c>
      <c r="I363" s="132" t="s">
        <v>186</v>
      </c>
      <c r="J363" s="192" t="s">
        <v>7994</v>
      </c>
      <c r="K363" s="439" t="s">
        <v>7234</v>
      </c>
      <c r="L363" s="440" t="s">
        <v>7798</v>
      </c>
      <c r="M363" s="167" t="s">
        <v>7995</v>
      </c>
      <c r="N363" s="136">
        <v>44519</v>
      </c>
      <c r="O363" s="139">
        <v>2021</v>
      </c>
      <c r="P363" s="139">
        <v>2023</v>
      </c>
      <c r="Q363" s="475">
        <v>51555.01</v>
      </c>
      <c r="R363" s="132"/>
      <c r="S363" s="132" t="s">
        <v>7996</v>
      </c>
      <c r="T363" s="137" t="s">
        <v>162</v>
      </c>
      <c r="U363" s="116"/>
    </row>
    <row r="364" spans="1:21" ht="187.5" hidden="1" x14ac:dyDescent="0.25">
      <c r="A364" s="282" t="s">
        <v>31</v>
      </c>
      <c r="B364" s="447" t="s">
        <v>700</v>
      </c>
      <c r="C364" s="132" t="s">
        <v>8091</v>
      </c>
      <c r="D364" s="132" t="s">
        <v>8092</v>
      </c>
      <c r="E364" s="132">
        <v>211253</v>
      </c>
      <c r="F364" s="468" t="s">
        <v>169</v>
      </c>
      <c r="G364" s="468" t="s">
        <v>231</v>
      </c>
      <c r="H364" s="468" t="s">
        <v>593</v>
      </c>
      <c r="I364" s="116" t="s">
        <v>129</v>
      </c>
      <c r="J364" s="132" t="s">
        <v>8093</v>
      </c>
      <c r="K364" s="132" t="s">
        <v>8094</v>
      </c>
      <c r="L364" s="132" t="s">
        <v>8095</v>
      </c>
      <c r="M364" s="139" t="s">
        <v>2052</v>
      </c>
      <c r="N364" s="136">
        <v>44511</v>
      </c>
      <c r="O364" s="139">
        <v>2021</v>
      </c>
      <c r="P364" s="139">
        <v>2023</v>
      </c>
      <c r="Q364" s="479">
        <v>42477</v>
      </c>
      <c r="R364" s="132"/>
      <c r="S364" s="217" t="s">
        <v>8096</v>
      </c>
      <c r="T364" s="137" t="s">
        <v>162</v>
      </c>
      <c r="U364" s="116"/>
    </row>
    <row r="365" spans="1:21" ht="25" hidden="1" x14ac:dyDescent="0.25">
      <c r="A365" s="117" t="s">
        <v>31</v>
      </c>
      <c r="B365" s="121" t="s">
        <v>36</v>
      </c>
      <c r="C365" s="141" t="s">
        <v>7988</v>
      </c>
      <c r="D365" s="141" t="s">
        <v>7989</v>
      </c>
      <c r="E365" s="141">
        <v>22320072</v>
      </c>
      <c r="F365" s="191" t="s">
        <v>169</v>
      </c>
      <c r="G365" s="191" t="s">
        <v>190</v>
      </c>
      <c r="H365" s="191" t="s">
        <v>345</v>
      </c>
      <c r="I365" s="132" t="s">
        <v>190</v>
      </c>
      <c r="J365" s="132" t="s">
        <v>4017</v>
      </c>
      <c r="K365" s="143" t="s">
        <v>7566</v>
      </c>
      <c r="L365" s="141" t="s">
        <v>936</v>
      </c>
      <c r="M365" s="139" t="s">
        <v>2052</v>
      </c>
      <c r="N365" s="136">
        <v>45257</v>
      </c>
      <c r="O365" s="139">
        <v>2023</v>
      </c>
      <c r="P365" s="139">
        <v>2024</v>
      </c>
      <c r="Q365" s="475">
        <v>35680</v>
      </c>
      <c r="R365" s="132"/>
      <c r="S365" s="132" t="s">
        <v>7990</v>
      </c>
      <c r="T365" s="137" t="s">
        <v>162</v>
      </c>
      <c r="U365" s="116"/>
    </row>
    <row r="366" spans="1:21" ht="50" hidden="1" x14ac:dyDescent="0.25">
      <c r="A366" s="428" t="s">
        <v>31</v>
      </c>
      <c r="B366" s="443" t="s">
        <v>69</v>
      </c>
      <c r="C366" s="441" t="s">
        <v>8006</v>
      </c>
      <c r="D366" s="442" t="s">
        <v>8002</v>
      </c>
      <c r="E366" s="442" t="s">
        <v>8007</v>
      </c>
      <c r="F366" s="191" t="s">
        <v>204</v>
      </c>
      <c r="G366" s="191" t="s">
        <v>224</v>
      </c>
      <c r="H366" s="191" t="s">
        <v>224</v>
      </c>
      <c r="I366" s="221" t="s">
        <v>187</v>
      </c>
      <c r="J366" s="221"/>
      <c r="K366" s="441" t="s">
        <v>7799</v>
      </c>
      <c r="L366" s="442" t="s">
        <v>7800</v>
      </c>
      <c r="M366" s="222">
        <v>203138285</v>
      </c>
      <c r="N366" s="223">
        <v>45050</v>
      </c>
      <c r="O366" s="222">
        <v>2023</v>
      </c>
      <c r="P366" s="222">
        <v>2023</v>
      </c>
      <c r="Q366" s="477">
        <v>29700</v>
      </c>
      <c r="R366" s="221"/>
      <c r="S366" s="221" t="s">
        <v>8008</v>
      </c>
      <c r="T366" s="137" t="s">
        <v>162</v>
      </c>
      <c r="U366" s="116"/>
    </row>
    <row r="367" spans="1:21" ht="137.5" hidden="1" x14ac:dyDescent="0.25">
      <c r="A367" s="117" t="s">
        <v>31</v>
      </c>
      <c r="B367" s="121" t="s">
        <v>38</v>
      </c>
      <c r="C367" s="132" t="s">
        <v>8063</v>
      </c>
      <c r="D367" s="437" t="s">
        <v>8064</v>
      </c>
      <c r="E367" s="216" t="s">
        <v>8065</v>
      </c>
      <c r="F367" s="188" t="s">
        <v>169</v>
      </c>
      <c r="G367" s="188" t="s">
        <v>231</v>
      </c>
      <c r="H367" s="188" t="s">
        <v>564</v>
      </c>
      <c r="I367" s="132" t="s">
        <v>195</v>
      </c>
      <c r="J367" s="132" t="s">
        <v>7797</v>
      </c>
      <c r="K367" s="132" t="s">
        <v>8066</v>
      </c>
      <c r="L367" s="132" t="s">
        <v>1297</v>
      </c>
      <c r="M367" s="139" t="s">
        <v>2052</v>
      </c>
      <c r="N367" s="136">
        <v>45201</v>
      </c>
      <c r="O367" s="139">
        <v>2023</v>
      </c>
      <c r="P367" s="139">
        <v>2027</v>
      </c>
      <c r="Q367" s="475">
        <v>29031.599999999999</v>
      </c>
      <c r="R367" s="132"/>
      <c r="S367" s="145" t="s">
        <v>8067</v>
      </c>
      <c r="T367" s="137" t="s">
        <v>162</v>
      </c>
      <c r="U367" s="116"/>
    </row>
    <row r="368" spans="1:21" ht="125" hidden="1" x14ac:dyDescent="0.25">
      <c r="A368" s="428" t="s">
        <v>31</v>
      </c>
      <c r="B368" s="443" t="s">
        <v>69</v>
      </c>
      <c r="C368" s="221" t="s">
        <v>8009</v>
      </c>
      <c r="D368" s="221" t="s">
        <v>8010</v>
      </c>
      <c r="E368" s="455" t="s">
        <v>8011</v>
      </c>
      <c r="F368" s="191" t="s">
        <v>204</v>
      </c>
      <c r="G368" s="191" t="s">
        <v>224</v>
      </c>
      <c r="H368" s="191" t="s">
        <v>224</v>
      </c>
      <c r="I368" s="221" t="s">
        <v>188</v>
      </c>
      <c r="J368" s="444" t="s">
        <v>8012</v>
      </c>
      <c r="K368" s="221" t="s">
        <v>8013</v>
      </c>
      <c r="L368" s="221" t="s">
        <v>8014</v>
      </c>
      <c r="M368" s="222">
        <v>61386839</v>
      </c>
      <c r="N368" s="223">
        <v>44943</v>
      </c>
      <c r="O368" s="222">
        <v>2023</v>
      </c>
      <c r="P368" s="222">
        <v>2024</v>
      </c>
      <c r="Q368" s="477">
        <v>28072</v>
      </c>
      <c r="R368" s="221" t="s">
        <v>8015</v>
      </c>
      <c r="S368" s="221" t="s">
        <v>8016</v>
      </c>
      <c r="T368" s="137" t="s">
        <v>162</v>
      </c>
      <c r="U368" s="116"/>
    </row>
    <row r="369" spans="1:21" ht="75" hidden="1" x14ac:dyDescent="0.25">
      <c r="A369" s="117" t="s">
        <v>31</v>
      </c>
      <c r="B369" s="121" t="s">
        <v>36</v>
      </c>
      <c r="C369" s="143" t="s">
        <v>7980</v>
      </c>
      <c r="D369" s="141" t="s">
        <v>7981</v>
      </c>
      <c r="E369" s="438" t="s">
        <v>7982</v>
      </c>
      <c r="F369" s="191" t="s">
        <v>169</v>
      </c>
      <c r="G369" s="191" t="s">
        <v>234</v>
      </c>
      <c r="H369" s="191" t="s">
        <v>311</v>
      </c>
      <c r="I369" s="132" t="s">
        <v>191</v>
      </c>
      <c r="J369" s="132" t="s">
        <v>7804</v>
      </c>
      <c r="K369" s="141" t="s">
        <v>7924</v>
      </c>
      <c r="L369" s="141" t="s">
        <v>7983</v>
      </c>
      <c r="M369" s="139" t="s">
        <v>2052</v>
      </c>
      <c r="N369" s="136">
        <v>45258</v>
      </c>
      <c r="O369" s="139">
        <v>2022</v>
      </c>
      <c r="P369" s="139">
        <v>2024</v>
      </c>
      <c r="Q369" s="475">
        <v>28000</v>
      </c>
      <c r="R369" s="132"/>
      <c r="S369" s="132" t="s">
        <v>7984</v>
      </c>
      <c r="T369" s="137" t="s">
        <v>162</v>
      </c>
      <c r="U369" s="116"/>
    </row>
    <row r="370" spans="1:21" ht="62.5" hidden="1" x14ac:dyDescent="0.25">
      <c r="A370" s="428" t="s">
        <v>31</v>
      </c>
      <c r="B370" s="443" t="s">
        <v>69</v>
      </c>
      <c r="C370" s="441" t="s">
        <v>8001</v>
      </c>
      <c r="D370" s="442" t="s">
        <v>8002</v>
      </c>
      <c r="E370" s="442">
        <v>2500244832</v>
      </c>
      <c r="F370" s="191" t="s">
        <v>204</v>
      </c>
      <c r="G370" s="191" t="s">
        <v>224</v>
      </c>
      <c r="H370" s="191" t="s">
        <v>224</v>
      </c>
      <c r="I370" s="221" t="s">
        <v>187</v>
      </c>
      <c r="J370" s="221"/>
      <c r="K370" s="441" t="s">
        <v>8003</v>
      </c>
      <c r="L370" s="442" t="s">
        <v>8004</v>
      </c>
      <c r="M370" s="222">
        <v>202283</v>
      </c>
      <c r="N370" s="223">
        <v>45239</v>
      </c>
      <c r="O370" s="222">
        <v>2023</v>
      </c>
      <c r="P370" s="222">
        <v>2023</v>
      </c>
      <c r="Q370" s="477">
        <v>27150</v>
      </c>
      <c r="R370" s="221"/>
      <c r="S370" s="221" t="s">
        <v>8005</v>
      </c>
      <c r="T370" s="137" t="s">
        <v>162</v>
      </c>
      <c r="U370" s="116"/>
    </row>
    <row r="371" spans="1:21" ht="25" hidden="1" x14ac:dyDescent="0.25">
      <c r="A371" s="117" t="s">
        <v>31</v>
      </c>
      <c r="B371" s="121" t="s">
        <v>36</v>
      </c>
      <c r="C371" s="143" t="s">
        <v>7965</v>
      </c>
      <c r="D371" s="141" t="s">
        <v>7915</v>
      </c>
      <c r="E371" s="438" t="s">
        <v>7966</v>
      </c>
      <c r="F371" s="191" t="s">
        <v>170</v>
      </c>
      <c r="G371" s="191" t="s">
        <v>237</v>
      </c>
      <c r="H371" s="191" t="s">
        <v>445</v>
      </c>
      <c r="I371" s="132" t="s">
        <v>198</v>
      </c>
      <c r="J371" s="308" t="s">
        <v>7967</v>
      </c>
      <c r="K371" s="143" t="s">
        <v>7968</v>
      </c>
      <c r="L371" s="141" t="s">
        <v>7969</v>
      </c>
      <c r="M371" s="139" t="s">
        <v>2052</v>
      </c>
      <c r="N371" s="136" t="s">
        <v>2052</v>
      </c>
      <c r="O371" s="139">
        <v>2023</v>
      </c>
      <c r="P371" s="139">
        <v>2023</v>
      </c>
      <c r="Q371" s="475">
        <v>25887.37</v>
      </c>
      <c r="R371" s="132"/>
      <c r="S371" s="132" t="s">
        <v>7970</v>
      </c>
      <c r="T371" s="137" t="s">
        <v>162</v>
      </c>
      <c r="U371" s="116"/>
    </row>
    <row r="372" spans="1:21" ht="50" hidden="1" x14ac:dyDescent="0.25">
      <c r="A372" s="117" t="s">
        <v>31</v>
      </c>
      <c r="B372" s="121" t="s">
        <v>65</v>
      </c>
      <c r="C372" s="132" t="s">
        <v>7822</v>
      </c>
      <c r="D372" s="132" t="s">
        <v>7823</v>
      </c>
      <c r="E372" s="132" t="s">
        <v>7824</v>
      </c>
      <c r="F372" s="188" t="s">
        <v>203</v>
      </c>
      <c r="G372" s="188" t="s">
        <v>176</v>
      </c>
      <c r="H372" s="188" t="s">
        <v>282</v>
      </c>
      <c r="I372" s="132" t="s">
        <v>176</v>
      </c>
      <c r="J372" s="132" t="s">
        <v>7797</v>
      </c>
      <c r="K372" s="132" t="s">
        <v>7825</v>
      </c>
      <c r="L372" s="132" t="s">
        <v>1045</v>
      </c>
      <c r="M372" s="139" t="s">
        <v>2052</v>
      </c>
      <c r="N372" s="136">
        <v>43090</v>
      </c>
      <c r="O372" s="139">
        <v>2017</v>
      </c>
      <c r="P372" s="139">
        <v>2022</v>
      </c>
      <c r="Q372" s="475">
        <v>22206</v>
      </c>
      <c r="R372" s="132"/>
      <c r="S372" s="132" t="s">
        <v>7826</v>
      </c>
      <c r="T372" s="137" t="s">
        <v>162</v>
      </c>
      <c r="U372" s="116"/>
    </row>
    <row r="373" spans="1:21" ht="62.5" hidden="1" x14ac:dyDescent="0.25">
      <c r="A373" s="117" t="s">
        <v>31</v>
      </c>
      <c r="B373" s="121" t="s">
        <v>36</v>
      </c>
      <c r="C373" s="143" t="s">
        <v>7942</v>
      </c>
      <c r="D373" s="141" t="s">
        <v>7943</v>
      </c>
      <c r="E373" s="466" t="s">
        <v>7944</v>
      </c>
      <c r="F373" s="191" t="s">
        <v>170</v>
      </c>
      <c r="G373" s="191" t="s">
        <v>237</v>
      </c>
      <c r="H373" s="191" t="s">
        <v>567</v>
      </c>
      <c r="I373" s="132" t="s">
        <v>198</v>
      </c>
      <c r="J373" s="132" t="s">
        <v>7945</v>
      </c>
      <c r="K373" s="269" t="s">
        <v>7946</v>
      </c>
      <c r="L373" s="143" t="s">
        <v>7947</v>
      </c>
      <c r="M373" s="139" t="s">
        <v>2052</v>
      </c>
      <c r="N373" s="136">
        <v>44809</v>
      </c>
      <c r="O373" s="139">
        <v>2022</v>
      </c>
      <c r="P373" s="139">
        <v>2023</v>
      </c>
      <c r="Q373" s="475">
        <v>19486.07</v>
      </c>
      <c r="R373" s="132"/>
      <c r="S373" s="132" t="s">
        <v>7948</v>
      </c>
      <c r="T373" s="137" t="s">
        <v>162</v>
      </c>
      <c r="U373" s="116"/>
    </row>
    <row r="374" spans="1:21" ht="409.5" hidden="1" x14ac:dyDescent="0.25">
      <c r="A374" s="428" t="s">
        <v>31</v>
      </c>
      <c r="B374" s="443" t="s">
        <v>37</v>
      </c>
      <c r="C374" s="455" t="s">
        <v>8042</v>
      </c>
      <c r="D374" s="455" t="s">
        <v>8043</v>
      </c>
      <c r="E374" s="455" t="s">
        <v>8044</v>
      </c>
      <c r="F374" s="191" t="s">
        <v>169</v>
      </c>
      <c r="G374" s="191" t="s">
        <v>196</v>
      </c>
      <c r="H374" s="191" t="s">
        <v>470</v>
      </c>
      <c r="I374" s="221" t="s">
        <v>196</v>
      </c>
      <c r="J374" s="192" t="s">
        <v>8045</v>
      </c>
      <c r="K374" s="455" t="s">
        <v>8046</v>
      </c>
      <c r="L374" s="221" t="s">
        <v>7805</v>
      </c>
      <c r="M374" s="222" t="s">
        <v>2052</v>
      </c>
      <c r="N374" s="223">
        <v>44827</v>
      </c>
      <c r="O374" s="222">
        <v>2022</v>
      </c>
      <c r="P374" s="222">
        <v>2024</v>
      </c>
      <c r="Q374" s="477">
        <v>17523.599999999999</v>
      </c>
      <c r="R374" s="221"/>
      <c r="S374" s="446" t="s">
        <v>8047</v>
      </c>
      <c r="T374" s="137" t="s">
        <v>162</v>
      </c>
      <c r="U374" s="116"/>
    </row>
    <row r="375" spans="1:21" ht="87.5" hidden="1" x14ac:dyDescent="0.25">
      <c r="A375" s="117" t="s">
        <v>31</v>
      </c>
      <c r="B375" s="121" t="s">
        <v>65</v>
      </c>
      <c r="C375" s="132" t="s">
        <v>7827</v>
      </c>
      <c r="D375" s="189" t="s">
        <v>7602</v>
      </c>
      <c r="E375" s="190">
        <v>22210105</v>
      </c>
      <c r="F375" s="188" t="s">
        <v>203</v>
      </c>
      <c r="G375" s="188" t="s">
        <v>176</v>
      </c>
      <c r="H375" s="188" t="s">
        <v>282</v>
      </c>
      <c r="I375" s="132" t="s">
        <v>176</v>
      </c>
      <c r="J375" s="132" t="s">
        <v>7828</v>
      </c>
      <c r="K375" s="132" t="s">
        <v>7829</v>
      </c>
      <c r="L375" s="132" t="s">
        <v>7830</v>
      </c>
      <c r="M375" s="139" t="s">
        <v>7831</v>
      </c>
      <c r="N375" s="136">
        <v>45009</v>
      </c>
      <c r="O375" s="139">
        <v>2023</v>
      </c>
      <c r="P375" s="139">
        <v>2024</v>
      </c>
      <c r="Q375" s="475">
        <v>17010.5</v>
      </c>
      <c r="R375" s="132"/>
      <c r="S375" s="132" t="s">
        <v>7832</v>
      </c>
      <c r="T375" s="137" t="s">
        <v>162</v>
      </c>
      <c r="U375" s="116"/>
    </row>
    <row r="376" spans="1:21" ht="75" hidden="1" x14ac:dyDescent="0.25">
      <c r="A376" s="117" t="s">
        <v>31</v>
      </c>
      <c r="B376" s="121" t="s">
        <v>38</v>
      </c>
      <c r="C376" s="141" t="s">
        <v>8059</v>
      </c>
      <c r="D376" s="141" t="s">
        <v>8060</v>
      </c>
      <c r="E376" s="141" t="s">
        <v>8061</v>
      </c>
      <c r="F376" s="188" t="s">
        <v>169</v>
      </c>
      <c r="G376" s="188" t="s">
        <v>231</v>
      </c>
      <c r="H376" s="188" t="s">
        <v>564</v>
      </c>
      <c r="I376" s="132" t="s">
        <v>195</v>
      </c>
      <c r="J376" s="132" t="s">
        <v>7797</v>
      </c>
      <c r="K376" s="141" t="s">
        <v>7801</v>
      </c>
      <c r="L376" s="132" t="s">
        <v>1297</v>
      </c>
      <c r="M376" s="139" t="s">
        <v>2052</v>
      </c>
      <c r="N376" s="136">
        <v>44377</v>
      </c>
      <c r="O376" s="139">
        <v>2021</v>
      </c>
      <c r="P376" s="139">
        <v>2022</v>
      </c>
      <c r="Q376" s="475">
        <v>16670</v>
      </c>
      <c r="R376" s="132"/>
      <c r="S376" s="132" t="s">
        <v>8062</v>
      </c>
      <c r="T376" s="137" t="s">
        <v>162</v>
      </c>
      <c r="U376" s="116"/>
    </row>
    <row r="377" spans="1:21" ht="325" hidden="1" x14ac:dyDescent="0.25">
      <c r="A377" s="428" t="s">
        <v>31</v>
      </c>
      <c r="B377" s="443" t="s">
        <v>70</v>
      </c>
      <c r="C377" s="445" t="s">
        <v>8022</v>
      </c>
      <c r="D377" s="445" t="s">
        <v>8023</v>
      </c>
      <c r="E377" s="455" t="s">
        <v>8024</v>
      </c>
      <c r="F377" s="191" t="s">
        <v>169</v>
      </c>
      <c r="G377" s="191" t="s">
        <v>173</v>
      </c>
      <c r="H377" s="191" t="s">
        <v>408</v>
      </c>
      <c r="I377" s="221" t="s">
        <v>173</v>
      </c>
      <c r="J377" s="221" t="s">
        <v>7797</v>
      </c>
      <c r="K377" s="455" t="s">
        <v>8025</v>
      </c>
      <c r="L377" s="455" t="s">
        <v>8025</v>
      </c>
      <c r="M377" s="222" t="s">
        <v>2052</v>
      </c>
      <c r="N377" s="223">
        <v>44497</v>
      </c>
      <c r="O377" s="222">
        <v>2022</v>
      </c>
      <c r="P377" s="222">
        <v>2024</v>
      </c>
      <c r="Q377" s="477">
        <v>14812.8</v>
      </c>
      <c r="R377" s="221"/>
      <c r="S377" s="221" t="s">
        <v>8026</v>
      </c>
      <c r="T377" s="137" t="s">
        <v>162</v>
      </c>
      <c r="U377" s="116"/>
    </row>
    <row r="378" spans="1:21" ht="75" hidden="1" x14ac:dyDescent="0.25">
      <c r="A378" s="117" t="s">
        <v>31</v>
      </c>
      <c r="B378" s="121" t="s">
        <v>36</v>
      </c>
      <c r="C378" s="216" t="s">
        <v>7921</v>
      </c>
      <c r="D378" s="132" t="s">
        <v>7922</v>
      </c>
      <c r="E378" s="213" t="s">
        <v>7923</v>
      </c>
      <c r="F378" s="191" t="s">
        <v>170</v>
      </c>
      <c r="G378" s="191" t="s">
        <v>237</v>
      </c>
      <c r="H378" s="191" t="s">
        <v>276</v>
      </c>
      <c r="I378" s="132" t="s">
        <v>198</v>
      </c>
      <c r="J378" s="132" t="s">
        <v>7804</v>
      </c>
      <c r="K378" s="132" t="s">
        <v>7924</v>
      </c>
      <c r="L378" s="132" t="s">
        <v>7925</v>
      </c>
      <c r="M378" s="139" t="s">
        <v>2052</v>
      </c>
      <c r="N378" s="436">
        <v>44174</v>
      </c>
      <c r="O378" s="139">
        <v>2020</v>
      </c>
      <c r="P378" s="139">
        <v>2023</v>
      </c>
      <c r="Q378" s="475">
        <v>13086.25</v>
      </c>
      <c r="R378" s="132"/>
      <c r="S378" s="132" t="s">
        <v>7926</v>
      </c>
      <c r="T378" s="137" t="s">
        <v>162</v>
      </c>
      <c r="U378" s="116"/>
    </row>
    <row r="379" spans="1:21" ht="37.5" hidden="1" x14ac:dyDescent="0.25">
      <c r="A379" s="117" t="s">
        <v>31</v>
      </c>
      <c r="B379" s="121" t="s">
        <v>36</v>
      </c>
      <c r="C379" s="216" t="s">
        <v>7927</v>
      </c>
      <c r="D379" s="132" t="s">
        <v>7928</v>
      </c>
      <c r="E379" s="437" t="s">
        <v>7929</v>
      </c>
      <c r="F379" s="191" t="s">
        <v>170</v>
      </c>
      <c r="G379" s="191" t="s">
        <v>237</v>
      </c>
      <c r="H379" s="191" t="s">
        <v>276</v>
      </c>
      <c r="I379" s="132" t="s">
        <v>198</v>
      </c>
      <c r="J379" s="132" t="s">
        <v>7930</v>
      </c>
      <c r="K379" s="132" t="s">
        <v>7931</v>
      </c>
      <c r="L379" s="132" t="s">
        <v>7932</v>
      </c>
      <c r="M379" s="139" t="s">
        <v>7933</v>
      </c>
      <c r="N379" s="136" t="s">
        <v>2052</v>
      </c>
      <c r="O379" s="139">
        <v>2023</v>
      </c>
      <c r="P379" s="139">
        <v>2023</v>
      </c>
      <c r="Q379" s="475">
        <v>11335</v>
      </c>
      <c r="R379" s="132"/>
      <c r="S379" s="132" t="s">
        <v>7934</v>
      </c>
      <c r="T379" s="137" t="s">
        <v>162</v>
      </c>
      <c r="U379" s="116"/>
    </row>
    <row r="380" spans="1:21" ht="387.5" hidden="1" x14ac:dyDescent="0.25">
      <c r="A380" s="228" t="s">
        <v>31</v>
      </c>
      <c r="B380" s="135" t="s">
        <v>39</v>
      </c>
      <c r="C380" s="141" t="s">
        <v>8075</v>
      </c>
      <c r="D380" s="141" t="s">
        <v>8076</v>
      </c>
      <c r="E380" s="189">
        <v>101089496</v>
      </c>
      <c r="F380" s="467" t="s">
        <v>169</v>
      </c>
      <c r="G380" s="467" t="s">
        <v>235</v>
      </c>
      <c r="H380" s="467" t="s">
        <v>235</v>
      </c>
      <c r="I380" s="132" t="s">
        <v>190</v>
      </c>
      <c r="J380" s="132" t="s">
        <v>7804</v>
      </c>
      <c r="K380" s="141" t="s">
        <v>8077</v>
      </c>
      <c r="L380" s="141" t="s">
        <v>1045</v>
      </c>
      <c r="M380" s="139" t="s">
        <v>2052</v>
      </c>
      <c r="N380" s="136" t="s">
        <v>8078</v>
      </c>
      <c r="O380" s="139">
        <v>2023</v>
      </c>
      <c r="P380" s="139">
        <v>2025</v>
      </c>
      <c r="Q380" s="475">
        <v>9119</v>
      </c>
      <c r="R380" s="132"/>
      <c r="S380" s="132" t="s">
        <v>8079</v>
      </c>
      <c r="T380" s="137" t="s">
        <v>162</v>
      </c>
      <c r="U380" s="116"/>
    </row>
    <row r="381" spans="1:21" ht="409.5" hidden="1" x14ac:dyDescent="0.25">
      <c r="A381" s="428" t="s">
        <v>31</v>
      </c>
      <c r="B381" s="443" t="s">
        <v>70</v>
      </c>
      <c r="C381" s="445" t="s">
        <v>8027</v>
      </c>
      <c r="D381" s="445" t="s">
        <v>8028</v>
      </c>
      <c r="E381" s="455" t="s">
        <v>8029</v>
      </c>
      <c r="F381" s="191" t="s">
        <v>169</v>
      </c>
      <c r="G381" s="191" t="s">
        <v>173</v>
      </c>
      <c r="H381" s="191" t="s">
        <v>408</v>
      </c>
      <c r="I381" s="221" t="s">
        <v>173</v>
      </c>
      <c r="J381" s="221" t="s">
        <v>7797</v>
      </c>
      <c r="K381" s="455" t="s">
        <v>7825</v>
      </c>
      <c r="L381" s="455" t="s">
        <v>1313</v>
      </c>
      <c r="M381" s="222" t="s">
        <v>2052</v>
      </c>
      <c r="N381" s="223">
        <v>45173</v>
      </c>
      <c r="O381" s="222">
        <v>2023</v>
      </c>
      <c r="P381" s="222">
        <v>2026</v>
      </c>
      <c r="Q381" s="477">
        <v>8367.2000000000007</v>
      </c>
      <c r="R381" s="221"/>
      <c r="S381" s="221" t="s">
        <v>8030</v>
      </c>
      <c r="T381" s="137" t="s">
        <v>162</v>
      </c>
      <c r="U381" s="116"/>
    </row>
    <row r="382" spans="1:21" ht="237.5" hidden="1" x14ac:dyDescent="0.25">
      <c r="A382" s="117" t="s">
        <v>31</v>
      </c>
      <c r="B382" s="121" t="s">
        <v>66</v>
      </c>
      <c r="C382" s="132" t="s">
        <v>7813</v>
      </c>
      <c r="D382" s="132" t="s">
        <v>7814</v>
      </c>
      <c r="E382" s="132" t="s">
        <v>7815</v>
      </c>
      <c r="F382" s="188" t="s">
        <v>169</v>
      </c>
      <c r="G382" s="188" t="s">
        <v>235</v>
      </c>
      <c r="H382" s="188" t="s">
        <v>235</v>
      </c>
      <c r="I382" s="132" t="s">
        <v>173</v>
      </c>
      <c r="J382" s="166" t="s">
        <v>7816</v>
      </c>
      <c r="K382" s="132" t="s">
        <v>7817</v>
      </c>
      <c r="L382" s="132" t="s">
        <v>7818</v>
      </c>
      <c r="M382" s="286" t="s">
        <v>7819</v>
      </c>
      <c r="N382" s="136">
        <v>44720</v>
      </c>
      <c r="O382" s="139">
        <v>2022</v>
      </c>
      <c r="P382" s="139">
        <v>2023</v>
      </c>
      <c r="Q382" s="475">
        <v>5474</v>
      </c>
      <c r="R382" s="166" t="s">
        <v>7820</v>
      </c>
      <c r="S382" s="435" t="s">
        <v>7821</v>
      </c>
      <c r="T382" s="137" t="s">
        <v>162</v>
      </c>
      <c r="U382" s="116"/>
    </row>
    <row r="383" spans="1:21" ht="187.5" hidden="1" x14ac:dyDescent="0.25">
      <c r="A383" s="228" t="s">
        <v>31</v>
      </c>
      <c r="B383" s="135" t="s">
        <v>39</v>
      </c>
      <c r="C383" s="141" t="s">
        <v>7806</v>
      </c>
      <c r="D383" s="141" t="s">
        <v>8073</v>
      </c>
      <c r="E383" s="71" t="s">
        <v>7807</v>
      </c>
      <c r="F383" s="467" t="s">
        <v>169</v>
      </c>
      <c r="G383" s="467" t="s">
        <v>190</v>
      </c>
      <c r="H383" s="467" t="s">
        <v>411</v>
      </c>
      <c r="I383" s="132" t="s">
        <v>190</v>
      </c>
      <c r="J383" s="132" t="s">
        <v>7804</v>
      </c>
      <c r="K383" s="141" t="s">
        <v>7808</v>
      </c>
      <c r="L383" s="141" t="s">
        <v>1045</v>
      </c>
      <c r="M383" s="139" t="s">
        <v>2052</v>
      </c>
      <c r="N383" s="136" t="s">
        <v>7809</v>
      </c>
      <c r="O383" s="139">
        <v>2022</v>
      </c>
      <c r="P383" s="139">
        <v>2025</v>
      </c>
      <c r="Q383" s="475">
        <v>5000</v>
      </c>
      <c r="R383" s="132" t="s">
        <v>8074</v>
      </c>
      <c r="S383" s="132" t="s">
        <v>7810</v>
      </c>
      <c r="T383" s="137" t="s">
        <v>162</v>
      </c>
      <c r="U383" s="116"/>
    </row>
    <row r="384" spans="1:21" ht="102.75" hidden="1" customHeight="1" x14ac:dyDescent="0.25">
      <c r="A384" s="228" t="s">
        <v>31</v>
      </c>
      <c r="B384" s="135" t="s">
        <v>39</v>
      </c>
      <c r="C384" s="132" t="s">
        <v>7811</v>
      </c>
      <c r="D384" s="71" t="s">
        <v>7803</v>
      </c>
      <c r="E384" s="132">
        <v>101127038</v>
      </c>
      <c r="F384" s="467" t="s">
        <v>169</v>
      </c>
      <c r="G384" s="467" t="s">
        <v>196</v>
      </c>
      <c r="H384" s="467" t="s">
        <v>271</v>
      </c>
      <c r="I384" s="132" t="s">
        <v>196</v>
      </c>
      <c r="J384" s="132" t="s">
        <v>7804</v>
      </c>
      <c r="K384" s="141" t="s">
        <v>8080</v>
      </c>
      <c r="L384" s="132" t="s">
        <v>7805</v>
      </c>
      <c r="M384" s="139" t="s">
        <v>2052</v>
      </c>
      <c r="N384" s="136">
        <v>45126</v>
      </c>
      <c r="O384" s="139">
        <v>2023</v>
      </c>
      <c r="P384" s="139">
        <v>2026</v>
      </c>
      <c r="Q384" s="475">
        <v>5000</v>
      </c>
      <c r="R384" s="132" t="s">
        <v>8081</v>
      </c>
      <c r="S384" s="280" t="s">
        <v>7812</v>
      </c>
      <c r="T384" s="137" t="s">
        <v>162</v>
      </c>
      <c r="U384" s="116"/>
    </row>
    <row r="385" spans="1:21" ht="111.75" hidden="1" customHeight="1" x14ac:dyDescent="0.25">
      <c r="A385" s="428" t="s">
        <v>31</v>
      </c>
      <c r="B385" s="443" t="s">
        <v>70</v>
      </c>
      <c r="C385" s="445" t="s">
        <v>8031</v>
      </c>
      <c r="D385" s="445" t="s">
        <v>8032</v>
      </c>
      <c r="E385" s="221" t="s">
        <v>2052</v>
      </c>
      <c r="F385" s="191" t="s">
        <v>169</v>
      </c>
      <c r="G385" s="191" t="s">
        <v>173</v>
      </c>
      <c r="H385" s="191" t="s">
        <v>408</v>
      </c>
      <c r="I385" s="221" t="s">
        <v>173</v>
      </c>
      <c r="J385" s="192" t="s">
        <v>8033</v>
      </c>
      <c r="K385" s="455" t="s">
        <v>8034</v>
      </c>
      <c r="L385" s="455" t="s">
        <v>8034</v>
      </c>
      <c r="M385" s="222" t="s">
        <v>2052</v>
      </c>
      <c r="N385" s="223">
        <v>44742</v>
      </c>
      <c r="O385" s="222">
        <v>2023</v>
      </c>
      <c r="P385" s="222">
        <v>2024</v>
      </c>
      <c r="Q385" s="477">
        <v>4700</v>
      </c>
      <c r="R385" s="221"/>
      <c r="S385" s="221" t="s">
        <v>8035</v>
      </c>
      <c r="T385" s="137" t="s">
        <v>162</v>
      </c>
      <c r="U385" s="116"/>
    </row>
    <row r="386" spans="1:21" ht="111" hidden="1" customHeight="1" x14ac:dyDescent="0.25">
      <c r="A386" s="117" t="s">
        <v>31</v>
      </c>
      <c r="B386" s="121" t="s">
        <v>36</v>
      </c>
      <c r="C386" s="143" t="s">
        <v>7971</v>
      </c>
      <c r="D386" s="141" t="s">
        <v>7972</v>
      </c>
      <c r="E386" s="438">
        <v>616934</v>
      </c>
      <c r="F386" s="191" t="s">
        <v>170</v>
      </c>
      <c r="G386" s="191" t="s">
        <v>237</v>
      </c>
      <c r="H386" s="191" t="s">
        <v>382</v>
      </c>
      <c r="I386" s="132" t="s">
        <v>198</v>
      </c>
      <c r="J386" s="132" t="s">
        <v>7804</v>
      </c>
      <c r="K386" s="143" t="s">
        <v>7973</v>
      </c>
      <c r="L386" s="141" t="s">
        <v>7974</v>
      </c>
      <c r="M386" s="139" t="s">
        <v>2052</v>
      </c>
      <c r="N386" s="136">
        <v>43815</v>
      </c>
      <c r="O386" s="139">
        <v>2020</v>
      </c>
      <c r="P386" s="139">
        <v>2023</v>
      </c>
      <c r="Q386" s="475">
        <v>4554</v>
      </c>
      <c r="R386" s="132"/>
      <c r="S386" s="132" t="s">
        <v>7975</v>
      </c>
      <c r="T386" s="137" t="s">
        <v>162</v>
      </c>
      <c r="U386" s="116"/>
    </row>
    <row r="387" spans="1:21" ht="95.5" hidden="1" customHeight="1" x14ac:dyDescent="0.25">
      <c r="A387" s="428" t="s">
        <v>31</v>
      </c>
      <c r="B387" s="443" t="s">
        <v>37</v>
      </c>
      <c r="C387" s="455" t="s">
        <v>8036</v>
      </c>
      <c r="D387" s="455" t="s">
        <v>8037</v>
      </c>
      <c r="E387" s="455" t="s">
        <v>8038</v>
      </c>
      <c r="F387" s="191" t="s">
        <v>169</v>
      </c>
      <c r="G387" s="191" t="s">
        <v>196</v>
      </c>
      <c r="H387" s="191" t="s">
        <v>271</v>
      </c>
      <c r="I387" s="221" t="s">
        <v>196</v>
      </c>
      <c r="J387" s="192" t="s">
        <v>8039</v>
      </c>
      <c r="K387" s="221" t="s">
        <v>8040</v>
      </c>
      <c r="L387" s="221" t="s">
        <v>7805</v>
      </c>
      <c r="M387" s="222" t="s">
        <v>2052</v>
      </c>
      <c r="N387" s="223">
        <v>43675</v>
      </c>
      <c r="O387" s="222">
        <v>2019</v>
      </c>
      <c r="P387" s="222">
        <v>2023</v>
      </c>
      <c r="Q387" s="477">
        <v>4529.3999999999996</v>
      </c>
      <c r="R387" s="221"/>
      <c r="S387" s="221" t="s">
        <v>8041</v>
      </c>
      <c r="T387" s="137" t="s">
        <v>162</v>
      </c>
      <c r="U387" s="116"/>
    </row>
    <row r="388" spans="1:21" ht="87" hidden="1" customHeight="1" x14ac:dyDescent="0.25">
      <c r="A388" s="117" t="s">
        <v>31</v>
      </c>
      <c r="B388" s="121" t="s">
        <v>38</v>
      </c>
      <c r="C388" s="141" t="s">
        <v>8068</v>
      </c>
      <c r="D388" s="141" t="s">
        <v>8069</v>
      </c>
      <c r="E388" s="141" t="s">
        <v>8070</v>
      </c>
      <c r="F388" s="188" t="s">
        <v>169</v>
      </c>
      <c r="G388" s="188" t="s">
        <v>231</v>
      </c>
      <c r="H388" s="188" t="s">
        <v>564</v>
      </c>
      <c r="I388" s="132" t="s">
        <v>195</v>
      </c>
      <c r="J388" s="132" t="s">
        <v>7797</v>
      </c>
      <c r="K388" s="141" t="s">
        <v>8071</v>
      </c>
      <c r="L388" s="132" t="s">
        <v>1297</v>
      </c>
      <c r="M388" s="139" t="s">
        <v>2052</v>
      </c>
      <c r="N388" s="136">
        <v>45281</v>
      </c>
      <c r="O388" s="139">
        <v>2024</v>
      </c>
      <c r="P388" s="139">
        <v>2024</v>
      </c>
      <c r="Q388" s="475">
        <v>4200</v>
      </c>
      <c r="R388" s="132"/>
      <c r="S388" s="132" t="s">
        <v>8072</v>
      </c>
      <c r="T388" s="137" t="s">
        <v>162</v>
      </c>
      <c r="U388" s="116"/>
    </row>
    <row r="389" spans="1:21" ht="170.65" hidden="1" customHeight="1" x14ac:dyDescent="0.25">
      <c r="A389" s="117" t="s">
        <v>31</v>
      </c>
      <c r="B389" s="121" t="s">
        <v>36</v>
      </c>
      <c r="C389" s="141" t="s">
        <v>7960</v>
      </c>
      <c r="D389" s="141" t="s">
        <v>7908</v>
      </c>
      <c r="E389" s="132" t="s">
        <v>2052</v>
      </c>
      <c r="F389" s="191" t="s">
        <v>129</v>
      </c>
      <c r="G389" s="191" t="s">
        <v>129</v>
      </c>
      <c r="H389" s="191" t="s">
        <v>129</v>
      </c>
      <c r="I389" s="132" t="s">
        <v>129</v>
      </c>
      <c r="J389" s="132" t="s">
        <v>7961</v>
      </c>
      <c r="K389" s="141" t="s">
        <v>7962</v>
      </c>
      <c r="L389" s="141" t="s">
        <v>7963</v>
      </c>
      <c r="M389" s="139" t="s">
        <v>2052</v>
      </c>
      <c r="N389" s="136" t="s">
        <v>2052</v>
      </c>
      <c r="O389" s="139">
        <v>2022</v>
      </c>
      <c r="P389" s="139">
        <v>2022</v>
      </c>
      <c r="Q389" s="475">
        <v>4087.8</v>
      </c>
      <c r="R389" s="132"/>
      <c r="S389" s="132" t="s">
        <v>7964</v>
      </c>
      <c r="T389" s="137" t="s">
        <v>162</v>
      </c>
      <c r="U389" s="116"/>
    </row>
    <row r="390" spans="1:21" ht="200.5" hidden="1" customHeight="1" x14ac:dyDescent="0.25">
      <c r="A390" s="117" t="s">
        <v>31</v>
      </c>
      <c r="B390" s="121" t="s">
        <v>65</v>
      </c>
      <c r="C390" s="132" t="s">
        <v>7895</v>
      </c>
      <c r="D390" s="189" t="s">
        <v>7896</v>
      </c>
      <c r="E390" s="132">
        <v>72300080</v>
      </c>
      <c r="F390" s="188" t="s">
        <v>203</v>
      </c>
      <c r="G390" s="188" t="s">
        <v>178</v>
      </c>
      <c r="H390" s="188" t="s">
        <v>550</v>
      </c>
      <c r="I390" s="132" t="s">
        <v>178</v>
      </c>
      <c r="J390" s="221" t="s">
        <v>7835</v>
      </c>
      <c r="K390" s="221" t="s">
        <v>7604</v>
      </c>
      <c r="L390" s="221" t="s">
        <v>7897</v>
      </c>
      <c r="M390" s="222" t="s">
        <v>2052</v>
      </c>
      <c r="N390" s="223" t="s">
        <v>7838</v>
      </c>
      <c r="O390" s="222">
        <v>2023</v>
      </c>
      <c r="P390" s="222">
        <v>2023</v>
      </c>
      <c r="Q390" s="475">
        <v>3800</v>
      </c>
      <c r="R390" s="221" t="s">
        <v>7839</v>
      </c>
      <c r="S390" s="132" t="s">
        <v>7898</v>
      </c>
      <c r="T390" s="137" t="s">
        <v>162</v>
      </c>
      <c r="U390" s="116"/>
    </row>
    <row r="391" spans="1:21" ht="183.65" customHeight="1" x14ac:dyDescent="0.25">
      <c r="A391" s="117" t="s">
        <v>31</v>
      </c>
      <c r="B391" s="121" t="s">
        <v>65</v>
      </c>
      <c r="C391" s="132" t="s">
        <v>7850</v>
      </c>
      <c r="D391" s="132" t="s">
        <v>7851</v>
      </c>
      <c r="E391" s="132">
        <v>72300801</v>
      </c>
      <c r="F391" s="188" t="s">
        <v>203</v>
      </c>
      <c r="G391" s="188" t="s">
        <v>176</v>
      </c>
      <c r="H391" s="188" t="s">
        <v>450</v>
      </c>
      <c r="I391" s="132" t="s">
        <v>176</v>
      </c>
      <c r="J391" s="221" t="s">
        <v>7835</v>
      </c>
      <c r="K391" s="221" t="s">
        <v>7604</v>
      </c>
      <c r="L391" s="221" t="s">
        <v>7852</v>
      </c>
      <c r="M391" s="222" t="s">
        <v>2052</v>
      </c>
      <c r="N391" s="223" t="s">
        <v>7838</v>
      </c>
      <c r="O391" s="222">
        <v>2023</v>
      </c>
      <c r="P391" s="222">
        <v>2023</v>
      </c>
      <c r="Q391" s="475">
        <v>3000</v>
      </c>
      <c r="R391" s="221" t="s">
        <v>7839</v>
      </c>
      <c r="S391" s="216" t="s">
        <v>7853</v>
      </c>
      <c r="T391" s="137" t="s">
        <v>162</v>
      </c>
      <c r="U391" s="116"/>
    </row>
    <row r="392" spans="1:21" ht="212.15" hidden="1" customHeight="1" x14ac:dyDescent="0.25">
      <c r="A392" s="117" t="s">
        <v>31</v>
      </c>
      <c r="B392" s="121" t="s">
        <v>36</v>
      </c>
      <c r="C392" s="143" t="s">
        <v>7953</v>
      </c>
      <c r="D392" s="141" t="s">
        <v>7954</v>
      </c>
      <c r="E392" s="438" t="s">
        <v>7955</v>
      </c>
      <c r="F392" s="191" t="s">
        <v>169</v>
      </c>
      <c r="G392" s="191" t="s">
        <v>232</v>
      </c>
      <c r="H392" s="191" t="s">
        <v>409</v>
      </c>
      <c r="I392" s="132" t="s">
        <v>192</v>
      </c>
      <c r="J392" s="71" t="s">
        <v>7956</v>
      </c>
      <c r="K392" s="143" t="s">
        <v>7957</v>
      </c>
      <c r="L392" s="141" t="s">
        <v>7958</v>
      </c>
      <c r="M392" s="322">
        <v>30845785</v>
      </c>
      <c r="N392" s="136">
        <v>44900</v>
      </c>
      <c r="O392" s="139">
        <v>2022</v>
      </c>
      <c r="P392" s="139">
        <v>2023</v>
      </c>
      <c r="Q392" s="475">
        <v>2856.6</v>
      </c>
      <c r="R392" s="132"/>
      <c r="S392" s="132" t="s">
        <v>7959</v>
      </c>
      <c r="T392" s="137" t="s">
        <v>162</v>
      </c>
      <c r="U392" s="116"/>
    </row>
    <row r="393" spans="1:21" ht="156.65" hidden="1" customHeight="1" x14ac:dyDescent="0.25">
      <c r="A393" s="117" t="s">
        <v>31</v>
      </c>
      <c r="B393" s="121" t="s">
        <v>68</v>
      </c>
      <c r="C393" s="440" t="s">
        <v>7997</v>
      </c>
      <c r="D393" s="141" t="s">
        <v>7605</v>
      </c>
      <c r="E393" s="439" t="s">
        <v>7998</v>
      </c>
      <c r="F393" s="191" t="s">
        <v>204</v>
      </c>
      <c r="G393" s="191" t="s">
        <v>221</v>
      </c>
      <c r="H393" s="191" t="s">
        <v>577</v>
      </c>
      <c r="I393" s="132" t="s">
        <v>186</v>
      </c>
      <c r="J393" s="192" t="s">
        <v>7999</v>
      </c>
      <c r="K393" s="132" t="s">
        <v>1355</v>
      </c>
      <c r="L393" s="132" t="s">
        <v>1355</v>
      </c>
      <c r="M393" s="139" t="s">
        <v>2052</v>
      </c>
      <c r="N393" s="136" t="s">
        <v>2052</v>
      </c>
      <c r="O393" s="139">
        <v>2022</v>
      </c>
      <c r="P393" s="139">
        <v>2023</v>
      </c>
      <c r="Q393" s="475">
        <v>2580</v>
      </c>
      <c r="R393" s="132"/>
      <c r="S393" s="132" t="s">
        <v>8000</v>
      </c>
      <c r="T393" s="137" t="s">
        <v>162</v>
      </c>
      <c r="U393" s="116"/>
    </row>
    <row r="394" spans="1:21" ht="115.15" hidden="1" customHeight="1" x14ac:dyDescent="0.25">
      <c r="A394" s="117" t="s">
        <v>31</v>
      </c>
      <c r="B394" s="121" t="s">
        <v>38</v>
      </c>
      <c r="C394" s="141" t="s">
        <v>8055</v>
      </c>
      <c r="D394" s="141" t="s">
        <v>8056</v>
      </c>
      <c r="E394" s="141" t="s">
        <v>8057</v>
      </c>
      <c r="F394" s="188" t="s">
        <v>169</v>
      </c>
      <c r="G394" s="188" t="s">
        <v>231</v>
      </c>
      <c r="H394" s="188" t="s">
        <v>564</v>
      </c>
      <c r="I394" s="132" t="s">
        <v>195</v>
      </c>
      <c r="J394" s="132" t="s">
        <v>7797</v>
      </c>
      <c r="K394" s="141" t="s">
        <v>7802</v>
      </c>
      <c r="L394" s="132" t="s">
        <v>1297</v>
      </c>
      <c r="M394" s="139" t="s">
        <v>2052</v>
      </c>
      <c r="N394" s="136">
        <v>44664</v>
      </c>
      <c r="O394" s="139">
        <v>2022</v>
      </c>
      <c r="P394" s="139">
        <v>2024</v>
      </c>
      <c r="Q394" s="475">
        <v>2377.12</v>
      </c>
      <c r="R394" s="132"/>
      <c r="S394" s="132" t="s">
        <v>8058</v>
      </c>
      <c r="T394" s="137" t="s">
        <v>162</v>
      </c>
      <c r="U394" s="116"/>
    </row>
    <row r="395" spans="1:21" ht="231.4" hidden="1" customHeight="1" x14ac:dyDescent="0.25">
      <c r="A395" s="117" t="s">
        <v>31</v>
      </c>
      <c r="B395" s="121" t="s">
        <v>36</v>
      </c>
      <c r="C395" s="143" t="s">
        <v>7949</v>
      </c>
      <c r="D395" s="143" t="s">
        <v>7950</v>
      </c>
      <c r="E395" s="466" t="s">
        <v>7929</v>
      </c>
      <c r="F395" s="191" t="s">
        <v>170</v>
      </c>
      <c r="G395" s="191" t="s">
        <v>237</v>
      </c>
      <c r="H395" s="191" t="s">
        <v>276</v>
      </c>
      <c r="I395" s="132" t="s">
        <v>198</v>
      </c>
      <c r="J395" s="132" t="s">
        <v>7930</v>
      </c>
      <c r="K395" s="269" t="s">
        <v>7927</v>
      </c>
      <c r="L395" s="143" t="s">
        <v>7951</v>
      </c>
      <c r="M395" s="139" t="s">
        <v>2052</v>
      </c>
      <c r="N395" s="136" t="s">
        <v>2052</v>
      </c>
      <c r="O395" s="139">
        <v>2023</v>
      </c>
      <c r="P395" s="139">
        <v>2023</v>
      </c>
      <c r="Q395" s="475">
        <v>2362.5</v>
      </c>
      <c r="R395" s="132"/>
      <c r="S395" s="132" t="s">
        <v>7952</v>
      </c>
      <c r="T395" s="137" t="s">
        <v>162</v>
      </c>
      <c r="U395" s="116"/>
    </row>
    <row r="396" spans="1:21" ht="111" hidden="1" customHeight="1" x14ac:dyDescent="0.25">
      <c r="A396" s="117" t="s">
        <v>31</v>
      </c>
      <c r="B396" s="121" t="s">
        <v>65</v>
      </c>
      <c r="C396" s="132" t="s">
        <v>7871</v>
      </c>
      <c r="D396" s="462" t="s">
        <v>7872</v>
      </c>
      <c r="E396" s="132">
        <v>72301372</v>
      </c>
      <c r="F396" s="188" t="s">
        <v>203</v>
      </c>
      <c r="G396" s="188" t="s">
        <v>176</v>
      </c>
      <c r="H396" s="188" t="s">
        <v>503</v>
      </c>
      <c r="I396" s="132" t="s">
        <v>176</v>
      </c>
      <c r="J396" s="221" t="s">
        <v>7835</v>
      </c>
      <c r="K396" s="221" t="s">
        <v>7604</v>
      </c>
      <c r="L396" s="463" t="s">
        <v>7847</v>
      </c>
      <c r="M396" s="222" t="s">
        <v>7848</v>
      </c>
      <c r="N396" s="464" t="s">
        <v>7838</v>
      </c>
      <c r="O396" s="465">
        <v>2023</v>
      </c>
      <c r="P396" s="465">
        <v>2023</v>
      </c>
      <c r="Q396" s="475">
        <v>1800</v>
      </c>
      <c r="R396" s="221" t="s">
        <v>7839</v>
      </c>
      <c r="S396" s="132" t="s">
        <v>7873</v>
      </c>
      <c r="T396" s="137" t="s">
        <v>162</v>
      </c>
      <c r="U396" s="116"/>
    </row>
    <row r="397" spans="1:21" ht="202.5" hidden="1" customHeight="1" x14ac:dyDescent="0.25">
      <c r="A397" s="117" t="s">
        <v>31</v>
      </c>
      <c r="B397" s="121" t="s">
        <v>65</v>
      </c>
      <c r="C397" s="71" t="s">
        <v>7874</v>
      </c>
      <c r="D397" s="132" t="s">
        <v>7875</v>
      </c>
      <c r="E397" s="132">
        <v>72300128</v>
      </c>
      <c r="F397" s="188" t="s">
        <v>203</v>
      </c>
      <c r="G397" s="188" t="s">
        <v>176</v>
      </c>
      <c r="H397" s="188" t="s">
        <v>503</v>
      </c>
      <c r="I397" s="132" t="s">
        <v>176</v>
      </c>
      <c r="J397" s="221" t="s">
        <v>7835</v>
      </c>
      <c r="K397" s="221" t="s">
        <v>7604</v>
      </c>
      <c r="L397" s="221" t="s">
        <v>7876</v>
      </c>
      <c r="M397" s="222" t="s">
        <v>7877</v>
      </c>
      <c r="N397" s="223" t="s">
        <v>7838</v>
      </c>
      <c r="O397" s="222">
        <v>2023</v>
      </c>
      <c r="P397" s="222">
        <v>2023</v>
      </c>
      <c r="Q397" s="475">
        <v>1400</v>
      </c>
      <c r="R397" s="221" t="s">
        <v>7839</v>
      </c>
      <c r="S397" s="132" t="s">
        <v>7878</v>
      </c>
      <c r="T397" s="137" t="s">
        <v>162</v>
      </c>
      <c r="U397" s="116"/>
    </row>
    <row r="398" spans="1:21" ht="254.25" hidden="1" customHeight="1" x14ac:dyDescent="0.25">
      <c r="A398" s="117" t="s">
        <v>31</v>
      </c>
      <c r="B398" s="121" t="s">
        <v>36</v>
      </c>
      <c r="C398" s="141" t="s">
        <v>7938</v>
      </c>
      <c r="D398" s="141" t="s">
        <v>7939</v>
      </c>
      <c r="E398" s="141">
        <v>22220140</v>
      </c>
      <c r="F398" s="191" t="s">
        <v>170</v>
      </c>
      <c r="G398" s="191" t="s">
        <v>236</v>
      </c>
      <c r="H398" s="191" t="s">
        <v>414</v>
      </c>
      <c r="I398" s="132" t="s">
        <v>199</v>
      </c>
      <c r="J398" s="132" t="s">
        <v>4017</v>
      </c>
      <c r="K398" s="132" t="s">
        <v>7940</v>
      </c>
      <c r="L398" s="132" t="s">
        <v>936</v>
      </c>
      <c r="M398" s="139" t="s">
        <v>2052</v>
      </c>
      <c r="N398" s="136">
        <v>44817</v>
      </c>
      <c r="O398" s="139">
        <v>2022</v>
      </c>
      <c r="P398" s="139">
        <v>2022</v>
      </c>
      <c r="Q398" s="475">
        <v>1330</v>
      </c>
      <c r="R398" s="132"/>
      <c r="S398" s="132" t="s">
        <v>7941</v>
      </c>
      <c r="T398" s="137" t="s">
        <v>162</v>
      </c>
      <c r="U398" s="116"/>
    </row>
    <row r="399" spans="1:21" ht="288" hidden="1" customHeight="1" x14ac:dyDescent="0.25">
      <c r="A399" s="117" t="s">
        <v>31</v>
      </c>
      <c r="B399" s="121" t="s">
        <v>24</v>
      </c>
      <c r="C399" s="132" t="s">
        <v>8048</v>
      </c>
      <c r="D399" s="132" t="s">
        <v>8049</v>
      </c>
      <c r="E399" s="132" t="s">
        <v>8050</v>
      </c>
      <c r="F399" s="191" t="s">
        <v>203</v>
      </c>
      <c r="G399" s="191" t="s">
        <v>208</v>
      </c>
      <c r="H399" s="191" t="s">
        <v>247</v>
      </c>
      <c r="I399" s="132" t="s">
        <v>180</v>
      </c>
      <c r="J399" s="132" t="s">
        <v>8051</v>
      </c>
      <c r="K399" s="132" t="s">
        <v>1355</v>
      </c>
      <c r="L399" s="132" t="s">
        <v>8052</v>
      </c>
      <c r="M399" s="139">
        <v>974767880</v>
      </c>
      <c r="N399" s="136">
        <v>43203</v>
      </c>
      <c r="O399" s="139">
        <v>2018</v>
      </c>
      <c r="P399" s="139">
        <v>2023</v>
      </c>
      <c r="Q399" s="475">
        <v>1303.0999999999999</v>
      </c>
      <c r="R399" s="132" t="s">
        <v>8053</v>
      </c>
      <c r="S399" s="221" t="s">
        <v>8054</v>
      </c>
      <c r="T399" s="137" t="s">
        <v>162</v>
      </c>
      <c r="U399" s="116"/>
    </row>
    <row r="400" spans="1:21" ht="115" hidden="1" customHeight="1" x14ac:dyDescent="0.25">
      <c r="A400" s="117" t="s">
        <v>31</v>
      </c>
      <c r="B400" s="121" t="s">
        <v>65</v>
      </c>
      <c r="C400" s="71" t="s">
        <v>7845</v>
      </c>
      <c r="D400" s="132" t="s">
        <v>7846</v>
      </c>
      <c r="E400" s="132">
        <v>72300017</v>
      </c>
      <c r="F400" s="191" t="s">
        <v>203</v>
      </c>
      <c r="G400" s="191" t="s">
        <v>176</v>
      </c>
      <c r="H400" s="191" t="s">
        <v>503</v>
      </c>
      <c r="I400" s="132" t="s">
        <v>176</v>
      </c>
      <c r="J400" s="221" t="s">
        <v>7835</v>
      </c>
      <c r="K400" s="221" t="s">
        <v>7604</v>
      </c>
      <c r="L400" s="453" t="s">
        <v>7847</v>
      </c>
      <c r="M400" s="222" t="s">
        <v>7848</v>
      </c>
      <c r="N400" s="223" t="s">
        <v>7838</v>
      </c>
      <c r="O400" s="222">
        <v>2023</v>
      </c>
      <c r="P400" s="222">
        <v>2023</v>
      </c>
      <c r="Q400" s="475">
        <v>1000</v>
      </c>
      <c r="R400" s="221" t="s">
        <v>7839</v>
      </c>
      <c r="S400" s="216" t="s">
        <v>7849</v>
      </c>
      <c r="T400" s="137" t="s">
        <v>162</v>
      </c>
      <c r="U400" s="116"/>
    </row>
    <row r="401" spans="1:21" ht="236.25" hidden="1" customHeight="1" x14ac:dyDescent="0.25">
      <c r="A401" s="117" t="s">
        <v>31</v>
      </c>
      <c r="B401" s="121" t="s">
        <v>65</v>
      </c>
      <c r="C401" s="132" t="s">
        <v>7854</v>
      </c>
      <c r="D401" s="132" t="s">
        <v>7855</v>
      </c>
      <c r="E401" s="132">
        <v>72300932</v>
      </c>
      <c r="F401" s="188" t="s">
        <v>203</v>
      </c>
      <c r="G401" s="188" t="s">
        <v>207</v>
      </c>
      <c r="H401" s="188" t="s">
        <v>281</v>
      </c>
      <c r="I401" s="132" t="s">
        <v>185</v>
      </c>
      <c r="J401" s="221" t="s">
        <v>7835</v>
      </c>
      <c r="K401" s="221" t="s">
        <v>7604</v>
      </c>
      <c r="L401" s="453" t="s">
        <v>7856</v>
      </c>
      <c r="M401" s="222" t="s">
        <v>7857</v>
      </c>
      <c r="N401" s="223" t="s">
        <v>7838</v>
      </c>
      <c r="O401" s="222">
        <v>2023</v>
      </c>
      <c r="P401" s="222">
        <v>2023</v>
      </c>
      <c r="Q401" s="475">
        <v>1000</v>
      </c>
      <c r="R401" s="221" t="s">
        <v>7839</v>
      </c>
      <c r="S401" s="132" t="s">
        <v>7859</v>
      </c>
      <c r="T401" s="137" t="s">
        <v>162</v>
      </c>
      <c r="U401" s="116"/>
    </row>
    <row r="402" spans="1:21" ht="126.75" hidden="1" customHeight="1" x14ac:dyDescent="0.25">
      <c r="A402" s="117" t="s">
        <v>31</v>
      </c>
      <c r="B402" s="121" t="s">
        <v>65</v>
      </c>
      <c r="C402" s="132" t="s">
        <v>7879</v>
      </c>
      <c r="D402" s="132" t="s">
        <v>7880</v>
      </c>
      <c r="E402" s="132">
        <v>72300285</v>
      </c>
      <c r="F402" s="188" t="s">
        <v>203</v>
      </c>
      <c r="G402" s="188" t="s">
        <v>207</v>
      </c>
      <c r="H402" s="188" t="s">
        <v>281</v>
      </c>
      <c r="I402" s="132" t="s">
        <v>185</v>
      </c>
      <c r="J402" s="221" t="s">
        <v>7835</v>
      </c>
      <c r="K402" s="221" t="s">
        <v>7604</v>
      </c>
      <c r="L402" s="221" t="s">
        <v>7881</v>
      </c>
      <c r="M402" s="222" t="s">
        <v>2052</v>
      </c>
      <c r="N402" s="223" t="s">
        <v>7838</v>
      </c>
      <c r="O402" s="222">
        <v>2023</v>
      </c>
      <c r="P402" s="222">
        <v>2023</v>
      </c>
      <c r="Q402" s="475">
        <v>870</v>
      </c>
      <c r="R402" s="221" t="s">
        <v>7839</v>
      </c>
      <c r="S402" s="132" t="s">
        <v>7882</v>
      </c>
      <c r="T402" s="137" t="s">
        <v>162</v>
      </c>
      <c r="U402" s="116"/>
    </row>
    <row r="403" spans="1:21" ht="255.75" hidden="1" customHeight="1" x14ac:dyDescent="0.25">
      <c r="A403" s="117" t="s">
        <v>31</v>
      </c>
      <c r="B403" s="121" t="s">
        <v>65</v>
      </c>
      <c r="C403" s="132" t="s">
        <v>7883</v>
      </c>
      <c r="D403" s="132" t="s">
        <v>7884</v>
      </c>
      <c r="E403" s="132">
        <v>72301118</v>
      </c>
      <c r="F403" s="188" t="s">
        <v>203</v>
      </c>
      <c r="G403" s="188" t="s">
        <v>207</v>
      </c>
      <c r="H403" s="188" t="s">
        <v>281</v>
      </c>
      <c r="I403" s="132" t="s">
        <v>185</v>
      </c>
      <c r="J403" s="221" t="s">
        <v>7835</v>
      </c>
      <c r="K403" s="221" t="s">
        <v>7604</v>
      </c>
      <c r="L403" s="132" t="s">
        <v>7885</v>
      </c>
      <c r="M403" s="222" t="s">
        <v>7886</v>
      </c>
      <c r="N403" s="223" t="s">
        <v>7838</v>
      </c>
      <c r="O403" s="222">
        <v>2023</v>
      </c>
      <c r="P403" s="222">
        <v>2023</v>
      </c>
      <c r="Q403" s="475">
        <v>830</v>
      </c>
      <c r="R403" s="221" t="s">
        <v>7839</v>
      </c>
      <c r="S403" s="132" t="s">
        <v>7887</v>
      </c>
      <c r="T403" s="137" t="s">
        <v>162</v>
      </c>
      <c r="U403" s="116"/>
    </row>
    <row r="404" spans="1:21" ht="245.25" hidden="1" customHeight="1" x14ac:dyDescent="0.25">
      <c r="A404" s="117" t="s">
        <v>31</v>
      </c>
      <c r="B404" s="121" t="s">
        <v>65</v>
      </c>
      <c r="C404" s="132" t="s">
        <v>7888</v>
      </c>
      <c r="D404" s="132" t="s">
        <v>7889</v>
      </c>
      <c r="E404" s="132">
        <v>72301117</v>
      </c>
      <c r="F404" s="188" t="s">
        <v>203</v>
      </c>
      <c r="G404" s="188" t="s">
        <v>207</v>
      </c>
      <c r="H404" s="188" t="s">
        <v>281</v>
      </c>
      <c r="I404" s="132" t="s">
        <v>185</v>
      </c>
      <c r="J404" s="221" t="s">
        <v>7835</v>
      </c>
      <c r="K404" s="221" t="s">
        <v>7604</v>
      </c>
      <c r="L404" s="132" t="s">
        <v>7885</v>
      </c>
      <c r="M404" s="222" t="s">
        <v>7886</v>
      </c>
      <c r="N404" s="223" t="s">
        <v>7838</v>
      </c>
      <c r="O404" s="222">
        <v>2023</v>
      </c>
      <c r="P404" s="222">
        <v>2023</v>
      </c>
      <c r="Q404" s="475">
        <v>830</v>
      </c>
      <c r="R404" s="221" t="s">
        <v>7839</v>
      </c>
      <c r="S404" s="132" t="s">
        <v>7890</v>
      </c>
      <c r="T404" s="137" t="s">
        <v>162</v>
      </c>
      <c r="U404" s="116"/>
    </row>
    <row r="405" spans="1:21" ht="225" hidden="1" x14ac:dyDescent="0.25">
      <c r="A405" s="117" t="s">
        <v>31</v>
      </c>
      <c r="B405" s="121" t="s">
        <v>65</v>
      </c>
      <c r="C405" s="132" t="s">
        <v>7854</v>
      </c>
      <c r="D405" s="132" t="s">
        <v>7855</v>
      </c>
      <c r="E405" s="132">
        <v>72300748</v>
      </c>
      <c r="F405" s="188" t="s">
        <v>203</v>
      </c>
      <c r="G405" s="188" t="s">
        <v>207</v>
      </c>
      <c r="H405" s="188" t="s">
        <v>281</v>
      </c>
      <c r="I405" s="132" t="s">
        <v>185</v>
      </c>
      <c r="J405" s="221" t="s">
        <v>7835</v>
      </c>
      <c r="K405" s="221" t="s">
        <v>7604</v>
      </c>
      <c r="L405" s="453" t="s">
        <v>7856</v>
      </c>
      <c r="M405" s="222" t="s">
        <v>7857</v>
      </c>
      <c r="N405" s="223" t="s">
        <v>7838</v>
      </c>
      <c r="O405" s="222">
        <v>2023</v>
      </c>
      <c r="P405" s="222">
        <v>2023</v>
      </c>
      <c r="Q405" s="475">
        <v>800</v>
      </c>
      <c r="R405" s="221" t="s">
        <v>7839</v>
      </c>
      <c r="S405" s="132" t="s">
        <v>7858</v>
      </c>
      <c r="T405" s="137" t="s">
        <v>162</v>
      </c>
      <c r="U405" s="116"/>
    </row>
    <row r="406" spans="1:21" ht="112.15" hidden="1" customHeight="1" x14ac:dyDescent="0.25">
      <c r="A406" s="282" t="s">
        <v>31</v>
      </c>
      <c r="B406" s="447" t="s">
        <v>700</v>
      </c>
      <c r="C406" s="216" t="s">
        <v>8087</v>
      </c>
      <c r="D406" s="289" t="s">
        <v>8088</v>
      </c>
      <c r="E406" s="216" t="s">
        <v>8089</v>
      </c>
      <c r="F406" s="400" t="s">
        <v>169</v>
      </c>
      <c r="G406" s="468" t="s">
        <v>173</v>
      </c>
      <c r="H406" s="468" t="s">
        <v>269</v>
      </c>
      <c r="I406" s="116" t="s">
        <v>173</v>
      </c>
      <c r="J406" s="132" t="s">
        <v>7797</v>
      </c>
      <c r="K406" s="132" t="s">
        <v>706</v>
      </c>
      <c r="L406" s="132" t="s">
        <v>8085</v>
      </c>
      <c r="M406" s="139">
        <v>30778867</v>
      </c>
      <c r="N406" s="136">
        <v>44756</v>
      </c>
      <c r="O406" s="139">
        <v>2022</v>
      </c>
      <c r="P406" s="139">
        <v>2022</v>
      </c>
      <c r="Q406" s="479">
        <v>714</v>
      </c>
      <c r="R406" s="132"/>
      <c r="S406" s="132" t="s">
        <v>8090</v>
      </c>
      <c r="T406" s="137" t="s">
        <v>162</v>
      </c>
      <c r="U406" s="116"/>
    </row>
    <row r="407" spans="1:21" ht="155.15" hidden="1" customHeight="1" x14ac:dyDescent="0.25">
      <c r="A407" s="117" t="s">
        <v>31</v>
      </c>
      <c r="B407" s="121" t="s">
        <v>65</v>
      </c>
      <c r="C407" s="132" t="s">
        <v>7891</v>
      </c>
      <c r="D407" s="132" t="s">
        <v>7884</v>
      </c>
      <c r="E407" s="132">
        <v>72300136</v>
      </c>
      <c r="F407" s="188" t="s">
        <v>203</v>
      </c>
      <c r="G407" s="188" t="s">
        <v>207</v>
      </c>
      <c r="H407" s="188" t="s">
        <v>281</v>
      </c>
      <c r="I407" s="132" t="s">
        <v>185</v>
      </c>
      <c r="J407" s="221" t="s">
        <v>7835</v>
      </c>
      <c r="K407" s="221" t="s">
        <v>7604</v>
      </c>
      <c r="L407" s="132" t="s">
        <v>7892</v>
      </c>
      <c r="M407" s="454" t="s">
        <v>7893</v>
      </c>
      <c r="N407" s="223" t="s">
        <v>7838</v>
      </c>
      <c r="O407" s="222">
        <v>2023</v>
      </c>
      <c r="P407" s="222">
        <v>2023</v>
      </c>
      <c r="Q407" s="475">
        <v>710</v>
      </c>
      <c r="R407" s="221" t="s">
        <v>7839</v>
      </c>
      <c r="S407" s="132" t="s">
        <v>7894</v>
      </c>
      <c r="T407" s="137" t="s">
        <v>162</v>
      </c>
      <c r="U407" s="116"/>
    </row>
    <row r="408" spans="1:21" ht="162" hidden="1" customHeight="1" x14ac:dyDescent="0.25">
      <c r="A408" s="117" t="s">
        <v>31</v>
      </c>
      <c r="B408" s="121" t="s">
        <v>65</v>
      </c>
      <c r="C408" s="132" t="s">
        <v>7899</v>
      </c>
      <c r="D408" s="132" t="s">
        <v>7900</v>
      </c>
      <c r="E408" s="132">
        <v>72300732</v>
      </c>
      <c r="F408" s="188" t="s">
        <v>203</v>
      </c>
      <c r="G408" s="188" t="s">
        <v>178</v>
      </c>
      <c r="H408" s="188" t="s">
        <v>550</v>
      </c>
      <c r="I408" s="132" t="s">
        <v>178</v>
      </c>
      <c r="J408" s="221" t="s">
        <v>7835</v>
      </c>
      <c r="K408" s="221" t="s">
        <v>7604</v>
      </c>
      <c r="L408" s="221" t="s">
        <v>7901</v>
      </c>
      <c r="M408" s="222" t="s">
        <v>7902</v>
      </c>
      <c r="N408" s="223" t="s">
        <v>7838</v>
      </c>
      <c r="O408" s="222">
        <v>2023</v>
      </c>
      <c r="P408" s="222">
        <v>2023</v>
      </c>
      <c r="Q408" s="475">
        <v>700</v>
      </c>
      <c r="R408" s="221" t="s">
        <v>7839</v>
      </c>
      <c r="S408" s="132" t="s">
        <v>7903</v>
      </c>
      <c r="T408" s="137" t="s">
        <v>162</v>
      </c>
      <c r="U408" s="116"/>
    </row>
    <row r="409" spans="1:21" ht="244.15" hidden="1" customHeight="1" x14ac:dyDescent="0.25">
      <c r="A409" s="117" t="s">
        <v>31</v>
      </c>
      <c r="B409" s="121" t="s">
        <v>65</v>
      </c>
      <c r="C409" s="132" t="s">
        <v>7904</v>
      </c>
      <c r="D409" s="132" t="s">
        <v>7900</v>
      </c>
      <c r="E409" s="132">
        <v>72300622</v>
      </c>
      <c r="F409" s="188" t="s">
        <v>203</v>
      </c>
      <c r="G409" s="188" t="s">
        <v>178</v>
      </c>
      <c r="H409" s="188" t="s">
        <v>550</v>
      </c>
      <c r="I409" s="132" t="s">
        <v>178</v>
      </c>
      <c r="J409" s="221" t="s">
        <v>7835</v>
      </c>
      <c r="K409" s="221" t="s">
        <v>7604</v>
      </c>
      <c r="L409" s="221" t="s">
        <v>7905</v>
      </c>
      <c r="M409" s="222">
        <v>1627007</v>
      </c>
      <c r="N409" s="223" t="s">
        <v>7838</v>
      </c>
      <c r="O409" s="222">
        <v>2023</v>
      </c>
      <c r="P409" s="222">
        <v>2023</v>
      </c>
      <c r="Q409" s="475">
        <v>600</v>
      </c>
      <c r="R409" s="221" t="s">
        <v>7839</v>
      </c>
      <c r="S409" s="132" t="s">
        <v>7906</v>
      </c>
      <c r="T409" s="137" t="s">
        <v>162</v>
      </c>
      <c r="U409" s="116"/>
    </row>
    <row r="410" spans="1:21" ht="326.25" hidden="1" customHeight="1" x14ac:dyDescent="0.25">
      <c r="A410" s="117" t="s">
        <v>31</v>
      </c>
      <c r="B410" s="121" t="s">
        <v>65</v>
      </c>
      <c r="C410" s="132" t="s">
        <v>7833</v>
      </c>
      <c r="D410" s="132" t="s">
        <v>7834</v>
      </c>
      <c r="E410" s="132">
        <v>72301146</v>
      </c>
      <c r="F410" s="461" t="s">
        <v>203</v>
      </c>
      <c r="G410" s="461" t="s">
        <v>176</v>
      </c>
      <c r="H410" s="461" t="s">
        <v>568</v>
      </c>
      <c r="I410" s="132" t="s">
        <v>176</v>
      </c>
      <c r="J410" s="221" t="s">
        <v>7835</v>
      </c>
      <c r="K410" s="221" t="s">
        <v>7604</v>
      </c>
      <c r="L410" s="221" t="s">
        <v>7836</v>
      </c>
      <c r="M410" s="222" t="s">
        <v>7837</v>
      </c>
      <c r="N410" s="452" t="s">
        <v>7838</v>
      </c>
      <c r="O410" s="222">
        <v>2023</v>
      </c>
      <c r="P410" s="222">
        <v>2023</v>
      </c>
      <c r="Q410" s="488">
        <v>426</v>
      </c>
      <c r="R410" s="221" t="s">
        <v>7839</v>
      </c>
      <c r="S410" s="216" t="s">
        <v>7840</v>
      </c>
      <c r="T410" s="137" t="s">
        <v>162</v>
      </c>
      <c r="U410" s="116"/>
    </row>
    <row r="411" spans="1:21" ht="234.4" hidden="1" customHeight="1" x14ac:dyDescent="0.25">
      <c r="A411" s="117" t="s">
        <v>31</v>
      </c>
      <c r="B411" s="121" t="s">
        <v>65</v>
      </c>
      <c r="C411" s="132" t="s">
        <v>7864</v>
      </c>
      <c r="D411" s="132" t="s">
        <v>7865</v>
      </c>
      <c r="E411" s="132">
        <v>72300288</v>
      </c>
      <c r="F411" s="188" t="s">
        <v>203</v>
      </c>
      <c r="G411" s="188" t="s">
        <v>176</v>
      </c>
      <c r="H411" s="188" t="s">
        <v>421</v>
      </c>
      <c r="I411" s="132" t="s">
        <v>176</v>
      </c>
      <c r="J411" s="221" t="s">
        <v>7835</v>
      </c>
      <c r="K411" s="221" t="s">
        <v>1355</v>
      </c>
      <c r="L411" s="132" t="s">
        <v>7866</v>
      </c>
      <c r="M411" s="222" t="s">
        <v>2052</v>
      </c>
      <c r="N411" s="223" t="s">
        <v>7838</v>
      </c>
      <c r="O411" s="139">
        <v>2021</v>
      </c>
      <c r="P411" s="139">
        <v>2025</v>
      </c>
      <c r="Q411" s="475">
        <v>400</v>
      </c>
      <c r="R411" s="221" t="s">
        <v>7839</v>
      </c>
      <c r="S411" s="132" t="s">
        <v>7867</v>
      </c>
      <c r="T411" s="137" t="s">
        <v>162</v>
      </c>
      <c r="U411" s="116"/>
    </row>
    <row r="412" spans="1:21" ht="213.65" hidden="1" customHeight="1" x14ac:dyDescent="0.25">
      <c r="A412" s="117" t="s">
        <v>31</v>
      </c>
      <c r="B412" s="121" t="s">
        <v>65</v>
      </c>
      <c r="C412" s="132" t="s">
        <v>7868</v>
      </c>
      <c r="D412" s="132" t="s">
        <v>7869</v>
      </c>
      <c r="E412" s="132">
        <v>72300289</v>
      </c>
      <c r="F412" s="188" t="s">
        <v>203</v>
      </c>
      <c r="G412" s="188" t="s">
        <v>176</v>
      </c>
      <c r="H412" s="188" t="s">
        <v>421</v>
      </c>
      <c r="I412" s="132" t="s">
        <v>176</v>
      </c>
      <c r="J412" s="221" t="s">
        <v>7835</v>
      </c>
      <c r="K412" s="221" t="s">
        <v>1355</v>
      </c>
      <c r="L412" s="132" t="s">
        <v>7866</v>
      </c>
      <c r="M412" s="222" t="s">
        <v>2052</v>
      </c>
      <c r="N412" s="223" t="s">
        <v>7838</v>
      </c>
      <c r="O412" s="139">
        <v>2021</v>
      </c>
      <c r="P412" s="139">
        <v>2025</v>
      </c>
      <c r="Q412" s="475">
        <v>400</v>
      </c>
      <c r="R412" s="221" t="s">
        <v>7839</v>
      </c>
      <c r="S412" s="132" t="s">
        <v>7870</v>
      </c>
      <c r="T412" s="137" t="s">
        <v>162</v>
      </c>
      <c r="U412" s="116"/>
    </row>
    <row r="413" spans="1:21" ht="340.5" hidden="1" customHeight="1" x14ac:dyDescent="0.25">
      <c r="A413" s="117" t="s">
        <v>31</v>
      </c>
      <c r="B413" s="121" t="s">
        <v>65</v>
      </c>
      <c r="C413" s="132" t="s">
        <v>7841</v>
      </c>
      <c r="D413" s="132" t="s">
        <v>7834</v>
      </c>
      <c r="E413" s="132">
        <v>72301147</v>
      </c>
      <c r="F413" s="461" t="s">
        <v>203</v>
      </c>
      <c r="G413" s="461" t="s">
        <v>176</v>
      </c>
      <c r="H413" s="461" t="s">
        <v>568</v>
      </c>
      <c r="I413" s="132" t="s">
        <v>176</v>
      </c>
      <c r="J413" s="221" t="s">
        <v>7835</v>
      </c>
      <c r="K413" s="221" t="s">
        <v>7604</v>
      </c>
      <c r="L413" s="453" t="s">
        <v>7842</v>
      </c>
      <c r="M413" s="222" t="s">
        <v>7843</v>
      </c>
      <c r="N413" s="452" t="s">
        <v>7838</v>
      </c>
      <c r="O413" s="222">
        <v>2023</v>
      </c>
      <c r="P413" s="222">
        <v>2023</v>
      </c>
      <c r="Q413" s="488">
        <v>249</v>
      </c>
      <c r="R413" s="221" t="s">
        <v>7839</v>
      </c>
      <c r="S413" s="216" t="s">
        <v>7844</v>
      </c>
      <c r="T413" s="137" t="s">
        <v>162</v>
      </c>
      <c r="U413" s="116"/>
    </row>
    <row r="414" spans="1:21" ht="50" hidden="1" x14ac:dyDescent="0.25">
      <c r="A414" s="117" t="s">
        <v>31</v>
      </c>
      <c r="B414" s="121" t="s">
        <v>65</v>
      </c>
      <c r="C414" s="132" t="s">
        <v>7860</v>
      </c>
      <c r="D414" s="132" t="s">
        <v>7861</v>
      </c>
      <c r="E414" s="132">
        <v>72301015</v>
      </c>
      <c r="F414" s="188" t="s">
        <v>203</v>
      </c>
      <c r="G414" s="188" t="s">
        <v>178</v>
      </c>
      <c r="H414" s="188" t="s">
        <v>527</v>
      </c>
      <c r="I414" s="132" t="s">
        <v>178</v>
      </c>
      <c r="J414" s="221" t="s">
        <v>7835</v>
      </c>
      <c r="K414" s="221" t="s">
        <v>7604</v>
      </c>
      <c r="L414" s="132" t="s">
        <v>7862</v>
      </c>
      <c r="M414" s="222">
        <v>48132004</v>
      </c>
      <c r="N414" s="223" t="s">
        <v>7838</v>
      </c>
      <c r="O414" s="139">
        <v>2023</v>
      </c>
      <c r="P414" s="139">
        <v>2023</v>
      </c>
      <c r="Q414" s="475">
        <v>35</v>
      </c>
      <c r="R414" s="221" t="s">
        <v>7839</v>
      </c>
      <c r="S414" s="132" t="s">
        <v>7863</v>
      </c>
      <c r="T414" s="137" t="s">
        <v>162</v>
      </c>
      <c r="U414" s="116"/>
    </row>
    <row r="415" spans="1:21" ht="200" hidden="1" x14ac:dyDescent="0.25">
      <c r="A415" s="117" t="s">
        <v>6</v>
      </c>
      <c r="B415" s="121" t="s">
        <v>918</v>
      </c>
      <c r="C415" s="116" t="s">
        <v>752</v>
      </c>
      <c r="D415" s="116" t="s">
        <v>753</v>
      </c>
      <c r="E415" s="116" t="s">
        <v>751</v>
      </c>
      <c r="F415" s="313" t="s">
        <v>203</v>
      </c>
      <c r="G415" s="313" t="s">
        <v>208</v>
      </c>
      <c r="H415" s="313" t="s">
        <v>614</v>
      </c>
      <c r="I415" s="231" t="s">
        <v>181</v>
      </c>
      <c r="J415" s="116" t="s">
        <v>907</v>
      </c>
      <c r="K415" s="129" t="s">
        <v>706</v>
      </c>
      <c r="L415" s="129" t="s">
        <v>707</v>
      </c>
      <c r="M415" s="129">
        <v>30778867</v>
      </c>
      <c r="N415" s="236">
        <v>44333</v>
      </c>
      <c r="O415" s="139">
        <v>2021</v>
      </c>
      <c r="P415" s="139">
        <v>2023</v>
      </c>
      <c r="Q415" s="475">
        <v>9693</v>
      </c>
      <c r="R415" s="116"/>
      <c r="S415" s="70" t="s">
        <v>754</v>
      </c>
      <c r="T415" s="137" t="s">
        <v>162</v>
      </c>
      <c r="U415" s="116"/>
    </row>
    <row r="416" spans="1:21" ht="409.5" hidden="1" x14ac:dyDescent="0.25">
      <c r="A416" s="117" t="s">
        <v>6</v>
      </c>
      <c r="B416" s="121" t="s">
        <v>918</v>
      </c>
      <c r="C416" s="116" t="s">
        <v>756</v>
      </c>
      <c r="D416" s="116" t="s">
        <v>753</v>
      </c>
      <c r="E416" s="116" t="s">
        <v>755</v>
      </c>
      <c r="F416" s="313" t="s">
        <v>203</v>
      </c>
      <c r="G416" s="313" t="s">
        <v>208</v>
      </c>
      <c r="H416" s="313" t="s">
        <v>614</v>
      </c>
      <c r="I416" s="231" t="s">
        <v>181</v>
      </c>
      <c r="J416" s="116" t="s">
        <v>908</v>
      </c>
      <c r="K416" s="129" t="s">
        <v>706</v>
      </c>
      <c r="L416" s="129" t="s">
        <v>707</v>
      </c>
      <c r="M416" s="129">
        <v>30778867</v>
      </c>
      <c r="N416" s="236">
        <v>45174</v>
      </c>
      <c r="O416" s="139">
        <v>2023</v>
      </c>
      <c r="P416" s="139">
        <v>2026</v>
      </c>
      <c r="Q416" s="475">
        <v>12000</v>
      </c>
      <c r="R416" s="116"/>
      <c r="S416" s="70" t="s">
        <v>757</v>
      </c>
      <c r="T416" s="137" t="s">
        <v>162</v>
      </c>
      <c r="U416" s="116"/>
    </row>
    <row r="417" spans="1:21" ht="62.5" hidden="1" x14ac:dyDescent="0.25">
      <c r="A417" s="117" t="s">
        <v>6</v>
      </c>
      <c r="B417" s="121" t="s">
        <v>918</v>
      </c>
      <c r="C417" s="116" t="s">
        <v>758</v>
      </c>
      <c r="D417" s="116" t="s">
        <v>759</v>
      </c>
      <c r="E417" s="116" t="s">
        <v>760</v>
      </c>
      <c r="F417" s="313" t="s">
        <v>203</v>
      </c>
      <c r="G417" s="313" t="s">
        <v>178</v>
      </c>
      <c r="H417" s="313" t="s">
        <v>527</v>
      </c>
      <c r="I417" s="231" t="s">
        <v>178</v>
      </c>
      <c r="J417" s="116" t="s">
        <v>909</v>
      </c>
      <c r="K417" s="129" t="s">
        <v>706</v>
      </c>
      <c r="L417" s="129" t="s">
        <v>761</v>
      </c>
      <c r="M417" s="139"/>
      <c r="N417" s="236">
        <v>43745</v>
      </c>
      <c r="O417" s="139">
        <v>2019</v>
      </c>
      <c r="P417" s="139">
        <v>2024</v>
      </c>
      <c r="Q417" s="475">
        <v>5182</v>
      </c>
      <c r="R417" s="116"/>
      <c r="S417" s="70" t="s">
        <v>762</v>
      </c>
      <c r="T417" s="137" t="s">
        <v>162</v>
      </c>
      <c r="U417" s="116"/>
    </row>
    <row r="418" spans="1:21" ht="400" hidden="1" x14ac:dyDescent="0.25">
      <c r="A418" s="117" t="s">
        <v>6</v>
      </c>
      <c r="B418" s="121" t="s">
        <v>918</v>
      </c>
      <c r="C418" s="116" t="s">
        <v>764</v>
      </c>
      <c r="D418" s="116" t="s">
        <v>765</v>
      </c>
      <c r="E418" s="116" t="s">
        <v>763</v>
      </c>
      <c r="F418" s="313" t="s">
        <v>203</v>
      </c>
      <c r="G418" s="313" t="s">
        <v>178</v>
      </c>
      <c r="H418" s="313" t="s">
        <v>527</v>
      </c>
      <c r="I418" s="231" t="s">
        <v>178</v>
      </c>
      <c r="J418" s="129" t="s">
        <v>769</v>
      </c>
      <c r="K418" s="129" t="s">
        <v>766</v>
      </c>
      <c r="L418" s="116" t="s">
        <v>767</v>
      </c>
      <c r="M418" s="129">
        <v>31755976</v>
      </c>
      <c r="N418" s="236">
        <v>44699</v>
      </c>
      <c r="O418" s="139">
        <v>2022</v>
      </c>
      <c r="P418" s="139">
        <v>2023</v>
      </c>
      <c r="Q418" s="475">
        <v>10462</v>
      </c>
      <c r="R418" s="116"/>
      <c r="S418" s="70" t="s">
        <v>768</v>
      </c>
      <c r="T418" s="137" t="s">
        <v>162</v>
      </c>
      <c r="U418" s="116"/>
    </row>
    <row r="419" spans="1:21" ht="275" hidden="1" x14ac:dyDescent="0.25">
      <c r="A419" s="117" t="s">
        <v>6</v>
      </c>
      <c r="B419" s="121" t="s">
        <v>918</v>
      </c>
      <c r="C419" s="116" t="s">
        <v>770</v>
      </c>
      <c r="D419" s="116" t="s">
        <v>765</v>
      </c>
      <c r="E419" s="116" t="s">
        <v>771</v>
      </c>
      <c r="F419" s="313" t="s">
        <v>203</v>
      </c>
      <c r="G419" s="313" t="s">
        <v>178</v>
      </c>
      <c r="H419" s="313" t="s">
        <v>527</v>
      </c>
      <c r="I419" s="231" t="s">
        <v>178</v>
      </c>
      <c r="J419" s="129" t="s">
        <v>772</v>
      </c>
      <c r="K419" s="129" t="s">
        <v>766</v>
      </c>
      <c r="L419" s="129" t="s">
        <v>761</v>
      </c>
      <c r="M419" s="139"/>
      <c r="N419" s="236">
        <v>45260</v>
      </c>
      <c r="O419" s="139">
        <v>2023</v>
      </c>
      <c r="P419" s="139">
        <v>2027</v>
      </c>
      <c r="Q419" s="475">
        <v>6144</v>
      </c>
      <c r="R419" s="116"/>
      <c r="S419" s="70" t="s">
        <v>773</v>
      </c>
      <c r="T419" s="137" t="s">
        <v>162</v>
      </c>
      <c r="U419" s="116"/>
    </row>
    <row r="420" spans="1:21" s="4" customFormat="1" ht="409.5" hidden="1" x14ac:dyDescent="0.25">
      <c r="A420" s="117" t="s">
        <v>6</v>
      </c>
      <c r="B420" s="121" t="s">
        <v>918</v>
      </c>
      <c r="C420" s="116" t="s">
        <v>774</v>
      </c>
      <c r="D420" s="116" t="s">
        <v>775</v>
      </c>
      <c r="E420" s="116" t="s">
        <v>776</v>
      </c>
      <c r="F420" s="313" t="s">
        <v>169</v>
      </c>
      <c r="G420" s="313" t="s">
        <v>231</v>
      </c>
      <c r="H420" s="313" t="s">
        <v>407</v>
      </c>
      <c r="I420" s="231" t="s">
        <v>195</v>
      </c>
      <c r="J420" s="116" t="s">
        <v>908</v>
      </c>
      <c r="K420" s="129" t="s">
        <v>766</v>
      </c>
      <c r="L420" s="129" t="s">
        <v>707</v>
      </c>
      <c r="M420" s="129">
        <v>30778867</v>
      </c>
      <c r="N420" s="236">
        <v>45188</v>
      </c>
      <c r="O420" s="139">
        <v>2023</v>
      </c>
      <c r="P420" s="139">
        <v>2026</v>
      </c>
      <c r="Q420" s="475">
        <v>160000</v>
      </c>
      <c r="R420" s="116"/>
      <c r="S420" s="70" t="s">
        <v>777</v>
      </c>
      <c r="T420" s="137" t="s">
        <v>162</v>
      </c>
      <c r="U420" s="116"/>
    </row>
    <row r="421" spans="1:21" s="4" customFormat="1" ht="275" hidden="1" x14ac:dyDescent="0.25">
      <c r="A421" s="117" t="s">
        <v>6</v>
      </c>
      <c r="B421" s="121" t="s">
        <v>79</v>
      </c>
      <c r="C421" s="129" t="s">
        <v>779</v>
      </c>
      <c r="D421" s="116" t="s">
        <v>780</v>
      </c>
      <c r="E421" s="116" t="s">
        <v>778</v>
      </c>
      <c r="F421" s="313" t="s">
        <v>169</v>
      </c>
      <c r="G421" s="313" t="s">
        <v>232</v>
      </c>
      <c r="H421" s="313" t="s">
        <v>194</v>
      </c>
      <c r="I421" s="231" t="s">
        <v>194</v>
      </c>
      <c r="J421" s="116" t="s">
        <v>781</v>
      </c>
      <c r="K421" s="129" t="s">
        <v>766</v>
      </c>
      <c r="L421" s="129" t="s">
        <v>761</v>
      </c>
      <c r="M421" s="139"/>
      <c r="N421" s="236">
        <v>43895</v>
      </c>
      <c r="O421" s="139">
        <v>2019</v>
      </c>
      <c r="P421" s="139">
        <v>2023</v>
      </c>
      <c r="Q421" s="475">
        <v>5397</v>
      </c>
      <c r="R421" s="116"/>
      <c r="S421" s="70" t="s">
        <v>782</v>
      </c>
      <c r="T421" s="137" t="s">
        <v>162</v>
      </c>
      <c r="U421" s="116"/>
    </row>
    <row r="422" spans="1:21" s="4" customFormat="1" ht="275" hidden="1" x14ac:dyDescent="0.25">
      <c r="A422" s="117" t="s">
        <v>6</v>
      </c>
      <c r="B422" s="121" t="s">
        <v>80</v>
      </c>
      <c r="C422" s="116" t="s">
        <v>784</v>
      </c>
      <c r="D422" s="116" t="s">
        <v>785</v>
      </c>
      <c r="E422" s="116" t="s">
        <v>783</v>
      </c>
      <c r="F422" s="313" t="s">
        <v>169</v>
      </c>
      <c r="G422" s="313" t="s">
        <v>231</v>
      </c>
      <c r="H422" s="313" t="s">
        <v>268</v>
      </c>
      <c r="I422" s="231" t="s">
        <v>195</v>
      </c>
      <c r="J422" s="116" t="s">
        <v>786</v>
      </c>
      <c r="K422" s="129" t="s">
        <v>766</v>
      </c>
      <c r="L422" s="129" t="s">
        <v>707</v>
      </c>
      <c r="M422" s="129">
        <v>30778867</v>
      </c>
      <c r="N422" s="236">
        <v>44559</v>
      </c>
      <c r="O422" s="139">
        <v>2021</v>
      </c>
      <c r="P422" s="139">
        <v>2024</v>
      </c>
      <c r="Q422" s="475">
        <v>58934</v>
      </c>
      <c r="R422" s="116"/>
      <c r="S422" s="70" t="s">
        <v>787</v>
      </c>
      <c r="T422" s="137" t="s">
        <v>162</v>
      </c>
      <c r="U422" s="116"/>
    </row>
    <row r="423" spans="1:21" s="4" customFormat="1" ht="187.5" hidden="1" x14ac:dyDescent="0.25">
      <c r="A423" s="117" t="s">
        <v>6</v>
      </c>
      <c r="B423" s="121" t="s">
        <v>80</v>
      </c>
      <c r="C423" s="116" t="s">
        <v>789</v>
      </c>
      <c r="D423" s="116" t="s">
        <v>785</v>
      </c>
      <c r="E423" s="116" t="s">
        <v>788</v>
      </c>
      <c r="F423" s="313" t="s">
        <v>169</v>
      </c>
      <c r="G423" s="313" t="s">
        <v>231</v>
      </c>
      <c r="H423" s="313" t="s">
        <v>268</v>
      </c>
      <c r="I423" s="231" t="s">
        <v>195</v>
      </c>
      <c r="J423" s="116" t="s">
        <v>790</v>
      </c>
      <c r="K423" s="129" t="s">
        <v>766</v>
      </c>
      <c r="L423" s="129" t="s">
        <v>761</v>
      </c>
      <c r="M423" s="139"/>
      <c r="N423" s="236">
        <v>44623</v>
      </c>
      <c r="O423" s="139">
        <v>2022</v>
      </c>
      <c r="P423" s="139">
        <v>2024</v>
      </c>
      <c r="Q423" s="475">
        <v>4554</v>
      </c>
      <c r="R423" s="116"/>
      <c r="S423" s="70" t="s">
        <v>791</v>
      </c>
      <c r="T423" s="137" t="s">
        <v>162</v>
      </c>
      <c r="U423" s="116"/>
    </row>
    <row r="424" spans="1:21" s="4" customFormat="1" ht="37.5" hidden="1" x14ac:dyDescent="0.25">
      <c r="A424" s="117" t="s">
        <v>6</v>
      </c>
      <c r="B424" s="121" t="s">
        <v>80</v>
      </c>
      <c r="C424" s="116" t="s">
        <v>793</v>
      </c>
      <c r="D424" s="116" t="s">
        <v>794</v>
      </c>
      <c r="E424" s="116" t="s">
        <v>792</v>
      </c>
      <c r="F424" s="313" t="s">
        <v>169</v>
      </c>
      <c r="G424" s="313" t="s">
        <v>173</v>
      </c>
      <c r="H424" s="313" t="s">
        <v>581</v>
      </c>
      <c r="I424" s="231" t="s">
        <v>173</v>
      </c>
      <c r="J424" s="116" t="s">
        <v>813</v>
      </c>
      <c r="K424" s="70" t="s">
        <v>795</v>
      </c>
      <c r="L424" s="129" t="s">
        <v>796</v>
      </c>
      <c r="M424" s="139"/>
      <c r="N424" s="236">
        <v>45209</v>
      </c>
      <c r="O424" s="139">
        <v>2023</v>
      </c>
      <c r="P424" s="139">
        <v>2023</v>
      </c>
      <c r="Q424" s="475">
        <v>38729</v>
      </c>
      <c r="R424" s="116"/>
      <c r="S424" s="116" t="s">
        <v>797</v>
      </c>
      <c r="T424" s="137" t="s">
        <v>162</v>
      </c>
      <c r="U424" s="116"/>
    </row>
    <row r="425" spans="1:21" s="4" customFormat="1" ht="409.5" hidden="1" x14ac:dyDescent="0.25">
      <c r="A425" s="117" t="s">
        <v>6</v>
      </c>
      <c r="B425" s="121" t="s">
        <v>80</v>
      </c>
      <c r="C425" s="132" t="s">
        <v>798</v>
      </c>
      <c r="D425" s="132" t="s">
        <v>799</v>
      </c>
      <c r="E425" s="132" t="s">
        <v>800</v>
      </c>
      <c r="F425" s="313" t="s">
        <v>169</v>
      </c>
      <c r="G425" s="313" t="s">
        <v>173</v>
      </c>
      <c r="H425" s="313" t="s">
        <v>408</v>
      </c>
      <c r="I425" s="231" t="s">
        <v>173</v>
      </c>
      <c r="J425" s="132" t="s">
        <v>801</v>
      </c>
      <c r="K425" s="132" t="s">
        <v>802</v>
      </c>
      <c r="L425" s="132" t="s">
        <v>803</v>
      </c>
      <c r="M425" s="139">
        <v>50349287</v>
      </c>
      <c r="N425" s="136">
        <v>44499</v>
      </c>
      <c r="O425" s="139">
        <v>2021</v>
      </c>
      <c r="P425" s="139">
        <v>2022</v>
      </c>
      <c r="Q425" s="475">
        <v>3945</v>
      </c>
      <c r="R425" s="116"/>
      <c r="S425" s="70" t="s">
        <v>804</v>
      </c>
      <c r="T425" s="137" t="s">
        <v>162</v>
      </c>
      <c r="U425" s="116"/>
    </row>
    <row r="426" spans="1:21" s="4" customFormat="1" ht="50" hidden="1" x14ac:dyDescent="0.25">
      <c r="A426" s="117" t="s">
        <v>6</v>
      </c>
      <c r="B426" s="121" t="s">
        <v>80</v>
      </c>
      <c r="C426" s="116" t="s">
        <v>806</v>
      </c>
      <c r="D426" s="116" t="s">
        <v>807</v>
      </c>
      <c r="E426" s="116" t="s">
        <v>805</v>
      </c>
      <c r="F426" s="313" t="s">
        <v>170</v>
      </c>
      <c r="G426" s="313" t="s">
        <v>237</v>
      </c>
      <c r="H426" s="313" t="s">
        <v>382</v>
      </c>
      <c r="I426" s="231" t="s">
        <v>198</v>
      </c>
      <c r="J426" s="116"/>
      <c r="K426" s="116" t="s">
        <v>808</v>
      </c>
      <c r="L426" s="116" t="s">
        <v>809</v>
      </c>
      <c r="M426" s="129">
        <v>45769851</v>
      </c>
      <c r="N426" s="236">
        <v>45181</v>
      </c>
      <c r="O426" s="139">
        <v>2023</v>
      </c>
      <c r="P426" s="139">
        <v>2023</v>
      </c>
      <c r="Q426" s="475">
        <v>697</v>
      </c>
      <c r="R426" s="116"/>
      <c r="S426" s="116" t="s">
        <v>810</v>
      </c>
      <c r="T426" s="137" t="s">
        <v>162</v>
      </c>
      <c r="U426" s="116"/>
    </row>
    <row r="427" spans="1:21" s="4" customFormat="1" ht="132" hidden="1" customHeight="1" x14ac:dyDescent="0.25">
      <c r="A427" s="117" t="s">
        <v>6</v>
      </c>
      <c r="B427" s="121" t="s">
        <v>122</v>
      </c>
      <c r="C427" s="116" t="s">
        <v>845</v>
      </c>
      <c r="D427" s="116" t="s">
        <v>846</v>
      </c>
      <c r="E427" s="129" t="s">
        <v>844</v>
      </c>
      <c r="F427" s="284" t="s">
        <v>170</v>
      </c>
      <c r="G427" s="284" t="s">
        <v>237</v>
      </c>
      <c r="H427" s="284" t="s">
        <v>276</v>
      </c>
      <c r="I427" s="231" t="s">
        <v>198</v>
      </c>
      <c r="J427" s="116"/>
      <c r="K427" s="116" t="s">
        <v>847</v>
      </c>
      <c r="L427" s="116" t="s">
        <v>848</v>
      </c>
      <c r="M427" s="139"/>
      <c r="N427" s="236">
        <v>44530</v>
      </c>
      <c r="O427" s="139">
        <v>2021</v>
      </c>
      <c r="P427" s="139">
        <v>2023</v>
      </c>
      <c r="Q427" s="475">
        <v>5000</v>
      </c>
      <c r="R427" s="116"/>
      <c r="S427" s="116" t="s">
        <v>849</v>
      </c>
      <c r="T427" s="137" t="s">
        <v>162</v>
      </c>
      <c r="U427" s="116"/>
    </row>
    <row r="428" spans="1:21" s="4" customFormat="1" ht="42.75" hidden="1" customHeight="1" x14ac:dyDescent="0.25">
      <c r="A428" s="117" t="s">
        <v>6</v>
      </c>
      <c r="B428" s="121" t="s">
        <v>81</v>
      </c>
      <c r="C428" s="116" t="s">
        <v>868</v>
      </c>
      <c r="D428" s="116" t="s">
        <v>869</v>
      </c>
      <c r="E428" s="116" t="s">
        <v>870</v>
      </c>
      <c r="F428" s="284" t="s">
        <v>169</v>
      </c>
      <c r="G428" s="284" t="s">
        <v>173</v>
      </c>
      <c r="H428" s="284" t="s">
        <v>408</v>
      </c>
      <c r="I428" s="231" t="s">
        <v>173</v>
      </c>
      <c r="J428" s="116" t="s">
        <v>873</v>
      </c>
      <c r="K428" s="129" t="s">
        <v>872</v>
      </c>
      <c r="L428" s="116" t="s">
        <v>871</v>
      </c>
      <c r="M428" s="129">
        <v>22985</v>
      </c>
      <c r="N428" s="236">
        <v>44496</v>
      </c>
      <c r="O428" s="139">
        <v>2021</v>
      </c>
      <c r="P428" s="139">
        <v>2024</v>
      </c>
      <c r="Q428" s="475">
        <v>11046</v>
      </c>
      <c r="R428" s="116"/>
      <c r="S428" s="116" t="s">
        <v>874</v>
      </c>
      <c r="T428" s="137" t="s">
        <v>162</v>
      </c>
      <c r="U428" s="116"/>
    </row>
    <row r="429" spans="1:21" s="4" customFormat="1" ht="162.5" hidden="1" x14ac:dyDescent="0.25">
      <c r="A429" s="117" t="s">
        <v>6</v>
      </c>
      <c r="B429" s="121" t="s">
        <v>81</v>
      </c>
      <c r="C429" s="129" t="s">
        <v>875</v>
      </c>
      <c r="D429" s="116" t="s">
        <v>876</v>
      </c>
      <c r="E429" s="116" t="s">
        <v>877</v>
      </c>
      <c r="F429" s="284" t="s">
        <v>169</v>
      </c>
      <c r="G429" s="284" t="s">
        <v>173</v>
      </c>
      <c r="H429" s="284" t="s">
        <v>269</v>
      </c>
      <c r="I429" s="231" t="s">
        <v>173</v>
      </c>
      <c r="J429" s="116" t="s">
        <v>910</v>
      </c>
      <c r="K429" s="129" t="s">
        <v>766</v>
      </c>
      <c r="L429" s="116" t="s">
        <v>767</v>
      </c>
      <c r="M429" s="129">
        <v>31755976</v>
      </c>
      <c r="N429" s="236">
        <v>44872</v>
      </c>
      <c r="O429" s="139">
        <v>2022</v>
      </c>
      <c r="P429" s="139">
        <v>2023</v>
      </c>
      <c r="Q429" s="475">
        <v>666</v>
      </c>
      <c r="R429" s="116"/>
      <c r="S429" s="116" t="s">
        <v>878</v>
      </c>
      <c r="T429" s="137" t="s">
        <v>162</v>
      </c>
      <c r="U429" s="116"/>
    </row>
    <row r="430" spans="1:21" s="4" customFormat="1" ht="37.5" hidden="1" x14ac:dyDescent="0.25">
      <c r="A430" s="117" t="s">
        <v>6</v>
      </c>
      <c r="B430" s="121" t="s">
        <v>129</v>
      </c>
      <c r="C430" s="116" t="s">
        <v>881</v>
      </c>
      <c r="D430" s="116" t="s">
        <v>882</v>
      </c>
      <c r="E430" s="116" t="s">
        <v>880</v>
      </c>
      <c r="F430" s="284" t="s">
        <v>169</v>
      </c>
      <c r="G430" s="284" t="s">
        <v>173</v>
      </c>
      <c r="H430" s="284" t="s">
        <v>581</v>
      </c>
      <c r="I430" s="231" t="s">
        <v>173</v>
      </c>
      <c r="J430" s="116" t="s">
        <v>912</v>
      </c>
      <c r="K430" s="129" t="s">
        <v>885</v>
      </c>
      <c r="L430" s="129" t="s">
        <v>707</v>
      </c>
      <c r="M430" s="129">
        <v>30778867</v>
      </c>
      <c r="N430" s="236">
        <v>44006</v>
      </c>
      <c r="O430" s="139">
        <v>2020</v>
      </c>
      <c r="P430" s="139">
        <v>2023</v>
      </c>
      <c r="Q430" s="475">
        <v>94968</v>
      </c>
      <c r="R430" s="116"/>
      <c r="S430" s="116" t="s">
        <v>881</v>
      </c>
      <c r="T430" s="137" t="s">
        <v>162</v>
      </c>
      <c r="U430" s="116"/>
    </row>
    <row r="431" spans="1:21" s="4" customFormat="1" ht="63" hidden="1" customHeight="1" x14ac:dyDescent="0.25">
      <c r="A431" s="117" t="s">
        <v>6</v>
      </c>
      <c r="B431" s="121" t="s">
        <v>129</v>
      </c>
      <c r="C431" s="116" t="s">
        <v>884</v>
      </c>
      <c r="D431" s="116" t="s">
        <v>882</v>
      </c>
      <c r="E431" s="116" t="s">
        <v>883</v>
      </c>
      <c r="F431" s="284" t="s">
        <v>169</v>
      </c>
      <c r="G431" s="284" t="s">
        <v>173</v>
      </c>
      <c r="H431" s="284" t="s">
        <v>581</v>
      </c>
      <c r="I431" s="231" t="s">
        <v>173</v>
      </c>
      <c r="J431" s="116" t="s">
        <v>913</v>
      </c>
      <c r="K431" s="129" t="s">
        <v>885</v>
      </c>
      <c r="L431" s="129" t="s">
        <v>707</v>
      </c>
      <c r="M431" s="129">
        <v>30778867</v>
      </c>
      <c r="N431" s="236">
        <v>44476</v>
      </c>
      <c r="O431" s="139">
        <v>2021</v>
      </c>
      <c r="P431" s="139">
        <v>2023</v>
      </c>
      <c r="Q431" s="475">
        <v>160149</v>
      </c>
      <c r="R431" s="116"/>
      <c r="S431" s="116" t="s">
        <v>886</v>
      </c>
      <c r="T431" s="137" t="s">
        <v>162</v>
      </c>
      <c r="U431" s="116"/>
    </row>
    <row r="432" spans="1:21" s="4" customFormat="1" ht="34.5" hidden="1" customHeight="1" x14ac:dyDescent="0.25">
      <c r="A432" s="117" t="s">
        <v>6</v>
      </c>
      <c r="B432" s="121" t="s">
        <v>129</v>
      </c>
      <c r="C432" s="116" t="s">
        <v>888</v>
      </c>
      <c r="D432" s="116" t="s">
        <v>882</v>
      </c>
      <c r="E432" s="116" t="s">
        <v>887</v>
      </c>
      <c r="F432" s="284" t="s">
        <v>169</v>
      </c>
      <c r="G432" s="284" t="s">
        <v>173</v>
      </c>
      <c r="H432" s="284" t="s">
        <v>581</v>
      </c>
      <c r="I432" s="231" t="s">
        <v>173</v>
      </c>
      <c r="J432" s="116" t="s">
        <v>892</v>
      </c>
      <c r="K432" s="129" t="s">
        <v>885</v>
      </c>
      <c r="L432" s="129" t="s">
        <v>707</v>
      </c>
      <c r="M432" s="129">
        <v>30778867</v>
      </c>
      <c r="N432" s="236">
        <v>44756</v>
      </c>
      <c r="O432" s="139">
        <v>2022</v>
      </c>
      <c r="P432" s="139">
        <v>2024</v>
      </c>
      <c r="Q432" s="475">
        <v>137710</v>
      </c>
      <c r="R432" s="116"/>
      <c r="S432" s="116" t="s">
        <v>889</v>
      </c>
      <c r="T432" s="137" t="s">
        <v>162</v>
      </c>
      <c r="U432" s="116"/>
    </row>
    <row r="433" spans="1:21" s="4" customFormat="1" ht="75" hidden="1" x14ac:dyDescent="0.25">
      <c r="A433" s="117" t="s">
        <v>6</v>
      </c>
      <c r="B433" s="121" t="s">
        <v>129</v>
      </c>
      <c r="C433" s="116" t="s">
        <v>891</v>
      </c>
      <c r="D433" s="116" t="s">
        <v>882</v>
      </c>
      <c r="E433" s="116" t="s">
        <v>890</v>
      </c>
      <c r="F433" s="284" t="s">
        <v>169</v>
      </c>
      <c r="G433" s="284" t="s">
        <v>173</v>
      </c>
      <c r="H433" s="284" t="s">
        <v>581</v>
      </c>
      <c r="I433" s="231" t="s">
        <v>173</v>
      </c>
      <c r="J433" s="116" t="s">
        <v>892</v>
      </c>
      <c r="K433" s="129" t="s">
        <v>885</v>
      </c>
      <c r="L433" s="129" t="s">
        <v>707</v>
      </c>
      <c r="M433" s="129">
        <v>30778867</v>
      </c>
      <c r="N433" s="236">
        <v>45106</v>
      </c>
      <c r="O433" s="139">
        <v>2023</v>
      </c>
      <c r="P433" s="139">
        <v>2025</v>
      </c>
      <c r="Q433" s="475">
        <v>763003</v>
      </c>
      <c r="R433" s="116"/>
      <c r="S433" s="116" t="s">
        <v>893</v>
      </c>
      <c r="T433" s="137" t="s">
        <v>162</v>
      </c>
      <c r="U433" s="116"/>
    </row>
    <row r="434" spans="1:21" s="4" customFormat="1" ht="87.5" hidden="1" x14ac:dyDescent="0.25">
      <c r="A434" s="117" t="s">
        <v>6</v>
      </c>
      <c r="B434" s="121" t="s">
        <v>129</v>
      </c>
      <c r="C434" s="116" t="s">
        <v>891</v>
      </c>
      <c r="D434" s="116" t="s">
        <v>882</v>
      </c>
      <c r="E434" s="116" t="s">
        <v>894</v>
      </c>
      <c r="F434" s="284" t="s">
        <v>169</v>
      </c>
      <c r="G434" s="284" t="s">
        <v>173</v>
      </c>
      <c r="H434" s="284" t="s">
        <v>581</v>
      </c>
      <c r="I434" s="231" t="s">
        <v>173</v>
      </c>
      <c r="J434" s="116" t="s">
        <v>892</v>
      </c>
      <c r="K434" s="129" t="s">
        <v>885</v>
      </c>
      <c r="L434" s="129" t="s">
        <v>707</v>
      </c>
      <c r="M434" s="129">
        <v>30778867</v>
      </c>
      <c r="N434" s="236">
        <v>45133</v>
      </c>
      <c r="O434" s="139">
        <v>2023</v>
      </c>
      <c r="P434" s="139">
        <v>2026</v>
      </c>
      <c r="Q434" s="475">
        <v>458536</v>
      </c>
      <c r="R434" s="116"/>
      <c r="S434" s="116" t="s">
        <v>895</v>
      </c>
      <c r="T434" s="137" t="s">
        <v>162</v>
      </c>
      <c r="U434" s="116"/>
    </row>
    <row r="435" spans="1:21" s="4" customFormat="1" ht="36.75" hidden="1" customHeight="1" x14ac:dyDescent="0.25">
      <c r="A435" s="117" t="s">
        <v>7</v>
      </c>
      <c r="B435" s="201" t="s">
        <v>43</v>
      </c>
      <c r="C435" s="137" t="s">
        <v>7038</v>
      </c>
      <c r="D435" s="137" t="s">
        <v>7039</v>
      </c>
      <c r="E435" s="137" t="s">
        <v>7040</v>
      </c>
      <c r="F435" s="176" t="s">
        <v>169</v>
      </c>
      <c r="G435" s="176" t="s">
        <v>231</v>
      </c>
      <c r="H435" s="176" t="s">
        <v>268</v>
      </c>
      <c r="I435" s="232" t="s">
        <v>195</v>
      </c>
      <c r="J435" s="137"/>
      <c r="K435" s="137" t="s">
        <v>766</v>
      </c>
      <c r="L435" s="137" t="s">
        <v>761</v>
      </c>
      <c r="M435" s="137"/>
      <c r="N435" s="168">
        <v>44221</v>
      </c>
      <c r="O435" s="137">
        <v>2020</v>
      </c>
      <c r="P435" s="137">
        <v>2023</v>
      </c>
      <c r="Q435" s="476">
        <v>3615</v>
      </c>
      <c r="R435" s="137" t="s">
        <v>7041</v>
      </c>
      <c r="S435" s="137" t="s">
        <v>7042</v>
      </c>
      <c r="T435" s="137" t="s">
        <v>162</v>
      </c>
      <c r="U435" s="116"/>
    </row>
    <row r="436" spans="1:21" s="4" customFormat="1" ht="28.5" hidden="1" customHeight="1" x14ac:dyDescent="0.25">
      <c r="A436" s="117" t="s">
        <v>7</v>
      </c>
      <c r="B436" s="201" t="s">
        <v>43</v>
      </c>
      <c r="C436" s="137" t="s">
        <v>7043</v>
      </c>
      <c r="D436" s="137" t="s">
        <v>7028</v>
      </c>
      <c r="E436" s="137" t="s">
        <v>7044</v>
      </c>
      <c r="F436" s="176" t="s">
        <v>169</v>
      </c>
      <c r="G436" s="176" t="s">
        <v>231</v>
      </c>
      <c r="H436" s="176" t="s">
        <v>268</v>
      </c>
      <c r="I436" s="232" t="s">
        <v>195</v>
      </c>
      <c r="J436" s="137"/>
      <c r="K436" s="137" t="s">
        <v>766</v>
      </c>
      <c r="L436" s="137" t="s">
        <v>707</v>
      </c>
      <c r="M436" s="137">
        <v>30778867</v>
      </c>
      <c r="N436" s="168">
        <v>44644</v>
      </c>
      <c r="O436" s="137">
        <v>2021</v>
      </c>
      <c r="P436" s="137">
        <v>2023</v>
      </c>
      <c r="Q436" s="476">
        <v>96093</v>
      </c>
      <c r="R436" s="306"/>
      <c r="S436" s="137" t="s">
        <v>7045</v>
      </c>
      <c r="T436" s="137" t="s">
        <v>162</v>
      </c>
      <c r="U436" s="116"/>
    </row>
    <row r="437" spans="1:21" ht="237.5" hidden="1" x14ac:dyDescent="0.25">
      <c r="A437" s="117" t="s">
        <v>7</v>
      </c>
      <c r="B437" s="201" t="s">
        <v>43</v>
      </c>
      <c r="C437" s="137" t="s">
        <v>7046</v>
      </c>
      <c r="D437" s="137" t="s">
        <v>7047</v>
      </c>
      <c r="E437" s="137" t="s">
        <v>7048</v>
      </c>
      <c r="F437" s="176" t="s">
        <v>169</v>
      </c>
      <c r="G437" s="176" t="s">
        <v>231</v>
      </c>
      <c r="H437" s="175" t="s">
        <v>677</v>
      </c>
      <c r="I437" s="232" t="s">
        <v>195</v>
      </c>
      <c r="J437" s="137"/>
      <c r="K437" s="137" t="s">
        <v>766</v>
      </c>
      <c r="L437" s="137" t="s">
        <v>761</v>
      </c>
      <c r="M437" s="137"/>
      <c r="N437" s="168">
        <v>44652</v>
      </c>
      <c r="O437" s="137">
        <v>2021</v>
      </c>
      <c r="P437" s="137">
        <v>2024</v>
      </c>
      <c r="Q437" s="476">
        <v>7442</v>
      </c>
      <c r="R437" s="306" t="s">
        <v>7049</v>
      </c>
      <c r="S437" s="331" t="s">
        <v>7050</v>
      </c>
      <c r="T437" s="137" t="s">
        <v>162</v>
      </c>
      <c r="U437" s="116"/>
    </row>
    <row r="438" spans="1:21" ht="262.5" hidden="1" x14ac:dyDescent="0.25">
      <c r="A438" s="117" t="s">
        <v>7</v>
      </c>
      <c r="B438" s="201" t="s">
        <v>43</v>
      </c>
      <c r="C438" s="137" t="s">
        <v>7051</v>
      </c>
      <c r="D438" s="137" t="s">
        <v>7052</v>
      </c>
      <c r="E438" s="137" t="s">
        <v>7053</v>
      </c>
      <c r="F438" s="176" t="s">
        <v>169</v>
      </c>
      <c r="G438" s="176" t="s">
        <v>231</v>
      </c>
      <c r="H438" s="175" t="s">
        <v>677</v>
      </c>
      <c r="I438" s="232" t="s">
        <v>195</v>
      </c>
      <c r="J438" s="137"/>
      <c r="K438" s="137" t="s">
        <v>1355</v>
      </c>
      <c r="L438" s="137" t="s">
        <v>704</v>
      </c>
      <c r="M438" s="137"/>
      <c r="N438" s="168"/>
      <c r="O438" s="137">
        <v>2021</v>
      </c>
      <c r="P438" s="137">
        <v>2025</v>
      </c>
      <c r="Q438" s="476">
        <v>1376</v>
      </c>
      <c r="R438" s="137" t="s">
        <v>7054</v>
      </c>
      <c r="S438" s="137" t="s">
        <v>7055</v>
      </c>
      <c r="T438" s="137" t="s">
        <v>162</v>
      </c>
      <c r="U438" s="116"/>
    </row>
    <row r="439" spans="1:21" ht="225" hidden="1" x14ac:dyDescent="0.25">
      <c r="A439" s="117" t="s">
        <v>7</v>
      </c>
      <c r="B439" s="201" t="s">
        <v>134</v>
      </c>
      <c r="C439" s="137" t="s">
        <v>7056</v>
      </c>
      <c r="D439" s="137" t="s">
        <v>7031</v>
      </c>
      <c r="E439" s="137" t="s">
        <v>7057</v>
      </c>
      <c r="F439" s="173" t="s">
        <v>170</v>
      </c>
      <c r="G439" s="174" t="s">
        <v>240</v>
      </c>
      <c r="H439" s="174" t="s">
        <v>240</v>
      </c>
      <c r="I439" s="232" t="s">
        <v>185</v>
      </c>
      <c r="J439" s="137" t="s">
        <v>7032</v>
      </c>
      <c r="K439" s="137" t="s">
        <v>7034</v>
      </c>
      <c r="L439" s="137" t="s">
        <v>761</v>
      </c>
      <c r="M439" s="137"/>
      <c r="N439" s="168">
        <v>45277</v>
      </c>
      <c r="O439" s="137">
        <v>2023</v>
      </c>
      <c r="P439" s="137">
        <v>2026</v>
      </c>
      <c r="Q439" s="476">
        <v>22360</v>
      </c>
      <c r="R439" s="137" t="s">
        <v>7058</v>
      </c>
      <c r="S439" s="137" t="s">
        <v>7059</v>
      </c>
      <c r="T439" s="137" t="s">
        <v>162</v>
      </c>
      <c r="U439" s="116"/>
    </row>
    <row r="440" spans="1:21" ht="125" hidden="1" x14ac:dyDescent="0.25">
      <c r="A440" s="117" t="s">
        <v>7</v>
      </c>
      <c r="B440" s="201" t="s">
        <v>134</v>
      </c>
      <c r="C440" s="137" t="s">
        <v>7068</v>
      </c>
      <c r="D440" s="137" t="s">
        <v>7069</v>
      </c>
      <c r="E440" s="137"/>
      <c r="F440" s="176" t="s">
        <v>170</v>
      </c>
      <c r="G440" s="176" t="s">
        <v>237</v>
      </c>
      <c r="H440" s="176" t="s">
        <v>276</v>
      </c>
      <c r="I440" s="232" t="s">
        <v>198</v>
      </c>
      <c r="J440" s="137" t="s">
        <v>7070</v>
      </c>
      <c r="K440" s="137" t="s">
        <v>7071</v>
      </c>
      <c r="L440" s="137" t="s">
        <v>7072</v>
      </c>
      <c r="M440" s="137"/>
      <c r="N440" s="168">
        <v>42572</v>
      </c>
      <c r="O440" s="137">
        <v>2016</v>
      </c>
      <c r="P440" s="137">
        <v>2023</v>
      </c>
      <c r="Q440" s="476">
        <v>19200</v>
      </c>
      <c r="R440" s="137"/>
      <c r="S440" s="137" t="s">
        <v>7073</v>
      </c>
      <c r="T440" s="137" t="s">
        <v>162</v>
      </c>
      <c r="U440" s="116"/>
    </row>
    <row r="441" spans="1:21" ht="137.5" hidden="1" x14ac:dyDescent="0.25">
      <c r="A441" s="117" t="s">
        <v>7</v>
      </c>
      <c r="B441" s="201" t="s">
        <v>134</v>
      </c>
      <c r="C441" s="137" t="s">
        <v>7078</v>
      </c>
      <c r="D441" s="137" t="s">
        <v>7069</v>
      </c>
      <c r="E441" s="137" t="s">
        <v>7079</v>
      </c>
      <c r="F441" s="173" t="s">
        <v>170</v>
      </c>
      <c r="G441" s="174" t="s">
        <v>240</v>
      </c>
      <c r="H441" s="174" t="s">
        <v>240</v>
      </c>
      <c r="I441" s="232" t="s">
        <v>173</v>
      </c>
      <c r="J441" s="137" t="s">
        <v>7080</v>
      </c>
      <c r="K441" s="137" t="s">
        <v>2019</v>
      </c>
      <c r="L441" s="137" t="s">
        <v>7081</v>
      </c>
      <c r="M441" s="137" t="s">
        <v>7082</v>
      </c>
      <c r="N441" s="168">
        <v>45033</v>
      </c>
      <c r="O441" s="137">
        <v>2023</v>
      </c>
      <c r="P441" s="137">
        <v>2023</v>
      </c>
      <c r="Q441" s="476">
        <v>11879</v>
      </c>
      <c r="R441" s="137" t="s">
        <v>7083</v>
      </c>
      <c r="S441" s="137" t="s">
        <v>7084</v>
      </c>
      <c r="T441" s="137" t="s">
        <v>162</v>
      </c>
      <c r="U441" s="116"/>
    </row>
    <row r="442" spans="1:21" ht="262.5" hidden="1" x14ac:dyDescent="0.25">
      <c r="A442" s="117" t="s">
        <v>7</v>
      </c>
      <c r="B442" s="201" t="s">
        <v>7085</v>
      </c>
      <c r="C442" s="137" t="s">
        <v>7086</v>
      </c>
      <c r="D442" s="137" t="s">
        <v>7087</v>
      </c>
      <c r="E442" s="137" t="s">
        <v>7088</v>
      </c>
      <c r="F442" s="176" t="s">
        <v>170</v>
      </c>
      <c r="G442" s="176" t="s">
        <v>237</v>
      </c>
      <c r="H442" s="176" t="s">
        <v>276</v>
      </c>
      <c r="I442" s="232" t="s">
        <v>198</v>
      </c>
      <c r="J442" s="137"/>
      <c r="K442" s="137" t="s">
        <v>766</v>
      </c>
      <c r="L442" s="137" t="s">
        <v>761</v>
      </c>
      <c r="M442" s="137"/>
      <c r="N442" s="168">
        <v>44321</v>
      </c>
      <c r="O442" s="304">
        <v>2021</v>
      </c>
      <c r="P442" s="304">
        <v>2023</v>
      </c>
      <c r="Q442" s="476">
        <v>4545</v>
      </c>
      <c r="R442" s="137" t="s">
        <v>7089</v>
      </c>
      <c r="S442" s="137" t="s">
        <v>7090</v>
      </c>
      <c r="T442" s="137" t="s">
        <v>162</v>
      </c>
      <c r="U442" s="116"/>
    </row>
    <row r="443" spans="1:21" ht="337.5" hidden="1" x14ac:dyDescent="0.25">
      <c r="A443" s="117" t="s">
        <v>7</v>
      </c>
      <c r="B443" s="201" t="s">
        <v>25</v>
      </c>
      <c r="C443" s="137" t="s">
        <v>7091</v>
      </c>
      <c r="D443" s="137" t="s">
        <v>7033</v>
      </c>
      <c r="E443" s="137" t="s">
        <v>7092</v>
      </c>
      <c r="F443" s="176" t="s">
        <v>169</v>
      </c>
      <c r="G443" s="176" t="s">
        <v>173</v>
      </c>
      <c r="H443" s="176" t="s">
        <v>376</v>
      </c>
      <c r="I443" s="232" t="s">
        <v>173</v>
      </c>
      <c r="J443" s="137"/>
      <c r="K443" s="137" t="s">
        <v>766</v>
      </c>
      <c r="L443" s="137" t="s">
        <v>761</v>
      </c>
      <c r="M443" s="137"/>
      <c r="N443" s="168"/>
      <c r="O443" s="304">
        <v>2019</v>
      </c>
      <c r="P443" s="304">
        <v>2022</v>
      </c>
      <c r="Q443" s="476">
        <v>222</v>
      </c>
      <c r="R443" s="137" t="s">
        <v>7093</v>
      </c>
      <c r="S443" s="142" t="s">
        <v>7094</v>
      </c>
      <c r="T443" s="137" t="s">
        <v>162</v>
      </c>
      <c r="U443" s="116"/>
    </row>
    <row r="444" spans="1:21" ht="400" hidden="1" x14ac:dyDescent="0.25">
      <c r="A444" s="117" t="s">
        <v>7</v>
      </c>
      <c r="B444" s="201" t="s">
        <v>25</v>
      </c>
      <c r="C444" s="137" t="s">
        <v>7095</v>
      </c>
      <c r="D444" s="137" t="s">
        <v>7096</v>
      </c>
      <c r="E444" s="137" t="s">
        <v>7097</v>
      </c>
      <c r="F444" s="176" t="s">
        <v>169</v>
      </c>
      <c r="G444" s="176" t="s">
        <v>173</v>
      </c>
      <c r="H444" s="176" t="s">
        <v>376</v>
      </c>
      <c r="I444" s="232" t="s">
        <v>173</v>
      </c>
      <c r="J444" s="137"/>
      <c r="K444" s="137" t="s">
        <v>766</v>
      </c>
      <c r="L444" s="137" t="s">
        <v>761</v>
      </c>
      <c r="M444" s="137"/>
      <c r="N444" s="168">
        <v>43895</v>
      </c>
      <c r="O444" s="304">
        <v>2020</v>
      </c>
      <c r="P444" s="304">
        <v>2022</v>
      </c>
      <c r="Q444" s="476">
        <v>6170</v>
      </c>
      <c r="R444" s="137" t="s">
        <v>7098</v>
      </c>
      <c r="S444" s="142" t="s">
        <v>7099</v>
      </c>
      <c r="T444" s="137" t="s">
        <v>162</v>
      </c>
      <c r="U444" s="116"/>
    </row>
    <row r="445" spans="1:21" ht="112.5" hidden="1" x14ac:dyDescent="0.25">
      <c r="A445" s="117" t="s">
        <v>7</v>
      </c>
      <c r="B445" s="201" t="s">
        <v>25</v>
      </c>
      <c r="C445" s="137" t="s">
        <v>7100</v>
      </c>
      <c r="D445" s="137" t="s">
        <v>7101</v>
      </c>
      <c r="E445" s="137" t="s">
        <v>7102</v>
      </c>
      <c r="F445" s="176" t="s">
        <v>169</v>
      </c>
      <c r="G445" s="176" t="s">
        <v>173</v>
      </c>
      <c r="H445" s="176" t="s">
        <v>376</v>
      </c>
      <c r="I445" s="232" t="s">
        <v>173</v>
      </c>
      <c r="J445" s="137"/>
      <c r="K445" s="137" t="s">
        <v>766</v>
      </c>
      <c r="L445" s="137" t="s">
        <v>761</v>
      </c>
      <c r="M445" s="137"/>
      <c r="N445" s="168">
        <v>43481</v>
      </c>
      <c r="O445" s="304">
        <v>2018</v>
      </c>
      <c r="P445" s="304">
        <v>2022</v>
      </c>
      <c r="Q445" s="476">
        <v>1106</v>
      </c>
      <c r="R445" s="137" t="s">
        <v>7103</v>
      </c>
      <c r="S445" s="142" t="s">
        <v>7104</v>
      </c>
      <c r="T445" s="137" t="s">
        <v>162</v>
      </c>
      <c r="U445" s="116"/>
    </row>
    <row r="446" spans="1:21" ht="50" hidden="1" x14ac:dyDescent="0.25">
      <c r="A446" s="117" t="s">
        <v>7</v>
      </c>
      <c r="B446" s="201" t="s">
        <v>82</v>
      </c>
      <c r="C446" s="137" t="s">
        <v>7124</v>
      </c>
      <c r="D446" s="137" t="s">
        <v>7125</v>
      </c>
      <c r="E446" s="137">
        <v>61360003</v>
      </c>
      <c r="F446" s="176" t="s">
        <v>169</v>
      </c>
      <c r="G446" s="176" t="s">
        <v>190</v>
      </c>
      <c r="H446" s="175" t="s">
        <v>411</v>
      </c>
      <c r="I446" s="232" t="s">
        <v>190</v>
      </c>
      <c r="J446" s="137"/>
      <c r="K446" s="137" t="s">
        <v>936</v>
      </c>
      <c r="L446" s="137" t="s">
        <v>936</v>
      </c>
      <c r="M446" s="137"/>
      <c r="N446" s="168"/>
      <c r="O446" s="304">
        <v>2012</v>
      </c>
      <c r="P446" s="304">
        <v>2023</v>
      </c>
      <c r="Q446" s="476">
        <v>18072</v>
      </c>
      <c r="R446" s="137" t="s">
        <v>7126</v>
      </c>
      <c r="S446" s="137" t="s">
        <v>7127</v>
      </c>
      <c r="T446" s="137" t="s">
        <v>162</v>
      </c>
      <c r="U446" s="116"/>
    </row>
    <row r="447" spans="1:21" ht="87.5" hidden="1" x14ac:dyDescent="0.25">
      <c r="A447" s="117" t="s">
        <v>7</v>
      </c>
      <c r="B447" s="201" t="s">
        <v>82</v>
      </c>
      <c r="C447" s="137" t="s">
        <v>7128</v>
      </c>
      <c r="D447" s="137" t="s">
        <v>7129</v>
      </c>
      <c r="E447" s="333">
        <v>523000999</v>
      </c>
      <c r="F447" s="176" t="s">
        <v>169</v>
      </c>
      <c r="G447" s="176" t="s">
        <v>190</v>
      </c>
      <c r="H447" s="175" t="s">
        <v>411</v>
      </c>
      <c r="I447" s="232" t="s">
        <v>190</v>
      </c>
      <c r="J447" s="137"/>
      <c r="K447" s="333" t="s">
        <v>7130</v>
      </c>
      <c r="L447" s="137" t="s">
        <v>936</v>
      </c>
      <c r="M447" s="137"/>
      <c r="N447" s="168"/>
      <c r="O447" s="137">
        <v>2023</v>
      </c>
      <c r="P447" s="137">
        <v>2023</v>
      </c>
      <c r="Q447" s="476">
        <v>1500</v>
      </c>
      <c r="R447" s="137"/>
      <c r="S447" s="137" t="s">
        <v>7131</v>
      </c>
      <c r="T447" s="137" t="s">
        <v>162</v>
      </c>
      <c r="U447" s="116"/>
    </row>
    <row r="448" spans="1:21" ht="212.5" hidden="1" x14ac:dyDescent="0.25">
      <c r="A448" s="117" t="s">
        <v>7</v>
      </c>
      <c r="B448" s="201" t="s">
        <v>84</v>
      </c>
      <c r="C448" s="137" t="s">
        <v>7138</v>
      </c>
      <c r="D448" s="137" t="s">
        <v>7139</v>
      </c>
      <c r="E448" s="305" t="s">
        <v>7140</v>
      </c>
      <c r="F448" s="176" t="s">
        <v>169</v>
      </c>
      <c r="G448" s="176" t="s">
        <v>173</v>
      </c>
      <c r="H448" s="176" t="s">
        <v>269</v>
      </c>
      <c r="I448" s="232" t="s">
        <v>173</v>
      </c>
      <c r="J448" s="137"/>
      <c r="K448" s="137" t="s">
        <v>766</v>
      </c>
      <c r="L448" s="137" t="s">
        <v>707</v>
      </c>
      <c r="M448" s="137">
        <v>30778867</v>
      </c>
      <c r="N448" s="168">
        <v>44118</v>
      </c>
      <c r="O448" s="304">
        <v>2020</v>
      </c>
      <c r="P448" s="304">
        <v>2023</v>
      </c>
      <c r="Q448" s="489">
        <v>18938</v>
      </c>
      <c r="R448" s="137"/>
      <c r="S448" s="137" t="s">
        <v>7141</v>
      </c>
      <c r="T448" s="137" t="s">
        <v>162</v>
      </c>
      <c r="U448" s="116"/>
    </row>
    <row r="449" spans="1:21" ht="325" hidden="1" x14ac:dyDescent="0.25">
      <c r="A449" s="117" t="s">
        <v>7</v>
      </c>
      <c r="B449" s="201" t="s">
        <v>84</v>
      </c>
      <c r="C449" s="137" t="s">
        <v>7142</v>
      </c>
      <c r="D449" s="204" t="s">
        <v>7143</v>
      </c>
      <c r="E449" s="204" t="s">
        <v>7144</v>
      </c>
      <c r="F449" s="176" t="s">
        <v>169</v>
      </c>
      <c r="G449" s="176" t="s">
        <v>230</v>
      </c>
      <c r="H449" s="176" t="s">
        <v>467</v>
      </c>
      <c r="I449" s="232" t="s">
        <v>193</v>
      </c>
      <c r="J449" s="137"/>
      <c r="K449" s="137" t="s">
        <v>766</v>
      </c>
      <c r="L449" s="137" t="s">
        <v>761</v>
      </c>
      <c r="M449" s="137"/>
      <c r="N449" s="168">
        <v>44651</v>
      </c>
      <c r="O449" s="137">
        <v>2021</v>
      </c>
      <c r="P449" s="137">
        <v>2023</v>
      </c>
      <c r="Q449" s="489">
        <v>11496</v>
      </c>
      <c r="R449" s="137"/>
      <c r="S449" s="137" t="s">
        <v>7145</v>
      </c>
      <c r="T449" s="137" t="s">
        <v>162</v>
      </c>
      <c r="U449" s="116"/>
    </row>
    <row r="450" spans="1:21" ht="26" hidden="1" x14ac:dyDescent="0.25">
      <c r="A450" s="117" t="s">
        <v>7</v>
      </c>
      <c r="B450" s="201" t="s">
        <v>7036</v>
      </c>
      <c r="C450" s="137" t="s">
        <v>7156</v>
      </c>
      <c r="D450" s="137" t="s">
        <v>7037</v>
      </c>
      <c r="E450" s="306" t="s">
        <v>7157</v>
      </c>
      <c r="F450" s="173" t="s">
        <v>129</v>
      </c>
      <c r="G450" s="173" t="s">
        <v>129</v>
      </c>
      <c r="H450" s="173" t="s">
        <v>129</v>
      </c>
      <c r="I450" s="232" t="s">
        <v>129</v>
      </c>
      <c r="J450" s="335"/>
      <c r="K450" s="137" t="s">
        <v>1045</v>
      </c>
      <c r="L450" s="137" t="s">
        <v>707</v>
      </c>
      <c r="M450" s="137">
        <v>30778867</v>
      </c>
      <c r="N450" s="168">
        <v>45125</v>
      </c>
      <c r="O450" s="306">
        <v>2023</v>
      </c>
      <c r="P450" s="137">
        <v>2025</v>
      </c>
      <c r="Q450" s="489">
        <v>597878</v>
      </c>
      <c r="R450" s="137"/>
      <c r="S450" s="137" t="s">
        <v>7156</v>
      </c>
      <c r="T450" s="137" t="s">
        <v>162</v>
      </c>
      <c r="U450" s="116"/>
    </row>
    <row r="451" spans="1:21" ht="200" hidden="1" x14ac:dyDescent="0.25">
      <c r="A451" s="117" t="s">
        <v>7</v>
      </c>
      <c r="B451" s="201" t="s">
        <v>134</v>
      </c>
      <c r="C451" s="137" t="s">
        <v>7060</v>
      </c>
      <c r="D451" s="137" t="s">
        <v>7031</v>
      </c>
      <c r="E451" s="137" t="s">
        <v>7061</v>
      </c>
      <c r="F451" s="173" t="s">
        <v>170</v>
      </c>
      <c r="G451" s="173" t="s">
        <v>237</v>
      </c>
      <c r="H451" s="173" t="s">
        <v>276</v>
      </c>
      <c r="I451" s="232" t="s">
        <v>198</v>
      </c>
      <c r="J451" s="137" t="s">
        <v>7032</v>
      </c>
      <c r="K451" s="137" t="s">
        <v>7034</v>
      </c>
      <c r="L451" s="137" t="s">
        <v>761</v>
      </c>
      <c r="M451" s="137"/>
      <c r="N451" s="168">
        <v>45316</v>
      </c>
      <c r="O451" s="137">
        <v>2023</v>
      </c>
      <c r="P451" s="137">
        <v>2026</v>
      </c>
      <c r="Q451" s="230">
        <v>0</v>
      </c>
      <c r="R451" s="137" t="s">
        <v>7062</v>
      </c>
      <c r="S451" s="137" t="s">
        <v>7063</v>
      </c>
      <c r="T451" s="137" t="s">
        <v>916</v>
      </c>
      <c r="U451" s="116" t="s">
        <v>917</v>
      </c>
    </row>
    <row r="452" spans="1:21" ht="150" hidden="1" x14ac:dyDescent="0.25">
      <c r="A452" s="117" t="s">
        <v>7</v>
      </c>
      <c r="B452" s="201" t="s">
        <v>134</v>
      </c>
      <c r="C452" s="137" t="s">
        <v>7064</v>
      </c>
      <c r="D452" s="137" t="s">
        <v>7031</v>
      </c>
      <c r="E452" s="137" t="s">
        <v>7065</v>
      </c>
      <c r="F452" s="173" t="s">
        <v>170</v>
      </c>
      <c r="G452" s="173" t="s">
        <v>237</v>
      </c>
      <c r="H452" s="173" t="s">
        <v>313</v>
      </c>
      <c r="I452" s="232" t="s">
        <v>198</v>
      </c>
      <c r="J452" s="137" t="s">
        <v>7032</v>
      </c>
      <c r="K452" s="137" t="s">
        <v>7034</v>
      </c>
      <c r="L452" s="137" t="s">
        <v>761</v>
      </c>
      <c r="M452" s="137"/>
      <c r="N452" s="168">
        <v>45315</v>
      </c>
      <c r="O452" s="137">
        <v>2023</v>
      </c>
      <c r="P452" s="137">
        <v>2026</v>
      </c>
      <c r="Q452" s="230">
        <v>0</v>
      </c>
      <c r="R452" s="137" t="s">
        <v>7066</v>
      </c>
      <c r="S452" s="137" t="s">
        <v>7067</v>
      </c>
      <c r="T452" s="137" t="s">
        <v>916</v>
      </c>
      <c r="U452" s="116" t="s">
        <v>917</v>
      </c>
    </row>
    <row r="453" spans="1:21" ht="287.5" hidden="1" x14ac:dyDescent="0.25">
      <c r="A453" s="117" t="s">
        <v>7</v>
      </c>
      <c r="B453" s="201" t="s">
        <v>134</v>
      </c>
      <c r="C453" s="137" t="s">
        <v>7074</v>
      </c>
      <c r="D453" s="303" t="s">
        <v>7075</v>
      </c>
      <c r="E453" s="137">
        <v>22020071</v>
      </c>
      <c r="F453" s="176" t="s">
        <v>170</v>
      </c>
      <c r="G453" s="175" t="s">
        <v>240</v>
      </c>
      <c r="H453" s="175" t="s">
        <v>240</v>
      </c>
      <c r="I453" s="232" t="s">
        <v>181</v>
      </c>
      <c r="J453" s="137"/>
      <c r="K453" s="137" t="s">
        <v>7029</v>
      </c>
      <c r="L453" s="137" t="s">
        <v>936</v>
      </c>
      <c r="M453" s="137"/>
      <c r="N453" s="168"/>
      <c r="O453" s="137">
        <v>2020</v>
      </c>
      <c r="P453" s="137">
        <v>2023</v>
      </c>
      <c r="Q453" s="230">
        <v>0</v>
      </c>
      <c r="R453" s="137" t="s">
        <v>7076</v>
      </c>
      <c r="S453" s="137" t="s">
        <v>7077</v>
      </c>
      <c r="T453" s="137" t="s">
        <v>916</v>
      </c>
      <c r="U453" s="116" t="s">
        <v>917</v>
      </c>
    </row>
    <row r="454" spans="1:21" ht="312.5" hidden="1" x14ac:dyDescent="0.25">
      <c r="A454" s="117" t="s">
        <v>7</v>
      </c>
      <c r="B454" s="201" t="s">
        <v>25</v>
      </c>
      <c r="C454" s="137" t="s">
        <v>7105</v>
      </c>
      <c r="D454" s="137" t="s">
        <v>7106</v>
      </c>
      <c r="E454" s="137">
        <v>22210176</v>
      </c>
      <c r="F454" s="175" t="s">
        <v>203</v>
      </c>
      <c r="G454" s="175" t="s">
        <v>208</v>
      </c>
      <c r="H454" s="176" t="s">
        <v>614</v>
      </c>
      <c r="I454" s="232" t="s">
        <v>181</v>
      </c>
      <c r="J454" s="137"/>
      <c r="K454" s="137" t="s">
        <v>7107</v>
      </c>
      <c r="L454" s="137" t="s">
        <v>936</v>
      </c>
      <c r="M454" s="142"/>
      <c r="N454" s="168"/>
      <c r="O454" s="332">
        <v>2022</v>
      </c>
      <c r="P454" s="332">
        <v>2023</v>
      </c>
      <c r="Q454" s="230">
        <v>0</v>
      </c>
      <c r="R454" s="137" t="s">
        <v>7108</v>
      </c>
      <c r="S454" s="137" t="s">
        <v>7109</v>
      </c>
      <c r="T454" s="137" t="s">
        <v>916</v>
      </c>
      <c r="U454" s="116" t="s">
        <v>917</v>
      </c>
    </row>
    <row r="455" spans="1:21" ht="137.5" hidden="1" x14ac:dyDescent="0.25">
      <c r="A455" s="117" t="s">
        <v>7</v>
      </c>
      <c r="B455" s="201" t="s">
        <v>25</v>
      </c>
      <c r="C455" s="137" t="s">
        <v>7110</v>
      </c>
      <c r="D455" s="137" t="s">
        <v>7096</v>
      </c>
      <c r="E455" s="137" t="s">
        <v>7111</v>
      </c>
      <c r="F455" s="176" t="s">
        <v>169</v>
      </c>
      <c r="G455" s="176" t="s">
        <v>173</v>
      </c>
      <c r="H455" s="176" t="s">
        <v>376</v>
      </c>
      <c r="I455" s="232" t="s">
        <v>173</v>
      </c>
      <c r="J455" s="137"/>
      <c r="K455" s="137" t="s">
        <v>766</v>
      </c>
      <c r="L455" s="137" t="s">
        <v>761</v>
      </c>
      <c r="M455" s="137"/>
      <c r="N455" s="168">
        <v>45237</v>
      </c>
      <c r="O455" s="137">
        <v>2023</v>
      </c>
      <c r="P455" s="137">
        <v>2026</v>
      </c>
      <c r="Q455" s="230">
        <v>0</v>
      </c>
      <c r="R455" s="306" t="s">
        <v>7112</v>
      </c>
      <c r="S455" s="137" t="s">
        <v>7113</v>
      </c>
      <c r="T455" s="137" t="s">
        <v>916</v>
      </c>
      <c r="U455" s="116" t="s">
        <v>917</v>
      </c>
    </row>
    <row r="456" spans="1:21" ht="409.15" hidden="1" customHeight="1" x14ac:dyDescent="0.25">
      <c r="A456" s="117" t="s">
        <v>7</v>
      </c>
      <c r="B456" s="201" t="s">
        <v>25</v>
      </c>
      <c r="C456" s="137" t="s">
        <v>7114</v>
      </c>
      <c r="D456" s="137" t="s">
        <v>7115</v>
      </c>
      <c r="E456" s="137" t="s">
        <v>7116</v>
      </c>
      <c r="F456" s="175" t="s">
        <v>203</v>
      </c>
      <c r="G456" s="176" t="s">
        <v>179</v>
      </c>
      <c r="H456" s="176" t="s">
        <v>322</v>
      </c>
      <c r="I456" s="232" t="s">
        <v>181</v>
      </c>
      <c r="J456" s="137"/>
      <c r="K456" s="306" t="s">
        <v>3059</v>
      </c>
      <c r="L456" s="137" t="s">
        <v>1845</v>
      </c>
      <c r="M456" s="137"/>
      <c r="N456" s="168"/>
      <c r="O456" s="306">
        <v>2023</v>
      </c>
      <c r="P456" s="306">
        <v>2024</v>
      </c>
      <c r="Q456" s="230">
        <v>0</v>
      </c>
      <c r="R456" s="306" t="s">
        <v>7117</v>
      </c>
      <c r="S456" s="137" t="s">
        <v>7118</v>
      </c>
      <c r="T456" s="137" t="s">
        <v>916</v>
      </c>
      <c r="U456" s="116" t="s">
        <v>917</v>
      </c>
    </row>
    <row r="457" spans="1:21" ht="124.15" hidden="1" customHeight="1" x14ac:dyDescent="0.25">
      <c r="A457" s="117" t="s">
        <v>7</v>
      </c>
      <c r="B457" s="201" t="s">
        <v>25</v>
      </c>
      <c r="C457" s="137" t="s">
        <v>7119</v>
      </c>
      <c r="D457" s="137" t="s">
        <v>7120</v>
      </c>
      <c r="E457" s="137" t="s">
        <v>7121</v>
      </c>
      <c r="F457" s="175" t="s">
        <v>203</v>
      </c>
      <c r="G457" s="175" t="s">
        <v>207</v>
      </c>
      <c r="H457" s="175" t="s">
        <v>420</v>
      </c>
      <c r="I457" s="232" t="s">
        <v>185</v>
      </c>
      <c r="J457" s="137"/>
      <c r="K457" s="306" t="s">
        <v>3059</v>
      </c>
      <c r="L457" s="306" t="s">
        <v>1845</v>
      </c>
      <c r="M457" s="137"/>
      <c r="N457" s="168"/>
      <c r="O457" s="306">
        <v>2023</v>
      </c>
      <c r="P457" s="306">
        <v>2024</v>
      </c>
      <c r="Q457" s="230">
        <v>0</v>
      </c>
      <c r="R457" s="306" t="s">
        <v>7122</v>
      </c>
      <c r="S457" s="137" t="s">
        <v>7123</v>
      </c>
      <c r="T457" s="137" t="s">
        <v>916</v>
      </c>
      <c r="U457" s="116" t="s">
        <v>917</v>
      </c>
    </row>
    <row r="458" spans="1:21" ht="207.65" hidden="1" customHeight="1" x14ac:dyDescent="0.25">
      <c r="A458" s="117" t="s">
        <v>7</v>
      </c>
      <c r="B458" s="201" t="s">
        <v>84</v>
      </c>
      <c r="C458" s="137" t="s">
        <v>7132</v>
      </c>
      <c r="D458" s="137" t="s">
        <v>7133</v>
      </c>
      <c r="E458" s="275" t="s">
        <v>7134</v>
      </c>
      <c r="F458" s="176" t="s">
        <v>170</v>
      </c>
      <c r="G458" s="175" t="s">
        <v>238</v>
      </c>
      <c r="H458" s="176" t="s">
        <v>526</v>
      </c>
      <c r="I458" s="232" t="s">
        <v>197</v>
      </c>
      <c r="J458" s="137"/>
      <c r="K458" s="137"/>
      <c r="L458" s="137" t="s">
        <v>7135</v>
      </c>
      <c r="M458" s="137"/>
      <c r="N458" s="168"/>
      <c r="O458" s="332">
        <v>2021</v>
      </c>
      <c r="P458" s="332">
        <v>2023</v>
      </c>
      <c r="Q458" s="362">
        <v>0</v>
      </c>
      <c r="R458" s="137" t="s">
        <v>7136</v>
      </c>
      <c r="S458" s="137" t="s">
        <v>7137</v>
      </c>
      <c r="T458" s="137" t="s">
        <v>916</v>
      </c>
      <c r="U458" s="116" t="s">
        <v>917</v>
      </c>
    </row>
    <row r="459" spans="1:21" ht="400" hidden="1" x14ac:dyDescent="0.25">
      <c r="A459" s="117" t="s">
        <v>7</v>
      </c>
      <c r="B459" s="201" t="s">
        <v>7036</v>
      </c>
      <c r="C459" s="137" t="s">
        <v>7146</v>
      </c>
      <c r="D459" s="137" t="s">
        <v>7147</v>
      </c>
      <c r="E459" s="306" t="s">
        <v>7148</v>
      </c>
      <c r="F459" s="176" t="s">
        <v>169</v>
      </c>
      <c r="G459" s="175" t="s">
        <v>235</v>
      </c>
      <c r="H459" s="175" t="s">
        <v>235</v>
      </c>
      <c r="I459" s="232" t="s">
        <v>192</v>
      </c>
      <c r="J459" s="137"/>
      <c r="K459" s="137" t="s">
        <v>766</v>
      </c>
      <c r="L459" s="137" t="s">
        <v>707</v>
      </c>
      <c r="M459" s="137">
        <v>30778867</v>
      </c>
      <c r="N459" s="334">
        <v>43714</v>
      </c>
      <c r="O459" s="306">
        <v>2019</v>
      </c>
      <c r="P459" s="306">
        <v>2022</v>
      </c>
      <c r="Q459" s="362">
        <v>0</v>
      </c>
      <c r="R459" s="137"/>
      <c r="S459" s="137" t="s">
        <v>7149</v>
      </c>
      <c r="T459" s="137" t="s">
        <v>916</v>
      </c>
      <c r="U459" s="116" t="s">
        <v>917</v>
      </c>
    </row>
    <row r="460" spans="1:21" ht="275" hidden="1" x14ac:dyDescent="0.25">
      <c r="A460" s="117" t="s">
        <v>7</v>
      </c>
      <c r="B460" s="201" t="s">
        <v>7036</v>
      </c>
      <c r="C460" s="137" t="s">
        <v>7150</v>
      </c>
      <c r="D460" s="137" t="s">
        <v>7147</v>
      </c>
      <c r="E460" s="306" t="s">
        <v>7151</v>
      </c>
      <c r="F460" s="176" t="s">
        <v>169</v>
      </c>
      <c r="G460" s="175" t="s">
        <v>235</v>
      </c>
      <c r="H460" s="175" t="s">
        <v>235</v>
      </c>
      <c r="I460" s="232" t="s">
        <v>192</v>
      </c>
      <c r="J460" s="137"/>
      <c r="K460" s="137" t="s">
        <v>766</v>
      </c>
      <c r="L460" s="137" t="s">
        <v>707</v>
      </c>
      <c r="M460" s="137">
        <v>30778867</v>
      </c>
      <c r="N460" s="334">
        <v>44823</v>
      </c>
      <c r="O460" s="306">
        <v>2022</v>
      </c>
      <c r="P460" s="306">
        <v>2025</v>
      </c>
      <c r="Q460" s="362">
        <v>0</v>
      </c>
      <c r="R460" s="137"/>
      <c r="S460" s="137" t="s">
        <v>7152</v>
      </c>
      <c r="T460" s="137" t="s">
        <v>916</v>
      </c>
      <c r="U460" s="116" t="s">
        <v>917</v>
      </c>
    </row>
    <row r="461" spans="1:21" ht="275" hidden="1" x14ac:dyDescent="0.25">
      <c r="A461" s="117" t="s">
        <v>7</v>
      </c>
      <c r="B461" s="201" t="s">
        <v>7036</v>
      </c>
      <c r="C461" s="137" t="s">
        <v>7153</v>
      </c>
      <c r="D461" s="137" t="s">
        <v>7147</v>
      </c>
      <c r="E461" s="306" t="s">
        <v>7154</v>
      </c>
      <c r="F461" s="176" t="s">
        <v>169</v>
      </c>
      <c r="G461" s="175" t="s">
        <v>235</v>
      </c>
      <c r="H461" s="175" t="s">
        <v>235</v>
      </c>
      <c r="I461" s="232" t="s">
        <v>192</v>
      </c>
      <c r="J461" s="137"/>
      <c r="K461" s="137" t="s">
        <v>766</v>
      </c>
      <c r="L461" s="137" t="s">
        <v>707</v>
      </c>
      <c r="M461" s="137">
        <v>30778867</v>
      </c>
      <c r="N461" s="334">
        <v>44825</v>
      </c>
      <c r="O461" s="306">
        <v>2022</v>
      </c>
      <c r="P461" s="306">
        <v>2025</v>
      </c>
      <c r="Q461" s="362">
        <v>0</v>
      </c>
      <c r="R461" s="137"/>
      <c r="S461" s="137" t="s">
        <v>7155</v>
      </c>
      <c r="T461" s="137" t="s">
        <v>916</v>
      </c>
      <c r="U461" s="116" t="s">
        <v>917</v>
      </c>
    </row>
    <row r="462" spans="1:21" ht="400" hidden="1" x14ac:dyDescent="0.25">
      <c r="A462" s="117" t="s">
        <v>7</v>
      </c>
      <c r="B462" s="201" t="s">
        <v>7035</v>
      </c>
      <c r="C462" s="137" t="s">
        <v>7158</v>
      </c>
      <c r="D462" s="137" t="s">
        <v>7030</v>
      </c>
      <c r="E462" s="306" t="s">
        <v>7159</v>
      </c>
      <c r="F462" s="176" t="s">
        <v>169</v>
      </c>
      <c r="G462" s="175" t="s">
        <v>235</v>
      </c>
      <c r="H462" s="175" t="s">
        <v>235</v>
      </c>
      <c r="I462" s="232" t="s">
        <v>195</v>
      </c>
      <c r="J462" s="137"/>
      <c r="K462" s="137" t="s">
        <v>766</v>
      </c>
      <c r="L462" s="137" t="s">
        <v>761</v>
      </c>
      <c r="M462" s="137"/>
      <c r="N462" s="334">
        <v>43487</v>
      </c>
      <c r="O462" s="306">
        <v>2018</v>
      </c>
      <c r="P462" s="306">
        <v>2022</v>
      </c>
      <c r="Q462" s="230">
        <v>0</v>
      </c>
      <c r="R462" s="137"/>
      <c r="S462" s="137" t="s">
        <v>7160</v>
      </c>
      <c r="T462" s="137" t="s">
        <v>916</v>
      </c>
      <c r="U462" s="116" t="s">
        <v>917</v>
      </c>
    </row>
    <row r="463" spans="1:21" ht="312.5" hidden="1" x14ac:dyDescent="0.25">
      <c r="A463" s="367" t="s">
        <v>4</v>
      </c>
      <c r="B463" s="201" t="s">
        <v>113</v>
      </c>
      <c r="C463" s="196" t="s">
        <v>7495</v>
      </c>
      <c r="D463" s="196" t="s">
        <v>7496</v>
      </c>
      <c r="E463" s="196" t="s">
        <v>7497</v>
      </c>
      <c r="F463" s="457" t="s">
        <v>169</v>
      </c>
      <c r="G463" s="457" t="s">
        <v>190</v>
      </c>
      <c r="H463" s="457" t="s">
        <v>378</v>
      </c>
      <c r="I463" s="458" t="s">
        <v>190</v>
      </c>
      <c r="J463" s="196" t="s">
        <v>7498</v>
      </c>
      <c r="K463" s="196" t="s">
        <v>850</v>
      </c>
      <c r="L463" s="196" t="s">
        <v>2223</v>
      </c>
      <c r="M463" s="347">
        <v>50349287</v>
      </c>
      <c r="N463" s="348">
        <v>44194</v>
      </c>
      <c r="O463" s="348">
        <v>44099</v>
      </c>
      <c r="P463" s="348">
        <v>45412</v>
      </c>
      <c r="Q463" s="490">
        <v>51036.45</v>
      </c>
      <c r="R463" s="134"/>
      <c r="S463" s="349" t="s">
        <v>7499</v>
      </c>
      <c r="T463" s="137" t="s">
        <v>162</v>
      </c>
      <c r="U463" s="116"/>
    </row>
    <row r="464" spans="1:21" ht="316.5" hidden="1" customHeight="1" x14ac:dyDescent="0.25">
      <c r="A464" s="228" t="s">
        <v>4</v>
      </c>
      <c r="B464" s="201" t="s">
        <v>115</v>
      </c>
      <c r="C464" s="116" t="s">
        <v>7500</v>
      </c>
      <c r="D464" s="116" t="s">
        <v>7501</v>
      </c>
      <c r="E464" s="116" t="s">
        <v>7502</v>
      </c>
      <c r="F464" s="214" t="s">
        <v>203</v>
      </c>
      <c r="G464" s="214" t="s">
        <v>176</v>
      </c>
      <c r="H464" s="214" t="s">
        <v>583</v>
      </c>
      <c r="I464" s="231" t="s">
        <v>173</v>
      </c>
      <c r="J464" s="116" t="s">
        <v>7503</v>
      </c>
      <c r="K464" s="116" t="s">
        <v>7503</v>
      </c>
      <c r="L464" s="116" t="s">
        <v>1103</v>
      </c>
      <c r="M464" s="139">
        <v>30778867</v>
      </c>
      <c r="N464" s="168">
        <v>44588</v>
      </c>
      <c r="O464" s="168">
        <v>44531</v>
      </c>
      <c r="P464" s="168">
        <v>45626</v>
      </c>
      <c r="Q464" s="475">
        <v>16496</v>
      </c>
      <c r="R464" s="134"/>
      <c r="S464" s="209" t="s">
        <v>7504</v>
      </c>
      <c r="T464" s="137" t="s">
        <v>162</v>
      </c>
      <c r="U464" s="116"/>
    </row>
    <row r="465" spans="1:21" ht="162.5" hidden="1" x14ac:dyDescent="0.25">
      <c r="A465" s="228" t="s">
        <v>4</v>
      </c>
      <c r="B465" s="201" t="s">
        <v>7505</v>
      </c>
      <c r="C465" s="116" t="s">
        <v>7506</v>
      </c>
      <c r="D465" s="116" t="s">
        <v>7507</v>
      </c>
      <c r="E465" s="116" t="s">
        <v>7508</v>
      </c>
      <c r="F465" s="214" t="s">
        <v>203</v>
      </c>
      <c r="G465" s="214" t="s">
        <v>207</v>
      </c>
      <c r="H465" s="214" t="s">
        <v>281</v>
      </c>
      <c r="I465" s="231" t="s">
        <v>185</v>
      </c>
      <c r="J465" s="116" t="s">
        <v>7509</v>
      </c>
      <c r="K465" s="116" t="s">
        <v>7510</v>
      </c>
      <c r="L465" s="116" t="s">
        <v>7511</v>
      </c>
      <c r="M465" s="347" t="s">
        <v>7494</v>
      </c>
      <c r="N465" s="168">
        <v>44573</v>
      </c>
      <c r="O465" s="168">
        <v>44378</v>
      </c>
      <c r="P465" s="169" t="s">
        <v>7512</v>
      </c>
      <c r="Q465" s="490">
        <v>103431.07</v>
      </c>
      <c r="R465" s="134"/>
      <c r="S465" s="137" t="s">
        <v>7513</v>
      </c>
      <c r="T465" s="137" t="s">
        <v>162</v>
      </c>
      <c r="U465" s="116"/>
    </row>
    <row r="466" spans="1:21" ht="291" hidden="1" customHeight="1" x14ac:dyDescent="0.25">
      <c r="A466" s="228" t="s">
        <v>4</v>
      </c>
      <c r="B466" s="201" t="s">
        <v>7514</v>
      </c>
      <c r="C466" s="181" t="s">
        <v>7515</v>
      </c>
      <c r="D466" s="181" t="s">
        <v>7516</v>
      </c>
      <c r="E466" s="196" t="s">
        <v>7517</v>
      </c>
      <c r="F466" s="214" t="s">
        <v>169</v>
      </c>
      <c r="G466" s="214" t="s">
        <v>173</v>
      </c>
      <c r="H466" s="214" t="s">
        <v>469</v>
      </c>
      <c r="I466" s="231" t="s">
        <v>173</v>
      </c>
      <c r="J466" s="196" t="s">
        <v>7503</v>
      </c>
      <c r="K466" s="196" t="s">
        <v>7503</v>
      </c>
      <c r="L466" s="116" t="s">
        <v>1297</v>
      </c>
      <c r="M466" s="116">
        <v>10778861</v>
      </c>
      <c r="N466" s="348">
        <v>44820</v>
      </c>
      <c r="O466" s="348">
        <v>44621</v>
      </c>
      <c r="P466" s="348">
        <v>45351</v>
      </c>
      <c r="Q466" s="490">
        <v>3937.2</v>
      </c>
      <c r="R466" s="134"/>
      <c r="S466" s="137" t="s">
        <v>7518</v>
      </c>
      <c r="T466" s="137" t="s">
        <v>162</v>
      </c>
      <c r="U466" s="116"/>
    </row>
    <row r="467" spans="1:21" ht="314.25" hidden="1" customHeight="1" x14ac:dyDescent="0.25">
      <c r="A467" s="367" t="s">
        <v>4</v>
      </c>
      <c r="B467" s="201" t="s">
        <v>72</v>
      </c>
      <c r="C467" s="196" t="s">
        <v>7519</v>
      </c>
      <c r="D467" s="196" t="s">
        <v>7520</v>
      </c>
      <c r="E467" s="196" t="s">
        <v>7521</v>
      </c>
      <c r="F467" s="457" t="s">
        <v>204</v>
      </c>
      <c r="G467" s="457" t="s">
        <v>188</v>
      </c>
      <c r="H467" s="457" t="s">
        <v>491</v>
      </c>
      <c r="I467" s="458" t="s">
        <v>188</v>
      </c>
      <c r="J467" s="196" t="s">
        <v>7029</v>
      </c>
      <c r="K467" s="196" t="s">
        <v>7029</v>
      </c>
      <c r="L467" s="196" t="s">
        <v>936</v>
      </c>
      <c r="M467" s="347">
        <v>22130093</v>
      </c>
      <c r="N467" s="350">
        <v>44719</v>
      </c>
      <c r="O467" s="350">
        <v>44593</v>
      </c>
      <c r="P467" s="350">
        <v>45138</v>
      </c>
      <c r="Q467" s="490">
        <v>3185.72</v>
      </c>
      <c r="R467" s="134"/>
      <c r="S467" s="202" t="s">
        <v>7522</v>
      </c>
      <c r="T467" s="137" t="s">
        <v>162</v>
      </c>
      <c r="U467" s="116"/>
    </row>
    <row r="468" spans="1:21" ht="175" hidden="1" x14ac:dyDescent="0.25">
      <c r="A468" s="117" t="s">
        <v>4</v>
      </c>
      <c r="B468" s="201" t="s">
        <v>72</v>
      </c>
      <c r="C468" s="310" t="s">
        <v>7523</v>
      </c>
      <c r="D468" s="310" t="s">
        <v>7524</v>
      </c>
      <c r="E468" s="310" t="s">
        <v>7525</v>
      </c>
      <c r="F468" s="176" t="s">
        <v>204</v>
      </c>
      <c r="G468" s="176" t="s">
        <v>221</v>
      </c>
      <c r="H468" s="176" t="s">
        <v>577</v>
      </c>
      <c r="I468" s="459" t="s">
        <v>187</v>
      </c>
      <c r="J468" s="116" t="s">
        <v>1045</v>
      </c>
      <c r="K468" s="116" t="s">
        <v>1045</v>
      </c>
      <c r="L468" s="116" t="s">
        <v>1297</v>
      </c>
      <c r="M468" s="116">
        <v>61386839</v>
      </c>
      <c r="N468" s="122">
        <v>44271</v>
      </c>
      <c r="O468" s="375">
        <v>44256</v>
      </c>
      <c r="P468" s="375">
        <v>44985</v>
      </c>
      <c r="Q468" s="485">
        <v>11678</v>
      </c>
      <c r="R468" s="131" t="s">
        <v>7526</v>
      </c>
      <c r="S468" s="70" t="s">
        <v>7527</v>
      </c>
      <c r="T468" s="137" t="s">
        <v>162</v>
      </c>
      <c r="U468" s="116"/>
    </row>
    <row r="469" spans="1:21" ht="262.5" hidden="1" x14ac:dyDescent="0.25">
      <c r="A469" s="117" t="s">
        <v>4</v>
      </c>
      <c r="B469" s="201" t="s">
        <v>115</v>
      </c>
      <c r="C469" s="116" t="s">
        <v>7528</v>
      </c>
      <c r="D469" s="116" t="s">
        <v>7529</v>
      </c>
      <c r="E469" s="116" t="s">
        <v>7530</v>
      </c>
      <c r="F469" s="214" t="s">
        <v>203</v>
      </c>
      <c r="G469" s="214" t="s">
        <v>208</v>
      </c>
      <c r="H469" s="214" t="s">
        <v>614</v>
      </c>
      <c r="I469" s="231" t="s">
        <v>181</v>
      </c>
      <c r="J469" s="116"/>
      <c r="K469" s="116" t="s">
        <v>7531</v>
      </c>
      <c r="L469" s="116" t="s">
        <v>7532</v>
      </c>
      <c r="M469" s="137" t="s">
        <v>7533</v>
      </c>
      <c r="N469" s="136">
        <v>44370</v>
      </c>
      <c r="O469" s="136">
        <v>44409</v>
      </c>
      <c r="P469" s="136">
        <v>45291</v>
      </c>
      <c r="Q469" s="475">
        <v>19354.02</v>
      </c>
      <c r="R469" s="116" t="s">
        <v>7534</v>
      </c>
      <c r="S469" s="209" t="s">
        <v>7535</v>
      </c>
      <c r="T469" s="137" t="s">
        <v>162</v>
      </c>
      <c r="U469" s="116"/>
    </row>
    <row r="470" spans="1:21" ht="255" hidden="1" customHeight="1" x14ac:dyDescent="0.25">
      <c r="A470" s="228" t="s">
        <v>4</v>
      </c>
      <c r="B470" s="201" t="s">
        <v>113</v>
      </c>
      <c r="C470" s="137" t="s">
        <v>7536</v>
      </c>
      <c r="D470" s="137" t="s">
        <v>7537</v>
      </c>
      <c r="E470" s="137" t="s">
        <v>7538</v>
      </c>
      <c r="F470" s="214" t="s">
        <v>169</v>
      </c>
      <c r="G470" s="214" t="s">
        <v>190</v>
      </c>
      <c r="H470" s="214" t="s">
        <v>378</v>
      </c>
      <c r="I470" s="231" t="s">
        <v>190</v>
      </c>
      <c r="J470" s="137" t="s">
        <v>7503</v>
      </c>
      <c r="K470" s="137" t="s">
        <v>7503</v>
      </c>
      <c r="L470" s="137" t="s">
        <v>1103</v>
      </c>
      <c r="M470" s="202" t="s">
        <v>7539</v>
      </c>
      <c r="N470" s="348">
        <v>44523</v>
      </c>
      <c r="O470" s="168">
        <v>44501</v>
      </c>
      <c r="P470" s="168">
        <v>45596</v>
      </c>
      <c r="Q470" s="475">
        <v>26341.599999999999</v>
      </c>
      <c r="R470" s="342" t="s">
        <v>7540</v>
      </c>
      <c r="S470" s="209" t="s">
        <v>7541</v>
      </c>
      <c r="T470" s="137" t="s">
        <v>162</v>
      </c>
      <c r="U470" s="116"/>
    </row>
    <row r="471" spans="1:21" ht="287.5" hidden="1" x14ac:dyDescent="0.25">
      <c r="A471" s="117" t="s">
        <v>4</v>
      </c>
      <c r="B471" s="201" t="s">
        <v>71</v>
      </c>
      <c r="C471" s="129" t="s">
        <v>7542</v>
      </c>
      <c r="D471" s="129" t="s">
        <v>7543</v>
      </c>
      <c r="E471" s="129" t="s">
        <v>7544</v>
      </c>
      <c r="F471" s="176" t="s">
        <v>170</v>
      </c>
      <c r="G471" s="176" t="s">
        <v>237</v>
      </c>
      <c r="H471" s="176" t="s">
        <v>415</v>
      </c>
      <c r="I471" s="231" t="s">
        <v>198</v>
      </c>
      <c r="J471" s="137" t="s">
        <v>7503</v>
      </c>
      <c r="K471" s="137" t="s">
        <v>7503</v>
      </c>
      <c r="L471" s="137" t="s">
        <v>1103</v>
      </c>
      <c r="M471" s="139" t="s">
        <v>7545</v>
      </c>
      <c r="N471" s="136">
        <v>44992</v>
      </c>
      <c r="O471" s="136">
        <v>45027</v>
      </c>
      <c r="P471" s="136">
        <v>45031</v>
      </c>
      <c r="Q471" s="475">
        <v>818.49</v>
      </c>
      <c r="R471" s="199" t="s">
        <v>7546</v>
      </c>
      <c r="S471" s="137" t="s">
        <v>7547</v>
      </c>
      <c r="T471" s="137" t="s">
        <v>162</v>
      </c>
      <c r="U471" s="116"/>
    </row>
    <row r="472" spans="1:21" ht="275" hidden="1" x14ac:dyDescent="0.25">
      <c r="A472" s="117" t="s">
        <v>4</v>
      </c>
      <c r="B472" s="201" t="s">
        <v>7505</v>
      </c>
      <c r="C472" s="129" t="s">
        <v>7548</v>
      </c>
      <c r="D472" s="129" t="s">
        <v>7549</v>
      </c>
      <c r="E472" s="129" t="s">
        <v>7550</v>
      </c>
      <c r="F472" s="176" t="s">
        <v>169</v>
      </c>
      <c r="G472" s="176" t="s">
        <v>235</v>
      </c>
      <c r="H472" s="176" t="s">
        <v>235</v>
      </c>
      <c r="I472" s="231" t="s">
        <v>129</v>
      </c>
      <c r="J472" s="137" t="s">
        <v>7503</v>
      </c>
      <c r="K472" s="137" t="s">
        <v>7503</v>
      </c>
      <c r="L472" s="137" t="s">
        <v>1103</v>
      </c>
      <c r="M472" s="139">
        <v>30778867</v>
      </c>
      <c r="N472" s="168">
        <v>44018</v>
      </c>
      <c r="O472" s="136">
        <v>44044</v>
      </c>
      <c r="P472" s="136">
        <v>45138</v>
      </c>
      <c r="Q472" s="475">
        <v>22219</v>
      </c>
      <c r="R472" s="116" t="s">
        <v>7552</v>
      </c>
      <c r="S472" s="137" t="s">
        <v>7551</v>
      </c>
      <c r="T472" s="137" t="s">
        <v>162</v>
      </c>
      <c r="U472" s="116"/>
    </row>
    <row r="473" spans="1:21" ht="141" hidden="1" customHeight="1" x14ac:dyDescent="0.25">
      <c r="A473" s="228" t="s">
        <v>4</v>
      </c>
      <c r="B473" s="201" t="s">
        <v>7514</v>
      </c>
      <c r="C473" s="116" t="s">
        <v>7553</v>
      </c>
      <c r="D473" s="116" t="s">
        <v>7554</v>
      </c>
      <c r="E473" s="116" t="s">
        <v>7555</v>
      </c>
      <c r="F473" s="176" t="s">
        <v>169</v>
      </c>
      <c r="G473" s="176" t="s">
        <v>230</v>
      </c>
      <c r="H473" s="176" t="s">
        <v>438</v>
      </c>
      <c r="I473" s="231" t="s">
        <v>193</v>
      </c>
      <c r="J473" s="137" t="s">
        <v>7503</v>
      </c>
      <c r="K473" s="137" t="s">
        <v>7503</v>
      </c>
      <c r="L473" s="137" t="s">
        <v>7556</v>
      </c>
      <c r="M473" s="139">
        <v>30778867</v>
      </c>
      <c r="N473" s="168">
        <v>44805</v>
      </c>
      <c r="O473" s="136">
        <v>44805</v>
      </c>
      <c r="P473" s="136">
        <v>45535</v>
      </c>
      <c r="Q473" s="475">
        <v>22000</v>
      </c>
      <c r="R473" s="116"/>
      <c r="S473" s="137" t="s">
        <v>7557</v>
      </c>
      <c r="T473" s="137" t="s">
        <v>162</v>
      </c>
      <c r="U473" s="116"/>
    </row>
    <row r="474" spans="1:21" ht="408.75" hidden="1" customHeight="1" x14ac:dyDescent="0.25">
      <c r="A474" s="117" t="s">
        <v>4</v>
      </c>
      <c r="B474" s="201" t="s">
        <v>7505</v>
      </c>
      <c r="C474" s="129" t="s">
        <v>7558</v>
      </c>
      <c r="D474" s="129" t="s">
        <v>7549</v>
      </c>
      <c r="E474" s="189" t="s">
        <v>7559</v>
      </c>
      <c r="F474" s="176" t="s">
        <v>169</v>
      </c>
      <c r="G474" s="176" t="s">
        <v>235</v>
      </c>
      <c r="H474" s="176" t="s">
        <v>235</v>
      </c>
      <c r="I474" s="231" t="s">
        <v>129</v>
      </c>
      <c r="J474" s="137" t="s">
        <v>7600</v>
      </c>
      <c r="K474" s="137" t="s">
        <v>7503</v>
      </c>
      <c r="L474" s="137" t="s">
        <v>1103</v>
      </c>
      <c r="M474" s="139">
        <v>30778867</v>
      </c>
      <c r="N474" s="136">
        <v>45106</v>
      </c>
      <c r="O474" s="361">
        <v>45078</v>
      </c>
      <c r="P474" s="361">
        <v>45869</v>
      </c>
      <c r="Q474" s="475">
        <v>799088</v>
      </c>
      <c r="R474" s="116" t="s">
        <v>7552</v>
      </c>
      <c r="S474" s="137" t="s">
        <v>7551</v>
      </c>
      <c r="T474" s="137" t="s">
        <v>162</v>
      </c>
      <c r="U474" s="116"/>
    </row>
    <row r="475" spans="1:21" ht="275" hidden="1" x14ac:dyDescent="0.25">
      <c r="A475" s="117" t="s">
        <v>4</v>
      </c>
      <c r="B475" s="201" t="s">
        <v>7505</v>
      </c>
      <c r="C475" s="129" t="s">
        <v>7560</v>
      </c>
      <c r="D475" s="129" t="s">
        <v>7549</v>
      </c>
      <c r="E475" s="189" t="s">
        <v>7561</v>
      </c>
      <c r="F475" s="176" t="s">
        <v>169</v>
      </c>
      <c r="G475" s="176" t="s">
        <v>235</v>
      </c>
      <c r="H475" s="176" t="s">
        <v>235</v>
      </c>
      <c r="I475" s="231" t="s">
        <v>129</v>
      </c>
      <c r="J475" s="137" t="s">
        <v>7601</v>
      </c>
      <c r="K475" s="137" t="s">
        <v>7503</v>
      </c>
      <c r="L475" s="137" t="s">
        <v>1103</v>
      </c>
      <c r="M475" s="139">
        <v>30778867</v>
      </c>
      <c r="N475" s="136">
        <v>45127</v>
      </c>
      <c r="O475" s="361">
        <v>45139</v>
      </c>
      <c r="P475" s="361">
        <v>46234</v>
      </c>
      <c r="Q475" s="475">
        <v>170792</v>
      </c>
      <c r="R475" s="116" t="s">
        <v>7552</v>
      </c>
      <c r="S475" s="137" t="s">
        <v>7551</v>
      </c>
      <c r="T475" s="137" t="s">
        <v>162</v>
      </c>
      <c r="U475" s="116"/>
    </row>
    <row r="476" spans="1:21" ht="62.5" hidden="1" x14ac:dyDescent="0.25">
      <c r="A476" s="117" t="s">
        <v>4</v>
      </c>
      <c r="B476" s="201" t="s">
        <v>115</v>
      </c>
      <c r="C476" s="116" t="s">
        <v>7562</v>
      </c>
      <c r="D476" s="116" t="s">
        <v>7563</v>
      </c>
      <c r="E476" s="116" t="s">
        <v>7564</v>
      </c>
      <c r="F476" s="176" t="s">
        <v>203</v>
      </c>
      <c r="G476" s="176" t="s">
        <v>177</v>
      </c>
      <c r="H476" s="176" t="s">
        <v>422</v>
      </c>
      <c r="I476" s="231" t="s">
        <v>177</v>
      </c>
      <c r="J476" s="116" t="s">
        <v>7565</v>
      </c>
      <c r="K476" s="137" t="s">
        <v>7566</v>
      </c>
      <c r="L476" s="116" t="s">
        <v>936</v>
      </c>
      <c r="M476" s="139">
        <v>36060356</v>
      </c>
      <c r="N476" s="136">
        <v>45064</v>
      </c>
      <c r="O476" s="136">
        <v>45066</v>
      </c>
      <c r="P476" s="136">
        <v>45565</v>
      </c>
      <c r="Q476" s="475">
        <v>31475</v>
      </c>
      <c r="R476" s="131"/>
      <c r="S476" s="209" t="s">
        <v>7567</v>
      </c>
      <c r="T476" s="137" t="s">
        <v>162</v>
      </c>
      <c r="U476" s="116"/>
    </row>
    <row r="477" spans="1:21" ht="225" hidden="1" x14ac:dyDescent="0.25">
      <c r="A477" s="117" t="s">
        <v>4</v>
      </c>
      <c r="B477" s="201" t="s">
        <v>115</v>
      </c>
      <c r="C477" s="116" t="s">
        <v>7568</v>
      </c>
      <c r="D477" s="116" t="s">
        <v>7569</v>
      </c>
      <c r="E477" s="116" t="s">
        <v>7570</v>
      </c>
      <c r="F477" s="214" t="s">
        <v>203</v>
      </c>
      <c r="G477" s="214" t="s">
        <v>208</v>
      </c>
      <c r="H477" s="214" t="s">
        <v>480</v>
      </c>
      <c r="I477" s="231" t="s">
        <v>180</v>
      </c>
      <c r="J477" s="116"/>
      <c r="K477" s="116"/>
      <c r="L477" s="116" t="s">
        <v>7571</v>
      </c>
      <c r="M477" s="372" t="s">
        <v>6979</v>
      </c>
      <c r="N477" s="136">
        <v>45049</v>
      </c>
      <c r="O477" s="136">
        <v>45060</v>
      </c>
      <c r="P477" s="136">
        <v>45073</v>
      </c>
      <c r="Q477" s="475">
        <v>3188.5</v>
      </c>
      <c r="R477" s="131" t="s">
        <v>7572</v>
      </c>
      <c r="S477" s="209" t="s">
        <v>7573</v>
      </c>
      <c r="T477" s="137" t="s">
        <v>162</v>
      </c>
      <c r="U477" s="116"/>
    </row>
    <row r="478" spans="1:21" ht="387.5" hidden="1" x14ac:dyDescent="0.25">
      <c r="A478" s="117" t="s">
        <v>4</v>
      </c>
      <c r="B478" s="201" t="s">
        <v>115</v>
      </c>
      <c r="C478" s="116" t="s">
        <v>7574</v>
      </c>
      <c r="D478" s="116" t="s">
        <v>7575</v>
      </c>
      <c r="E478" s="116" t="s">
        <v>7576</v>
      </c>
      <c r="F478" s="176" t="s">
        <v>203</v>
      </c>
      <c r="G478" s="176" t="s">
        <v>208</v>
      </c>
      <c r="H478" s="176" t="s">
        <v>480</v>
      </c>
      <c r="I478" s="231" t="s">
        <v>180</v>
      </c>
      <c r="J478" s="130" t="s">
        <v>4007</v>
      </c>
      <c r="K478" s="130" t="s">
        <v>7577</v>
      </c>
      <c r="L478" s="130" t="s">
        <v>2947</v>
      </c>
      <c r="M478" s="137" t="s">
        <v>7578</v>
      </c>
      <c r="N478" s="168">
        <v>44960</v>
      </c>
      <c r="O478" s="167" t="s">
        <v>7579</v>
      </c>
      <c r="P478" s="136">
        <v>45505</v>
      </c>
      <c r="Q478" s="475">
        <v>20000</v>
      </c>
      <c r="R478" s="131" t="s">
        <v>7580</v>
      </c>
      <c r="S478" s="137" t="s">
        <v>7581</v>
      </c>
      <c r="T478" s="137" t="s">
        <v>162</v>
      </c>
      <c r="U478" s="116"/>
    </row>
    <row r="479" spans="1:21" ht="150" hidden="1" x14ac:dyDescent="0.25">
      <c r="A479" s="117" t="s">
        <v>4</v>
      </c>
      <c r="B479" s="201" t="s">
        <v>7582</v>
      </c>
      <c r="C479" s="129" t="s">
        <v>7583</v>
      </c>
      <c r="D479" s="129" t="s">
        <v>7482</v>
      </c>
      <c r="E479" s="116" t="s">
        <v>7584</v>
      </c>
      <c r="F479" s="176" t="s">
        <v>203</v>
      </c>
      <c r="G479" s="176" t="s">
        <v>207</v>
      </c>
      <c r="H479" s="176" t="s">
        <v>281</v>
      </c>
      <c r="I479" s="231" t="s">
        <v>185</v>
      </c>
      <c r="J479" s="116"/>
      <c r="K479" s="116" t="s">
        <v>7585</v>
      </c>
      <c r="L479" s="116" t="s">
        <v>1297</v>
      </c>
      <c r="M479" s="137" t="s">
        <v>7494</v>
      </c>
      <c r="N479" s="168">
        <v>45114</v>
      </c>
      <c r="O479" s="136">
        <v>45200</v>
      </c>
      <c r="P479" s="136">
        <v>46295</v>
      </c>
      <c r="Q479" s="475">
        <v>243874.4</v>
      </c>
      <c r="R479" s="294" t="s">
        <v>7586</v>
      </c>
      <c r="S479" s="137" t="s">
        <v>7587</v>
      </c>
      <c r="T479" s="137" t="s">
        <v>162</v>
      </c>
      <c r="U479" s="116"/>
    </row>
    <row r="480" spans="1:21" ht="200" hidden="1" x14ac:dyDescent="0.25">
      <c r="A480" s="117" t="s">
        <v>4</v>
      </c>
      <c r="B480" s="201" t="s">
        <v>71</v>
      </c>
      <c r="C480" s="116" t="s">
        <v>7588</v>
      </c>
      <c r="D480" s="116" t="s">
        <v>7589</v>
      </c>
      <c r="E480" s="116" t="s">
        <v>7590</v>
      </c>
      <c r="F480" s="176" t="s">
        <v>170</v>
      </c>
      <c r="G480" s="176" t="s">
        <v>237</v>
      </c>
      <c r="H480" s="176" t="s">
        <v>415</v>
      </c>
      <c r="I480" s="231" t="s">
        <v>198</v>
      </c>
      <c r="J480" s="116"/>
      <c r="K480" s="116"/>
      <c r="L480" s="137" t="s">
        <v>1297</v>
      </c>
      <c r="M480" s="137" t="s">
        <v>7494</v>
      </c>
      <c r="N480" s="137" t="s">
        <v>7591</v>
      </c>
      <c r="O480" s="136">
        <v>45027</v>
      </c>
      <c r="P480" s="136">
        <v>45031</v>
      </c>
      <c r="Q480" s="475">
        <v>1600</v>
      </c>
      <c r="R480" s="116"/>
      <c r="S480" s="137" t="s">
        <v>7592</v>
      </c>
      <c r="T480" s="137" t="s">
        <v>162</v>
      </c>
      <c r="U480" s="116"/>
    </row>
    <row r="481" spans="1:21" ht="237.5" hidden="1" x14ac:dyDescent="0.25">
      <c r="A481" s="117" t="s">
        <v>4</v>
      </c>
      <c r="B481" s="201" t="s">
        <v>71</v>
      </c>
      <c r="C481" s="116" t="s">
        <v>7593</v>
      </c>
      <c r="D481" s="70" t="s">
        <v>7594</v>
      </c>
      <c r="E481" s="116" t="s">
        <v>7595</v>
      </c>
      <c r="F481" s="176" t="s">
        <v>170</v>
      </c>
      <c r="G481" s="176" t="s">
        <v>237</v>
      </c>
      <c r="H481" s="176" t="s">
        <v>276</v>
      </c>
      <c r="I481" s="231" t="s">
        <v>198</v>
      </c>
      <c r="J481" s="116" t="s">
        <v>7596</v>
      </c>
      <c r="K481" s="116"/>
      <c r="L481" s="116" t="s">
        <v>7597</v>
      </c>
      <c r="M481" s="130">
        <v>31821596</v>
      </c>
      <c r="N481" s="137" t="s">
        <v>7598</v>
      </c>
      <c r="O481" s="136">
        <v>44819</v>
      </c>
      <c r="P481" s="136">
        <v>45108</v>
      </c>
      <c r="Q481" s="475">
        <v>4330</v>
      </c>
      <c r="R481" s="116"/>
      <c r="S481" s="137" t="s">
        <v>7599</v>
      </c>
      <c r="T481" s="137" t="s">
        <v>162</v>
      </c>
      <c r="U481" s="116"/>
    </row>
    <row r="482" spans="1:21" ht="62.5" hidden="1" x14ac:dyDescent="0.25">
      <c r="A482" s="117" t="s">
        <v>128</v>
      </c>
      <c r="B482" s="201" t="s">
        <v>78</v>
      </c>
      <c r="C482" s="116" t="s">
        <v>7185</v>
      </c>
      <c r="D482" s="116" t="s">
        <v>7184</v>
      </c>
      <c r="E482" s="116" t="s">
        <v>7186</v>
      </c>
      <c r="F482" s="317"/>
      <c r="G482" s="317"/>
      <c r="H482" s="317"/>
      <c r="I482" s="231"/>
      <c r="J482" s="294" t="s">
        <v>7187</v>
      </c>
      <c r="K482" s="116" t="s">
        <v>7188</v>
      </c>
      <c r="L482" s="116" t="s">
        <v>7189</v>
      </c>
      <c r="M482" s="139">
        <v>30778867</v>
      </c>
      <c r="N482" s="136">
        <v>44218</v>
      </c>
      <c r="O482" s="139">
        <v>2021</v>
      </c>
      <c r="P482" s="139">
        <v>2023</v>
      </c>
      <c r="Q482" s="229">
        <v>0</v>
      </c>
      <c r="R482" s="116" t="s">
        <v>8116</v>
      </c>
      <c r="S482" s="137"/>
      <c r="T482" s="137" t="s">
        <v>916</v>
      </c>
      <c r="U482" s="116" t="s">
        <v>917</v>
      </c>
    </row>
    <row r="483" spans="1:21" ht="37.5" hidden="1" x14ac:dyDescent="0.25">
      <c r="A483" s="117" t="s">
        <v>128</v>
      </c>
      <c r="B483" s="201" t="s">
        <v>78</v>
      </c>
      <c r="C483" s="116" t="s">
        <v>7190</v>
      </c>
      <c r="D483" s="116" t="s">
        <v>7191</v>
      </c>
      <c r="E483" s="116" t="s">
        <v>7192</v>
      </c>
      <c r="F483" s="317"/>
      <c r="G483" s="317"/>
      <c r="H483" s="317"/>
      <c r="I483" s="231"/>
      <c r="J483" s="294" t="s">
        <v>7193</v>
      </c>
      <c r="K483" s="116" t="s">
        <v>7188</v>
      </c>
      <c r="L483" s="116" t="s">
        <v>7194</v>
      </c>
      <c r="M483" s="139">
        <v>30778867</v>
      </c>
      <c r="N483" s="136">
        <v>44468</v>
      </c>
      <c r="O483" s="139">
        <v>2021</v>
      </c>
      <c r="P483" s="139">
        <v>2023</v>
      </c>
      <c r="Q483" s="229">
        <v>0</v>
      </c>
      <c r="R483" s="294" t="s">
        <v>7195</v>
      </c>
      <c r="S483" s="137"/>
      <c r="T483" s="137" t="s">
        <v>916</v>
      </c>
      <c r="U483" s="116" t="s">
        <v>917</v>
      </c>
    </row>
    <row r="484" spans="1:21" ht="37.5" hidden="1" x14ac:dyDescent="0.25">
      <c r="A484" s="117" t="s">
        <v>128</v>
      </c>
      <c r="B484" s="201" t="s">
        <v>78</v>
      </c>
      <c r="C484" s="116" t="s">
        <v>7190</v>
      </c>
      <c r="D484" s="116" t="s">
        <v>7196</v>
      </c>
      <c r="E484" s="116" t="s">
        <v>7197</v>
      </c>
      <c r="F484" s="175"/>
      <c r="G484" s="175"/>
      <c r="H484" s="175"/>
      <c r="I484" s="231"/>
      <c r="J484" s="131" t="s">
        <v>7193</v>
      </c>
      <c r="K484" s="116" t="s">
        <v>7188</v>
      </c>
      <c r="L484" s="116" t="s">
        <v>7194</v>
      </c>
      <c r="M484" s="139">
        <v>30778867</v>
      </c>
      <c r="N484" s="136"/>
      <c r="O484" s="139">
        <v>2022</v>
      </c>
      <c r="P484" s="139">
        <v>2024</v>
      </c>
      <c r="Q484" s="475">
        <v>43211</v>
      </c>
      <c r="R484" s="116"/>
      <c r="S484" s="137"/>
      <c r="T484" s="137" t="s">
        <v>162</v>
      </c>
      <c r="U484" s="116"/>
    </row>
    <row r="485" spans="1:21" ht="37.5" hidden="1" x14ac:dyDescent="0.25">
      <c r="A485" s="117" t="s">
        <v>128</v>
      </c>
      <c r="B485" s="201" t="s">
        <v>78</v>
      </c>
      <c r="C485" s="116" t="s">
        <v>7190</v>
      </c>
      <c r="D485" s="116" t="s">
        <v>7196</v>
      </c>
      <c r="E485" s="116" t="s">
        <v>7198</v>
      </c>
      <c r="F485" s="175"/>
      <c r="G485" s="175"/>
      <c r="H485" s="175"/>
      <c r="I485" s="231"/>
      <c r="J485" s="131" t="s">
        <v>7193</v>
      </c>
      <c r="K485" s="116" t="s">
        <v>7188</v>
      </c>
      <c r="L485" s="116" t="s">
        <v>7194</v>
      </c>
      <c r="M485" s="139">
        <v>30778867</v>
      </c>
      <c r="N485" s="136">
        <v>45124</v>
      </c>
      <c r="O485" s="139">
        <v>2023</v>
      </c>
      <c r="P485" s="139">
        <v>2025</v>
      </c>
      <c r="Q485" s="475">
        <v>145252</v>
      </c>
      <c r="R485" s="116"/>
      <c r="S485" s="137"/>
      <c r="T485" s="137" t="s">
        <v>162</v>
      </c>
      <c r="U485" s="116"/>
    </row>
    <row r="486" spans="1:21" ht="37.5" hidden="1" x14ac:dyDescent="0.25">
      <c r="A486" s="117" t="s">
        <v>128</v>
      </c>
      <c r="B486" s="201" t="s">
        <v>78</v>
      </c>
      <c r="C486" s="116" t="s">
        <v>7199</v>
      </c>
      <c r="D486" s="116" t="s">
        <v>7200</v>
      </c>
      <c r="E486" s="116" t="s">
        <v>7201</v>
      </c>
      <c r="F486" s="175"/>
      <c r="G486" s="175"/>
      <c r="H486" s="175"/>
      <c r="I486" s="231"/>
      <c r="J486" s="132">
        <v>101059812</v>
      </c>
      <c r="K486" s="116" t="s">
        <v>7202</v>
      </c>
      <c r="L486" s="116" t="s">
        <v>1998</v>
      </c>
      <c r="M486" s="139"/>
      <c r="N486" s="136"/>
      <c r="O486" s="139">
        <v>2022</v>
      </c>
      <c r="P486" s="139">
        <v>2026</v>
      </c>
      <c r="Q486" s="475">
        <v>57996</v>
      </c>
      <c r="R486" s="116"/>
      <c r="S486" s="137"/>
      <c r="T486" s="137" t="s">
        <v>162</v>
      </c>
      <c r="U486" s="116"/>
    </row>
    <row r="487" spans="1:21" ht="25" hidden="1" x14ac:dyDescent="0.25">
      <c r="A487" s="117" t="s">
        <v>128</v>
      </c>
      <c r="B487" s="201" t="s">
        <v>78</v>
      </c>
      <c r="C487" s="116" t="s">
        <v>7203</v>
      </c>
      <c r="D487" s="116" t="s">
        <v>7204</v>
      </c>
      <c r="E487" s="116" t="s">
        <v>7205</v>
      </c>
      <c r="F487" s="175"/>
      <c r="G487" s="175"/>
      <c r="H487" s="175"/>
      <c r="I487" s="231"/>
      <c r="J487" s="116" t="s">
        <v>7206</v>
      </c>
      <c r="K487" s="116" t="s">
        <v>7207</v>
      </c>
      <c r="L487" s="116" t="s">
        <v>7019</v>
      </c>
      <c r="M487" s="139"/>
      <c r="N487" s="136"/>
      <c r="O487" s="139">
        <v>2022</v>
      </c>
      <c r="P487" s="139">
        <v>2023</v>
      </c>
      <c r="Q487" s="475">
        <v>19905</v>
      </c>
      <c r="R487" s="116"/>
      <c r="S487" s="137"/>
      <c r="T487" s="137" t="s">
        <v>162</v>
      </c>
      <c r="U487" s="116"/>
    </row>
    <row r="488" spans="1:21" ht="200" hidden="1" x14ac:dyDescent="0.25">
      <c r="A488" s="117" t="s">
        <v>32</v>
      </c>
      <c r="B488" s="201" t="s">
        <v>102</v>
      </c>
      <c r="C488" s="116" t="s">
        <v>1189</v>
      </c>
      <c r="D488" s="116" t="s">
        <v>1190</v>
      </c>
      <c r="E488" s="116" t="s">
        <v>1191</v>
      </c>
      <c r="F488" s="175" t="s">
        <v>206</v>
      </c>
      <c r="G488" s="175" t="s">
        <v>241</v>
      </c>
      <c r="H488" s="175" t="s">
        <v>316</v>
      </c>
      <c r="I488" s="231" t="s">
        <v>200</v>
      </c>
      <c r="J488" s="185" t="s">
        <v>1192</v>
      </c>
      <c r="K488" s="133" t="s">
        <v>850</v>
      </c>
      <c r="L488" s="116" t="s">
        <v>1193</v>
      </c>
      <c r="M488" s="137">
        <v>164721</v>
      </c>
      <c r="N488" s="122">
        <v>44217</v>
      </c>
      <c r="O488" s="116">
        <v>2023</v>
      </c>
      <c r="P488" s="116">
        <v>2024</v>
      </c>
      <c r="Q488" s="475">
        <v>3500</v>
      </c>
      <c r="R488" s="116" t="s">
        <v>1121</v>
      </c>
      <c r="S488" s="132" t="s">
        <v>1194</v>
      </c>
      <c r="T488" s="137" t="s">
        <v>162</v>
      </c>
      <c r="U488" s="116"/>
    </row>
    <row r="489" spans="1:21" ht="37.5" hidden="1" x14ac:dyDescent="0.25">
      <c r="A489" s="117" t="s">
        <v>32</v>
      </c>
      <c r="B489" s="201"/>
      <c r="C489" s="116" t="s">
        <v>1195</v>
      </c>
      <c r="D489" s="116" t="s">
        <v>1196</v>
      </c>
      <c r="E489" s="353" t="s">
        <v>1197</v>
      </c>
      <c r="F489" s="175" t="s">
        <v>206</v>
      </c>
      <c r="G489" s="176" t="s">
        <v>129</v>
      </c>
      <c r="H489" s="176" t="s">
        <v>129</v>
      </c>
      <c r="I489" s="231" t="s">
        <v>129</v>
      </c>
      <c r="J489" s="178" t="s">
        <v>1198</v>
      </c>
      <c r="K489" s="116" t="s">
        <v>1195</v>
      </c>
      <c r="L489" s="186" t="s">
        <v>1062</v>
      </c>
      <c r="M489" s="354">
        <v>30778867</v>
      </c>
      <c r="N489" s="136">
        <v>44993</v>
      </c>
      <c r="O489" s="139">
        <v>2021</v>
      </c>
      <c r="P489" s="139">
        <v>2023</v>
      </c>
      <c r="Q489" s="475">
        <v>7500</v>
      </c>
      <c r="R489" s="116" t="s">
        <v>1199</v>
      </c>
      <c r="S489" s="137" t="s">
        <v>1200</v>
      </c>
      <c r="T489" s="137" t="s">
        <v>162</v>
      </c>
      <c r="U489" s="116"/>
    </row>
    <row r="490" spans="1:21" ht="37.5" hidden="1" x14ac:dyDescent="0.25">
      <c r="A490" s="117" t="s">
        <v>32</v>
      </c>
      <c r="B490" s="201" t="s">
        <v>129</v>
      </c>
      <c r="C490" s="116" t="s">
        <v>1195</v>
      </c>
      <c r="D490" s="116" t="s">
        <v>1196</v>
      </c>
      <c r="E490" s="355" t="s">
        <v>1201</v>
      </c>
      <c r="F490" s="175" t="s">
        <v>206</v>
      </c>
      <c r="G490" s="176" t="s">
        <v>129</v>
      </c>
      <c r="H490" s="176" t="s">
        <v>129</v>
      </c>
      <c r="I490" s="231" t="s">
        <v>129</v>
      </c>
      <c r="J490" s="178" t="s">
        <v>1198</v>
      </c>
      <c r="K490" s="116" t="s">
        <v>1045</v>
      </c>
      <c r="L490" s="186" t="s">
        <v>1062</v>
      </c>
      <c r="M490" s="354">
        <v>30778867</v>
      </c>
      <c r="N490" s="136">
        <v>44762</v>
      </c>
      <c r="O490" s="139">
        <v>2022</v>
      </c>
      <c r="P490" s="139">
        <v>2024</v>
      </c>
      <c r="Q490" s="475">
        <v>30717</v>
      </c>
      <c r="R490" s="116" t="s">
        <v>1202</v>
      </c>
      <c r="S490" s="137" t="s">
        <v>1200</v>
      </c>
      <c r="T490" s="137" t="s">
        <v>162</v>
      </c>
      <c r="U490" s="116"/>
    </row>
    <row r="491" spans="1:21" ht="37.5" hidden="1" x14ac:dyDescent="0.25">
      <c r="A491" s="117" t="s">
        <v>32</v>
      </c>
      <c r="B491" s="201" t="s">
        <v>129</v>
      </c>
      <c r="C491" s="116" t="s">
        <v>1195</v>
      </c>
      <c r="D491" s="116" t="s">
        <v>1196</v>
      </c>
      <c r="E491" s="356" t="s">
        <v>1203</v>
      </c>
      <c r="F491" s="176" t="s">
        <v>129</v>
      </c>
      <c r="G491" s="176" t="s">
        <v>129</v>
      </c>
      <c r="H491" s="176" t="s">
        <v>129</v>
      </c>
      <c r="I491" s="231" t="s">
        <v>129</v>
      </c>
      <c r="J491" s="178" t="s">
        <v>1198</v>
      </c>
      <c r="K491" s="116" t="s">
        <v>1045</v>
      </c>
      <c r="L491" s="186" t="s">
        <v>1062</v>
      </c>
      <c r="M491" s="354">
        <v>30778867</v>
      </c>
      <c r="N491" s="136">
        <v>45057</v>
      </c>
      <c r="O491" s="139">
        <v>2023</v>
      </c>
      <c r="P491" s="139">
        <v>2023</v>
      </c>
      <c r="Q491" s="475">
        <v>410.02</v>
      </c>
      <c r="R491" s="116" t="s">
        <v>1204</v>
      </c>
      <c r="S491" s="137" t="s">
        <v>1205</v>
      </c>
      <c r="T491" s="137" t="s">
        <v>162</v>
      </c>
      <c r="U491" s="116"/>
    </row>
    <row r="492" spans="1:21" ht="37.5" hidden="1" x14ac:dyDescent="0.25">
      <c r="A492" s="117" t="s">
        <v>32</v>
      </c>
      <c r="B492" s="201" t="s">
        <v>129</v>
      </c>
      <c r="C492" s="116" t="s">
        <v>1195</v>
      </c>
      <c r="D492" s="116" t="s">
        <v>1196</v>
      </c>
      <c r="E492" s="355" t="s">
        <v>1206</v>
      </c>
      <c r="F492" s="176" t="s">
        <v>129</v>
      </c>
      <c r="G492" s="176" t="s">
        <v>129</v>
      </c>
      <c r="H492" s="176" t="s">
        <v>129</v>
      </c>
      <c r="I492" s="231" t="s">
        <v>129</v>
      </c>
      <c r="J492" s="178" t="s">
        <v>1198</v>
      </c>
      <c r="K492" s="116" t="s">
        <v>1045</v>
      </c>
      <c r="L492" s="186" t="s">
        <v>1062</v>
      </c>
      <c r="M492" s="354">
        <v>30778867</v>
      </c>
      <c r="N492" s="136">
        <v>45105</v>
      </c>
      <c r="O492" s="139">
        <v>2023</v>
      </c>
      <c r="P492" s="139">
        <v>2025</v>
      </c>
      <c r="Q492" s="475">
        <v>167177</v>
      </c>
      <c r="R492" s="116" t="s">
        <v>1207</v>
      </c>
      <c r="S492" s="137" t="s">
        <v>1200</v>
      </c>
      <c r="T492" s="137" t="s">
        <v>162</v>
      </c>
      <c r="U492" s="116"/>
    </row>
    <row r="493" spans="1:21" ht="137.5" hidden="1" x14ac:dyDescent="0.25">
      <c r="A493" s="117" t="s">
        <v>14</v>
      </c>
      <c r="B493" s="201" t="s">
        <v>105</v>
      </c>
      <c r="C493" s="116" t="s">
        <v>1099</v>
      </c>
      <c r="D493" s="116" t="s">
        <v>1100</v>
      </c>
      <c r="E493" s="130" t="s">
        <v>1101</v>
      </c>
      <c r="F493" s="176" t="s">
        <v>206</v>
      </c>
      <c r="G493" s="176" t="s">
        <v>239</v>
      </c>
      <c r="H493" s="176" t="s">
        <v>475</v>
      </c>
      <c r="I493" s="231" t="s">
        <v>201</v>
      </c>
      <c r="J493" s="294" t="s">
        <v>1102</v>
      </c>
      <c r="K493" s="116" t="s">
        <v>1045</v>
      </c>
      <c r="L493" s="116" t="s">
        <v>1103</v>
      </c>
      <c r="M493" s="139">
        <v>30778867</v>
      </c>
      <c r="N493" s="136">
        <v>44715</v>
      </c>
      <c r="O493" s="139">
        <v>2022</v>
      </c>
      <c r="P493" s="139">
        <v>2023</v>
      </c>
      <c r="Q493" s="475">
        <f>39970+24600</f>
        <v>64570</v>
      </c>
      <c r="R493" s="116" t="s">
        <v>1104</v>
      </c>
      <c r="S493" s="132" t="s">
        <v>1105</v>
      </c>
      <c r="T493" s="137" t="s">
        <v>162</v>
      </c>
      <c r="U493" s="116"/>
    </row>
    <row r="494" spans="1:21" ht="137.5" hidden="1" x14ac:dyDescent="0.25">
      <c r="A494" s="117" t="s">
        <v>14</v>
      </c>
      <c r="B494" s="201" t="s">
        <v>105</v>
      </c>
      <c r="C494" s="116" t="s">
        <v>1106</v>
      </c>
      <c r="D494" s="116" t="s">
        <v>1100</v>
      </c>
      <c r="E494" s="369" t="s">
        <v>1107</v>
      </c>
      <c r="F494" s="176" t="s">
        <v>206</v>
      </c>
      <c r="G494" s="176" t="s">
        <v>239</v>
      </c>
      <c r="H494" s="176" t="s">
        <v>475</v>
      </c>
      <c r="I494" s="231" t="s">
        <v>201</v>
      </c>
      <c r="J494" s="294" t="s">
        <v>1108</v>
      </c>
      <c r="K494" s="116" t="s">
        <v>1045</v>
      </c>
      <c r="L494" s="116" t="s">
        <v>1103</v>
      </c>
      <c r="M494" s="139">
        <v>30778867</v>
      </c>
      <c r="N494" s="136">
        <v>45110</v>
      </c>
      <c r="O494" s="139">
        <v>2023</v>
      </c>
      <c r="P494" s="139">
        <v>2026</v>
      </c>
      <c r="Q494" s="475">
        <v>191011</v>
      </c>
      <c r="R494" s="116" t="s">
        <v>1104</v>
      </c>
      <c r="S494" s="132" t="s">
        <v>1105</v>
      </c>
      <c r="T494" s="137" t="s">
        <v>162</v>
      </c>
      <c r="U494" s="116"/>
    </row>
    <row r="495" spans="1:21" ht="137.5" hidden="1" x14ac:dyDescent="0.25">
      <c r="A495" s="117" t="s">
        <v>14</v>
      </c>
      <c r="B495" s="201" t="s">
        <v>105</v>
      </c>
      <c r="C495" s="116" t="s">
        <v>1109</v>
      </c>
      <c r="D495" s="116" t="s">
        <v>1100</v>
      </c>
      <c r="E495" s="116" t="s">
        <v>1110</v>
      </c>
      <c r="F495" s="176" t="s">
        <v>206</v>
      </c>
      <c r="G495" s="176" t="s">
        <v>239</v>
      </c>
      <c r="H495" s="176" t="s">
        <v>475</v>
      </c>
      <c r="I495" s="231" t="s">
        <v>201</v>
      </c>
      <c r="J495" s="116"/>
      <c r="K495" s="116" t="s">
        <v>1045</v>
      </c>
      <c r="L495" s="116" t="s">
        <v>1103</v>
      </c>
      <c r="M495" s="139">
        <v>30778867</v>
      </c>
      <c r="N495" s="136">
        <v>44032</v>
      </c>
      <c r="O495" s="139">
        <v>2020</v>
      </c>
      <c r="P495" s="139">
        <v>2023</v>
      </c>
      <c r="Q495" s="475">
        <v>11642</v>
      </c>
      <c r="R495" s="116" t="s">
        <v>1104</v>
      </c>
      <c r="S495" s="132" t="s">
        <v>1105</v>
      </c>
      <c r="T495" s="137" t="s">
        <v>162</v>
      </c>
      <c r="U495" s="116"/>
    </row>
    <row r="496" spans="1:21" ht="137.5" hidden="1" x14ac:dyDescent="0.25">
      <c r="A496" s="117" t="s">
        <v>14</v>
      </c>
      <c r="B496" s="201" t="s">
        <v>105</v>
      </c>
      <c r="C496" s="116" t="s">
        <v>1111</v>
      </c>
      <c r="D496" s="116" t="s">
        <v>1100</v>
      </c>
      <c r="E496" s="116" t="s">
        <v>1112</v>
      </c>
      <c r="F496" s="176" t="s">
        <v>206</v>
      </c>
      <c r="G496" s="176" t="s">
        <v>129</v>
      </c>
      <c r="H496" s="176" t="s">
        <v>129</v>
      </c>
      <c r="I496" s="231" t="s">
        <v>201</v>
      </c>
      <c r="J496" s="294" t="s">
        <v>1113</v>
      </c>
      <c r="K496" s="116" t="s">
        <v>1045</v>
      </c>
      <c r="L496" s="116" t="s">
        <v>1103</v>
      </c>
      <c r="M496" s="139">
        <v>30778867</v>
      </c>
      <c r="N496" s="136">
        <v>45134</v>
      </c>
      <c r="O496" s="139">
        <v>2023</v>
      </c>
      <c r="P496" s="139">
        <v>2026</v>
      </c>
      <c r="Q496" s="475">
        <v>190384</v>
      </c>
      <c r="R496" s="116" t="s">
        <v>1104</v>
      </c>
      <c r="S496" s="132" t="s">
        <v>1105</v>
      </c>
      <c r="T496" s="137" t="s">
        <v>162</v>
      </c>
      <c r="U496" s="116"/>
    </row>
    <row r="497" spans="1:21" ht="25" hidden="1" x14ac:dyDescent="0.25">
      <c r="A497" s="283" t="s">
        <v>9</v>
      </c>
      <c r="B497" s="201" t="s">
        <v>148</v>
      </c>
      <c r="C497" s="116" t="s">
        <v>2948</v>
      </c>
      <c r="D497" s="116" t="s">
        <v>2949</v>
      </c>
      <c r="E497" s="116" t="s">
        <v>2950</v>
      </c>
      <c r="F497" s="316" t="s">
        <v>169</v>
      </c>
      <c r="G497" s="316" t="s">
        <v>235</v>
      </c>
      <c r="H497" s="316" t="s">
        <v>235</v>
      </c>
      <c r="I497" s="231" t="s">
        <v>184</v>
      </c>
      <c r="J497" s="116"/>
      <c r="K497" s="116" t="s">
        <v>2951</v>
      </c>
      <c r="L497" s="116" t="s">
        <v>761</v>
      </c>
      <c r="M497" s="116"/>
      <c r="N497" s="122">
        <v>44916</v>
      </c>
      <c r="O497" s="137">
        <v>2022</v>
      </c>
      <c r="P497" s="137">
        <v>2025</v>
      </c>
      <c r="Q497" s="479">
        <v>19800</v>
      </c>
      <c r="R497" s="132"/>
      <c r="S497" s="132" t="s">
        <v>2952</v>
      </c>
      <c r="T497" s="137" t="s">
        <v>162</v>
      </c>
      <c r="U497" s="116"/>
    </row>
    <row r="498" spans="1:21" ht="25" hidden="1" x14ac:dyDescent="0.25">
      <c r="A498" s="283" t="s">
        <v>9</v>
      </c>
      <c r="B498" s="201" t="s">
        <v>148</v>
      </c>
      <c r="C498" s="116" t="s">
        <v>2953</v>
      </c>
      <c r="D498" s="116" t="s">
        <v>2954</v>
      </c>
      <c r="E498" s="116" t="s">
        <v>2955</v>
      </c>
      <c r="F498" s="316" t="s">
        <v>169</v>
      </c>
      <c r="G498" s="316" t="s">
        <v>235</v>
      </c>
      <c r="H498" s="316" t="s">
        <v>235</v>
      </c>
      <c r="I498" s="231" t="s">
        <v>173</v>
      </c>
      <c r="J498" s="116"/>
      <c r="K498" s="116" t="s">
        <v>2951</v>
      </c>
      <c r="L498" s="116" t="s">
        <v>761</v>
      </c>
      <c r="M498" s="116"/>
      <c r="N498" s="122">
        <v>44096</v>
      </c>
      <c r="O498" s="137">
        <v>2020</v>
      </c>
      <c r="P498" s="137">
        <v>2022</v>
      </c>
      <c r="Q498" s="479">
        <v>6101.2</v>
      </c>
      <c r="R498" s="132"/>
      <c r="S498" s="132" t="s">
        <v>2956</v>
      </c>
      <c r="T498" s="137" t="s">
        <v>162</v>
      </c>
      <c r="U498" s="116"/>
    </row>
    <row r="499" spans="1:21" ht="37.5" hidden="1" x14ac:dyDescent="0.25">
      <c r="A499" s="283" t="s">
        <v>9</v>
      </c>
      <c r="B499" s="201" t="s">
        <v>148</v>
      </c>
      <c r="C499" s="116" t="s">
        <v>2957</v>
      </c>
      <c r="D499" s="116" t="s">
        <v>2954</v>
      </c>
      <c r="E499" s="116" t="s">
        <v>2958</v>
      </c>
      <c r="F499" s="316" t="s">
        <v>169</v>
      </c>
      <c r="G499" s="316" t="s">
        <v>235</v>
      </c>
      <c r="H499" s="316" t="s">
        <v>235</v>
      </c>
      <c r="I499" s="231" t="s">
        <v>173</v>
      </c>
      <c r="J499" s="116"/>
      <c r="K499" s="116" t="s">
        <v>2951</v>
      </c>
      <c r="L499" s="116" t="s">
        <v>761</v>
      </c>
      <c r="M499" s="116"/>
      <c r="N499" s="122">
        <v>44589</v>
      </c>
      <c r="O499" s="137">
        <v>2021</v>
      </c>
      <c r="P499" s="137">
        <v>2023</v>
      </c>
      <c r="Q499" s="479">
        <v>4994</v>
      </c>
      <c r="R499" s="132"/>
      <c r="S499" s="132" t="s">
        <v>2959</v>
      </c>
      <c r="T499" s="137" t="s">
        <v>162</v>
      </c>
      <c r="U499" s="116"/>
    </row>
    <row r="500" spans="1:21" ht="25" hidden="1" x14ac:dyDescent="0.25">
      <c r="A500" s="283" t="s">
        <v>9</v>
      </c>
      <c r="B500" s="201" t="s">
        <v>148</v>
      </c>
      <c r="C500" s="116" t="s">
        <v>2960</v>
      </c>
      <c r="D500" s="116" t="s">
        <v>2961</v>
      </c>
      <c r="E500" s="116" t="s">
        <v>2962</v>
      </c>
      <c r="F500" s="316" t="s">
        <v>169</v>
      </c>
      <c r="G500" s="316" t="s">
        <v>235</v>
      </c>
      <c r="H500" s="316" t="s">
        <v>235</v>
      </c>
      <c r="I500" s="231" t="s">
        <v>185</v>
      </c>
      <c r="J500" s="116"/>
      <c r="K500" s="116" t="s">
        <v>2951</v>
      </c>
      <c r="L500" s="116" t="s">
        <v>761</v>
      </c>
      <c r="M500" s="116"/>
      <c r="N500" s="122">
        <v>44172</v>
      </c>
      <c r="O500" s="137">
        <v>2020</v>
      </c>
      <c r="P500" s="137">
        <v>2022</v>
      </c>
      <c r="Q500" s="479">
        <v>6496</v>
      </c>
      <c r="R500" s="132"/>
      <c r="S500" s="132" t="s">
        <v>2963</v>
      </c>
      <c r="T500" s="137" t="s">
        <v>162</v>
      </c>
      <c r="U500" s="116"/>
    </row>
    <row r="501" spans="1:21" ht="25" hidden="1" x14ac:dyDescent="0.25">
      <c r="A501" s="283" t="s">
        <v>9</v>
      </c>
      <c r="B501" s="201" t="s">
        <v>148</v>
      </c>
      <c r="C501" s="116" t="s">
        <v>2964</v>
      </c>
      <c r="D501" s="116" t="s">
        <v>2965</v>
      </c>
      <c r="E501" s="116" t="s">
        <v>2966</v>
      </c>
      <c r="F501" s="316" t="s">
        <v>169</v>
      </c>
      <c r="G501" s="316" t="s">
        <v>235</v>
      </c>
      <c r="H501" s="316" t="s">
        <v>235</v>
      </c>
      <c r="I501" s="231" t="s">
        <v>185</v>
      </c>
      <c r="J501" s="116"/>
      <c r="K501" s="116" t="s">
        <v>2951</v>
      </c>
      <c r="L501" s="116" t="s">
        <v>761</v>
      </c>
      <c r="M501" s="116"/>
      <c r="N501" s="122">
        <v>44299</v>
      </c>
      <c r="O501" s="137">
        <v>2020</v>
      </c>
      <c r="P501" s="137">
        <v>2022</v>
      </c>
      <c r="Q501" s="479">
        <v>3721.05</v>
      </c>
      <c r="R501" s="132"/>
      <c r="S501" s="132" t="s">
        <v>2963</v>
      </c>
      <c r="T501" s="137" t="s">
        <v>162</v>
      </c>
      <c r="U501" s="116"/>
    </row>
    <row r="502" spans="1:21" ht="25" hidden="1" x14ac:dyDescent="0.25">
      <c r="A502" s="283" t="s">
        <v>9</v>
      </c>
      <c r="B502" s="201" t="s">
        <v>2218</v>
      </c>
      <c r="C502" s="116" t="s">
        <v>2967</v>
      </c>
      <c r="D502" s="116" t="s">
        <v>2968</v>
      </c>
      <c r="E502" s="116" t="s">
        <v>2969</v>
      </c>
      <c r="F502" s="316" t="s">
        <v>168</v>
      </c>
      <c r="G502" s="316" t="s">
        <v>211</v>
      </c>
      <c r="H502" s="316" t="s">
        <v>483</v>
      </c>
      <c r="I502" s="231" t="s">
        <v>184</v>
      </c>
      <c r="J502" s="68" t="s">
        <v>2970</v>
      </c>
      <c r="K502" s="116" t="s">
        <v>2971</v>
      </c>
      <c r="L502" s="116" t="s">
        <v>1080</v>
      </c>
      <c r="M502" s="139"/>
      <c r="N502" s="136">
        <v>45065</v>
      </c>
      <c r="O502" s="137">
        <v>2023</v>
      </c>
      <c r="P502" s="137">
        <v>2025</v>
      </c>
      <c r="Q502" s="479">
        <v>11864</v>
      </c>
      <c r="R502" s="116"/>
      <c r="S502" s="132" t="s">
        <v>2972</v>
      </c>
      <c r="T502" s="137" t="s">
        <v>162</v>
      </c>
      <c r="U502" s="116"/>
    </row>
    <row r="503" spans="1:21" ht="50" hidden="1" x14ac:dyDescent="0.25">
      <c r="A503" s="283" t="s">
        <v>9</v>
      </c>
      <c r="B503" s="201" t="s">
        <v>2218</v>
      </c>
      <c r="C503" s="116" t="s">
        <v>2973</v>
      </c>
      <c r="D503" s="116" t="s">
        <v>2974</v>
      </c>
      <c r="E503" s="116" t="s">
        <v>2975</v>
      </c>
      <c r="F503" s="316" t="s">
        <v>203</v>
      </c>
      <c r="G503" s="316" t="s">
        <v>176</v>
      </c>
      <c r="H503" s="316" t="s">
        <v>503</v>
      </c>
      <c r="I503" s="231" t="s">
        <v>176</v>
      </c>
      <c r="J503" s="132" t="s">
        <v>2220</v>
      </c>
      <c r="K503" s="132" t="s">
        <v>2219</v>
      </c>
      <c r="L503" s="132" t="s">
        <v>2219</v>
      </c>
      <c r="M503" s="139"/>
      <c r="N503" s="136">
        <v>41607</v>
      </c>
      <c r="O503" s="137">
        <v>2013</v>
      </c>
      <c r="P503" s="137"/>
      <c r="Q503" s="479">
        <v>5214</v>
      </c>
      <c r="R503" s="116"/>
      <c r="S503" s="132" t="s">
        <v>2222</v>
      </c>
      <c r="T503" s="137" t="s">
        <v>162</v>
      </c>
      <c r="U503" s="116"/>
    </row>
    <row r="504" spans="1:21" ht="150" hidden="1" x14ac:dyDescent="0.25">
      <c r="A504" s="283" t="s">
        <v>9</v>
      </c>
      <c r="B504" s="201" t="s">
        <v>2218</v>
      </c>
      <c r="C504" s="132" t="s">
        <v>1195</v>
      </c>
      <c r="D504" s="116" t="s">
        <v>2979</v>
      </c>
      <c r="E504" s="116" t="s">
        <v>2980</v>
      </c>
      <c r="F504" s="316" t="s">
        <v>168</v>
      </c>
      <c r="G504" s="316" t="s">
        <v>211</v>
      </c>
      <c r="H504" s="316" t="s">
        <v>483</v>
      </c>
      <c r="I504" s="231" t="s">
        <v>184</v>
      </c>
      <c r="J504" s="116"/>
      <c r="K504" s="116" t="s">
        <v>1045</v>
      </c>
      <c r="L504" s="116" t="s">
        <v>1045</v>
      </c>
      <c r="M504" s="139"/>
      <c r="N504" s="136">
        <v>44490</v>
      </c>
      <c r="O504" s="137">
        <v>2021</v>
      </c>
      <c r="P504" s="137">
        <v>2023</v>
      </c>
      <c r="Q504" s="476">
        <v>2727</v>
      </c>
      <c r="R504" s="132"/>
      <c r="S504" s="132" t="s">
        <v>2981</v>
      </c>
      <c r="T504" s="137" t="s">
        <v>162</v>
      </c>
      <c r="U504" s="116"/>
    </row>
    <row r="505" spans="1:21" ht="409.5" hidden="1" x14ac:dyDescent="0.25">
      <c r="A505" s="283" t="s">
        <v>9</v>
      </c>
      <c r="B505" s="201" t="s">
        <v>2218</v>
      </c>
      <c r="C505" s="132" t="s">
        <v>2982</v>
      </c>
      <c r="D505" s="116" t="s">
        <v>2979</v>
      </c>
      <c r="E505" s="116" t="s">
        <v>2983</v>
      </c>
      <c r="F505" s="316" t="s">
        <v>168</v>
      </c>
      <c r="G505" s="316" t="s">
        <v>211</v>
      </c>
      <c r="H505" s="316" t="s">
        <v>588</v>
      </c>
      <c r="I505" s="231" t="s">
        <v>185</v>
      </c>
      <c r="J505" s="116"/>
      <c r="K505" s="116" t="s">
        <v>2984</v>
      </c>
      <c r="L505" s="116" t="s">
        <v>2985</v>
      </c>
      <c r="M505" s="139"/>
      <c r="N505" s="136">
        <v>43787</v>
      </c>
      <c r="O505" s="137">
        <v>2019</v>
      </c>
      <c r="P505" s="137">
        <v>2022</v>
      </c>
      <c r="Q505" s="476">
        <v>5926</v>
      </c>
      <c r="R505" s="132"/>
      <c r="S505" s="132" t="s">
        <v>2986</v>
      </c>
      <c r="T505" s="137" t="s">
        <v>162</v>
      </c>
      <c r="U505" s="116"/>
    </row>
    <row r="506" spans="1:21" ht="25" hidden="1" x14ac:dyDescent="0.25">
      <c r="A506" s="283" t="s">
        <v>9</v>
      </c>
      <c r="B506" s="201" t="s">
        <v>132</v>
      </c>
      <c r="C506" s="116" t="s">
        <v>2987</v>
      </c>
      <c r="D506" s="116" t="s">
        <v>2988</v>
      </c>
      <c r="E506" s="132">
        <v>3230004333</v>
      </c>
      <c r="F506" s="316" t="s">
        <v>169</v>
      </c>
      <c r="G506" s="316" t="s">
        <v>235</v>
      </c>
      <c r="H506" s="316" t="s">
        <v>235</v>
      </c>
      <c r="I506" s="231" t="s">
        <v>185</v>
      </c>
      <c r="J506" s="116"/>
      <c r="K506" s="116"/>
      <c r="L506" s="116" t="s">
        <v>2989</v>
      </c>
      <c r="M506" s="116">
        <v>37808591</v>
      </c>
      <c r="N506" s="122">
        <v>45264</v>
      </c>
      <c r="O506" s="137">
        <v>2023</v>
      </c>
      <c r="P506" s="137">
        <v>2023</v>
      </c>
      <c r="Q506" s="476">
        <v>800</v>
      </c>
      <c r="R506" s="116"/>
      <c r="S506" s="116" t="s">
        <v>2990</v>
      </c>
      <c r="T506" s="137" t="s">
        <v>162</v>
      </c>
      <c r="U506" s="116"/>
    </row>
    <row r="507" spans="1:21" ht="112.5" hidden="1" x14ac:dyDescent="0.25">
      <c r="A507" s="228" t="s">
        <v>9</v>
      </c>
      <c r="B507" s="201" t="s">
        <v>124</v>
      </c>
      <c r="C507" s="116" t="s">
        <v>2991</v>
      </c>
      <c r="D507" s="116" t="s">
        <v>2992</v>
      </c>
      <c r="E507" s="116" t="s">
        <v>2993</v>
      </c>
      <c r="F507" s="259" t="s">
        <v>168</v>
      </c>
      <c r="G507" s="259" t="s">
        <v>210</v>
      </c>
      <c r="H507" s="259" t="s">
        <v>323</v>
      </c>
      <c r="I507" s="231" t="s">
        <v>182</v>
      </c>
      <c r="J507" s="116"/>
      <c r="K507" s="116" t="s">
        <v>1080</v>
      </c>
      <c r="L507" s="116" t="s">
        <v>2994</v>
      </c>
      <c r="M507" s="139"/>
      <c r="N507" s="136">
        <v>45061</v>
      </c>
      <c r="O507" s="137">
        <v>2023</v>
      </c>
      <c r="P507" s="137">
        <v>2024</v>
      </c>
      <c r="Q507" s="476">
        <v>1980</v>
      </c>
      <c r="R507" s="116"/>
      <c r="S507" s="132" t="s">
        <v>2995</v>
      </c>
      <c r="T507" s="137" t="s">
        <v>162</v>
      </c>
      <c r="U507" s="116"/>
    </row>
    <row r="508" spans="1:21" ht="137.5" hidden="1" x14ac:dyDescent="0.25">
      <c r="A508" s="283" t="s">
        <v>9</v>
      </c>
      <c r="B508" s="201" t="s">
        <v>124</v>
      </c>
      <c r="C508" s="116" t="s">
        <v>2996</v>
      </c>
      <c r="D508" s="116" t="s">
        <v>2992</v>
      </c>
      <c r="E508" s="116" t="s">
        <v>2997</v>
      </c>
      <c r="F508" s="316" t="s">
        <v>169</v>
      </c>
      <c r="G508" s="316" t="s">
        <v>232</v>
      </c>
      <c r="H508" s="316" t="s">
        <v>441</v>
      </c>
      <c r="I508" s="231" t="s">
        <v>195</v>
      </c>
      <c r="J508" s="116"/>
      <c r="K508" s="116" t="s">
        <v>1827</v>
      </c>
      <c r="L508" s="116" t="s">
        <v>706</v>
      </c>
      <c r="M508" s="139"/>
      <c r="N508" s="136">
        <v>44077</v>
      </c>
      <c r="O508" s="137">
        <v>2020</v>
      </c>
      <c r="P508" s="137">
        <v>2023</v>
      </c>
      <c r="Q508" s="479">
        <v>16730</v>
      </c>
      <c r="R508" s="116"/>
      <c r="S508" s="132" t="s">
        <v>2998</v>
      </c>
      <c r="T508" s="137" t="s">
        <v>162</v>
      </c>
      <c r="U508" s="116"/>
    </row>
    <row r="509" spans="1:21" ht="409.5" hidden="1" x14ac:dyDescent="0.25">
      <c r="A509" s="283" t="s">
        <v>9</v>
      </c>
      <c r="B509" s="201" t="s">
        <v>0</v>
      </c>
      <c r="C509" s="132" t="s">
        <v>2999</v>
      </c>
      <c r="D509" s="116" t="s">
        <v>3000</v>
      </c>
      <c r="E509" s="116" t="s">
        <v>3001</v>
      </c>
      <c r="F509" s="316" t="s">
        <v>203</v>
      </c>
      <c r="G509" s="316" t="s">
        <v>207</v>
      </c>
      <c r="H509" s="316" t="s">
        <v>281</v>
      </c>
      <c r="I509" s="231" t="s">
        <v>185</v>
      </c>
      <c r="J509" s="116"/>
      <c r="K509" s="116" t="s">
        <v>3002</v>
      </c>
      <c r="L509" s="116" t="s">
        <v>3003</v>
      </c>
      <c r="M509" s="139"/>
      <c r="N509" s="136">
        <v>43745</v>
      </c>
      <c r="O509" s="137">
        <v>2019</v>
      </c>
      <c r="P509" s="137">
        <v>2022</v>
      </c>
      <c r="Q509" s="476">
        <v>7281</v>
      </c>
      <c r="R509" s="132"/>
      <c r="S509" s="132" t="s">
        <v>3004</v>
      </c>
      <c r="T509" s="137" t="s">
        <v>162</v>
      </c>
      <c r="U509" s="116"/>
    </row>
    <row r="510" spans="1:21" ht="225" hidden="1" x14ac:dyDescent="0.25">
      <c r="A510" s="283" t="s">
        <v>9</v>
      </c>
      <c r="B510" s="201" t="s">
        <v>0</v>
      </c>
      <c r="C510" s="116" t="s">
        <v>3005</v>
      </c>
      <c r="D510" s="116" t="s">
        <v>3006</v>
      </c>
      <c r="E510" s="116" t="s">
        <v>3007</v>
      </c>
      <c r="F510" s="316" t="s">
        <v>170</v>
      </c>
      <c r="G510" s="316" t="s">
        <v>240</v>
      </c>
      <c r="H510" s="316" t="s">
        <v>240</v>
      </c>
      <c r="I510" s="231" t="s">
        <v>173</v>
      </c>
      <c r="J510" s="116"/>
      <c r="K510" s="116" t="s">
        <v>3008</v>
      </c>
      <c r="L510" s="116" t="s">
        <v>3009</v>
      </c>
      <c r="M510" s="139"/>
      <c r="N510" s="136">
        <v>44159</v>
      </c>
      <c r="O510" s="137">
        <v>2020</v>
      </c>
      <c r="P510" s="137">
        <v>2023</v>
      </c>
      <c r="Q510" s="476">
        <v>4753</v>
      </c>
      <c r="R510" s="132"/>
      <c r="S510" s="132" t="s">
        <v>3010</v>
      </c>
      <c r="T510" s="137" t="s">
        <v>162</v>
      </c>
      <c r="U510" s="116"/>
    </row>
    <row r="511" spans="1:21" ht="100" hidden="1" x14ac:dyDescent="0.25">
      <c r="A511" s="283" t="s">
        <v>9</v>
      </c>
      <c r="B511" s="201" t="s">
        <v>0</v>
      </c>
      <c r="C511" s="116" t="s">
        <v>3011</v>
      </c>
      <c r="D511" s="116" t="s">
        <v>3006</v>
      </c>
      <c r="E511" s="116" t="s">
        <v>3012</v>
      </c>
      <c r="F511" s="316" t="s">
        <v>170</v>
      </c>
      <c r="G511" s="316" t="s">
        <v>240</v>
      </c>
      <c r="H511" s="316" t="s">
        <v>240</v>
      </c>
      <c r="I511" s="231" t="s">
        <v>173</v>
      </c>
      <c r="J511" s="116"/>
      <c r="K511" s="116" t="s">
        <v>3013</v>
      </c>
      <c r="L511" s="116" t="s">
        <v>3014</v>
      </c>
      <c r="M511" s="139">
        <v>30778867</v>
      </c>
      <c r="N511" s="136">
        <v>44518</v>
      </c>
      <c r="O511" s="137">
        <v>2022</v>
      </c>
      <c r="P511" s="137">
        <v>2024</v>
      </c>
      <c r="Q511" s="476">
        <v>113291</v>
      </c>
      <c r="R511" s="132"/>
      <c r="S511" s="132" t="s">
        <v>3015</v>
      </c>
      <c r="T511" s="137" t="s">
        <v>162</v>
      </c>
      <c r="U511" s="116"/>
    </row>
    <row r="512" spans="1:21" ht="100" hidden="1" x14ac:dyDescent="0.25">
      <c r="A512" s="283" t="s">
        <v>9</v>
      </c>
      <c r="B512" s="201" t="s">
        <v>0</v>
      </c>
      <c r="C512" s="116" t="s">
        <v>3016</v>
      </c>
      <c r="D512" s="116" t="s">
        <v>3017</v>
      </c>
      <c r="E512" s="116" t="s">
        <v>3018</v>
      </c>
      <c r="F512" s="316" t="s">
        <v>168</v>
      </c>
      <c r="G512" s="316" t="s">
        <v>211</v>
      </c>
      <c r="H512" s="316" t="s">
        <v>250</v>
      </c>
      <c r="I512" s="231" t="s">
        <v>185</v>
      </c>
      <c r="J512" s="116"/>
      <c r="K512" s="116" t="s">
        <v>3019</v>
      </c>
      <c r="L512" s="116" t="s">
        <v>3014</v>
      </c>
      <c r="M512" s="139">
        <v>30778867</v>
      </c>
      <c r="N512" s="136">
        <v>44825</v>
      </c>
      <c r="O512" s="137">
        <v>2022</v>
      </c>
      <c r="P512" s="137">
        <v>2025</v>
      </c>
      <c r="Q512" s="476">
        <v>100000</v>
      </c>
      <c r="R512" s="132"/>
      <c r="S512" s="132" t="s">
        <v>3020</v>
      </c>
      <c r="T512" s="137" t="s">
        <v>162</v>
      </c>
      <c r="U512" s="116"/>
    </row>
    <row r="513" spans="1:21" ht="25" hidden="1" x14ac:dyDescent="0.25">
      <c r="A513" s="283" t="s">
        <v>9</v>
      </c>
      <c r="B513" s="201" t="s">
        <v>3021</v>
      </c>
      <c r="C513" s="116" t="s">
        <v>3022</v>
      </c>
      <c r="D513" s="116" t="s">
        <v>3023</v>
      </c>
      <c r="E513" s="132">
        <v>101074833</v>
      </c>
      <c r="F513" s="316" t="s">
        <v>169</v>
      </c>
      <c r="G513" s="316" t="s">
        <v>235</v>
      </c>
      <c r="H513" s="316" t="s">
        <v>235</v>
      </c>
      <c r="I513" s="231" t="s">
        <v>173</v>
      </c>
      <c r="J513" s="116"/>
      <c r="K513" s="116" t="s">
        <v>3019</v>
      </c>
      <c r="L513" s="116" t="s">
        <v>3024</v>
      </c>
      <c r="M513" s="139"/>
      <c r="N513" s="139" t="s">
        <v>3025</v>
      </c>
      <c r="O513" s="137">
        <v>2022</v>
      </c>
      <c r="P513" s="137">
        <v>2023</v>
      </c>
      <c r="Q513" s="476">
        <v>66114</v>
      </c>
      <c r="R513" s="132"/>
      <c r="S513" s="132" t="s">
        <v>3026</v>
      </c>
      <c r="T513" s="137" t="s">
        <v>162</v>
      </c>
      <c r="U513" s="116"/>
    </row>
    <row r="514" spans="1:21" ht="25" hidden="1" x14ac:dyDescent="0.25">
      <c r="A514" s="283" t="s">
        <v>9</v>
      </c>
      <c r="B514" s="201" t="s">
        <v>3021</v>
      </c>
      <c r="C514" s="116" t="s">
        <v>3027</v>
      </c>
      <c r="D514" s="116" t="s">
        <v>3023</v>
      </c>
      <c r="E514" s="132">
        <v>101143006</v>
      </c>
      <c r="F514" s="316" t="s">
        <v>169</v>
      </c>
      <c r="G514" s="316" t="s">
        <v>235</v>
      </c>
      <c r="H514" s="316" t="s">
        <v>235</v>
      </c>
      <c r="I514" s="231" t="s">
        <v>173</v>
      </c>
      <c r="J514" s="116"/>
      <c r="K514" s="116" t="s">
        <v>3019</v>
      </c>
      <c r="L514" s="116" t="s">
        <v>761</v>
      </c>
      <c r="M514" s="139"/>
      <c r="N514" s="136">
        <v>44672</v>
      </c>
      <c r="O514" s="137">
        <v>2022</v>
      </c>
      <c r="P514" s="137">
        <v>2023</v>
      </c>
      <c r="Q514" s="476">
        <v>403200</v>
      </c>
      <c r="R514" s="132"/>
      <c r="S514" s="132" t="s">
        <v>3026</v>
      </c>
      <c r="T514" s="137" t="s">
        <v>162</v>
      </c>
      <c r="U514" s="116"/>
    </row>
    <row r="515" spans="1:21" ht="25" hidden="1" x14ac:dyDescent="0.25">
      <c r="A515" s="283" t="s">
        <v>9</v>
      </c>
      <c r="B515" s="201" t="s">
        <v>34</v>
      </c>
      <c r="C515" s="116" t="s">
        <v>3028</v>
      </c>
      <c r="D515" s="116" t="s">
        <v>3029</v>
      </c>
      <c r="E515" s="116" t="s">
        <v>3030</v>
      </c>
      <c r="F515" s="316" t="s">
        <v>168</v>
      </c>
      <c r="G515" s="316" t="s">
        <v>210</v>
      </c>
      <c r="H515" s="316" t="s">
        <v>454</v>
      </c>
      <c r="I515" s="231" t="s">
        <v>182</v>
      </c>
      <c r="J515" s="116"/>
      <c r="K515" s="116" t="s">
        <v>1080</v>
      </c>
      <c r="L515" s="116" t="s">
        <v>1080</v>
      </c>
      <c r="M515" s="139"/>
      <c r="N515" s="139"/>
      <c r="O515" s="137">
        <v>2021</v>
      </c>
      <c r="P515" s="137">
        <v>2023</v>
      </c>
      <c r="Q515" s="479">
        <v>113</v>
      </c>
      <c r="R515" s="116"/>
      <c r="S515" s="132" t="s">
        <v>2978</v>
      </c>
      <c r="T515" s="137" t="s">
        <v>162</v>
      </c>
      <c r="U515" s="116"/>
    </row>
    <row r="516" spans="1:21" ht="87.5" hidden="1" x14ac:dyDescent="0.25">
      <c r="A516" s="283" t="s">
        <v>9</v>
      </c>
      <c r="B516" s="201" t="s">
        <v>34</v>
      </c>
      <c r="C516" s="132" t="s">
        <v>3031</v>
      </c>
      <c r="D516" s="132" t="s">
        <v>2241</v>
      </c>
      <c r="E516" s="116" t="s">
        <v>3032</v>
      </c>
      <c r="F516" s="316" t="s">
        <v>168</v>
      </c>
      <c r="G516" s="316" t="s">
        <v>210</v>
      </c>
      <c r="H516" s="316" t="s">
        <v>616</v>
      </c>
      <c r="I516" s="231" t="s">
        <v>182</v>
      </c>
      <c r="J516" s="116" t="s">
        <v>3033</v>
      </c>
      <c r="K516" s="116" t="s">
        <v>2984</v>
      </c>
      <c r="L516" s="116" t="s">
        <v>2223</v>
      </c>
      <c r="M516" s="139"/>
      <c r="N516" s="136">
        <v>43617</v>
      </c>
      <c r="O516" s="137">
        <v>2019</v>
      </c>
      <c r="P516" s="137">
        <v>2023</v>
      </c>
      <c r="Q516" s="476">
        <v>248256</v>
      </c>
      <c r="R516" s="132"/>
      <c r="S516" s="132" t="s">
        <v>3034</v>
      </c>
      <c r="T516" s="137" t="s">
        <v>162</v>
      </c>
      <c r="U516" s="116"/>
    </row>
    <row r="517" spans="1:21" ht="362.5" hidden="1" x14ac:dyDescent="0.25">
      <c r="A517" s="283" t="s">
        <v>9</v>
      </c>
      <c r="B517" s="201" t="s">
        <v>34</v>
      </c>
      <c r="C517" s="116" t="s">
        <v>3035</v>
      </c>
      <c r="D517" s="116" t="s">
        <v>3036</v>
      </c>
      <c r="E517" s="116" t="s">
        <v>3037</v>
      </c>
      <c r="F517" s="316" t="s">
        <v>168</v>
      </c>
      <c r="G517" s="316" t="s">
        <v>210</v>
      </c>
      <c r="H517" s="316" t="s">
        <v>587</v>
      </c>
      <c r="I517" s="231" t="s">
        <v>182</v>
      </c>
      <c r="J517" s="68" t="s">
        <v>3038</v>
      </c>
      <c r="K517" s="116" t="s">
        <v>3039</v>
      </c>
      <c r="L517" s="116" t="s">
        <v>1999</v>
      </c>
      <c r="M517" s="116" t="s">
        <v>3040</v>
      </c>
      <c r="N517" s="122">
        <v>44473</v>
      </c>
      <c r="O517" s="137">
        <v>2021</v>
      </c>
      <c r="P517" s="137">
        <v>2023</v>
      </c>
      <c r="Q517" s="476">
        <v>40525</v>
      </c>
      <c r="R517" s="132" t="s">
        <v>3041</v>
      </c>
      <c r="S517" s="132" t="s">
        <v>3042</v>
      </c>
      <c r="T517" s="137" t="s">
        <v>162</v>
      </c>
      <c r="U517" s="116"/>
    </row>
    <row r="518" spans="1:21" ht="62.5" hidden="1" x14ac:dyDescent="0.25">
      <c r="A518" s="283" t="s">
        <v>9</v>
      </c>
      <c r="B518" s="201" t="s">
        <v>34</v>
      </c>
      <c r="C518" s="132" t="s">
        <v>3043</v>
      </c>
      <c r="D518" s="132" t="s">
        <v>3044</v>
      </c>
      <c r="E518" s="132">
        <v>22120015</v>
      </c>
      <c r="F518" s="316" t="s">
        <v>168</v>
      </c>
      <c r="G518" s="316" t="s">
        <v>210</v>
      </c>
      <c r="H518" s="316" t="s">
        <v>454</v>
      </c>
      <c r="I518" s="231" t="s">
        <v>182</v>
      </c>
      <c r="J518" s="359"/>
      <c r="K518" s="116" t="s">
        <v>1080</v>
      </c>
      <c r="L518" s="116" t="s">
        <v>1080</v>
      </c>
      <c r="M518" s="139"/>
      <c r="N518" s="139"/>
      <c r="O518" s="137">
        <v>2021</v>
      </c>
      <c r="P518" s="137">
        <v>2023</v>
      </c>
      <c r="Q518" s="476">
        <v>113</v>
      </c>
      <c r="R518" s="132"/>
      <c r="S518" s="132" t="s">
        <v>3045</v>
      </c>
      <c r="T518" s="137" t="s">
        <v>162</v>
      </c>
      <c r="U518" s="116"/>
    </row>
    <row r="519" spans="1:21" ht="212.5" hidden="1" x14ac:dyDescent="0.25">
      <c r="A519" s="228" t="s">
        <v>9</v>
      </c>
      <c r="B519" s="201" t="s">
        <v>2</v>
      </c>
      <c r="C519" s="116" t="s">
        <v>3046</v>
      </c>
      <c r="D519" s="116" t="s">
        <v>3047</v>
      </c>
      <c r="E519" s="116" t="s">
        <v>3048</v>
      </c>
      <c r="F519" s="259" t="s">
        <v>168</v>
      </c>
      <c r="G519" s="259" t="s">
        <v>212</v>
      </c>
      <c r="H519" s="259" t="s">
        <v>427</v>
      </c>
      <c r="I519" s="231" t="s">
        <v>183</v>
      </c>
      <c r="J519" s="116"/>
      <c r="K519" s="116" t="s">
        <v>3049</v>
      </c>
      <c r="L519" s="116"/>
      <c r="M519" s="139"/>
      <c r="N519" s="136">
        <v>44573</v>
      </c>
      <c r="O519" s="137">
        <v>2022</v>
      </c>
      <c r="P519" s="137">
        <v>2024</v>
      </c>
      <c r="Q519" s="476">
        <v>28936</v>
      </c>
      <c r="R519" s="116"/>
      <c r="S519" s="132" t="s">
        <v>3050</v>
      </c>
      <c r="T519" s="137" t="s">
        <v>162</v>
      </c>
      <c r="U519" s="116"/>
    </row>
    <row r="520" spans="1:21" ht="50" hidden="1" x14ac:dyDescent="0.25">
      <c r="A520" s="283" t="s">
        <v>9</v>
      </c>
      <c r="B520" s="201" t="s">
        <v>2</v>
      </c>
      <c r="C520" s="116" t="s">
        <v>3051</v>
      </c>
      <c r="D520" s="116" t="s">
        <v>2724</v>
      </c>
      <c r="E520" s="116" t="s">
        <v>3052</v>
      </c>
      <c r="F520" s="316" t="s">
        <v>168</v>
      </c>
      <c r="G520" s="316" t="s">
        <v>212</v>
      </c>
      <c r="H520" s="316" t="s">
        <v>600</v>
      </c>
      <c r="I520" s="231" t="s">
        <v>183</v>
      </c>
      <c r="J520" s="116"/>
      <c r="K520" s="116" t="s">
        <v>3053</v>
      </c>
      <c r="L520" s="116" t="s">
        <v>2994</v>
      </c>
      <c r="M520" s="139"/>
      <c r="N520" s="139"/>
      <c r="O520" s="137">
        <v>2023</v>
      </c>
      <c r="P520" s="137">
        <v>2024</v>
      </c>
      <c r="Q520" s="479">
        <v>1500</v>
      </c>
      <c r="R520" s="116"/>
      <c r="S520" s="116" t="s">
        <v>3054</v>
      </c>
      <c r="T520" s="137" t="s">
        <v>162</v>
      </c>
      <c r="U520" s="116"/>
    </row>
    <row r="521" spans="1:21" ht="162.5" hidden="1" x14ac:dyDescent="0.25">
      <c r="A521" s="283" t="s">
        <v>9</v>
      </c>
      <c r="B521" s="201" t="s">
        <v>2</v>
      </c>
      <c r="C521" s="116" t="s">
        <v>3055</v>
      </c>
      <c r="D521" s="116" t="s">
        <v>3056</v>
      </c>
      <c r="E521" s="116" t="s">
        <v>3057</v>
      </c>
      <c r="F521" s="316" t="s">
        <v>168</v>
      </c>
      <c r="G521" s="316" t="s">
        <v>212</v>
      </c>
      <c r="H521" s="316" t="s">
        <v>574</v>
      </c>
      <c r="I521" s="231" t="s">
        <v>183</v>
      </c>
      <c r="J521" s="68" t="s">
        <v>3058</v>
      </c>
      <c r="K521" s="116" t="s">
        <v>3059</v>
      </c>
      <c r="L521" s="116" t="s">
        <v>3060</v>
      </c>
      <c r="M521" s="139"/>
      <c r="N521" s="139"/>
      <c r="O521" s="137">
        <v>2023</v>
      </c>
      <c r="P521" s="137">
        <v>2023</v>
      </c>
      <c r="Q521" s="476">
        <v>14000</v>
      </c>
      <c r="R521" s="116"/>
      <c r="S521" s="132" t="s">
        <v>3061</v>
      </c>
      <c r="T521" s="137" t="s">
        <v>162</v>
      </c>
      <c r="U521" s="116"/>
    </row>
    <row r="522" spans="1:21" ht="162.5" hidden="1" x14ac:dyDescent="0.25">
      <c r="A522" s="283" t="s">
        <v>9</v>
      </c>
      <c r="B522" s="201" t="s">
        <v>2</v>
      </c>
      <c r="C522" s="116" t="s">
        <v>3055</v>
      </c>
      <c r="D522" s="116" t="s">
        <v>3062</v>
      </c>
      <c r="E522" s="116" t="s">
        <v>3063</v>
      </c>
      <c r="F522" s="316" t="s">
        <v>168</v>
      </c>
      <c r="G522" s="316" t="s">
        <v>212</v>
      </c>
      <c r="H522" s="316" t="s">
        <v>574</v>
      </c>
      <c r="I522" s="231" t="s">
        <v>183</v>
      </c>
      <c r="J522" s="68" t="s">
        <v>3058</v>
      </c>
      <c r="K522" s="116" t="s">
        <v>3059</v>
      </c>
      <c r="L522" s="116" t="s">
        <v>3060</v>
      </c>
      <c r="M522" s="139"/>
      <c r="N522" s="139"/>
      <c r="O522" s="137">
        <v>2023</v>
      </c>
      <c r="P522" s="137">
        <v>2023</v>
      </c>
      <c r="Q522" s="476">
        <v>4000</v>
      </c>
      <c r="R522" s="116"/>
      <c r="S522" s="132" t="s">
        <v>3061</v>
      </c>
      <c r="T522" s="137" t="s">
        <v>162</v>
      </c>
      <c r="U522" s="116"/>
    </row>
    <row r="523" spans="1:21" ht="162.5" hidden="1" x14ac:dyDescent="0.25">
      <c r="A523" s="283" t="s">
        <v>9</v>
      </c>
      <c r="B523" s="201" t="s">
        <v>2</v>
      </c>
      <c r="C523" s="116" t="s">
        <v>3055</v>
      </c>
      <c r="D523" s="116" t="s">
        <v>3056</v>
      </c>
      <c r="E523" s="116" t="s">
        <v>3064</v>
      </c>
      <c r="F523" s="316" t="s">
        <v>168</v>
      </c>
      <c r="G523" s="316" t="s">
        <v>212</v>
      </c>
      <c r="H523" s="316" t="s">
        <v>574</v>
      </c>
      <c r="I523" s="231" t="s">
        <v>183</v>
      </c>
      <c r="J523" s="68" t="s">
        <v>3058</v>
      </c>
      <c r="K523" s="116" t="s">
        <v>3059</v>
      </c>
      <c r="L523" s="116" t="s">
        <v>3060</v>
      </c>
      <c r="M523" s="139"/>
      <c r="N523" s="139"/>
      <c r="O523" s="137">
        <v>2023</v>
      </c>
      <c r="P523" s="137">
        <v>2023</v>
      </c>
      <c r="Q523" s="476">
        <v>4000</v>
      </c>
      <c r="R523" s="116"/>
      <c r="S523" s="132" t="s">
        <v>3061</v>
      </c>
      <c r="T523" s="137" t="s">
        <v>162</v>
      </c>
      <c r="U523" s="116"/>
    </row>
    <row r="524" spans="1:21" ht="162.5" hidden="1" x14ac:dyDescent="0.25">
      <c r="A524" s="283" t="s">
        <v>9</v>
      </c>
      <c r="B524" s="201" t="s">
        <v>2</v>
      </c>
      <c r="C524" s="116" t="s">
        <v>3055</v>
      </c>
      <c r="D524" s="116" t="s">
        <v>3056</v>
      </c>
      <c r="E524" s="116" t="s">
        <v>3065</v>
      </c>
      <c r="F524" s="316" t="s">
        <v>168</v>
      </c>
      <c r="G524" s="316" t="s">
        <v>212</v>
      </c>
      <c r="H524" s="316" t="s">
        <v>574</v>
      </c>
      <c r="I524" s="231" t="s">
        <v>183</v>
      </c>
      <c r="J524" s="68" t="s">
        <v>3058</v>
      </c>
      <c r="K524" s="116" t="s">
        <v>3059</v>
      </c>
      <c r="L524" s="116" t="s">
        <v>3060</v>
      </c>
      <c r="M524" s="139"/>
      <c r="N524" s="139"/>
      <c r="O524" s="137">
        <v>2023</v>
      </c>
      <c r="P524" s="137">
        <v>2023</v>
      </c>
      <c r="Q524" s="476">
        <v>2000</v>
      </c>
      <c r="R524" s="116"/>
      <c r="S524" s="132" t="s">
        <v>3061</v>
      </c>
      <c r="T524" s="137" t="s">
        <v>162</v>
      </c>
      <c r="U524" s="116"/>
    </row>
    <row r="525" spans="1:21" ht="162.5" hidden="1" x14ac:dyDescent="0.25">
      <c r="A525" s="283" t="s">
        <v>9</v>
      </c>
      <c r="B525" s="201" t="s">
        <v>2</v>
      </c>
      <c r="C525" s="116" t="s">
        <v>3055</v>
      </c>
      <c r="D525" s="116" t="s">
        <v>3066</v>
      </c>
      <c r="E525" s="116" t="s">
        <v>3067</v>
      </c>
      <c r="F525" s="316" t="s">
        <v>168</v>
      </c>
      <c r="G525" s="316" t="s">
        <v>212</v>
      </c>
      <c r="H525" s="316" t="s">
        <v>574</v>
      </c>
      <c r="I525" s="231" t="s">
        <v>183</v>
      </c>
      <c r="J525" s="68" t="s">
        <v>3058</v>
      </c>
      <c r="K525" s="116" t="s">
        <v>3059</v>
      </c>
      <c r="L525" s="116" t="s">
        <v>3060</v>
      </c>
      <c r="M525" s="139"/>
      <c r="N525" s="139"/>
      <c r="O525" s="137">
        <v>2023</v>
      </c>
      <c r="P525" s="137">
        <v>2023</v>
      </c>
      <c r="Q525" s="476">
        <v>2000</v>
      </c>
      <c r="R525" s="116"/>
      <c r="S525" s="132" t="s">
        <v>3061</v>
      </c>
      <c r="T525" s="137" t="s">
        <v>162</v>
      </c>
      <c r="U525" s="116"/>
    </row>
    <row r="526" spans="1:21" ht="237.5" hidden="1" x14ac:dyDescent="0.25">
      <c r="A526" s="283" t="s">
        <v>9</v>
      </c>
      <c r="B526" s="201" t="s">
        <v>2</v>
      </c>
      <c r="C526" s="116" t="s">
        <v>3068</v>
      </c>
      <c r="D526" s="116" t="s">
        <v>3069</v>
      </c>
      <c r="E526" s="116" t="s">
        <v>3070</v>
      </c>
      <c r="F526" s="460" t="s">
        <v>168</v>
      </c>
      <c r="G526" s="460" t="s">
        <v>212</v>
      </c>
      <c r="H526" s="460" t="s">
        <v>574</v>
      </c>
      <c r="I526" s="231" t="s">
        <v>183</v>
      </c>
      <c r="J526" s="68" t="s">
        <v>3038</v>
      </c>
      <c r="K526" s="116" t="s">
        <v>3071</v>
      </c>
      <c r="L526" s="137" t="s">
        <v>1999</v>
      </c>
      <c r="M526" s="116" t="s">
        <v>3072</v>
      </c>
      <c r="N526" s="122">
        <v>44544</v>
      </c>
      <c r="O526" s="137">
        <v>2021</v>
      </c>
      <c r="P526" s="137">
        <v>2023</v>
      </c>
      <c r="Q526" s="476">
        <v>104369</v>
      </c>
      <c r="R526" s="116"/>
      <c r="S526" s="132" t="s">
        <v>3073</v>
      </c>
      <c r="T526" s="137" t="s">
        <v>162</v>
      </c>
      <c r="U526" s="116"/>
    </row>
    <row r="527" spans="1:21" ht="62.5" hidden="1" x14ac:dyDescent="0.25">
      <c r="A527" s="283" t="s">
        <v>9</v>
      </c>
      <c r="B527" s="201" t="s">
        <v>2</v>
      </c>
      <c r="C527" s="116" t="s">
        <v>3074</v>
      </c>
      <c r="D527" s="116" t="s">
        <v>2710</v>
      </c>
      <c r="E527" s="116" t="s">
        <v>3075</v>
      </c>
      <c r="F527" s="460" t="s">
        <v>168</v>
      </c>
      <c r="G527" s="460" t="s">
        <v>212</v>
      </c>
      <c r="H527" s="460" t="s">
        <v>650</v>
      </c>
      <c r="I527" s="231" t="s">
        <v>183</v>
      </c>
      <c r="J527" s="68"/>
      <c r="K527" s="116" t="s">
        <v>3076</v>
      </c>
      <c r="L527" s="137" t="s">
        <v>1999</v>
      </c>
      <c r="M527" s="116">
        <v>50349287</v>
      </c>
      <c r="N527" s="122" t="s">
        <v>3077</v>
      </c>
      <c r="O527" s="137">
        <v>2020</v>
      </c>
      <c r="P527" s="137">
        <v>2022</v>
      </c>
      <c r="Q527" s="476">
        <v>37436.230000000003</v>
      </c>
      <c r="R527" s="116"/>
      <c r="S527" s="132" t="s">
        <v>3078</v>
      </c>
      <c r="T527" s="137" t="s">
        <v>162</v>
      </c>
      <c r="U527" s="116"/>
    </row>
    <row r="528" spans="1:21" ht="125" hidden="1" x14ac:dyDescent="0.25">
      <c r="A528" s="283" t="s">
        <v>9</v>
      </c>
      <c r="B528" s="201" t="s">
        <v>2</v>
      </c>
      <c r="C528" s="116" t="s">
        <v>3079</v>
      </c>
      <c r="D528" s="116" t="s">
        <v>3080</v>
      </c>
      <c r="E528" s="116" t="s">
        <v>3081</v>
      </c>
      <c r="F528" s="460" t="s">
        <v>168</v>
      </c>
      <c r="G528" s="460" t="s">
        <v>212</v>
      </c>
      <c r="H528" s="460" t="s">
        <v>650</v>
      </c>
      <c r="I528" s="231" t="s">
        <v>183</v>
      </c>
      <c r="J528" s="68"/>
      <c r="K528" s="116" t="s">
        <v>3082</v>
      </c>
      <c r="L528" s="137" t="s">
        <v>3083</v>
      </c>
      <c r="M528" s="116">
        <v>50349287</v>
      </c>
      <c r="N528" s="122" t="s">
        <v>3084</v>
      </c>
      <c r="O528" s="137">
        <v>2020</v>
      </c>
      <c r="P528" s="137">
        <v>2022</v>
      </c>
      <c r="Q528" s="476">
        <v>56241.22</v>
      </c>
      <c r="R528" s="116"/>
      <c r="S528" s="132" t="s">
        <v>3085</v>
      </c>
      <c r="T528" s="137" t="s">
        <v>162</v>
      </c>
      <c r="U528" s="116"/>
    </row>
    <row r="529" spans="1:21" ht="50" hidden="1" x14ac:dyDescent="0.25">
      <c r="A529" s="283" t="s">
        <v>9</v>
      </c>
      <c r="B529" s="201" t="s">
        <v>2</v>
      </c>
      <c r="C529" s="116" t="s">
        <v>3086</v>
      </c>
      <c r="D529" s="116" t="s">
        <v>3087</v>
      </c>
      <c r="E529" s="116" t="s">
        <v>3088</v>
      </c>
      <c r="F529" s="460" t="s">
        <v>168</v>
      </c>
      <c r="G529" s="460" t="s">
        <v>212</v>
      </c>
      <c r="H529" s="460" t="s">
        <v>574</v>
      </c>
      <c r="I529" s="231" t="s">
        <v>183</v>
      </c>
      <c r="J529" s="68"/>
      <c r="K529" s="116"/>
      <c r="L529" s="137" t="s">
        <v>3089</v>
      </c>
      <c r="M529" s="116"/>
      <c r="N529" s="122"/>
      <c r="O529" s="137">
        <v>2018</v>
      </c>
      <c r="P529" s="137">
        <v>2022</v>
      </c>
      <c r="Q529" s="476">
        <v>4334.1400000000003</v>
      </c>
      <c r="R529" s="116"/>
      <c r="S529" s="132" t="s">
        <v>3090</v>
      </c>
      <c r="T529" s="137" t="s">
        <v>162</v>
      </c>
      <c r="U529" s="116"/>
    </row>
    <row r="530" spans="1:21" ht="100" hidden="1" x14ac:dyDescent="0.25">
      <c r="A530" s="283" t="s">
        <v>9</v>
      </c>
      <c r="B530" s="201" t="s">
        <v>159</v>
      </c>
      <c r="C530" s="116" t="s">
        <v>3091</v>
      </c>
      <c r="D530" s="116" t="s">
        <v>3092</v>
      </c>
      <c r="E530" s="132" t="s">
        <v>3093</v>
      </c>
      <c r="F530" s="316" t="s">
        <v>169</v>
      </c>
      <c r="G530" s="316" t="s">
        <v>235</v>
      </c>
      <c r="H530" s="316" t="s">
        <v>235</v>
      </c>
      <c r="I530" s="231" t="s">
        <v>173</v>
      </c>
      <c r="J530" s="359"/>
      <c r="K530" s="116" t="s">
        <v>3094</v>
      </c>
      <c r="L530" s="116" t="s">
        <v>1103</v>
      </c>
      <c r="M530" s="116">
        <v>30778867</v>
      </c>
      <c r="N530" s="136">
        <v>45091</v>
      </c>
      <c r="O530" s="137">
        <v>2023</v>
      </c>
      <c r="P530" s="137">
        <v>2024</v>
      </c>
      <c r="Q530" s="476">
        <v>79040</v>
      </c>
      <c r="R530" s="132"/>
      <c r="S530" s="132" t="s">
        <v>3095</v>
      </c>
      <c r="T530" s="137" t="s">
        <v>162</v>
      </c>
      <c r="U530" s="116"/>
    </row>
    <row r="531" spans="1:21" ht="62.5" hidden="1" x14ac:dyDescent="0.25">
      <c r="A531" s="283" t="s">
        <v>9</v>
      </c>
      <c r="B531" s="201" t="s">
        <v>3096</v>
      </c>
      <c r="C531" s="116" t="s">
        <v>3091</v>
      </c>
      <c r="D531" s="116" t="s">
        <v>3097</v>
      </c>
      <c r="E531" s="116" t="s">
        <v>3098</v>
      </c>
      <c r="F531" s="316" t="s">
        <v>169</v>
      </c>
      <c r="G531" s="316" t="s">
        <v>235</v>
      </c>
      <c r="H531" s="316" t="s">
        <v>235</v>
      </c>
      <c r="I531" s="231" t="s">
        <v>195</v>
      </c>
      <c r="J531" s="116"/>
      <c r="K531" s="116" t="s">
        <v>3099</v>
      </c>
      <c r="L531" s="116" t="s">
        <v>1858</v>
      </c>
      <c r="M531" s="116"/>
      <c r="N531" s="122">
        <v>45099</v>
      </c>
      <c r="O531" s="137">
        <v>2023</v>
      </c>
      <c r="P531" s="137">
        <v>2025</v>
      </c>
      <c r="Q531" s="476">
        <v>933320</v>
      </c>
      <c r="R531" s="132"/>
      <c r="S531" s="132" t="s">
        <v>3100</v>
      </c>
      <c r="T531" s="137" t="s">
        <v>162</v>
      </c>
      <c r="U531" s="116"/>
    </row>
    <row r="532" spans="1:21" ht="62.5" hidden="1" x14ac:dyDescent="0.25">
      <c r="A532" s="283" t="s">
        <v>9</v>
      </c>
      <c r="B532" s="201" t="s">
        <v>3096</v>
      </c>
      <c r="C532" s="116" t="s">
        <v>3091</v>
      </c>
      <c r="D532" s="116" t="s">
        <v>3097</v>
      </c>
      <c r="E532" s="116" t="s">
        <v>3101</v>
      </c>
      <c r="F532" s="316" t="s">
        <v>169</v>
      </c>
      <c r="G532" s="316" t="s">
        <v>235</v>
      </c>
      <c r="H532" s="316" t="s">
        <v>235</v>
      </c>
      <c r="I532" s="231" t="s">
        <v>195</v>
      </c>
      <c r="J532" s="116"/>
      <c r="K532" s="116" t="s">
        <v>3102</v>
      </c>
      <c r="L532" s="116" t="s">
        <v>1858</v>
      </c>
      <c r="M532" s="116"/>
      <c r="N532" s="122">
        <v>44740</v>
      </c>
      <c r="O532" s="137">
        <v>2022</v>
      </c>
      <c r="P532" s="137">
        <v>2024</v>
      </c>
      <c r="Q532" s="476">
        <v>764243</v>
      </c>
      <c r="R532" s="132"/>
      <c r="S532" s="132" t="s">
        <v>3100</v>
      </c>
      <c r="T532" s="137" t="s">
        <v>162</v>
      </c>
      <c r="U532" s="116"/>
    </row>
    <row r="533" spans="1:21" ht="62.5" hidden="1" x14ac:dyDescent="0.25">
      <c r="A533" s="283" t="s">
        <v>9</v>
      </c>
      <c r="B533" s="201" t="s">
        <v>3096</v>
      </c>
      <c r="C533" s="116" t="s">
        <v>3091</v>
      </c>
      <c r="D533" s="116" t="s">
        <v>3097</v>
      </c>
      <c r="E533" s="116" t="s">
        <v>3103</v>
      </c>
      <c r="F533" s="316" t="s">
        <v>169</v>
      </c>
      <c r="G533" s="316" t="s">
        <v>235</v>
      </c>
      <c r="H533" s="316" t="s">
        <v>235</v>
      </c>
      <c r="I533" s="231" t="s">
        <v>195</v>
      </c>
      <c r="J533" s="116"/>
      <c r="K533" s="116" t="s">
        <v>3104</v>
      </c>
      <c r="L533" s="116" t="s">
        <v>1858</v>
      </c>
      <c r="M533" s="116"/>
      <c r="N533" s="122">
        <v>45128</v>
      </c>
      <c r="O533" s="137">
        <v>2023</v>
      </c>
      <c r="P533" s="137">
        <v>2026</v>
      </c>
      <c r="Q533" s="476">
        <v>24232</v>
      </c>
      <c r="R533" s="132"/>
      <c r="S533" s="132" t="s">
        <v>3100</v>
      </c>
      <c r="T533" s="137" t="s">
        <v>162</v>
      </c>
      <c r="U533" s="116"/>
    </row>
    <row r="534" spans="1:21" ht="237.5" hidden="1" x14ac:dyDescent="0.25">
      <c r="A534" s="228" t="s">
        <v>9</v>
      </c>
      <c r="B534" s="201" t="s">
        <v>155</v>
      </c>
      <c r="C534" s="116" t="s">
        <v>3105</v>
      </c>
      <c r="D534" s="116" t="s">
        <v>2914</v>
      </c>
      <c r="E534" s="116" t="s">
        <v>3106</v>
      </c>
      <c r="F534" s="259" t="s">
        <v>168</v>
      </c>
      <c r="G534" s="432" t="s">
        <v>214</v>
      </c>
      <c r="H534" s="432" t="s">
        <v>511</v>
      </c>
      <c r="I534" s="231" t="s">
        <v>183</v>
      </c>
      <c r="J534" s="116"/>
      <c r="K534" s="116" t="s">
        <v>3053</v>
      </c>
      <c r="L534" s="116" t="s">
        <v>2994</v>
      </c>
      <c r="M534" s="139"/>
      <c r="N534" s="136"/>
      <c r="O534" s="137">
        <v>2023</v>
      </c>
      <c r="P534" s="137">
        <v>2024</v>
      </c>
      <c r="Q534" s="476">
        <v>3000</v>
      </c>
      <c r="R534" s="116"/>
      <c r="S534" s="132" t="s">
        <v>3107</v>
      </c>
      <c r="T534" s="137" t="s">
        <v>162</v>
      </c>
      <c r="U534" s="116"/>
    </row>
    <row r="535" spans="1:21" ht="187.5" hidden="1" x14ac:dyDescent="0.25">
      <c r="A535" s="228" t="s">
        <v>9</v>
      </c>
      <c r="B535" s="201" t="s">
        <v>155</v>
      </c>
      <c r="C535" s="116" t="s">
        <v>3108</v>
      </c>
      <c r="D535" s="116" t="s">
        <v>2252</v>
      </c>
      <c r="E535" s="116" t="s">
        <v>3109</v>
      </c>
      <c r="F535" s="259" t="s">
        <v>168</v>
      </c>
      <c r="G535" s="432" t="s">
        <v>214</v>
      </c>
      <c r="H535" s="432" t="s">
        <v>559</v>
      </c>
      <c r="I535" s="231" t="s">
        <v>183</v>
      </c>
      <c r="J535" s="116"/>
      <c r="K535" s="116" t="s">
        <v>3053</v>
      </c>
      <c r="L535" s="116" t="s">
        <v>2994</v>
      </c>
      <c r="M535" s="139"/>
      <c r="N535" s="136"/>
      <c r="O535" s="137">
        <v>2023</v>
      </c>
      <c r="P535" s="137">
        <v>2024</v>
      </c>
      <c r="Q535" s="476">
        <v>3000</v>
      </c>
      <c r="R535" s="116"/>
      <c r="S535" s="132" t="s">
        <v>3110</v>
      </c>
      <c r="T535" s="137" t="s">
        <v>162</v>
      </c>
      <c r="U535" s="116"/>
    </row>
    <row r="536" spans="1:21" ht="262.5" hidden="1" x14ac:dyDescent="0.25">
      <c r="A536" s="283" t="s">
        <v>9</v>
      </c>
      <c r="B536" s="201" t="s">
        <v>155</v>
      </c>
      <c r="C536" s="116" t="s">
        <v>3111</v>
      </c>
      <c r="D536" s="116" t="s">
        <v>2914</v>
      </c>
      <c r="E536" s="116" t="s">
        <v>3112</v>
      </c>
      <c r="F536" s="316" t="s">
        <v>168</v>
      </c>
      <c r="G536" s="316" t="s">
        <v>214</v>
      </c>
      <c r="H536" s="316" t="s">
        <v>511</v>
      </c>
      <c r="I536" s="231" t="s">
        <v>183</v>
      </c>
      <c r="J536" s="116"/>
      <c r="K536" s="116" t="s">
        <v>3053</v>
      </c>
      <c r="L536" s="116" t="s">
        <v>2994</v>
      </c>
      <c r="M536" s="139"/>
      <c r="N536" s="139"/>
      <c r="O536" s="137">
        <v>2023</v>
      </c>
      <c r="P536" s="137">
        <v>2024</v>
      </c>
      <c r="Q536" s="479">
        <v>3000</v>
      </c>
      <c r="R536" s="116"/>
      <c r="S536" s="132" t="s">
        <v>3113</v>
      </c>
      <c r="T536" s="137" t="s">
        <v>162</v>
      </c>
      <c r="U536" s="116"/>
    </row>
  </sheetData>
  <autoFilter ref="A2:U536" xr:uid="{00000000-0009-0000-0000-000003000000}">
    <filterColumn colId="10">
      <filters blank="1">
        <filter val="Basissubsidie"/>
        <filter val="Bethlen Gábor alapítvány"/>
        <filter val="Business Agreement"/>
        <filter val="Citizens, Equality, Rights and Values"/>
        <filter val="Creative Europe"/>
        <filter val="DAAD"/>
        <filter val="Deutsche Gesellschaft für Internationale Zusammenarbeit (GIZ) GmbH"/>
        <filter val="DIGITAL EUROPE PROGRAMME_x000a_DIGITAL-ECCC-2022-CYBER-03"/>
        <filter val="EASSW Project Funding for Promoting Social Work Education"/>
        <filter val="EIT Climate KIC Projekt KAVA"/>
        <filter val="EIT’s HEI Initiative"/>
        <filter val="Gaeltacht Programme"/>
        <filter val="Grant Agreement"/>
        <filter val="HUSKROUA ENI CBC Programme 2014-2020"/>
        <filter val="iné"/>
        <filter val="Innovation Capacity Building for Higher Education"/>
        <filter val="KA226 - Partnerships for Digital Education Readiness"/>
        <filter val="Knowledge Alliances"/>
        <filter val="N/A"/>
        <filter val="na základe predchádzajúcej spolupráce"/>
        <filter val="nemá"/>
        <filter val="NTL Nederlandse Taalunie"/>
        <filter val="OPLZ-PO1/2021/DOP/1.3.1-01 - Podpora vnútorných systémov zabezpečovania kvality vysokoškolského vzdelávania"/>
        <filter val="Podnikanie v oblasti kultúry, kultúrne dedičstvo a kultúrna spolupráca"/>
        <filter val="Professional MBA Automotive Industry"/>
        <filter val="Small Grants (Award)"/>
        <filter val="Small Grants Program"/>
        <filter val="Stiudium Carpatho-Ruthenorum"/>
        <filter val="Support Program for Organizations in Japanese-Language Education"/>
        <filter val="UNICEF"/>
        <filter val="UNICEF ECARO/PCA202283/HPD2023102"/>
        <filter val="World Health Organization ACO-SVK"/>
      </filters>
    </filterColumn>
    <filterColumn colId="11">
      <filters blank="1">
        <filter val="CAF Amerika - Charities Aid Foundation America"/>
        <filter val="Carl Stahl &amp; spol, s.r.o."/>
        <filter val="CLAAS KGaA mbH"/>
        <filter val="Cnam Grand-Est"/>
        <filter val="Českomoravský štěrk, a.s."/>
        <filter val="Deutsche Gesellschaft fur Internationale Zusammenarbeit"/>
        <filter val="EACEA"/>
        <filter val="EASSW – European Association of Schools of Social Work"/>
        <filter val="ELCA European Lighting Cluster Alliance, RETE DI IMPRESE LUCE IN VENETO"/>
        <filter val="ICTP"/>
        <filter val="Instituto Camoes"/>
        <filter val="Nadácia PADME"/>
        <filter val="Preparatory Commission for the Comprehensive Nuclear Test-Ban Treaty Organization (CTBTO), Viedeň, Rakúsko"/>
        <filter val="S.C.PIATRA SI NISIP S.R.L."/>
        <filter val="Schaeffler"/>
        <filter val="SPPC - Společnost průmyslu papíru a celulózy"/>
        <filter val="ŠKODA AUTO, a..s"/>
      </filters>
    </filterColumn>
    <filterColumn colId="19">
      <filters>
        <filter val="A"/>
      </filters>
    </filterColumn>
    <sortState ref="A3:U536">
      <sortCondition ref="A2:A536"/>
    </sortState>
  </autoFilter>
  <conditionalFormatting sqref="C133:C134">
    <cfRule type="duplicateValues" dxfId="4" priority="4"/>
    <cfRule type="duplicateValues" dxfId="3" priority="5"/>
  </conditionalFormatting>
  <conditionalFormatting sqref="C136">
    <cfRule type="duplicateValues" dxfId="2" priority="2"/>
    <cfRule type="duplicateValues" dxfId="1" priority="3"/>
  </conditionalFormatting>
  <conditionalFormatting sqref="E158:E200">
    <cfRule type="duplicateValues" dxfId="0" priority="1"/>
  </conditionalFormatting>
  <dataValidations count="14">
    <dataValidation type="list" allowBlank="1" showInputMessage="1" showErrorMessage="1" sqref="A148:A149 A158:A161 A201:A220 A382:A383 A533:A536 A3:A140 A222:A380 A387:A529" xr:uid="{00000000-0002-0000-0300-000000000000}">
      <formula1>INDIRECT("Vysokáškola[Vysoká škola]")</formula1>
    </dataValidation>
    <dataValidation type="list" allowBlank="1" showInputMessage="1" showErrorMessage="1" sqref="B148:B149 B158:B220 B382:B383 B387:B396 B414:B446 B449:B456 B459:B463 B468:B470 B533:B536 B3:B23 B28:B140 B222:B380 B398:B409 B472:B529" xr:uid="{00000000-0002-0000-0300-000001000000}">
      <formula1>INDIRECT("Fakulty["&amp;A3&amp;"]")</formula1>
    </dataValidation>
    <dataValidation type="list" allowBlank="1" showInputMessage="1" showErrorMessage="1" sqref="G168 G378:G380 G382 G416:G419 G454:G473 G475:G476 G533:G536 G3:G161 G201:G366 G384:G413 G437:G449 G479:G529" xr:uid="{00000000-0002-0000-0300-000002000000}">
      <formula1>INDIRECT("PODSKUPINY["&amp;F3&amp;"]")</formula1>
    </dataValidation>
    <dataValidation type="list" allowBlank="1" showInputMessage="1" showErrorMessage="1" sqref="H378:H380 H382 H416:H419 H454:H473 H475:H476 H533:H536 H3:H161 H201:H366 H384:H413 H437:H449 H479:H529" xr:uid="{00000000-0002-0000-0300-000003000000}">
      <formula1>INDIRECT("ODBORY["&amp;G3&amp;"]")</formula1>
    </dataValidation>
    <dataValidation type="list" allowBlank="1" showInputMessage="1" showErrorMessage="1" sqref="B24:B27" xr:uid="{00000000-0002-0000-0300-000004000000}">
      <formula1>INDIRECT("Fakulty["&amp;#REF!&amp;"]")</formula1>
    </dataValidation>
    <dataValidation type="list" allowBlank="1" showInputMessage="1" showErrorMessage="1" sqref="H371:H377 H383 H414:H415 H420:H436" xr:uid="{00000000-0002-0000-0300-000005000000}">
      <formula1>INDIRECT("ODBOR["&amp;G371&amp;"]")</formula1>
    </dataValidation>
    <dataValidation type="list" allowBlank="1" showInputMessage="1" showErrorMessage="1" sqref="G371:G377 G383 G414:G415 G420:G436" xr:uid="{00000000-0002-0000-0300-000006000000}">
      <formula1>INDIRECT("PODSKUPINA["&amp;F371&amp;"]")</formula1>
    </dataValidation>
    <dataValidation type="list" allowBlank="1" showInputMessage="1" showErrorMessage="1" sqref="F371:F377 F383 F414:F415 F420:F436" xr:uid="{00000000-0002-0000-0300-000007000000}">
      <formula1>INDIRECT("SKUPINA[SKUPINA ODBOROV VEDY A TECHNIKY]")</formula1>
    </dataValidation>
    <dataValidation type="list" allowBlank="1" showErrorMessage="1" sqref="H367:H370" xr:uid="{00000000-0002-0000-0300-000008000000}">
      <formula1>INDIRECT("ODBORY["&amp;G367&amp;"]")</formula1>
    </dataValidation>
    <dataValidation type="list" allowBlank="1" showErrorMessage="1" sqref="G367:G370" xr:uid="{00000000-0002-0000-0300-000009000000}">
      <formula1>INDIRECT("PODSKUPINY["&amp;F367&amp;"]")</formula1>
    </dataValidation>
    <dataValidation type="list" allowBlank="1" showInputMessage="1" showErrorMessage="1" sqref="F533:F536 I533:I536" xr:uid="{00000000-0002-0000-0300-00000A000000}">
      <formula1>#REF!</formula1>
    </dataValidation>
    <dataValidation type="list" allowBlank="1" showInputMessage="1" showErrorMessage="1" sqref="H477:H478" xr:uid="{00000000-0002-0000-0300-00000B000000}">
      <formula1>INDIRECT("ODBORY["&amp;G477&amp;"]")</formula1>
      <formula2>0</formula2>
    </dataValidation>
    <dataValidation type="list" allowBlank="1" showInputMessage="1" showErrorMessage="1" sqref="G477:G478" xr:uid="{00000000-0002-0000-0300-00000C000000}">
      <formula1>INDIRECT("PODSKUPINY["&amp;F477&amp;"]")</formula1>
      <formula2>0</formula2>
    </dataValidation>
    <dataValidation type="list" allowBlank="1" showInputMessage="1" showErrorMessage="1" sqref="F477:F478" xr:uid="{00000000-0002-0000-0300-00000D000000}">
      <formula1>#REF!</formula1>
      <formula2>0</formula2>
    </dataValidation>
  </dataValidations>
  <hyperlinks>
    <hyperlink ref="D347" r:id="rId1" display="https://www.ujs.sk/hu/alkalmazottak/5021" xr:uid="{00000000-0004-0000-0300-000000000000}"/>
    <hyperlink ref="D348" r:id="rId2" display="https://www.ujs.sk/hu/alkalmazottak/5021" xr:uid="{00000000-0004-0000-0300-000001000000}"/>
    <hyperlink ref="J18" r:id="rId3" xr:uid="{00000000-0004-0000-0300-000002000000}"/>
    <hyperlink ref="J488" r:id="rId4" xr:uid="{00000000-0004-0000-0300-000003000000}"/>
    <hyperlink ref="J489" r:id="rId5" display="https://www.erasmusplus.sk/" xr:uid="{00000000-0004-0000-0300-000004000000}"/>
    <hyperlink ref="J490" r:id="rId6" display="https://www.erasmusplus.sk/" xr:uid="{00000000-0004-0000-0300-000005000000}"/>
    <hyperlink ref="J491" r:id="rId7" display="https://www.erasmusplus.sk/" xr:uid="{00000000-0004-0000-0300-000006000000}"/>
    <hyperlink ref="J492" r:id="rId8" display="https://www.erasmusplus.sk/" xr:uid="{00000000-0004-0000-0300-000007000000}"/>
    <hyperlink ref="J294" r:id="rId9" xr:uid="{00000000-0004-0000-0300-000008000000}"/>
    <hyperlink ref="J283" r:id="rId10" xr:uid="{00000000-0004-0000-0300-000009000000}"/>
    <hyperlink ref="J295" r:id="rId11" xr:uid="{00000000-0004-0000-0300-00000A000000}"/>
    <hyperlink ref="J296" r:id="rId12" xr:uid="{00000000-0004-0000-0300-00000B000000}"/>
    <hyperlink ref="J298" r:id="rId13" xr:uid="{00000000-0004-0000-0300-00000C000000}"/>
    <hyperlink ref="J297" r:id="rId14" xr:uid="{00000000-0004-0000-0300-00000D000000}"/>
    <hyperlink ref="J299" r:id="rId15" xr:uid="{00000000-0004-0000-0300-00000E000000}"/>
    <hyperlink ref="J286" r:id="rId16" xr:uid="{00000000-0004-0000-0300-00000F000000}"/>
    <hyperlink ref="J285" r:id="rId17" display="https://e-services.cost.eu/files/domain_files/CA/Action_CA18236/mou/CA18236-e.pdf" xr:uid="{00000000-0004-0000-0300-000010000000}"/>
    <hyperlink ref="J289" r:id="rId18" location="tabs+Name:Management%20Committee" display="https://www.cost.eu/actions/CA22155/ - tabs+Name:Management%20Committee" xr:uid="{00000000-0004-0000-0300-000011000000}"/>
    <hyperlink ref="J284" r:id="rId19" display="https://www.cost.eu/actions/CA18135/" xr:uid="{00000000-0004-0000-0300-000012000000}"/>
    <hyperlink ref="J288" r:id="rId20" display="https://www.cost.eu/actions/CA22164/" xr:uid="{00000000-0004-0000-0300-000013000000}"/>
    <hyperlink ref="J275" r:id="rId21" xr:uid="{00000000-0004-0000-0300-000014000000}"/>
    <hyperlink ref="J282" r:id="rId22" xr:uid="{00000000-0004-0000-0300-000015000000}"/>
    <hyperlink ref="J280" r:id="rId23" xr:uid="{00000000-0004-0000-0300-000016000000}"/>
    <hyperlink ref="J279" r:id="rId24" xr:uid="{00000000-0004-0000-0300-000017000000}"/>
    <hyperlink ref="J278" r:id="rId25" xr:uid="{00000000-0004-0000-0300-000018000000}"/>
    <hyperlink ref="J277" r:id="rId26" xr:uid="{00000000-0004-0000-0300-000019000000}"/>
    <hyperlink ref="J276" r:id="rId27" xr:uid="{00000000-0004-0000-0300-00001A000000}"/>
    <hyperlink ref="J281" r:id="rId28" xr:uid="{00000000-0004-0000-0300-00001B000000}"/>
    <hyperlink ref="J287" r:id="rId29" xr:uid="{00000000-0004-0000-0300-00001C000000}"/>
    <hyperlink ref="J290" r:id="rId30" xr:uid="{00000000-0004-0000-0300-00001D000000}"/>
    <hyperlink ref="J50" r:id="rId31" xr:uid="{00000000-0004-0000-0300-00001E000000}"/>
    <hyperlink ref="J51" r:id="rId32" xr:uid="{00000000-0004-0000-0300-00001F000000}"/>
    <hyperlink ref="J49" r:id="rId33" xr:uid="{00000000-0004-0000-0300-000020000000}"/>
    <hyperlink ref="J52" r:id="rId34" xr:uid="{00000000-0004-0000-0300-000021000000}"/>
    <hyperlink ref="J53" r:id="rId35" xr:uid="{00000000-0004-0000-0300-000022000000}"/>
    <hyperlink ref="J54" r:id="rId36" xr:uid="{00000000-0004-0000-0300-000023000000}"/>
    <hyperlink ref="J55" r:id="rId37" xr:uid="{00000000-0004-0000-0300-000024000000}"/>
    <hyperlink ref="J56" r:id="rId38" xr:uid="{00000000-0004-0000-0300-000025000000}"/>
    <hyperlink ref="J57" r:id="rId39" xr:uid="{00000000-0004-0000-0300-000026000000}"/>
    <hyperlink ref="J58" r:id="rId40" xr:uid="{00000000-0004-0000-0300-000027000000}"/>
    <hyperlink ref="J59" r:id="rId41" xr:uid="{00000000-0004-0000-0300-000028000000}"/>
    <hyperlink ref="J60" r:id="rId42" xr:uid="{00000000-0004-0000-0300-000029000000}"/>
    <hyperlink ref="J61" r:id="rId43" xr:uid="{00000000-0004-0000-0300-00002A000000}"/>
    <hyperlink ref="J62" r:id="rId44" xr:uid="{00000000-0004-0000-0300-00002B000000}"/>
    <hyperlink ref="J63" r:id="rId45" xr:uid="{00000000-0004-0000-0300-00002C000000}"/>
    <hyperlink ref="J64" r:id="rId46" xr:uid="{00000000-0004-0000-0300-00002D000000}"/>
    <hyperlink ref="J65" r:id="rId47" xr:uid="{00000000-0004-0000-0300-00002E000000}"/>
    <hyperlink ref="J66" r:id="rId48" xr:uid="{00000000-0004-0000-0300-00002F000000}"/>
    <hyperlink ref="J67" r:id="rId49" xr:uid="{00000000-0004-0000-0300-000030000000}"/>
    <hyperlink ref="J68" r:id="rId50" xr:uid="{00000000-0004-0000-0300-000031000000}"/>
    <hyperlink ref="J69" r:id="rId51" xr:uid="{00000000-0004-0000-0300-000032000000}"/>
    <hyperlink ref="J71" r:id="rId52" xr:uid="{00000000-0004-0000-0300-000033000000}"/>
    <hyperlink ref="J72" r:id="rId53" xr:uid="{00000000-0004-0000-0300-000034000000}"/>
    <hyperlink ref="J73" r:id="rId54" xr:uid="{00000000-0004-0000-0300-000035000000}"/>
    <hyperlink ref="J74" r:id="rId55" xr:uid="{00000000-0004-0000-0300-000036000000}"/>
    <hyperlink ref="J75" r:id="rId56" xr:uid="{00000000-0004-0000-0300-000037000000}"/>
    <hyperlink ref="J76" r:id="rId57" xr:uid="{00000000-0004-0000-0300-000038000000}"/>
    <hyperlink ref="M76" r:id="rId58" display="https://viaf.org/viaf/147492030/" xr:uid="{00000000-0004-0000-0300-000039000000}"/>
    <hyperlink ref="J77" r:id="rId59" xr:uid="{00000000-0004-0000-0300-00003A000000}"/>
    <hyperlink ref="J78" r:id="rId60" xr:uid="{00000000-0004-0000-0300-00003B000000}"/>
    <hyperlink ref="J79" r:id="rId61" xr:uid="{00000000-0004-0000-0300-00003C000000}"/>
    <hyperlink ref="J80" r:id="rId62" xr:uid="{00000000-0004-0000-0300-00003D000000}"/>
    <hyperlink ref="J15" r:id="rId63" xr:uid="{00000000-0004-0000-0300-00003E000000}"/>
    <hyperlink ref="J304" r:id="rId64" xr:uid="{00000000-0004-0000-0300-00003F000000}"/>
    <hyperlink ref="J305" r:id="rId65" xr:uid="{00000000-0004-0000-0300-000040000000}"/>
    <hyperlink ref="J306" r:id="rId66" xr:uid="{00000000-0004-0000-0300-000041000000}"/>
    <hyperlink ref="J307" r:id="rId67" xr:uid="{00000000-0004-0000-0300-000042000000}"/>
    <hyperlink ref="J310" r:id="rId68" xr:uid="{00000000-0004-0000-0300-000043000000}"/>
    <hyperlink ref="J309" r:id="rId69" xr:uid="{00000000-0004-0000-0300-000044000000}"/>
    <hyperlink ref="J308" r:id="rId70" xr:uid="{00000000-0004-0000-0300-000045000000}"/>
    <hyperlink ref="J311" r:id="rId71" xr:uid="{00000000-0004-0000-0300-000046000000}"/>
    <hyperlink ref="J312" r:id="rId72" xr:uid="{00000000-0004-0000-0300-000047000000}"/>
    <hyperlink ref="J313" r:id="rId73" xr:uid="{00000000-0004-0000-0300-000048000000}"/>
    <hyperlink ref="J314" r:id="rId74" xr:uid="{00000000-0004-0000-0300-000049000000}"/>
    <hyperlink ref="J315" r:id="rId75" xr:uid="{00000000-0004-0000-0300-00004A000000}"/>
    <hyperlink ref="J316" r:id="rId76" xr:uid="{00000000-0004-0000-0300-00004B000000}"/>
    <hyperlink ref="J317" r:id="rId77" xr:uid="{00000000-0004-0000-0300-00004C000000}"/>
    <hyperlink ref="J318" r:id="rId78" xr:uid="{00000000-0004-0000-0300-00004D000000}"/>
    <hyperlink ref="J319" r:id="rId79" xr:uid="{00000000-0004-0000-0300-00004E000000}"/>
    <hyperlink ref="J320" r:id="rId80" xr:uid="{00000000-0004-0000-0300-00004F000000}"/>
    <hyperlink ref="J502" r:id="rId81" xr:uid="{00000000-0004-0000-0300-000050000000}"/>
    <hyperlink ref="J521" r:id="rId82" location="SK" display="https://www.ceepus.info/content/contact - SK" xr:uid="{00000000-0004-0000-0300-000051000000}"/>
    <hyperlink ref="J522" r:id="rId83" location="SK" display="https://www.ceepus.info/content/contact - SK" xr:uid="{00000000-0004-0000-0300-000052000000}"/>
    <hyperlink ref="J523" r:id="rId84" location="SK" display="https://www.ceepus.info/content/contact - SK" xr:uid="{00000000-0004-0000-0300-000053000000}"/>
    <hyperlink ref="J524" r:id="rId85" location="SK" display="https://www.ceepus.info/content/contact - SK" xr:uid="{00000000-0004-0000-0300-000054000000}"/>
    <hyperlink ref="J525" r:id="rId86" location="SK" display="https://www.ceepus.info/content/contact - SK" xr:uid="{00000000-0004-0000-0300-000055000000}"/>
    <hyperlink ref="J526" r:id="rId87" xr:uid="{00000000-0004-0000-0300-000056000000}"/>
    <hyperlink ref="J517" r:id="rId88" xr:uid="{00000000-0004-0000-0300-000057000000}"/>
    <hyperlink ref="J224" r:id="rId89" xr:uid="{00000000-0004-0000-0300-000058000000}"/>
    <hyperlink ref="J225" r:id="rId90" xr:uid="{00000000-0004-0000-0300-000059000000}"/>
    <hyperlink ref="J226" r:id="rId91" xr:uid="{00000000-0004-0000-0300-00005A000000}"/>
    <hyperlink ref="J227" r:id="rId92" xr:uid="{00000000-0004-0000-0300-00005B000000}"/>
    <hyperlink ref="J228" r:id="rId93" xr:uid="{00000000-0004-0000-0300-00005C000000}"/>
    <hyperlink ref="J229" r:id="rId94" xr:uid="{00000000-0004-0000-0300-00005D000000}"/>
    <hyperlink ref="J230" r:id="rId95" xr:uid="{00000000-0004-0000-0300-00005E000000}"/>
    <hyperlink ref="J231" r:id="rId96" xr:uid="{00000000-0004-0000-0300-00005F000000}"/>
    <hyperlink ref="J232" r:id="rId97" xr:uid="{00000000-0004-0000-0300-000060000000}"/>
    <hyperlink ref="J233" r:id="rId98" xr:uid="{00000000-0004-0000-0300-000061000000}"/>
    <hyperlink ref="J234" r:id="rId99" xr:uid="{00000000-0004-0000-0300-000062000000}"/>
    <hyperlink ref="J235" r:id="rId100" xr:uid="{00000000-0004-0000-0300-000063000000}"/>
    <hyperlink ref="J236" r:id="rId101" xr:uid="{00000000-0004-0000-0300-000064000000}"/>
    <hyperlink ref="J237" r:id="rId102" display="https://www.esa.int/" xr:uid="{00000000-0004-0000-0300-000065000000}"/>
    <hyperlink ref="J238" r:id="rId103" display="https://misti.mit.edu/faculty-funds" xr:uid="{00000000-0004-0000-0300-000066000000}"/>
    <hyperlink ref="J239" r:id="rId104" display="https://misti.mit.edu/faculty-funds" xr:uid="{00000000-0004-0000-0300-000067000000}"/>
    <hyperlink ref="J240" r:id="rId105" display="https://misti.mit.edu/faculty-funds" xr:uid="{00000000-0004-0000-0300-000068000000}"/>
    <hyperlink ref="J241" r:id="rId106" display="https://misti.mit.edu/faculty-funds" xr:uid="{00000000-0004-0000-0300-000069000000}"/>
    <hyperlink ref="J244" r:id="rId107" xr:uid="{00000000-0004-0000-0300-00006A000000}"/>
    <hyperlink ref="J247" r:id="rId108" xr:uid="{00000000-0004-0000-0300-00006B000000}"/>
    <hyperlink ref="J249" r:id="rId109" xr:uid="{00000000-0004-0000-0300-00006C000000}"/>
    <hyperlink ref="J250" r:id="rId110" xr:uid="{00000000-0004-0000-0300-00006D000000}"/>
    <hyperlink ref="J266" r:id="rId111" xr:uid="{00000000-0004-0000-0300-00006E000000}"/>
    <hyperlink ref="J268" r:id="rId112" xr:uid="{00000000-0004-0000-0300-00006F000000}"/>
    <hyperlink ref="K242" r:id="rId113" display="https://crz.gov.sk/zmluva/8139541/" xr:uid="{00000000-0004-0000-0300-000070000000}"/>
    <hyperlink ref="K243" r:id="rId114" display="https://crz.gov.sk/zmluva/8416102/" xr:uid="{00000000-0004-0000-0300-000071000000}"/>
    <hyperlink ref="J242" r:id="rId115" xr:uid="{00000000-0004-0000-0300-000072000000}"/>
    <hyperlink ref="J269" r:id="rId116" xr:uid="{00000000-0004-0000-0300-000073000000}"/>
    <hyperlink ref="J270" r:id="rId117" xr:uid="{00000000-0004-0000-0300-000074000000}"/>
    <hyperlink ref="J203" r:id="rId118" xr:uid="{00000000-0004-0000-0300-000075000000}"/>
    <hyperlink ref="J204" r:id="rId119" xr:uid="{00000000-0004-0000-0300-000076000000}"/>
    <hyperlink ref="J205" r:id="rId120" xr:uid="{00000000-0004-0000-0300-000077000000}"/>
    <hyperlink ref="J206" r:id="rId121" xr:uid="{00000000-0004-0000-0300-000078000000}"/>
    <hyperlink ref="J212" r:id="rId122" xr:uid="{00000000-0004-0000-0300-000079000000}"/>
    <hyperlink ref="J213" r:id="rId123" xr:uid="{00000000-0004-0000-0300-00007A000000}"/>
    <hyperlink ref="J214" r:id="rId124" xr:uid="{00000000-0004-0000-0300-00007B000000}"/>
    <hyperlink ref="J215" r:id="rId125" xr:uid="{00000000-0004-0000-0300-00007C000000}"/>
    <hyperlink ref="J211" r:id="rId126" xr:uid="{00000000-0004-0000-0300-00007D000000}"/>
    <hyperlink ref="J216" r:id="rId127" xr:uid="{00000000-0004-0000-0300-00007E000000}"/>
    <hyperlink ref="J217" r:id="rId128" xr:uid="{00000000-0004-0000-0300-00007F000000}"/>
    <hyperlink ref="J221" r:id="rId129" xr:uid="{00000000-0004-0000-0300-000080000000}"/>
    <hyperlink ref="J482" r:id="rId130" xr:uid="{00000000-0004-0000-0300-000081000000}"/>
    <hyperlink ref="R483" r:id="rId131" xr:uid="{00000000-0004-0000-0300-000082000000}"/>
    <hyperlink ref="J483" r:id="rId132" xr:uid="{00000000-0004-0000-0300-000083000000}"/>
    <hyperlink ref="J484" r:id="rId133" xr:uid="{00000000-0004-0000-0300-000084000000}"/>
    <hyperlink ref="J485" r:id="rId134" xr:uid="{00000000-0004-0000-0300-000085000000}"/>
    <hyperlink ref="J43" r:id="rId135" xr:uid="{00000000-0004-0000-0300-000086000000}"/>
    <hyperlink ref="J39" r:id="rId136" xr:uid="{00000000-0004-0000-0300-000087000000}"/>
    <hyperlink ref="J40" r:id="rId137" xr:uid="{00000000-0004-0000-0300-000088000000}"/>
    <hyperlink ref="R468" r:id="rId138" xr:uid="{00000000-0004-0000-0300-000089000000}"/>
    <hyperlink ref="R470" r:id="rId139" location="1634202644645-b6c16f3c-7705" display="https://www.erasmusplus.sk/vyzva-2021/#1634202644645-b6c16f3c-7705" xr:uid="{00000000-0004-0000-0300-00008A000000}"/>
    <hyperlink ref="R477" r:id="rId140" xr:uid="{00000000-0004-0000-0300-00008B000000}"/>
    <hyperlink ref="R471" r:id="rId141" xr:uid="{00000000-0004-0000-0300-00008C000000}"/>
    <hyperlink ref="R478" r:id="rId142" xr:uid="{00000000-0004-0000-0300-00008D000000}"/>
    <hyperlink ref="R479" r:id="rId143" xr:uid="{00000000-0004-0000-0300-00008E000000}"/>
    <hyperlink ref="J382" r:id="rId144" xr:uid="{00000000-0004-0000-0300-00008F000000}"/>
    <hyperlink ref="R382" r:id="rId145" xr:uid="{00000000-0004-0000-0300-000090000000}"/>
    <hyperlink ref="J363" r:id="rId146" xr:uid="{00000000-0004-0000-0300-000091000000}"/>
    <hyperlink ref="J393" r:id="rId147" xr:uid="{00000000-0004-0000-0300-000092000000}"/>
    <hyperlink ref="J357" r:id="rId148" xr:uid="{00000000-0004-0000-0300-000093000000}"/>
    <hyperlink ref="J385" r:id="rId149" xr:uid="{00000000-0004-0000-0300-000094000000}"/>
    <hyperlink ref="J387" r:id="rId150" xr:uid="{00000000-0004-0000-0300-000095000000}"/>
    <hyperlink ref="J374" r:id="rId151" xr:uid="{00000000-0004-0000-0300-000096000000}"/>
  </hyperlinks>
  <pageMargins left="0.70866141732283472" right="0.70866141732283472" top="0.74803149606299213" bottom="0.74803149606299213" header="0.31496062992125984" footer="0.31496062992125984"/>
  <pageSetup paperSize="9" scale="28" fitToHeight="0" orientation="landscape" horizontalDpi="4294967295" verticalDpi="4294967295" r:id="rId152"/>
  <headerFooter>
    <oddFooter>&amp;R&amp;P</oddFooter>
  </headerFooter>
  <legacyDrawing r:id="rId153"/>
  <extLst>
    <ext xmlns:x14="http://schemas.microsoft.com/office/spreadsheetml/2009/9/main" uri="{CCE6A557-97BC-4b89-ADB6-D9C93CAAB3DF}">
      <x14:dataValidations xmlns:xm="http://schemas.microsoft.com/office/excel/2006/main" count="43">
        <x14:dataValidation type="list" allowBlank="1" showInputMessage="1" showErrorMessage="1" xr:uid="{00000000-0002-0000-0300-00000E000000}">
          <x14:formula1>
            <xm:f>'oblasti výskumu'!$A$1:$A$29</xm:f>
          </x14:formula1>
          <xm:sqref>I3:I22</xm:sqref>
        </x14:dataValidation>
        <x14:dataValidation type="list" allowBlank="1" showInputMessage="1" showErrorMessage="1" xr:uid="{00000000-0002-0000-0300-00000F000000}">
          <x14:formula1>
            <xm:f>'Odbory VaT'!$A$2:$A$9</xm:f>
          </x14:formula1>
          <xm:sqref>F3:F22</xm:sqref>
        </x14:dataValidation>
        <x14:dataValidation type="list" allowBlank="1" showInputMessage="1" showErrorMessage="1" xr:uid="{00000000-0002-0000-0300-000010000000}">
          <x14:formula1>
            <xm:f>'C:\Users\jan.lukas\Documents\Projekty_VŠ\2024\workshop\KU\[KU_projekty_2023.xlsx]Odbory VaT'!#REF!</xm:f>
          </x14:formula1>
          <xm:sqref>F38:F45 F47:F51</xm:sqref>
        </x14:dataValidation>
        <x14:dataValidation type="list" allowBlank="1" showInputMessage="1" showErrorMessage="1" xr:uid="{00000000-0002-0000-0300-000011000000}">
          <x14:formula1>
            <xm:f>'C:\Users\jan.lukas\Documents\Projekty_VŠ\2024\workshop\KU\[KU_projekty_2023.xlsx]oblasti výskumu'!#REF!</xm:f>
          </x14:formula1>
          <xm:sqref>I38:I45 I47:I51</xm:sqref>
        </x14:dataValidation>
        <x14:dataValidation type="list" allowBlank="1" showInputMessage="1" showErrorMessage="1" xr:uid="{00000000-0002-0000-0300-000012000000}">
          <x14:formula1>
            <xm:f>'C:\Users\jan.lukas\Documents\Projekty_VŠ\2024\workshop\VŠVU\[vvsprojekty_VSVU_2023.xlsx]Odbory VaT'!#REF!</xm:f>
          </x14:formula1>
          <xm:sqref>F52:F55</xm:sqref>
        </x14:dataValidation>
        <x14:dataValidation type="list" allowBlank="1" showInputMessage="1" showErrorMessage="1" xr:uid="{00000000-0002-0000-0300-000013000000}">
          <x14:formula1>
            <xm:f>'C:\Users\jan.lukas\Documents\Projekty_VŠ\2024\workshop\VŠVU\[vvsprojekty_VSVU_2023.xlsx]oblasti výskumu'!#REF!</xm:f>
          </x14:formula1>
          <xm:sqref>I52:I55</xm:sqref>
        </x14:dataValidation>
        <x14:dataValidation type="list" allowBlank="1" showInputMessage="1" showErrorMessage="1" xr:uid="{00000000-0002-0000-0300-000014000000}">
          <x14:formula1>
            <xm:f>'C:\Users\jan.lukas\Documents\Projekty_VŠ\2024\workshop\VSMU\[VŠMU BA  - granty 2023 - CVTI 13.6.2024 komplet (schm).xlsx]Odbory VaT'!#REF!</xm:f>
          </x14:formula1>
          <xm:sqref>F57:F60</xm:sqref>
        </x14:dataValidation>
        <x14:dataValidation type="list" allowBlank="1" showInputMessage="1" showErrorMessage="1" xr:uid="{00000000-0002-0000-0300-000015000000}">
          <x14:formula1>
            <xm:f>'C:\Users\jan.lukas\Documents\Projekty_VŠ\2024\workshop\VSMU\[VŠMU BA  - granty 2023 - CVTI 13.6.2024 komplet (schm).xlsx]oblasti výskumu'!#REF!</xm:f>
          </x14:formula1>
          <xm:sqref>I57:I60</xm:sqref>
        </x14:dataValidation>
        <x14:dataValidation type="list" allowBlank="1" showInputMessage="1" showErrorMessage="1" xr:uid="{00000000-0002-0000-0300-000016000000}">
          <x14:formula1>
            <xm:f>'C:\Users\jan.lukas\Documents\Projekty_VŠ\2024\workshop\TUZVO\[vvsprojekty_2023_TUZVO.xlsx]Odbory VaT'!#REF!</xm:f>
          </x14:formula1>
          <xm:sqref>F61:F89</xm:sqref>
        </x14:dataValidation>
        <x14:dataValidation type="list" allowBlank="1" showInputMessage="1" showErrorMessage="1" xr:uid="{00000000-0002-0000-0300-000017000000}">
          <x14:formula1>
            <xm:f>'C:\Users\jan.lukas\Documents\Projekty_VŠ\2024\workshop\TUZVO\[vvsprojekty_2023_TUZVO.xlsx]oblasti výskumu'!#REF!</xm:f>
          </x14:formula1>
          <xm:sqref>I61:I89</xm:sqref>
        </x14:dataValidation>
        <x14:dataValidation type="list" allowBlank="1" showInputMessage="1" showErrorMessage="1" xr:uid="{00000000-0002-0000-0300-000018000000}">
          <x14:formula1>
            <xm:f>'C:\Users\jan.lukas\Documents\Projekty_VŠ\2024\workshop\SPU\[SPU_uspesnost grantov_2023_final.xlsx]Odbory VaT'!#REF!</xm:f>
          </x14:formula1>
          <xm:sqref>F90:F131</xm:sqref>
        </x14:dataValidation>
        <x14:dataValidation type="list" allowBlank="1" showInputMessage="1" showErrorMessage="1" xr:uid="{00000000-0002-0000-0300-000019000000}">
          <x14:formula1>
            <xm:f>'C:\Users\jan.lukas\Documents\Projekty_VŠ\2024\workshop\SPU\[SPU_uspesnost grantov_2023_final.xlsx]oblasti výskumu'!#REF!</xm:f>
          </x14:formula1>
          <xm:sqref>I90:I131</xm:sqref>
        </x14:dataValidation>
        <x14:dataValidation type="list" allowBlank="1" showInputMessage="1" showErrorMessage="1" xr:uid="{00000000-0002-0000-0300-00001A000000}">
          <x14:formula1>
            <xm:f>'[GS- EUBA PROJEKTY MŠVVaM SR 2023 FINAL.xlsx]oblasti výskumu'!#REF!</xm:f>
          </x14:formula1>
          <xm:sqref>I132</xm:sqref>
        </x14:dataValidation>
        <x14:dataValidation type="list" allowBlank="1" showInputMessage="1" showErrorMessage="1" xr:uid="{00000000-0002-0000-0300-00001B000000}">
          <x14:formula1>
            <xm:f>'[GS- EUBA PROJEKTY MŠVVaM SR 2023 FINAL.xlsx]Odbory VaT'!#REF!</xm:f>
          </x14:formula1>
          <xm:sqref>F132</xm:sqref>
        </x14:dataValidation>
        <x14:dataValidation type="list" allowBlank="1" showInputMessage="1" showErrorMessage="1" xr:uid="{00000000-0002-0000-0300-00001C000000}">
          <x14:formula1>
            <xm:f>'C:\Users\EU\Desktop\[GS - FHI vvsprojekty_2023.xlsx]oblasti výskumu'!#REF!</xm:f>
          </x14:formula1>
          <xm:sqref>I134</xm:sqref>
        </x14:dataValidation>
        <x14:dataValidation type="list" allowBlank="1" showInputMessage="1" showErrorMessage="1" xr:uid="{00000000-0002-0000-0300-00001D000000}">
          <x14:formula1>
            <xm:f>'C:\Users\EU\Desktop\[GS - FHI vvsprojekty_2023.xlsx]Odbory VaT'!#REF!</xm:f>
          </x14:formula1>
          <xm:sqref>F134</xm:sqref>
        </x14:dataValidation>
        <x14:dataValidation type="list" allowBlank="1" showInputMessage="1" showErrorMessage="1" xr:uid="{00000000-0002-0000-0300-00001E000000}">
          <x14:formula1>
            <xm:f>'C:\Users\EU\Desktop\Projekty MŠVVaM SR Final\[FINAL FHI vvsprojekty_2023.xlsx]oblasti výskumu'!#REF!</xm:f>
          </x14:formula1>
          <xm:sqref>I133</xm:sqref>
        </x14:dataValidation>
        <x14:dataValidation type="list" allowBlank="1" showInputMessage="1" showErrorMessage="1" xr:uid="{00000000-0002-0000-0300-00001F000000}">
          <x14:formula1>
            <xm:f>'C:\Users\EU\Desktop\Projekty MŠVVaM SR Final\[FINAL FHI vvsprojekty_2023.xlsx]Odbory VaT'!#REF!</xm:f>
          </x14:formula1>
          <xm:sqref>F133</xm:sqref>
        </x14:dataValidation>
        <x14:dataValidation type="list" allowBlank="1" showInputMessage="1" showErrorMessage="1" xr:uid="{00000000-0002-0000-0300-000020000000}">
          <x14:formula1>
            <xm:f>'C:\Users\jan.lukas\Documents\Projekty_VŠ\2024\workshop\EUBA\[CVTI SR EUBA PROJEKTY DOTÁCIE NA ROK 2025 FINAL.xlsx]Odbory VaT'!#REF!</xm:f>
          </x14:formula1>
          <xm:sqref>F135:F140</xm:sqref>
        </x14:dataValidation>
        <x14:dataValidation type="list" allowBlank="1" showInputMessage="1" showErrorMessage="1" xr:uid="{00000000-0002-0000-0300-000021000000}">
          <x14:formula1>
            <xm:f>'C:\Users\jan.lukas\Documents\Projekty_VŠ\2024\workshop\EUBA\[CVTI SR EUBA PROJEKTY DOTÁCIE NA ROK 2025 FINAL.xlsx]oblasti výskumu'!#REF!</xm:f>
          </x14:formula1>
          <xm:sqref>I135:I140</xm:sqref>
        </x14:dataValidation>
        <x14:dataValidation type="list" allowBlank="1" showInputMessage="1" showErrorMessage="1" xr:uid="{00000000-0002-0000-0300-000022000000}">
          <x14:formula1>
            <xm:f>'C:\Users\jan.lukas\Documents\Projekty_VŠ\2024\workshop\TNUAD\[TnUAD_vvsprojekty_2023.xlsx]Odbory VaT'!#REF!</xm:f>
          </x14:formula1>
          <xm:sqref>F141:F157</xm:sqref>
        </x14:dataValidation>
        <x14:dataValidation type="list" allowBlank="1" showInputMessage="1" showErrorMessage="1" xr:uid="{00000000-0002-0000-0300-000023000000}">
          <x14:formula1>
            <xm:f>'C:\Users\jan.lukas\Documents\Projekty_VŠ\2024\workshop\TNUAD\[TnUAD_vvsprojekty_2023.xlsx]oblasti výskumu'!#REF!</xm:f>
          </x14:formula1>
          <xm:sqref>I141:I157</xm:sqref>
        </x14:dataValidation>
        <x14:dataValidation type="list" allowBlank="1" showInputMessage="1" showErrorMessage="1" xr:uid="{00000000-0002-0000-0300-000024000000}">
          <x14:formula1>
            <xm:f>'C:\Users\jan.lukas\Documents\Projekty_VŠ\2024\workshop\UNIZA\[UNIZA_vvsprojekty_2023.xlsx]Odbory VaT'!#REF!</xm:f>
          </x14:formula1>
          <xm:sqref>F158:F159</xm:sqref>
        </x14:dataValidation>
        <x14:dataValidation type="list" allowBlank="1" showInputMessage="1" showErrorMessage="1" xr:uid="{00000000-0002-0000-0300-000025000000}">
          <x14:formula1>
            <xm:f>'C:\Users\jan.lukas\Documents\Projekty_VŠ\2024\workshop\UNIZA\[UNIZA_vvsprojekty_2023.xlsx]oblasti výskumu'!#REF!</xm:f>
          </x14:formula1>
          <xm:sqref>I158:I159 I177:I178 I195:I197 I168</xm:sqref>
        </x14:dataValidation>
        <x14:dataValidation type="list" allowBlank="1" showInputMessage="1" showErrorMessage="1" xr:uid="{00000000-0002-0000-0300-000026000000}">
          <x14:formula1>
            <xm:f>'C:\Users\jan.lukas\Documents\Projekty_VŠ\2024\workshop\TRUNI\[TVU_projekty_2023.xlsx]Odbory VaT'!#REF!</xm:f>
          </x14:formula1>
          <xm:sqref>F384:F386</xm:sqref>
        </x14:dataValidation>
        <x14:dataValidation type="list" allowBlank="1" showInputMessage="1" showErrorMessage="1" xr:uid="{00000000-0002-0000-0300-000027000000}">
          <x14:formula1>
            <xm:f>'C:\Users\jan.lukas\Documents\Projekty_VŠ\2024\workshop\TRUNI\[TVU_projekty_2023.xlsx]oblasti výskumu'!#REF!</xm:f>
          </x14:formula1>
          <xm:sqref>I384:I386</xm:sqref>
        </x14:dataValidation>
        <x14:dataValidation type="list" allowBlank="1" showInputMessage="1" showErrorMessage="1" xr:uid="{00000000-0002-0000-0300-00002A000000}">
          <x14:formula1>
            <xm:f>'D:\Moje dokumenty\Moje dokumenty\Moje\Tana\Prehľady implementácie projektov_pre vedenie\J. Koščová_prehľad projektov\[Kópia - Kópia - Tabuľka_VVSprojekty_2021.xlsx]Odbory VaT'!#REF!</xm:f>
          </x14:formula1>
          <xm:sqref>F416:F419</xm:sqref>
        </x14:dataValidation>
        <x14:dataValidation type="list" allowBlank="1" showInputMessage="1" showErrorMessage="1" xr:uid="{00000000-0002-0000-0300-00002B000000}">
          <x14:formula1>
            <xm:f>'D:\Moje dokumenty\Moje dokumenty\Moje\Tana\Prehľady implementácie projektov_pre vedenie\J. Koščová_prehľad projektov\[Kópia - Kópia - Tabuľka_VVSprojekty_2021.xlsx]oblasti výskumu'!#REF!</xm:f>
          </x14:formula1>
          <xm:sqref>I414:I419</xm:sqref>
        </x14:dataValidation>
        <x14:dataValidation type="list" allowBlank="1" showInputMessage="1" showErrorMessage="1" xr:uid="{00000000-0002-0000-0300-00002C000000}">
          <x14:formula1>
            <xm:f>'C:\Users\jan.lukas\Documents\Projekty_VŠ\2024\workshop\UCM\[VSprojekty_2023_UCM v Trnave.xlsx]oblasti výskumu'!#REF!</xm:f>
          </x14:formula1>
          <xm:sqref>I427:I436</xm:sqref>
        </x14:dataValidation>
        <x14:dataValidation type="list" allowBlank="1" showInputMessage="1" showErrorMessage="1" xr:uid="{00000000-0002-0000-0300-00002D000000}">
          <x14:formula1>
            <xm:f>'C:\Users\Jurčišinová\OneDrive - Prešovská univerzita v Prešove\Pracovná plocha\Dotácie\[PF vvsprojekty_2023 (4).xlsx]Odbory VaT'!#REF!</xm:f>
          </x14:formula1>
          <xm:sqref>F444</xm:sqref>
        </x14:dataValidation>
        <x14:dataValidation type="list" allowBlank="1" showInputMessage="1" showErrorMessage="1" xr:uid="{00000000-0002-0000-0300-00002E000000}">
          <x14:formula1>
            <xm:f>'C:\Users\Jurčišinová\OneDrive - Prešovská univerzita v Prešove\Pracovná plocha\Dotácie\[PF vvsprojekty_2023 (4).xlsx]oblasti výskumu'!#REF!</xm:f>
          </x14:formula1>
          <xm:sqref>I444</xm:sqref>
        </x14:dataValidation>
        <x14:dataValidation type="list" allowBlank="1" showInputMessage="1" showErrorMessage="1" xr:uid="{00000000-0002-0000-0300-00002F000000}">
          <x14:formula1>
            <xm:f>'C:\Users\Jurčišinová\OneDrive - Prešovská univerzita v Prešove\Pracovná plocha\Dotácie\[FF PU dotácie.xlsx]oblasti výskumu'!#REF!</xm:f>
          </x14:formula1>
          <xm:sqref>I437:I439</xm:sqref>
        </x14:dataValidation>
        <x14:dataValidation type="list" allowBlank="1" showInputMessage="1" showErrorMessage="1" xr:uid="{00000000-0002-0000-0300-000030000000}">
          <x14:formula1>
            <xm:f>'C:\Users\Jurčišinová\OneDrive - Prešovská univerzita v Prešove\Pracovná plocha\Dotácie\[FF PU dotácie.xlsx]Odbory VaT'!#REF!</xm:f>
          </x14:formula1>
          <xm:sqref>F437:F439</xm:sqref>
        </x14:dataValidation>
        <x14:dataValidation type="list" allowBlank="1" showInputMessage="1" showErrorMessage="1" xr:uid="{00000000-0002-0000-0300-000033000000}">
          <x14:formula1>
            <xm:f>'C:\Users\Jurčišinová\OneDrive - Prešovská univerzita v Prešove\Pracovná plocha\Dotácie\[FHPV VVSprojekty_2023-KUSNIROVA.xlsx]oblasti výskumu'!#REF!</xm:f>
          </x14:formula1>
          <xm:sqref>I440:I443</xm:sqref>
        </x14:dataValidation>
        <x14:dataValidation type="list" allowBlank="1" showInputMessage="1" showErrorMessage="1" xr:uid="{00000000-0002-0000-0300-000034000000}">
          <x14:formula1>
            <xm:f>'C:\Users\Jurčišinová\OneDrive - Prešovská univerzita v Prešove\Pracovná plocha\Dotácie\[FHPV VVSprojekty_2023-KUSNIROVA.xlsx]Odbory VaT'!#REF!</xm:f>
          </x14:formula1>
          <xm:sqref>F440:F443</xm:sqref>
        </x14:dataValidation>
        <x14:dataValidation type="list" allowBlank="1" showInputMessage="1" showErrorMessage="1" xr:uid="{00000000-0002-0000-0300-000035000000}">
          <x14:formula1>
            <xm:f>'C:\Users\jan.lukas\Documents\Projekty_VŠ\2024\workshop\PU\[PU v Prešove_ vvsprojekty_ 2023 odoslané CVTI SR.xlsx]Odbory VaT'!#REF!</xm:f>
          </x14:formula1>
          <xm:sqref>F454</xm:sqref>
        </x14:dataValidation>
        <x14:dataValidation type="list" allowBlank="1" showInputMessage="1" showErrorMessage="1" xr:uid="{00000000-0002-0000-0300-000036000000}">
          <x14:formula1>
            <xm:f>'C:\Users\jan.lukas\Documents\Projekty_VŠ\2024\workshop\PU\[PU v Prešove_ vvsprojekty_ 2023 odoslané CVTI SR.xlsx]oblasti výskumu'!#REF!</xm:f>
          </x14:formula1>
          <xm:sqref>I454</xm:sqref>
        </x14:dataValidation>
        <x14:dataValidation type="list" allowBlank="1" showInputMessage="1" showErrorMessage="1" xr:uid="{00000000-0002-0000-0300-000037000000}">
          <x14:formula1>
            <xm:f>'C:\Users\jan.lukas\Documents\Projekty_VŠ\2024\workshop\UPJS\[UPJŠ_VVSprojekty_2023.xlsx]Odbory VaT'!#REF!</xm:f>
          </x14:formula1>
          <xm:sqref>F455:F473</xm:sqref>
        </x14:dataValidation>
        <x14:dataValidation type="list" allowBlank="1" showInputMessage="1" showErrorMessage="1" xr:uid="{00000000-0002-0000-0300-000038000000}">
          <x14:formula1>
            <xm:f>'C:\Users\jan.lukas\Documents\Projekty_VŠ\2024\workshop\UPJS\[UPJŠ_VVSprojekty_2023.xlsx]oblasti výskumu'!#REF!</xm:f>
          </x14:formula1>
          <xm:sqref>I455:I473</xm:sqref>
        </x14:dataValidation>
        <x14:dataValidation type="list" allowBlank="1" showInputMessage="1" showErrorMessage="1" xr:uid="{00000000-0002-0000-0300-000028000000}">
          <x14:formula1>
            <xm:f>'C:\Users\jan.lukas\Documents\Projekty_VŠ\2024\workshop\UMB\[UMB_v_Banskej_Bystrici_vvsprojekty_2023_17062024_FINAL.xlsx]Odbory VaT'!#REF!</xm:f>
          </x14:formula1>
          <xm:sqref>F387:F413</xm:sqref>
        </x14:dataValidation>
        <x14:dataValidation type="list" allowBlank="1" showInputMessage="1" showErrorMessage="1" xr:uid="{00000000-0002-0000-0300-000029000000}">
          <x14:formula1>
            <xm:f>'C:\Users\jan.lukas\Documents\Projekty_VŠ\2024\workshop\UMB\[UMB_v_Banskej_Bystrici_vvsprojekty_2023_17062024_FINAL.xlsx]oblasti výskumu'!#REF!</xm:f>
          </x14:formula1>
          <xm:sqref>I387:I413</xm:sqref>
        </x14:dataValidation>
        <x14:dataValidation type="list" allowBlank="1" showInputMessage="1" showErrorMessage="1" xr:uid="{00000000-0002-0000-0300-000031000000}">
          <x14:formula1>
            <xm:f>'C:\Users\Jurčišinová\OneDrive - Prešovská univerzita v Prešove\Pracovná plocha\Dotácie\[vvsprojekty_2023_CJKNM.xlsx]oblasti výskumu'!#REF!</xm:f>
          </x14:formula1>
          <xm:sqref>I447:I448</xm:sqref>
        </x14:dataValidation>
        <x14:dataValidation type="list" allowBlank="1" showInputMessage="1" showErrorMessage="1" xr:uid="{00000000-0002-0000-0300-000032000000}">
          <x14:formula1>
            <xm:f>'C:\Users\Jurčišinová\OneDrive - Prešovská univerzita v Prešove\Pracovná plocha\Dotácie\[vvsprojekty_2023_CJKNM.xlsx]Odbory VaT'!#REF!</xm:f>
          </x14:formula1>
          <xm:sqref>F447:F448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AK502"/>
  <sheetViews>
    <sheetView topLeftCell="K1" zoomScale="80" zoomScaleNormal="80" workbookViewId="0">
      <pane ySplit="2" topLeftCell="A489" activePane="bottomLeft" state="frozen"/>
      <selection pane="bottomLeft" activeCell="Q448" sqref="Q448:Q490"/>
    </sheetView>
  </sheetViews>
  <sheetFormatPr defaultColWidth="9.1796875" defaultRowHeight="15.5" x14ac:dyDescent="0.25"/>
  <cols>
    <col min="1" max="1" width="19.26953125" style="1" customWidth="1"/>
    <col min="2" max="2" width="24.81640625" style="1" customWidth="1"/>
    <col min="3" max="3" width="55.7265625" style="1" customWidth="1"/>
    <col min="4" max="4" width="26" style="1" customWidth="1"/>
    <col min="5" max="5" width="19.7265625" style="1" customWidth="1"/>
    <col min="6" max="8" width="25.54296875" style="1" customWidth="1"/>
    <col min="9" max="9" width="35.7265625" style="1" customWidth="1"/>
    <col min="10" max="10" width="32" style="1" customWidth="1"/>
    <col min="11" max="11" width="18.1796875" style="1" customWidth="1"/>
    <col min="12" max="12" width="26" style="1" customWidth="1"/>
    <col min="13" max="13" width="10.7265625" style="1" customWidth="1"/>
    <col min="14" max="14" width="22.453125" style="1" customWidth="1"/>
    <col min="15" max="15" width="11.7265625" style="1" customWidth="1"/>
    <col min="16" max="16" width="10.7265625" style="1" customWidth="1"/>
    <col min="17" max="17" width="19.26953125" style="1" customWidth="1"/>
    <col min="18" max="18" width="25.453125" style="1" customWidth="1"/>
    <col min="19" max="19" width="36.54296875" style="1" customWidth="1"/>
    <col min="20" max="16384" width="9.1796875" style="1"/>
  </cols>
  <sheetData>
    <row r="1" spans="1:19" ht="35.25" customHeight="1" x14ac:dyDescent="0.25">
      <c r="A1" s="11" t="s">
        <v>702</v>
      </c>
    </row>
    <row r="2" spans="1:19" s="2" customFormat="1" ht="139.5" customHeight="1" x14ac:dyDescent="0.25">
      <c r="A2" s="228" t="s">
        <v>22</v>
      </c>
      <c r="B2" s="224" t="s">
        <v>141</v>
      </c>
      <c r="C2" s="118" t="s">
        <v>23</v>
      </c>
      <c r="D2" s="118" t="s">
        <v>140</v>
      </c>
      <c r="E2" s="118" t="s">
        <v>15</v>
      </c>
      <c r="F2" s="119" t="s">
        <v>166</v>
      </c>
      <c r="G2" s="119" t="s">
        <v>171</v>
      </c>
      <c r="H2" s="119" t="s">
        <v>172</v>
      </c>
      <c r="I2" s="118" t="s">
        <v>202</v>
      </c>
      <c r="J2" s="118" t="s">
        <v>150</v>
      </c>
      <c r="K2" s="118" t="s">
        <v>142</v>
      </c>
      <c r="L2" s="118" t="s">
        <v>3</v>
      </c>
      <c r="M2" s="118" t="s">
        <v>139</v>
      </c>
      <c r="N2" s="118" t="s">
        <v>143</v>
      </c>
      <c r="O2" s="118" t="s">
        <v>137</v>
      </c>
      <c r="P2" s="118" t="s">
        <v>138</v>
      </c>
      <c r="Q2" s="120" t="s">
        <v>7606</v>
      </c>
      <c r="R2" s="118" t="s">
        <v>1</v>
      </c>
      <c r="S2" s="118" t="s">
        <v>175</v>
      </c>
    </row>
    <row r="3" spans="1:19" ht="200" hidden="1" x14ac:dyDescent="0.25">
      <c r="A3" s="228" t="s">
        <v>11</v>
      </c>
      <c r="B3" s="201" t="s">
        <v>53</v>
      </c>
      <c r="C3" s="517" t="s">
        <v>1915</v>
      </c>
      <c r="D3" s="132" t="s">
        <v>1916</v>
      </c>
      <c r="E3" s="213" t="s">
        <v>1917</v>
      </c>
      <c r="F3" s="176" t="s">
        <v>169</v>
      </c>
      <c r="G3" s="176" t="s">
        <v>231</v>
      </c>
      <c r="H3" s="176" t="s">
        <v>593</v>
      </c>
      <c r="I3" s="137" t="s">
        <v>195</v>
      </c>
      <c r="J3" s="116"/>
      <c r="K3" s="116"/>
      <c r="L3" s="137" t="s">
        <v>1918</v>
      </c>
      <c r="M3" s="398">
        <v>31747221</v>
      </c>
      <c r="N3" s="122">
        <v>44945</v>
      </c>
      <c r="O3" s="116">
        <v>2023</v>
      </c>
      <c r="P3" s="116">
        <v>2023</v>
      </c>
      <c r="Q3" s="499">
        <v>15300</v>
      </c>
      <c r="R3" s="116"/>
      <c r="S3" s="116" t="s">
        <v>1919</v>
      </c>
    </row>
    <row r="4" spans="1:19" ht="262.5" hidden="1" customHeight="1" x14ac:dyDescent="0.25">
      <c r="A4" s="117" t="s">
        <v>28</v>
      </c>
      <c r="B4" s="201" t="s">
        <v>7402</v>
      </c>
      <c r="C4" s="518" t="s">
        <v>7432</v>
      </c>
      <c r="D4" s="391" t="s">
        <v>7404</v>
      </c>
      <c r="E4" s="393" t="s">
        <v>7433</v>
      </c>
      <c r="F4" s="271" t="s">
        <v>170</v>
      </c>
      <c r="G4" s="271" t="s">
        <v>237</v>
      </c>
      <c r="H4" s="271" t="s">
        <v>582</v>
      </c>
      <c r="I4" s="391" t="s">
        <v>198</v>
      </c>
      <c r="J4" s="391" t="s">
        <v>7434</v>
      </c>
      <c r="K4" s="391" t="s">
        <v>7435</v>
      </c>
      <c r="L4" s="391" t="s">
        <v>7436</v>
      </c>
      <c r="M4" s="393">
        <v>51049775</v>
      </c>
      <c r="N4" s="394">
        <v>45176</v>
      </c>
      <c r="O4" s="391">
        <v>2023</v>
      </c>
      <c r="P4" s="391">
        <v>2023</v>
      </c>
      <c r="Q4" s="499">
        <v>5000</v>
      </c>
      <c r="R4" s="391"/>
      <c r="S4" s="163" t="s">
        <v>7437</v>
      </c>
    </row>
    <row r="5" spans="1:19" ht="409.5" hidden="1" customHeight="1" x14ac:dyDescent="0.25">
      <c r="A5" s="117" t="s">
        <v>28</v>
      </c>
      <c r="B5" s="201" t="s">
        <v>7402</v>
      </c>
      <c r="C5" s="518" t="s">
        <v>7438</v>
      </c>
      <c r="D5" s="285" t="s">
        <v>7411</v>
      </c>
      <c r="E5" s="126" t="s">
        <v>7439</v>
      </c>
      <c r="F5" s="271" t="s">
        <v>170</v>
      </c>
      <c r="G5" s="271" t="s">
        <v>237</v>
      </c>
      <c r="H5" s="271" t="s">
        <v>582</v>
      </c>
      <c r="I5" s="285" t="s">
        <v>198</v>
      </c>
      <c r="J5" s="285" t="s">
        <v>7434</v>
      </c>
      <c r="K5" s="285" t="s">
        <v>7435</v>
      </c>
      <c r="L5" s="285" t="s">
        <v>7436</v>
      </c>
      <c r="M5" s="126">
        <v>51049775</v>
      </c>
      <c r="N5" s="392">
        <v>45176</v>
      </c>
      <c r="O5" s="285">
        <v>2023</v>
      </c>
      <c r="P5" s="285">
        <v>2023</v>
      </c>
      <c r="Q5" s="499">
        <v>9000</v>
      </c>
      <c r="R5" s="285"/>
      <c r="S5" s="163" t="s">
        <v>7437</v>
      </c>
    </row>
    <row r="6" spans="1:19" ht="37.5" hidden="1" customHeight="1" x14ac:dyDescent="0.25">
      <c r="A6" s="117" t="s">
        <v>28</v>
      </c>
      <c r="B6" s="201" t="s">
        <v>7402</v>
      </c>
      <c r="C6" s="518" t="s">
        <v>7440</v>
      </c>
      <c r="D6" s="285" t="s">
        <v>7441</v>
      </c>
      <c r="E6" s="126" t="s">
        <v>7442</v>
      </c>
      <c r="F6" s="271" t="s">
        <v>170</v>
      </c>
      <c r="G6" s="271" t="s">
        <v>237</v>
      </c>
      <c r="H6" s="271" t="s">
        <v>382</v>
      </c>
      <c r="I6" s="285" t="s">
        <v>198</v>
      </c>
      <c r="J6" s="285" t="s">
        <v>7434</v>
      </c>
      <c r="K6" s="285" t="s">
        <v>7443</v>
      </c>
      <c r="L6" s="285" t="s">
        <v>7436</v>
      </c>
      <c r="M6" s="126">
        <v>51049775</v>
      </c>
      <c r="N6" s="392">
        <v>45176</v>
      </c>
      <c r="O6" s="285">
        <v>2023</v>
      </c>
      <c r="P6" s="285">
        <v>2023</v>
      </c>
      <c r="Q6" s="499">
        <v>4000</v>
      </c>
      <c r="R6" s="285"/>
      <c r="S6" s="163" t="s">
        <v>7437</v>
      </c>
    </row>
    <row r="7" spans="1:19" ht="37.5" hidden="1" customHeight="1" x14ac:dyDescent="0.25">
      <c r="A7" s="117" t="s">
        <v>28</v>
      </c>
      <c r="B7" s="201" t="s">
        <v>7402</v>
      </c>
      <c r="C7" s="518" t="s">
        <v>7444</v>
      </c>
      <c r="D7" s="285" t="s">
        <v>7441</v>
      </c>
      <c r="E7" s="126" t="s">
        <v>7445</v>
      </c>
      <c r="F7" s="271" t="s">
        <v>170</v>
      </c>
      <c r="G7" s="271" t="s">
        <v>237</v>
      </c>
      <c r="H7" s="271" t="s">
        <v>382</v>
      </c>
      <c r="I7" s="285" t="s">
        <v>198</v>
      </c>
      <c r="J7" s="285" t="s">
        <v>7434</v>
      </c>
      <c r="K7" s="285" t="s">
        <v>7443</v>
      </c>
      <c r="L7" s="285" t="s">
        <v>7436</v>
      </c>
      <c r="M7" s="126">
        <v>51049775</v>
      </c>
      <c r="N7" s="392">
        <v>45176</v>
      </c>
      <c r="O7" s="285">
        <v>2023</v>
      </c>
      <c r="P7" s="285">
        <v>2023</v>
      </c>
      <c r="Q7" s="499">
        <v>4000</v>
      </c>
      <c r="R7" s="285"/>
      <c r="S7" s="163" t="s">
        <v>7437</v>
      </c>
    </row>
    <row r="8" spans="1:19" ht="38.25" hidden="1" customHeight="1" x14ac:dyDescent="0.25">
      <c r="A8" s="228" t="s">
        <v>28</v>
      </c>
      <c r="B8" s="201"/>
      <c r="C8" s="519" t="s">
        <v>7446</v>
      </c>
      <c r="D8" s="345" t="s">
        <v>7447</v>
      </c>
      <c r="E8" s="345" t="s">
        <v>7448</v>
      </c>
      <c r="F8" s="395" t="s">
        <v>169</v>
      </c>
      <c r="G8" s="395" t="s">
        <v>231</v>
      </c>
      <c r="H8" s="395" t="s">
        <v>680</v>
      </c>
      <c r="I8" s="391" t="s">
        <v>195</v>
      </c>
      <c r="J8" s="163"/>
      <c r="K8" s="345" t="s">
        <v>7449</v>
      </c>
      <c r="L8" s="345" t="s">
        <v>4423</v>
      </c>
      <c r="M8" s="180">
        <v>37870475</v>
      </c>
      <c r="N8" s="396">
        <v>44678</v>
      </c>
      <c r="O8" s="391">
        <v>2022</v>
      </c>
      <c r="P8" s="397">
        <v>2023</v>
      </c>
      <c r="Q8" s="499">
        <v>120563</v>
      </c>
      <c r="R8" s="145" t="s">
        <v>7421</v>
      </c>
      <c r="S8" s="163" t="s">
        <v>7450</v>
      </c>
    </row>
    <row r="9" spans="1:19" ht="37.5" hidden="1" x14ac:dyDescent="0.25">
      <c r="A9" s="117" t="s">
        <v>12</v>
      </c>
      <c r="B9" s="201" t="s">
        <v>94</v>
      </c>
      <c r="C9" s="513" t="s">
        <v>1884</v>
      </c>
      <c r="D9" s="116" t="s">
        <v>1885</v>
      </c>
      <c r="E9" s="116" t="s">
        <v>1886</v>
      </c>
      <c r="F9" s="212" t="s">
        <v>205</v>
      </c>
      <c r="G9" s="212" t="s">
        <v>225</v>
      </c>
      <c r="H9" s="212" t="s">
        <v>637</v>
      </c>
      <c r="I9" s="116" t="s">
        <v>189</v>
      </c>
      <c r="J9" s="116" t="s">
        <v>1887</v>
      </c>
      <c r="K9" s="116" t="s">
        <v>1888</v>
      </c>
      <c r="L9" s="116" t="s">
        <v>1889</v>
      </c>
      <c r="M9" s="138">
        <v>36145581</v>
      </c>
      <c r="N9" s="122">
        <v>44915</v>
      </c>
      <c r="O9" s="116">
        <v>2022</v>
      </c>
      <c r="P9" s="116">
        <v>2023</v>
      </c>
      <c r="Q9" s="499">
        <v>3200</v>
      </c>
      <c r="R9" s="116"/>
      <c r="S9" s="145" t="s">
        <v>1890</v>
      </c>
    </row>
    <row r="10" spans="1:19" ht="50" hidden="1" x14ac:dyDescent="0.25">
      <c r="A10" s="117" t="s">
        <v>12</v>
      </c>
      <c r="B10" s="201" t="s">
        <v>1847</v>
      </c>
      <c r="C10" s="513" t="s">
        <v>1891</v>
      </c>
      <c r="D10" s="116" t="s">
        <v>1687</v>
      </c>
      <c r="E10" s="116" t="s">
        <v>1892</v>
      </c>
      <c r="F10" s="212" t="s">
        <v>169</v>
      </c>
      <c r="G10" s="212" t="s">
        <v>235</v>
      </c>
      <c r="H10" s="212" t="s">
        <v>235</v>
      </c>
      <c r="I10" s="116" t="s">
        <v>191</v>
      </c>
      <c r="J10" s="131" t="s">
        <v>1893</v>
      </c>
      <c r="K10" s="116" t="s">
        <v>1894</v>
      </c>
      <c r="L10" s="116" t="s">
        <v>163</v>
      </c>
      <c r="M10" s="138">
        <v>308307</v>
      </c>
      <c r="N10" s="122">
        <v>45113</v>
      </c>
      <c r="O10" s="116">
        <v>2023</v>
      </c>
      <c r="P10" s="116">
        <v>2023</v>
      </c>
      <c r="Q10" s="499">
        <v>7000</v>
      </c>
      <c r="R10" s="116"/>
      <c r="S10" s="116" t="s">
        <v>1895</v>
      </c>
    </row>
    <row r="11" spans="1:19" ht="44.25" hidden="1" customHeight="1" x14ac:dyDescent="0.25">
      <c r="A11" s="117" t="s">
        <v>12</v>
      </c>
      <c r="B11" s="201" t="s">
        <v>97</v>
      </c>
      <c r="C11" s="231" t="s">
        <v>1896</v>
      </c>
      <c r="D11" s="116" t="s">
        <v>1897</v>
      </c>
      <c r="E11" s="116" t="s">
        <v>1898</v>
      </c>
      <c r="F11" s="212" t="s">
        <v>203</v>
      </c>
      <c r="G11" s="212" t="s">
        <v>179</v>
      </c>
      <c r="H11" s="212" t="s">
        <v>285</v>
      </c>
      <c r="I11" s="116" t="s">
        <v>181</v>
      </c>
      <c r="J11" s="116" t="s">
        <v>812</v>
      </c>
      <c r="K11" s="116" t="s">
        <v>1899</v>
      </c>
      <c r="L11" s="116" t="s">
        <v>1900</v>
      </c>
      <c r="M11" s="116">
        <v>52116166</v>
      </c>
      <c r="N11" s="122">
        <v>45008</v>
      </c>
      <c r="O11" s="116">
        <v>2023</v>
      </c>
      <c r="P11" s="116">
        <v>2023</v>
      </c>
      <c r="Q11" s="499">
        <v>12740.92</v>
      </c>
      <c r="R11" s="116"/>
      <c r="S11" s="116" t="s">
        <v>1901</v>
      </c>
    </row>
    <row r="12" spans="1:19" ht="36.75" hidden="1" customHeight="1" x14ac:dyDescent="0.25">
      <c r="A12" s="117" t="s">
        <v>12</v>
      </c>
      <c r="B12" s="201" t="s">
        <v>97</v>
      </c>
      <c r="C12" s="116" t="s">
        <v>1902</v>
      </c>
      <c r="D12" s="116" t="s">
        <v>1897</v>
      </c>
      <c r="E12" s="116" t="s">
        <v>1903</v>
      </c>
      <c r="F12" s="212" t="s">
        <v>205</v>
      </c>
      <c r="G12" s="212" t="s">
        <v>225</v>
      </c>
      <c r="H12" s="212" t="s">
        <v>371</v>
      </c>
      <c r="I12" s="116" t="s">
        <v>181</v>
      </c>
      <c r="J12" s="116" t="s">
        <v>1438</v>
      </c>
      <c r="K12" s="116" t="s">
        <v>1904</v>
      </c>
      <c r="L12" s="116" t="s">
        <v>1905</v>
      </c>
      <c r="M12" s="116">
        <v>30856868</v>
      </c>
      <c r="N12" s="122">
        <v>45111</v>
      </c>
      <c r="O12" s="116">
        <v>2023</v>
      </c>
      <c r="P12" s="116">
        <v>2023</v>
      </c>
      <c r="Q12" s="499">
        <v>14000</v>
      </c>
      <c r="R12" s="116" t="s">
        <v>1906</v>
      </c>
      <c r="S12" s="116" t="s">
        <v>1907</v>
      </c>
    </row>
    <row r="13" spans="1:19" ht="33" hidden="1" customHeight="1" x14ac:dyDescent="0.25">
      <c r="A13" s="117" t="s">
        <v>12</v>
      </c>
      <c r="B13" s="201" t="s">
        <v>93</v>
      </c>
      <c r="C13" s="513" t="s">
        <v>1908</v>
      </c>
      <c r="D13" s="116" t="s">
        <v>1909</v>
      </c>
      <c r="E13" s="129" t="s">
        <v>1910</v>
      </c>
      <c r="F13" s="212" t="s">
        <v>203</v>
      </c>
      <c r="G13" s="212" t="s">
        <v>179</v>
      </c>
      <c r="H13" s="212" t="s">
        <v>322</v>
      </c>
      <c r="I13" s="116" t="s">
        <v>179</v>
      </c>
      <c r="J13" s="116" t="s">
        <v>1911</v>
      </c>
      <c r="K13" s="116" t="s">
        <v>1912</v>
      </c>
      <c r="L13" s="116" t="s">
        <v>1913</v>
      </c>
      <c r="M13" s="116">
        <v>17058520</v>
      </c>
      <c r="N13" s="122">
        <v>44998</v>
      </c>
      <c r="O13" s="116">
        <v>2023</v>
      </c>
      <c r="P13" s="116">
        <v>2023</v>
      </c>
      <c r="Q13" s="499">
        <v>32500</v>
      </c>
      <c r="R13" s="116"/>
      <c r="S13" s="116" t="s">
        <v>1914</v>
      </c>
    </row>
    <row r="14" spans="1:19" s="79" customFormat="1" ht="121.5" hidden="1" customHeight="1" x14ac:dyDescent="0.25">
      <c r="A14" s="117" t="s">
        <v>29</v>
      </c>
      <c r="B14" s="201" t="s">
        <v>46</v>
      </c>
      <c r="C14" s="145" t="s">
        <v>6158</v>
      </c>
      <c r="D14" s="145" t="s">
        <v>6159</v>
      </c>
      <c r="E14" s="404" t="s">
        <v>6160</v>
      </c>
      <c r="F14" s="146" t="s">
        <v>168</v>
      </c>
      <c r="G14" s="146" t="s">
        <v>213</v>
      </c>
      <c r="H14" s="147" t="s">
        <v>457</v>
      </c>
      <c r="I14" s="145" t="s">
        <v>183</v>
      </c>
      <c r="J14" s="145"/>
      <c r="K14" s="145"/>
      <c r="L14" s="145" t="s">
        <v>6161</v>
      </c>
      <c r="M14" s="145">
        <v>34119116</v>
      </c>
      <c r="N14" s="148">
        <v>43466</v>
      </c>
      <c r="O14" s="145">
        <v>2019</v>
      </c>
      <c r="P14" s="145">
        <v>2024</v>
      </c>
      <c r="Q14" s="499">
        <v>1190</v>
      </c>
      <c r="R14" s="145"/>
      <c r="S14" s="145" t="s">
        <v>6158</v>
      </c>
    </row>
    <row r="15" spans="1:19" s="79" customFormat="1" ht="150.75" hidden="1" customHeight="1" x14ac:dyDescent="0.25">
      <c r="A15" s="117" t="s">
        <v>29</v>
      </c>
      <c r="B15" s="201" t="s">
        <v>46</v>
      </c>
      <c r="C15" s="145" t="s">
        <v>6162</v>
      </c>
      <c r="D15" s="145" t="s">
        <v>6163</v>
      </c>
      <c r="E15" s="300" t="s">
        <v>6164</v>
      </c>
      <c r="F15" s="146" t="s">
        <v>168</v>
      </c>
      <c r="G15" s="146" t="s">
        <v>214</v>
      </c>
      <c r="H15" s="147" t="s">
        <v>559</v>
      </c>
      <c r="I15" s="145" t="s">
        <v>183</v>
      </c>
      <c r="J15" s="145"/>
      <c r="K15" s="145"/>
      <c r="L15" s="145" t="s">
        <v>6165</v>
      </c>
      <c r="M15" s="145">
        <v>34127836</v>
      </c>
      <c r="N15" s="148" t="s">
        <v>6166</v>
      </c>
      <c r="O15" s="145">
        <v>2021</v>
      </c>
      <c r="P15" s="145">
        <v>2023</v>
      </c>
      <c r="Q15" s="499">
        <v>935</v>
      </c>
      <c r="R15" s="145"/>
      <c r="S15" s="145" t="s">
        <v>6162</v>
      </c>
    </row>
    <row r="16" spans="1:19" s="80" customFormat="1" ht="64.5" hidden="1" customHeight="1" x14ac:dyDescent="0.25">
      <c r="A16" s="117" t="s">
        <v>29</v>
      </c>
      <c r="B16" s="201" t="s">
        <v>46</v>
      </c>
      <c r="C16" s="520" t="s">
        <v>4598</v>
      </c>
      <c r="D16" s="163" t="s">
        <v>4608</v>
      </c>
      <c r="E16" s="300" t="s">
        <v>6167</v>
      </c>
      <c r="F16" s="147" t="s">
        <v>203</v>
      </c>
      <c r="G16" s="146" t="s">
        <v>177</v>
      </c>
      <c r="H16" s="146" t="s">
        <v>246</v>
      </c>
      <c r="I16" s="145" t="s">
        <v>177</v>
      </c>
      <c r="J16" s="145"/>
      <c r="K16" s="145"/>
      <c r="L16" s="145" t="s">
        <v>6168</v>
      </c>
      <c r="M16" s="145" t="s">
        <v>6169</v>
      </c>
      <c r="N16" s="148">
        <v>44939</v>
      </c>
      <c r="O16" s="145">
        <v>2023</v>
      </c>
      <c r="P16" s="145">
        <v>2023</v>
      </c>
      <c r="Q16" s="499">
        <v>295</v>
      </c>
      <c r="R16" s="145"/>
      <c r="S16" s="145" t="s">
        <v>4598</v>
      </c>
    </row>
    <row r="17" spans="1:21" s="80" customFormat="1" ht="81.75" hidden="1" customHeight="1" x14ac:dyDescent="0.25">
      <c r="A17" s="117" t="s">
        <v>29</v>
      </c>
      <c r="B17" s="201" t="s">
        <v>46</v>
      </c>
      <c r="C17" s="145" t="s">
        <v>6170</v>
      </c>
      <c r="D17" s="145" t="s">
        <v>6171</v>
      </c>
      <c r="E17" s="404" t="s">
        <v>6172</v>
      </c>
      <c r="F17" s="146" t="s">
        <v>168</v>
      </c>
      <c r="G17" s="146" t="s">
        <v>214</v>
      </c>
      <c r="H17" s="147" t="s">
        <v>559</v>
      </c>
      <c r="I17" s="145" t="s">
        <v>183</v>
      </c>
      <c r="J17" s="145"/>
      <c r="K17" s="145"/>
      <c r="L17" s="145" t="s">
        <v>6173</v>
      </c>
      <c r="M17" s="145" t="s">
        <v>6174</v>
      </c>
      <c r="N17" s="148">
        <v>44946</v>
      </c>
      <c r="O17" s="145">
        <v>2023</v>
      </c>
      <c r="P17" s="145">
        <v>2023</v>
      </c>
      <c r="Q17" s="499">
        <v>540</v>
      </c>
      <c r="R17" s="145"/>
      <c r="S17" s="145" t="s">
        <v>6170</v>
      </c>
    </row>
    <row r="18" spans="1:21" s="80" customFormat="1" ht="114" hidden="1" customHeight="1" x14ac:dyDescent="0.25">
      <c r="A18" s="117" t="s">
        <v>29</v>
      </c>
      <c r="B18" s="201" t="s">
        <v>46</v>
      </c>
      <c r="C18" s="145" t="s">
        <v>6175</v>
      </c>
      <c r="D18" s="145" t="s">
        <v>4552</v>
      </c>
      <c r="E18" s="300" t="s">
        <v>6176</v>
      </c>
      <c r="F18" s="147" t="s">
        <v>203</v>
      </c>
      <c r="G18" s="146" t="s">
        <v>177</v>
      </c>
      <c r="H18" s="146" t="s">
        <v>320</v>
      </c>
      <c r="I18" s="145" t="s">
        <v>177</v>
      </c>
      <c r="J18" s="145"/>
      <c r="K18" s="145"/>
      <c r="L18" s="145" t="s">
        <v>6177</v>
      </c>
      <c r="M18" s="145" t="s">
        <v>6178</v>
      </c>
      <c r="N18" s="148">
        <v>44952</v>
      </c>
      <c r="O18" s="145">
        <v>2023</v>
      </c>
      <c r="P18" s="145">
        <v>2023</v>
      </c>
      <c r="Q18" s="499">
        <v>900</v>
      </c>
      <c r="R18" s="145"/>
      <c r="S18" s="145" t="s">
        <v>6179</v>
      </c>
    </row>
    <row r="19" spans="1:21" s="80" customFormat="1" ht="110.25" hidden="1" customHeight="1" x14ac:dyDescent="0.25">
      <c r="A19" s="117" t="s">
        <v>29</v>
      </c>
      <c r="B19" s="201" t="s">
        <v>46</v>
      </c>
      <c r="C19" s="145" t="s">
        <v>6180</v>
      </c>
      <c r="D19" s="145" t="s">
        <v>6181</v>
      </c>
      <c r="E19" s="404" t="s">
        <v>6182</v>
      </c>
      <c r="F19" s="146" t="s">
        <v>168</v>
      </c>
      <c r="G19" s="146" t="s">
        <v>214</v>
      </c>
      <c r="H19" s="146" t="s">
        <v>396</v>
      </c>
      <c r="I19" s="145" t="s">
        <v>183</v>
      </c>
      <c r="J19" s="145"/>
      <c r="K19" s="145"/>
      <c r="L19" s="145" t="s">
        <v>1255</v>
      </c>
      <c r="M19" s="145" t="s">
        <v>6183</v>
      </c>
      <c r="N19" s="148">
        <v>44993</v>
      </c>
      <c r="O19" s="145">
        <v>2023</v>
      </c>
      <c r="P19" s="145">
        <v>2023</v>
      </c>
      <c r="Q19" s="499">
        <v>154</v>
      </c>
      <c r="R19" s="145"/>
      <c r="S19" s="145" t="s">
        <v>6180</v>
      </c>
    </row>
    <row r="20" spans="1:21" ht="37.5" hidden="1" x14ac:dyDescent="0.25">
      <c r="A20" s="117" t="s">
        <v>29</v>
      </c>
      <c r="B20" s="201" t="s">
        <v>46</v>
      </c>
      <c r="C20" s="145" t="s">
        <v>6184</v>
      </c>
      <c r="D20" s="145" t="s">
        <v>6185</v>
      </c>
      <c r="E20" s="404" t="s">
        <v>6186</v>
      </c>
      <c r="F20" s="146" t="s">
        <v>168</v>
      </c>
      <c r="G20" s="146" t="s">
        <v>214</v>
      </c>
      <c r="H20" s="147" t="s">
        <v>429</v>
      </c>
      <c r="I20" s="145" t="s">
        <v>183</v>
      </c>
      <c r="J20" s="145"/>
      <c r="K20" s="145"/>
      <c r="L20" s="145" t="s">
        <v>6187</v>
      </c>
      <c r="M20" s="145" t="s">
        <v>6188</v>
      </c>
      <c r="N20" s="148">
        <v>45015</v>
      </c>
      <c r="O20" s="145">
        <v>2023</v>
      </c>
      <c r="P20" s="145">
        <v>2023</v>
      </c>
      <c r="Q20" s="499">
        <v>738</v>
      </c>
      <c r="R20" s="145"/>
      <c r="S20" s="145" t="s">
        <v>6184</v>
      </c>
    </row>
    <row r="21" spans="1:21" ht="37.5" hidden="1" x14ac:dyDescent="0.25">
      <c r="A21" s="117" t="s">
        <v>29</v>
      </c>
      <c r="B21" s="201" t="s">
        <v>46</v>
      </c>
      <c r="C21" s="520" t="s">
        <v>6189</v>
      </c>
      <c r="D21" s="145" t="s">
        <v>6190</v>
      </c>
      <c r="E21" s="300" t="s">
        <v>6191</v>
      </c>
      <c r="F21" s="146" t="s">
        <v>168</v>
      </c>
      <c r="G21" s="146" t="s">
        <v>213</v>
      </c>
      <c r="H21" s="147" t="s">
        <v>575</v>
      </c>
      <c r="I21" s="145" t="s">
        <v>183</v>
      </c>
      <c r="J21" s="145"/>
      <c r="K21" s="145"/>
      <c r="L21" s="145" t="s">
        <v>6192</v>
      </c>
      <c r="M21" s="145" t="s">
        <v>6193</v>
      </c>
      <c r="N21" s="148">
        <v>45036</v>
      </c>
      <c r="O21" s="145">
        <v>2023</v>
      </c>
      <c r="P21" s="145">
        <v>2023</v>
      </c>
      <c r="Q21" s="499">
        <v>504.39</v>
      </c>
      <c r="R21" s="145"/>
      <c r="S21" s="145" t="s">
        <v>6189</v>
      </c>
    </row>
    <row r="22" spans="1:21" ht="37.5" hidden="1" x14ac:dyDescent="0.25">
      <c r="A22" s="117" t="s">
        <v>29</v>
      </c>
      <c r="B22" s="201" t="s">
        <v>46</v>
      </c>
      <c r="C22" s="145" t="s">
        <v>6194</v>
      </c>
      <c r="D22" s="145" t="s">
        <v>6195</v>
      </c>
      <c r="E22" s="404" t="s">
        <v>6196</v>
      </c>
      <c r="F22" s="146" t="s">
        <v>168</v>
      </c>
      <c r="G22" s="146" t="s">
        <v>214</v>
      </c>
      <c r="H22" s="146" t="s">
        <v>536</v>
      </c>
      <c r="I22" s="145" t="s">
        <v>183</v>
      </c>
      <c r="J22" s="145"/>
      <c r="K22" s="145"/>
      <c r="L22" s="145" t="s">
        <v>6197</v>
      </c>
      <c r="M22" s="145" t="s">
        <v>6198</v>
      </c>
      <c r="N22" s="148">
        <v>45089</v>
      </c>
      <c r="O22" s="145">
        <v>2023</v>
      </c>
      <c r="P22" s="145">
        <v>2023</v>
      </c>
      <c r="Q22" s="499">
        <v>150</v>
      </c>
      <c r="R22" s="145"/>
      <c r="S22" s="145" t="s">
        <v>6194</v>
      </c>
    </row>
    <row r="23" spans="1:21" ht="37.5" hidden="1" x14ac:dyDescent="0.25">
      <c r="A23" s="117" t="s">
        <v>29</v>
      </c>
      <c r="B23" s="201" t="s">
        <v>46</v>
      </c>
      <c r="C23" s="520" t="s">
        <v>6199</v>
      </c>
      <c r="D23" s="145" t="s">
        <v>6200</v>
      </c>
      <c r="E23" s="300" t="s">
        <v>6201</v>
      </c>
      <c r="F23" s="146" t="s">
        <v>168</v>
      </c>
      <c r="G23" s="146" t="s">
        <v>214</v>
      </c>
      <c r="H23" s="147" t="s">
        <v>559</v>
      </c>
      <c r="I23" s="145" t="s">
        <v>183</v>
      </c>
      <c r="J23" s="145"/>
      <c r="K23" s="145"/>
      <c r="L23" s="145" t="s">
        <v>4428</v>
      </c>
      <c r="M23" s="145" t="s">
        <v>3293</v>
      </c>
      <c r="N23" s="148">
        <v>45064</v>
      </c>
      <c r="O23" s="145">
        <v>2023</v>
      </c>
      <c r="P23" s="145">
        <v>2023</v>
      </c>
      <c r="Q23" s="499">
        <v>3255.85</v>
      </c>
      <c r="R23" s="145"/>
      <c r="S23" s="145" t="s">
        <v>6199</v>
      </c>
    </row>
    <row r="24" spans="1:21" ht="39" hidden="1" customHeight="1" x14ac:dyDescent="0.25">
      <c r="A24" s="117" t="s">
        <v>29</v>
      </c>
      <c r="B24" s="201" t="s">
        <v>46</v>
      </c>
      <c r="C24" s="145" t="s">
        <v>6202</v>
      </c>
      <c r="D24" s="163" t="s">
        <v>6203</v>
      </c>
      <c r="E24" s="404" t="s">
        <v>6204</v>
      </c>
      <c r="F24" s="146" t="s">
        <v>168</v>
      </c>
      <c r="G24" s="146" t="s">
        <v>214</v>
      </c>
      <c r="H24" s="147" t="s">
        <v>559</v>
      </c>
      <c r="I24" s="145" t="s">
        <v>183</v>
      </c>
      <c r="J24" s="145"/>
      <c r="K24" s="145"/>
      <c r="L24" s="145" t="s">
        <v>6205</v>
      </c>
      <c r="M24" s="145" t="s">
        <v>6206</v>
      </c>
      <c r="N24" s="148">
        <v>45111</v>
      </c>
      <c r="O24" s="145">
        <v>2023</v>
      </c>
      <c r="P24" s="145">
        <v>2023</v>
      </c>
      <c r="Q24" s="499">
        <v>240</v>
      </c>
      <c r="R24" s="145"/>
      <c r="S24" s="163" t="s">
        <v>6202</v>
      </c>
    </row>
    <row r="25" spans="1:21" ht="37.5" hidden="1" x14ac:dyDescent="0.25">
      <c r="A25" s="117" t="s">
        <v>29</v>
      </c>
      <c r="B25" s="201" t="s">
        <v>46</v>
      </c>
      <c r="C25" s="145" t="s">
        <v>6207</v>
      </c>
      <c r="D25" s="145" t="s">
        <v>5784</v>
      </c>
      <c r="E25" s="300" t="s">
        <v>6208</v>
      </c>
      <c r="F25" s="146" t="s">
        <v>168</v>
      </c>
      <c r="G25" s="146" t="s">
        <v>214</v>
      </c>
      <c r="H25" s="146" t="s">
        <v>536</v>
      </c>
      <c r="I25" s="145" t="s">
        <v>183</v>
      </c>
      <c r="J25" s="145"/>
      <c r="K25" s="145"/>
      <c r="L25" s="145" t="s">
        <v>6209</v>
      </c>
      <c r="M25" s="145" t="s">
        <v>6210</v>
      </c>
      <c r="N25" s="148">
        <v>45019</v>
      </c>
      <c r="O25" s="145">
        <v>2023</v>
      </c>
      <c r="P25" s="145">
        <v>2023</v>
      </c>
      <c r="Q25" s="499">
        <v>1000</v>
      </c>
      <c r="R25" s="145"/>
      <c r="S25" s="145" t="s">
        <v>6207</v>
      </c>
    </row>
    <row r="26" spans="1:21" ht="37.5" hidden="1" x14ac:dyDescent="0.25">
      <c r="A26" s="117" t="s">
        <v>29</v>
      </c>
      <c r="B26" s="201" t="s">
        <v>46</v>
      </c>
      <c r="C26" s="145" t="s">
        <v>6211</v>
      </c>
      <c r="D26" s="163" t="s">
        <v>6203</v>
      </c>
      <c r="E26" s="404" t="s">
        <v>6212</v>
      </c>
      <c r="F26" s="146" t="s">
        <v>168</v>
      </c>
      <c r="G26" s="146" t="s">
        <v>213</v>
      </c>
      <c r="H26" s="146" t="s">
        <v>395</v>
      </c>
      <c r="I26" s="145" t="s">
        <v>183</v>
      </c>
      <c r="J26" s="145"/>
      <c r="K26" s="145"/>
      <c r="L26" s="145" t="s">
        <v>6213</v>
      </c>
      <c r="M26" s="145" t="s">
        <v>6214</v>
      </c>
      <c r="N26" s="148">
        <v>45121</v>
      </c>
      <c r="O26" s="145">
        <v>2023</v>
      </c>
      <c r="P26" s="145">
        <v>2023</v>
      </c>
      <c r="Q26" s="499">
        <v>983.33</v>
      </c>
      <c r="R26" s="145"/>
      <c r="S26" s="163" t="s">
        <v>6211</v>
      </c>
    </row>
    <row r="27" spans="1:21" ht="165" hidden="1" customHeight="1" x14ac:dyDescent="0.25">
      <c r="A27" s="117" t="s">
        <v>29</v>
      </c>
      <c r="B27" s="201" t="s">
        <v>46</v>
      </c>
      <c r="C27" s="145" t="s">
        <v>6215</v>
      </c>
      <c r="D27" s="163" t="s">
        <v>6203</v>
      </c>
      <c r="E27" s="300" t="s">
        <v>6216</v>
      </c>
      <c r="F27" s="146" t="s">
        <v>168</v>
      </c>
      <c r="G27" s="146" t="s">
        <v>213</v>
      </c>
      <c r="H27" s="147" t="s">
        <v>575</v>
      </c>
      <c r="I27" s="145" t="s">
        <v>183</v>
      </c>
      <c r="J27" s="145"/>
      <c r="K27" s="145"/>
      <c r="L27" s="145" t="s">
        <v>6217</v>
      </c>
      <c r="M27" s="145" t="s">
        <v>1238</v>
      </c>
      <c r="N27" s="148">
        <v>45131</v>
      </c>
      <c r="O27" s="145">
        <v>2023</v>
      </c>
      <c r="P27" s="145">
        <v>2023</v>
      </c>
      <c r="Q27" s="499">
        <v>640</v>
      </c>
      <c r="R27" s="145"/>
      <c r="S27" s="163" t="s">
        <v>6215</v>
      </c>
    </row>
    <row r="28" spans="1:21" ht="37.5" hidden="1" x14ac:dyDescent="0.25">
      <c r="A28" s="117" t="s">
        <v>29</v>
      </c>
      <c r="B28" s="201" t="s">
        <v>46</v>
      </c>
      <c r="C28" s="145" t="s">
        <v>6189</v>
      </c>
      <c r="D28" s="145" t="s">
        <v>6190</v>
      </c>
      <c r="E28" s="404" t="s">
        <v>6218</v>
      </c>
      <c r="F28" s="146" t="s">
        <v>168</v>
      </c>
      <c r="G28" s="146" t="s">
        <v>213</v>
      </c>
      <c r="H28" s="147" t="s">
        <v>575</v>
      </c>
      <c r="I28" s="145" t="s">
        <v>183</v>
      </c>
      <c r="J28" s="145"/>
      <c r="K28" s="145"/>
      <c r="L28" s="145" t="s">
        <v>6219</v>
      </c>
      <c r="M28" s="145" t="s">
        <v>6220</v>
      </c>
      <c r="N28" s="148">
        <v>45106</v>
      </c>
      <c r="O28" s="145">
        <v>2023</v>
      </c>
      <c r="P28" s="145">
        <v>2023</v>
      </c>
      <c r="Q28" s="499">
        <v>260</v>
      </c>
      <c r="R28" s="145"/>
      <c r="S28" s="145" t="s">
        <v>6189</v>
      </c>
    </row>
    <row r="29" spans="1:21" ht="154.5" hidden="1" customHeight="1" x14ac:dyDescent="0.25">
      <c r="A29" s="117" t="s">
        <v>29</v>
      </c>
      <c r="B29" s="201" t="s">
        <v>46</v>
      </c>
      <c r="C29" s="145" t="s">
        <v>4598</v>
      </c>
      <c r="D29" s="163" t="s">
        <v>4608</v>
      </c>
      <c r="E29" s="300" t="s">
        <v>6221</v>
      </c>
      <c r="F29" s="147" t="s">
        <v>203</v>
      </c>
      <c r="G29" s="146" t="s">
        <v>177</v>
      </c>
      <c r="H29" s="146" t="s">
        <v>246</v>
      </c>
      <c r="I29" s="145" t="s">
        <v>177</v>
      </c>
      <c r="J29" s="145"/>
      <c r="K29" s="145"/>
      <c r="L29" s="145" t="s">
        <v>4613</v>
      </c>
      <c r="M29" s="145" t="s">
        <v>4614</v>
      </c>
      <c r="N29" s="148">
        <v>45146</v>
      </c>
      <c r="O29" s="145">
        <v>2023</v>
      </c>
      <c r="P29" s="145">
        <v>2023</v>
      </c>
      <c r="Q29" s="499">
        <v>2500</v>
      </c>
      <c r="R29" s="145"/>
      <c r="S29" s="145" t="s">
        <v>4598</v>
      </c>
    </row>
    <row r="30" spans="1:21" ht="240.75" hidden="1" customHeight="1" x14ac:dyDescent="0.25">
      <c r="A30" s="117" t="s">
        <v>29</v>
      </c>
      <c r="B30" s="201" t="s">
        <v>46</v>
      </c>
      <c r="C30" s="520" t="s">
        <v>6222</v>
      </c>
      <c r="D30" s="163" t="s">
        <v>6203</v>
      </c>
      <c r="E30" s="404" t="s">
        <v>6223</v>
      </c>
      <c r="F30" s="146" t="s">
        <v>168</v>
      </c>
      <c r="G30" s="146" t="s">
        <v>213</v>
      </c>
      <c r="H30" s="147" t="s">
        <v>575</v>
      </c>
      <c r="I30" s="145" t="s">
        <v>183</v>
      </c>
      <c r="J30" s="145"/>
      <c r="K30" s="145"/>
      <c r="L30" s="145" t="s">
        <v>1033</v>
      </c>
      <c r="M30" s="145" t="s">
        <v>5833</v>
      </c>
      <c r="N30" s="148">
        <v>45162</v>
      </c>
      <c r="O30" s="145">
        <v>2023</v>
      </c>
      <c r="P30" s="145">
        <v>2023</v>
      </c>
      <c r="Q30" s="499">
        <v>666</v>
      </c>
      <c r="R30" s="145"/>
      <c r="S30" s="163" t="s">
        <v>6222</v>
      </c>
      <c r="T30" s="89"/>
      <c r="U30" s="89"/>
    </row>
    <row r="31" spans="1:21" ht="37.5" hidden="1" x14ac:dyDescent="0.25">
      <c r="A31" s="117" t="s">
        <v>29</v>
      </c>
      <c r="B31" s="201" t="s">
        <v>46</v>
      </c>
      <c r="C31" s="145" t="s">
        <v>6180</v>
      </c>
      <c r="D31" s="145" t="s">
        <v>6224</v>
      </c>
      <c r="E31" s="300" t="s">
        <v>6225</v>
      </c>
      <c r="F31" s="146" t="s">
        <v>168</v>
      </c>
      <c r="G31" s="146" t="s">
        <v>214</v>
      </c>
      <c r="H31" s="146" t="s">
        <v>396</v>
      </c>
      <c r="I31" s="145" t="s">
        <v>183</v>
      </c>
      <c r="J31" s="145"/>
      <c r="K31" s="145"/>
      <c r="L31" s="145" t="s">
        <v>1255</v>
      </c>
      <c r="M31" s="145" t="s">
        <v>6183</v>
      </c>
      <c r="N31" s="148">
        <v>45181</v>
      </c>
      <c r="O31" s="145">
        <v>2023</v>
      </c>
      <c r="P31" s="145">
        <v>2023</v>
      </c>
      <c r="Q31" s="499">
        <v>693</v>
      </c>
      <c r="R31" s="145"/>
      <c r="S31" s="145" t="s">
        <v>6180</v>
      </c>
      <c r="T31" s="89"/>
    </row>
    <row r="32" spans="1:21" ht="187.5" hidden="1" x14ac:dyDescent="0.25">
      <c r="A32" s="117" t="s">
        <v>29</v>
      </c>
      <c r="B32" s="201" t="s">
        <v>46</v>
      </c>
      <c r="C32" s="145" t="s">
        <v>6226</v>
      </c>
      <c r="D32" s="163" t="s">
        <v>6227</v>
      </c>
      <c r="E32" s="404" t="s">
        <v>6228</v>
      </c>
      <c r="F32" s="146" t="s">
        <v>168</v>
      </c>
      <c r="G32" s="146" t="s">
        <v>213</v>
      </c>
      <c r="H32" s="146" t="s">
        <v>510</v>
      </c>
      <c r="I32" s="145" t="s">
        <v>183</v>
      </c>
      <c r="J32" s="145"/>
      <c r="K32" s="145"/>
      <c r="L32" s="145" t="s">
        <v>6229</v>
      </c>
      <c r="M32" s="145" t="s">
        <v>6230</v>
      </c>
      <c r="N32" s="148">
        <v>45196</v>
      </c>
      <c r="O32" s="145">
        <v>223</v>
      </c>
      <c r="P32" s="145">
        <v>2023</v>
      </c>
      <c r="Q32" s="499">
        <v>5000</v>
      </c>
      <c r="R32" s="145"/>
      <c r="S32" s="163" t="s">
        <v>6231</v>
      </c>
    </row>
    <row r="33" spans="1:21" ht="339.75" hidden="1" customHeight="1" x14ac:dyDescent="0.25">
      <c r="A33" s="117" t="s">
        <v>29</v>
      </c>
      <c r="B33" s="201" t="s">
        <v>46</v>
      </c>
      <c r="C33" s="145" t="s">
        <v>6232</v>
      </c>
      <c r="D33" s="145" t="s">
        <v>6233</v>
      </c>
      <c r="E33" s="300" t="s">
        <v>6234</v>
      </c>
      <c r="F33" s="146" t="s">
        <v>168</v>
      </c>
      <c r="G33" s="146" t="s">
        <v>213</v>
      </c>
      <c r="H33" s="147" t="s">
        <v>575</v>
      </c>
      <c r="I33" s="145" t="s">
        <v>183</v>
      </c>
      <c r="J33" s="145"/>
      <c r="K33" s="145"/>
      <c r="L33" s="145" t="s">
        <v>6192</v>
      </c>
      <c r="M33" s="145" t="s">
        <v>6193</v>
      </c>
      <c r="N33" s="148">
        <v>45229</v>
      </c>
      <c r="O33" s="145">
        <v>2023</v>
      </c>
      <c r="P33" s="145">
        <v>2023</v>
      </c>
      <c r="Q33" s="499">
        <v>833.41</v>
      </c>
      <c r="R33" s="145"/>
      <c r="S33" s="145" t="s">
        <v>6235</v>
      </c>
    </row>
    <row r="34" spans="1:21" ht="37.5" hidden="1" x14ac:dyDescent="0.25">
      <c r="A34" s="117" t="s">
        <v>29</v>
      </c>
      <c r="B34" s="201" t="s">
        <v>46</v>
      </c>
      <c r="C34" s="145" t="s">
        <v>6236</v>
      </c>
      <c r="D34" s="163" t="s">
        <v>6237</v>
      </c>
      <c r="E34" s="404" t="s">
        <v>6238</v>
      </c>
      <c r="F34" s="146" t="s">
        <v>168</v>
      </c>
      <c r="G34" s="146" t="s">
        <v>214</v>
      </c>
      <c r="H34" s="147" t="s">
        <v>458</v>
      </c>
      <c r="I34" s="145" t="s">
        <v>183</v>
      </c>
      <c r="J34" s="145"/>
      <c r="K34" s="145"/>
      <c r="L34" s="145" t="s">
        <v>1033</v>
      </c>
      <c r="M34" s="145" t="s">
        <v>5833</v>
      </c>
      <c r="N34" s="148">
        <v>45215</v>
      </c>
      <c r="O34" s="145">
        <v>2023</v>
      </c>
      <c r="P34" s="145">
        <v>2023</v>
      </c>
      <c r="Q34" s="499">
        <v>787.5</v>
      </c>
      <c r="R34" s="145"/>
      <c r="S34" s="163" t="s">
        <v>6236</v>
      </c>
      <c r="T34" s="90"/>
      <c r="U34" s="91"/>
    </row>
    <row r="35" spans="1:21" ht="91.5" hidden="1" customHeight="1" x14ac:dyDescent="0.25">
      <c r="A35" s="117" t="s">
        <v>29</v>
      </c>
      <c r="B35" s="201" t="s">
        <v>46</v>
      </c>
      <c r="C35" s="145" t="s">
        <v>4598</v>
      </c>
      <c r="D35" s="163" t="s">
        <v>4608</v>
      </c>
      <c r="E35" s="300" t="s">
        <v>6239</v>
      </c>
      <c r="F35" s="147" t="s">
        <v>203</v>
      </c>
      <c r="G35" s="146" t="s">
        <v>177</v>
      </c>
      <c r="H35" s="146" t="s">
        <v>246</v>
      </c>
      <c r="I35" s="145" t="s">
        <v>177</v>
      </c>
      <c r="J35" s="145"/>
      <c r="K35" s="145"/>
      <c r="L35" s="145" t="s">
        <v>4613</v>
      </c>
      <c r="M35" s="145" t="s">
        <v>4614</v>
      </c>
      <c r="N35" s="148">
        <v>45233</v>
      </c>
      <c r="O35" s="145">
        <v>2023</v>
      </c>
      <c r="P35" s="145">
        <v>2023</v>
      </c>
      <c r="Q35" s="499">
        <v>5000</v>
      </c>
      <c r="R35" s="145"/>
      <c r="S35" s="145" t="s">
        <v>4598</v>
      </c>
    </row>
    <row r="36" spans="1:21" ht="173.25" hidden="1" customHeight="1" x14ac:dyDescent="0.25">
      <c r="A36" s="117" t="s">
        <v>29</v>
      </c>
      <c r="B36" s="201" t="s">
        <v>46</v>
      </c>
      <c r="C36" s="145" t="s">
        <v>6240</v>
      </c>
      <c r="D36" s="163" t="s">
        <v>6241</v>
      </c>
      <c r="E36" s="404" t="s">
        <v>6242</v>
      </c>
      <c r="F36" s="146" t="s">
        <v>168</v>
      </c>
      <c r="G36" s="146" t="s">
        <v>213</v>
      </c>
      <c r="H36" s="147" t="s">
        <v>575</v>
      </c>
      <c r="I36" s="145" t="s">
        <v>183</v>
      </c>
      <c r="J36" s="145"/>
      <c r="K36" s="145"/>
      <c r="L36" s="145" t="s">
        <v>105</v>
      </c>
      <c r="M36" s="145" t="s">
        <v>6243</v>
      </c>
      <c r="N36" s="148">
        <v>45238</v>
      </c>
      <c r="O36" s="145">
        <v>2023</v>
      </c>
      <c r="P36" s="145">
        <v>2023</v>
      </c>
      <c r="Q36" s="499">
        <v>1333.33</v>
      </c>
      <c r="R36" s="145"/>
      <c r="S36" s="163" t="s">
        <v>6240</v>
      </c>
    </row>
    <row r="37" spans="1:21" s="75" customFormat="1" ht="200" hidden="1" x14ac:dyDescent="0.25">
      <c r="A37" s="117" t="s">
        <v>29</v>
      </c>
      <c r="B37" s="201" t="s">
        <v>46</v>
      </c>
      <c r="C37" s="145" t="s">
        <v>6244</v>
      </c>
      <c r="D37" s="163" t="s">
        <v>6245</v>
      </c>
      <c r="E37" s="300" t="s">
        <v>6246</v>
      </c>
      <c r="F37" s="146" t="s">
        <v>168</v>
      </c>
      <c r="G37" s="146" t="s">
        <v>213</v>
      </c>
      <c r="H37" s="147" t="s">
        <v>252</v>
      </c>
      <c r="I37" s="145" t="s">
        <v>183</v>
      </c>
      <c r="J37" s="145"/>
      <c r="K37" s="145"/>
      <c r="L37" s="145" t="s">
        <v>4596</v>
      </c>
      <c r="M37" s="145" t="s">
        <v>6247</v>
      </c>
      <c r="N37" s="148">
        <v>45233</v>
      </c>
      <c r="O37" s="145">
        <v>2023</v>
      </c>
      <c r="P37" s="145">
        <v>2023</v>
      </c>
      <c r="Q37" s="499">
        <v>225</v>
      </c>
      <c r="R37" s="145"/>
      <c r="S37" s="145" t="s">
        <v>6248</v>
      </c>
    </row>
    <row r="38" spans="1:21" s="75" customFormat="1" ht="50" hidden="1" x14ac:dyDescent="0.25">
      <c r="A38" s="117" t="s">
        <v>29</v>
      </c>
      <c r="B38" s="201" t="s">
        <v>46</v>
      </c>
      <c r="C38" s="145" t="s">
        <v>6249</v>
      </c>
      <c r="D38" s="163" t="s">
        <v>6250</v>
      </c>
      <c r="E38" s="404" t="s">
        <v>6251</v>
      </c>
      <c r="F38" s="146" t="s">
        <v>168</v>
      </c>
      <c r="G38" s="146" t="s">
        <v>213</v>
      </c>
      <c r="H38" s="147" t="s">
        <v>575</v>
      </c>
      <c r="I38" s="145" t="s">
        <v>183</v>
      </c>
      <c r="J38" s="145"/>
      <c r="K38" s="145"/>
      <c r="L38" s="145" t="s">
        <v>4601</v>
      </c>
      <c r="M38" s="145" t="s">
        <v>4602</v>
      </c>
      <c r="N38" s="148">
        <v>45245</v>
      </c>
      <c r="O38" s="145">
        <v>2023</v>
      </c>
      <c r="P38" s="145">
        <v>2023</v>
      </c>
      <c r="Q38" s="499">
        <v>400</v>
      </c>
      <c r="R38" s="145"/>
      <c r="S38" s="145" t="s">
        <v>6252</v>
      </c>
    </row>
    <row r="39" spans="1:21" s="75" customFormat="1" ht="150" hidden="1" x14ac:dyDescent="0.25">
      <c r="A39" s="117" t="s">
        <v>29</v>
      </c>
      <c r="B39" s="201" t="s">
        <v>46</v>
      </c>
      <c r="C39" s="145" t="s">
        <v>6253</v>
      </c>
      <c r="D39" s="163" t="s">
        <v>6254</v>
      </c>
      <c r="E39" s="300" t="s">
        <v>6255</v>
      </c>
      <c r="F39" s="146" t="s">
        <v>168</v>
      </c>
      <c r="G39" s="146" t="s">
        <v>214</v>
      </c>
      <c r="H39" s="147" t="s">
        <v>559</v>
      </c>
      <c r="I39" s="145" t="s">
        <v>183</v>
      </c>
      <c r="J39" s="145"/>
      <c r="K39" s="145"/>
      <c r="L39" s="145" t="s">
        <v>6256</v>
      </c>
      <c r="M39" s="145" t="s">
        <v>6257</v>
      </c>
      <c r="N39" s="148">
        <v>45257</v>
      </c>
      <c r="O39" s="145">
        <v>2023</v>
      </c>
      <c r="P39" s="145">
        <v>2023</v>
      </c>
      <c r="Q39" s="499">
        <v>500</v>
      </c>
      <c r="R39" s="145"/>
      <c r="S39" s="145" t="s">
        <v>6258</v>
      </c>
    </row>
    <row r="40" spans="1:21" s="75" customFormat="1" ht="37.5" hidden="1" x14ac:dyDescent="0.25">
      <c r="A40" s="117" t="s">
        <v>29</v>
      </c>
      <c r="B40" s="201" t="s">
        <v>46</v>
      </c>
      <c r="C40" s="145" t="s">
        <v>6259</v>
      </c>
      <c r="D40" s="163" t="s">
        <v>6260</v>
      </c>
      <c r="E40" s="404" t="s">
        <v>6261</v>
      </c>
      <c r="F40" s="146" t="s">
        <v>168</v>
      </c>
      <c r="G40" s="146" t="s">
        <v>213</v>
      </c>
      <c r="H40" s="147" t="s">
        <v>252</v>
      </c>
      <c r="I40" s="145" t="s">
        <v>183</v>
      </c>
      <c r="J40" s="145"/>
      <c r="K40" s="145"/>
      <c r="L40" s="145" t="s">
        <v>4601</v>
      </c>
      <c r="M40" s="145" t="s">
        <v>4602</v>
      </c>
      <c r="N40" s="148">
        <v>45236</v>
      </c>
      <c r="O40" s="145">
        <v>2023</v>
      </c>
      <c r="P40" s="145">
        <v>2023</v>
      </c>
      <c r="Q40" s="499">
        <v>240</v>
      </c>
      <c r="R40" s="145"/>
      <c r="S40" s="145" t="s">
        <v>6259</v>
      </c>
    </row>
    <row r="41" spans="1:21" s="75" customFormat="1" ht="37.5" hidden="1" x14ac:dyDescent="0.25">
      <c r="A41" s="117" t="s">
        <v>29</v>
      </c>
      <c r="B41" s="201" t="s">
        <v>46</v>
      </c>
      <c r="C41" s="145" t="s">
        <v>6262</v>
      </c>
      <c r="D41" s="163" t="s">
        <v>6203</v>
      </c>
      <c r="E41" s="300" t="s">
        <v>6263</v>
      </c>
      <c r="F41" s="146" t="s">
        <v>168</v>
      </c>
      <c r="G41" s="146" t="s">
        <v>213</v>
      </c>
      <c r="H41" s="147" t="s">
        <v>457</v>
      </c>
      <c r="I41" s="145" t="s">
        <v>183</v>
      </c>
      <c r="J41" s="145"/>
      <c r="K41" s="145"/>
      <c r="L41" s="145" t="s">
        <v>6264</v>
      </c>
      <c r="M41" s="145" t="s">
        <v>6265</v>
      </c>
      <c r="N41" s="148">
        <v>45273</v>
      </c>
      <c r="O41" s="145">
        <v>2023</v>
      </c>
      <c r="P41" s="145">
        <v>2024</v>
      </c>
      <c r="Q41" s="499">
        <v>944</v>
      </c>
      <c r="R41" s="145"/>
      <c r="S41" s="145" t="s">
        <v>6266</v>
      </c>
    </row>
    <row r="42" spans="1:21" s="75" customFormat="1" ht="162.5" hidden="1" x14ac:dyDescent="0.25">
      <c r="A42" s="117" t="s">
        <v>29</v>
      </c>
      <c r="B42" s="201" t="s">
        <v>50</v>
      </c>
      <c r="C42" s="145" t="s">
        <v>6267</v>
      </c>
      <c r="D42" s="145" t="s">
        <v>6268</v>
      </c>
      <c r="E42" s="145" t="s">
        <v>6269</v>
      </c>
      <c r="F42" s="147" t="s">
        <v>168</v>
      </c>
      <c r="G42" s="147" t="s">
        <v>210</v>
      </c>
      <c r="H42" s="147" t="s">
        <v>249</v>
      </c>
      <c r="I42" s="145" t="s">
        <v>182</v>
      </c>
      <c r="J42" s="376" t="s">
        <v>6270</v>
      </c>
      <c r="K42" s="145" t="s">
        <v>6271</v>
      </c>
      <c r="L42" s="145" t="s">
        <v>6272</v>
      </c>
      <c r="M42" s="149" t="s">
        <v>6273</v>
      </c>
      <c r="N42" s="148">
        <v>43334</v>
      </c>
      <c r="O42" s="145">
        <v>2018</v>
      </c>
      <c r="P42" s="145">
        <v>2023</v>
      </c>
      <c r="Q42" s="499">
        <v>126316</v>
      </c>
      <c r="R42" s="145"/>
      <c r="S42" s="145" t="s">
        <v>6274</v>
      </c>
    </row>
    <row r="43" spans="1:21" s="75" customFormat="1" ht="409.5" hidden="1" x14ac:dyDescent="0.25">
      <c r="A43" s="117" t="s">
        <v>29</v>
      </c>
      <c r="B43" s="201" t="s">
        <v>50</v>
      </c>
      <c r="C43" s="145" t="s">
        <v>6275</v>
      </c>
      <c r="D43" s="145" t="s">
        <v>6268</v>
      </c>
      <c r="E43" s="145" t="s">
        <v>6276</v>
      </c>
      <c r="F43" s="147" t="s">
        <v>168</v>
      </c>
      <c r="G43" s="147" t="s">
        <v>210</v>
      </c>
      <c r="H43" s="147" t="s">
        <v>249</v>
      </c>
      <c r="I43" s="145" t="s">
        <v>182</v>
      </c>
      <c r="J43" s="376" t="s">
        <v>6270</v>
      </c>
      <c r="K43" s="145" t="s">
        <v>6271</v>
      </c>
      <c r="L43" s="145" t="s">
        <v>6272</v>
      </c>
      <c r="M43" s="149" t="s">
        <v>6273</v>
      </c>
      <c r="N43" s="148">
        <v>44085</v>
      </c>
      <c r="O43" s="145">
        <v>2020</v>
      </c>
      <c r="P43" s="145">
        <v>2023</v>
      </c>
      <c r="Q43" s="499">
        <v>220469</v>
      </c>
      <c r="R43" s="145"/>
      <c r="S43" s="145" t="s">
        <v>6277</v>
      </c>
    </row>
    <row r="44" spans="1:21" s="75" customFormat="1" ht="150" hidden="1" x14ac:dyDescent="0.25">
      <c r="A44" s="117" t="s">
        <v>29</v>
      </c>
      <c r="B44" s="201" t="s">
        <v>50</v>
      </c>
      <c r="C44" s="145" t="s">
        <v>6278</v>
      </c>
      <c r="D44" s="145" t="s">
        <v>6279</v>
      </c>
      <c r="E44" s="145" t="s">
        <v>6280</v>
      </c>
      <c r="F44" s="147" t="s">
        <v>168</v>
      </c>
      <c r="G44" s="147" t="s">
        <v>210</v>
      </c>
      <c r="H44" s="147" t="s">
        <v>249</v>
      </c>
      <c r="I44" s="145" t="s">
        <v>182</v>
      </c>
      <c r="J44" s="145"/>
      <c r="K44" s="145" t="s">
        <v>6281</v>
      </c>
      <c r="L44" s="145" t="s">
        <v>2215</v>
      </c>
      <c r="M44" s="149" t="s">
        <v>2216</v>
      </c>
      <c r="N44" s="148">
        <v>45422</v>
      </c>
      <c r="O44" s="145">
        <v>2023</v>
      </c>
      <c r="P44" s="145">
        <v>2023</v>
      </c>
      <c r="Q44" s="499">
        <v>7000</v>
      </c>
      <c r="R44" s="145"/>
      <c r="S44" s="145" t="s">
        <v>6282</v>
      </c>
    </row>
    <row r="45" spans="1:21" s="75" customFormat="1" ht="175" hidden="1" x14ac:dyDescent="0.25">
      <c r="A45" s="117" t="s">
        <v>29</v>
      </c>
      <c r="B45" s="201" t="s">
        <v>50</v>
      </c>
      <c r="C45" s="145" t="s">
        <v>6283</v>
      </c>
      <c r="D45" s="145" t="s">
        <v>6284</v>
      </c>
      <c r="E45" s="157" t="s">
        <v>6285</v>
      </c>
      <c r="F45" s="147" t="s">
        <v>168</v>
      </c>
      <c r="G45" s="147" t="s">
        <v>210</v>
      </c>
      <c r="H45" s="147" t="s">
        <v>249</v>
      </c>
      <c r="I45" s="145" t="s">
        <v>182</v>
      </c>
      <c r="J45" s="145"/>
      <c r="K45" s="145" t="s">
        <v>6281</v>
      </c>
      <c r="L45" s="145" t="s">
        <v>2215</v>
      </c>
      <c r="M45" s="149" t="s">
        <v>2216</v>
      </c>
      <c r="N45" s="148">
        <v>45422</v>
      </c>
      <c r="O45" s="145">
        <v>2023</v>
      </c>
      <c r="P45" s="145">
        <v>2023</v>
      </c>
      <c r="Q45" s="499">
        <v>4500</v>
      </c>
      <c r="R45" s="145"/>
      <c r="S45" s="145" t="s">
        <v>6286</v>
      </c>
    </row>
    <row r="46" spans="1:21" s="75" customFormat="1" ht="225" hidden="1" x14ac:dyDescent="0.25">
      <c r="A46" s="117" t="s">
        <v>29</v>
      </c>
      <c r="B46" s="201" t="s">
        <v>50</v>
      </c>
      <c r="C46" s="145" t="s">
        <v>6287</v>
      </c>
      <c r="D46" s="145" t="s">
        <v>5853</v>
      </c>
      <c r="E46" s="145" t="s">
        <v>6288</v>
      </c>
      <c r="F46" s="147" t="s">
        <v>168</v>
      </c>
      <c r="G46" s="147" t="s">
        <v>210</v>
      </c>
      <c r="H46" s="147" t="s">
        <v>249</v>
      </c>
      <c r="I46" s="145" t="s">
        <v>182</v>
      </c>
      <c r="J46" s="145"/>
      <c r="K46" s="145"/>
      <c r="L46" s="157" t="s">
        <v>996</v>
      </c>
      <c r="M46" s="145">
        <v>42418933</v>
      </c>
      <c r="N46" s="148">
        <v>44988</v>
      </c>
      <c r="O46" s="145">
        <v>2023</v>
      </c>
      <c r="P46" s="145">
        <v>2023</v>
      </c>
      <c r="Q46" s="499">
        <v>3000</v>
      </c>
      <c r="R46" s="145"/>
      <c r="S46" s="145" t="s">
        <v>6289</v>
      </c>
    </row>
    <row r="47" spans="1:21" s="75" customFormat="1" ht="187.5" hidden="1" x14ac:dyDescent="0.25">
      <c r="A47" s="117" t="s">
        <v>29</v>
      </c>
      <c r="B47" s="201" t="s">
        <v>50</v>
      </c>
      <c r="C47" s="145" t="s">
        <v>6290</v>
      </c>
      <c r="D47" s="145" t="s">
        <v>6291</v>
      </c>
      <c r="E47" s="145" t="s">
        <v>6292</v>
      </c>
      <c r="F47" s="147" t="s">
        <v>168</v>
      </c>
      <c r="G47" s="147" t="s">
        <v>210</v>
      </c>
      <c r="H47" s="147" t="s">
        <v>249</v>
      </c>
      <c r="I47" s="145" t="s">
        <v>182</v>
      </c>
      <c r="J47" s="145"/>
      <c r="K47" s="145"/>
      <c r="L47" s="145" t="s">
        <v>6293</v>
      </c>
      <c r="M47" s="145">
        <v>31755194</v>
      </c>
      <c r="N47" s="148">
        <v>45057</v>
      </c>
      <c r="O47" s="145">
        <v>2023</v>
      </c>
      <c r="P47" s="145">
        <v>2024</v>
      </c>
      <c r="Q47" s="499">
        <v>4147</v>
      </c>
      <c r="R47" s="145"/>
      <c r="S47" s="145" t="s">
        <v>6294</v>
      </c>
    </row>
    <row r="48" spans="1:21" s="75" customFormat="1" ht="237.5" hidden="1" x14ac:dyDescent="0.25">
      <c r="A48" s="117" t="s">
        <v>29</v>
      </c>
      <c r="B48" s="201" t="s">
        <v>50</v>
      </c>
      <c r="C48" s="145" t="s">
        <v>6295</v>
      </c>
      <c r="D48" s="145" t="s">
        <v>6296</v>
      </c>
      <c r="E48" s="151" t="s">
        <v>6297</v>
      </c>
      <c r="F48" s="147" t="s">
        <v>168</v>
      </c>
      <c r="G48" s="147" t="s">
        <v>210</v>
      </c>
      <c r="H48" s="147" t="s">
        <v>249</v>
      </c>
      <c r="I48" s="145" t="s">
        <v>182</v>
      </c>
      <c r="J48" s="145"/>
      <c r="K48" s="145"/>
      <c r="L48" s="145" t="s">
        <v>1098</v>
      </c>
      <c r="M48" s="145">
        <v>36063606</v>
      </c>
      <c r="N48" s="148"/>
      <c r="O48" s="145">
        <v>2023</v>
      </c>
      <c r="P48" s="145">
        <v>2023</v>
      </c>
      <c r="Q48" s="499">
        <v>3000</v>
      </c>
      <c r="R48" s="145"/>
      <c r="S48" s="145" t="s">
        <v>6298</v>
      </c>
    </row>
    <row r="49" spans="1:19" s="75" customFormat="1" ht="150" hidden="1" x14ac:dyDescent="0.25">
      <c r="A49" s="117" t="s">
        <v>29</v>
      </c>
      <c r="B49" s="201" t="s">
        <v>50</v>
      </c>
      <c r="C49" s="145" t="s">
        <v>6299</v>
      </c>
      <c r="D49" s="145" t="s">
        <v>6300</v>
      </c>
      <c r="E49" s="145" t="s">
        <v>6301</v>
      </c>
      <c r="F49" s="147" t="s">
        <v>168</v>
      </c>
      <c r="G49" s="147" t="s">
        <v>210</v>
      </c>
      <c r="H49" s="147" t="s">
        <v>249</v>
      </c>
      <c r="I49" s="145" t="s">
        <v>182</v>
      </c>
      <c r="J49" s="145"/>
      <c r="K49" s="145"/>
      <c r="L49" s="145" t="s">
        <v>6302</v>
      </c>
      <c r="M49" s="145">
        <v>52324940</v>
      </c>
      <c r="N49" s="148">
        <v>45076</v>
      </c>
      <c r="O49" s="145">
        <v>2023</v>
      </c>
      <c r="P49" s="145">
        <v>2023</v>
      </c>
      <c r="Q49" s="499">
        <v>20000</v>
      </c>
      <c r="R49" s="145"/>
      <c r="S49" s="145" t="s">
        <v>6303</v>
      </c>
    </row>
    <row r="50" spans="1:19" s="75" customFormat="1" ht="112.5" hidden="1" x14ac:dyDescent="0.25">
      <c r="A50" s="117" t="s">
        <v>29</v>
      </c>
      <c r="B50" s="201" t="s">
        <v>50</v>
      </c>
      <c r="C50" s="145" t="s">
        <v>6304</v>
      </c>
      <c r="D50" s="145" t="s">
        <v>6305</v>
      </c>
      <c r="E50" s="145" t="s">
        <v>6306</v>
      </c>
      <c r="F50" s="147" t="s">
        <v>168</v>
      </c>
      <c r="G50" s="147" t="s">
        <v>210</v>
      </c>
      <c r="H50" s="147" t="s">
        <v>249</v>
      </c>
      <c r="I50" s="145" t="s">
        <v>182</v>
      </c>
      <c r="J50" s="145"/>
      <c r="K50" s="145"/>
      <c r="L50" s="145" t="s">
        <v>6307</v>
      </c>
      <c r="M50" s="145">
        <v>44407793</v>
      </c>
      <c r="N50" s="148">
        <v>45082</v>
      </c>
      <c r="O50" s="145">
        <v>2023</v>
      </c>
      <c r="P50" s="145">
        <v>2023</v>
      </c>
      <c r="Q50" s="499">
        <v>960</v>
      </c>
      <c r="R50" s="145"/>
      <c r="S50" s="145" t="s">
        <v>6308</v>
      </c>
    </row>
    <row r="51" spans="1:19" s="75" customFormat="1" ht="112.5" hidden="1" x14ac:dyDescent="0.25">
      <c r="A51" s="117" t="s">
        <v>29</v>
      </c>
      <c r="B51" s="201" t="s">
        <v>50</v>
      </c>
      <c r="C51" s="145" t="s">
        <v>6309</v>
      </c>
      <c r="D51" s="145" t="s">
        <v>6310</v>
      </c>
      <c r="E51" s="145" t="s">
        <v>6311</v>
      </c>
      <c r="F51" s="147" t="s">
        <v>168</v>
      </c>
      <c r="G51" s="147" t="s">
        <v>210</v>
      </c>
      <c r="H51" s="147" t="s">
        <v>249</v>
      </c>
      <c r="I51" s="145" t="s">
        <v>182</v>
      </c>
      <c r="J51" s="145"/>
      <c r="K51" s="145"/>
      <c r="L51" s="145" t="s">
        <v>6312</v>
      </c>
      <c r="M51" s="145">
        <v>31389139</v>
      </c>
      <c r="N51" s="148">
        <v>45110</v>
      </c>
      <c r="O51" s="145">
        <v>2023</v>
      </c>
      <c r="P51" s="145">
        <v>2023</v>
      </c>
      <c r="Q51" s="499">
        <v>1992</v>
      </c>
      <c r="R51" s="145"/>
      <c r="S51" s="145" t="s">
        <v>6313</v>
      </c>
    </row>
    <row r="52" spans="1:19" s="75" customFormat="1" ht="50" hidden="1" x14ac:dyDescent="0.25">
      <c r="A52" s="117" t="s">
        <v>29</v>
      </c>
      <c r="B52" s="201" t="s">
        <v>50</v>
      </c>
      <c r="C52" s="145" t="s">
        <v>6314</v>
      </c>
      <c r="D52" s="145" t="s">
        <v>6315</v>
      </c>
      <c r="E52" s="145" t="s">
        <v>6316</v>
      </c>
      <c r="F52" s="147" t="s">
        <v>168</v>
      </c>
      <c r="G52" s="147" t="s">
        <v>210</v>
      </c>
      <c r="H52" s="147" t="s">
        <v>249</v>
      </c>
      <c r="I52" s="145" t="s">
        <v>182</v>
      </c>
      <c r="J52" s="145"/>
      <c r="K52" s="145"/>
      <c r="L52" s="145" t="s">
        <v>6317</v>
      </c>
      <c r="M52" s="149" t="s">
        <v>6318</v>
      </c>
      <c r="N52" s="148">
        <v>45105</v>
      </c>
      <c r="O52" s="145">
        <v>2023</v>
      </c>
      <c r="P52" s="145">
        <v>2023</v>
      </c>
      <c r="Q52" s="499">
        <v>12126</v>
      </c>
      <c r="R52" s="145"/>
      <c r="S52" s="145" t="s">
        <v>6319</v>
      </c>
    </row>
    <row r="53" spans="1:19" s="75" customFormat="1" ht="75" hidden="1" x14ac:dyDescent="0.25">
      <c r="A53" s="117" t="s">
        <v>29</v>
      </c>
      <c r="B53" s="201" t="s">
        <v>50</v>
      </c>
      <c r="C53" s="145" t="s">
        <v>6320</v>
      </c>
      <c r="D53" s="145" t="s">
        <v>6321</v>
      </c>
      <c r="E53" s="145" t="s">
        <v>6322</v>
      </c>
      <c r="F53" s="147" t="s">
        <v>168</v>
      </c>
      <c r="G53" s="147" t="s">
        <v>210</v>
      </c>
      <c r="H53" s="147" t="s">
        <v>249</v>
      </c>
      <c r="I53" s="145" t="s">
        <v>182</v>
      </c>
      <c r="J53" s="145"/>
      <c r="K53" s="145"/>
      <c r="L53" s="145" t="s">
        <v>6323</v>
      </c>
      <c r="M53" s="149" t="s">
        <v>6324</v>
      </c>
      <c r="N53" s="148">
        <v>45097</v>
      </c>
      <c r="O53" s="145">
        <v>2023</v>
      </c>
      <c r="P53" s="145">
        <v>2023</v>
      </c>
      <c r="Q53" s="499">
        <v>10320</v>
      </c>
      <c r="R53" s="145"/>
      <c r="S53" s="145" t="s">
        <v>6325</v>
      </c>
    </row>
    <row r="54" spans="1:19" s="75" customFormat="1" ht="50" hidden="1" x14ac:dyDescent="0.25">
      <c r="A54" s="117" t="s">
        <v>29</v>
      </c>
      <c r="B54" s="201" t="s">
        <v>50</v>
      </c>
      <c r="C54" s="145" t="s">
        <v>6326</v>
      </c>
      <c r="D54" s="145" t="s">
        <v>6305</v>
      </c>
      <c r="E54" s="145" t="s">
        <v>6327</v>
      </c>
      <c r="F54" s="147" t="s">
        <v>168</v>
      </c>
      <c r="G54" s="147" t="s">
        <v>210</v>
      </c>
      <c r="H54" s="147" t="s">
        <v>249</v>
      </c>
      <c r="I54" s="145" t="s">
        <v>182</v>
      </c>
      <c r="J54" s="145"/>
      <c r="K54" s="145"/>
      <c r="L54" s="145" t="s">
        <v>6328</v>
      </c>
      <c r="M54" s="145">
        <v>34000666</v>
      </c>
      <c r="N54" s="148">
        <v>45237</v>
      </c>
      <c r="O54" s="145">
        <v>2023</v>
      </c>
      <c r="P54" s="145">
        <v>2023</v>
      </c>
      <c r="Q54" s="499">
        <v>3600</v>
      </c>
      <c r="R54" s="145"/>
      <c r="S54" s="145" t="s">
        <v>6329</v>
      </c>
    </row>
    <row r="55" spans="1:19" s="75" customFormat="1" ht="100" hidden="1" x14ac:dyDescent="0.25">
      <c r="A55" s="117" t="s">
        <v>29</v>
      </c>
      <c r="B55" s="201" t="s">
        <v>50</v>
      </c>
      <c r="C55" s="145" t="s">
        <v>6330</v>
      </c>
      <c r="D55" s="145" t="s">
        <v>6321</v>
      </c>
      <c r="E55" s="145" t="s">
        <v>6331</v>
      </c>
      <c r="F55" s="147" t="s">
        <v>168</v>
      </c>
      <c r="G55" s="147" t="s">
        <v>210</v>
      </c>
      <c r="H55" s="147" t="s">
        <v>249</v>
      </c>
      <c r="I55" s="145" t="s">
        <v>182</v>
      </c>
      <c r="J55" s="145"/>
      <c r="K55" s="145"/>
      <c r="L55" s="145" t="s">
        <v>6323</v>
      </c>
      <c r="M55" s="149" t="s">
        <v>6324</v>
      </c>
      <c r="N55" s="148">
        <v>45215</v>
      </c>
      <c r="O55" s="145">
        <v>2023</v>
      </c>
      <c r="P55" s="145">
        <v>2024</v>
      </c>
      <c r="Q55" s="499">
        <v>27108</v>
      </c>
      <c r="R55" s="145"/>
      <c r="S55" s="145" t="s">
        <v>6332</v>
      </c>
    </row>
    <row r="56" spans="1:19" s="75" customFormat="1" ht="37.5" hidden="1" x14ac:dyDescent="0.25">
      <c r="A56" s="117" t="s">
        <v>29</v>
      </c>
      <c r="B56" s="201" t="s">
        <v>50</v>
      </c>
      <c r="C56" s="145" t="s">
        <v>6333</v>
      </c>
      <c r="D56" s="145" t="s">
        <v>4660</v>
      </c>
      <c r="E56" s="145" t="s">
        <v>6334</v>
      </c>
      <c r="F56" s="147" t="s">
        <v>168</v>
      </c>
      <c r="G56" s="147" t="s">
        <v>210</v>
      </c>
      <c r="H56" s="147" t="s">
        <v>249</v>
      </c>
      <c r="I56" s="145" t="s">
        <v>182</v>
      </c>
      <c r="J56" s="145"/>
      <c r="K56" s="145"/>
      <c r="L56" s="145" t="s">
        <v>87</v>
      </c>
      <c r="M56" s="149" t="s">
        <v>1238</v>
      </c>
      <c r="N56" s="148"/>
      <c r="O56" s="145">
        <v>2023</v>
      </c>
      <c r="P56" s="145">
        <v>2023</v>
      </c>
      <c r="Q56" s="499">
        <v>4476</v>
      </c>
      <c r="R56" s="145"/>
      <c r="S56" s="145" t="s">
        <v>6335</v>
      </c>
    </row>
    <row r="57" spans="1:19" s="75" customFormat="1" ht="50" hidden="1" x14ac:dyDescent="0.25">
      <c r="A57" s="117" t="s">
        <v>29</v>
      </c>
      <c r="B57" s="201" t="s">
        <v>50</v>
      </c>
      <c r="C57" s="145" t="s">
        <v>6336</v>
      </c>
      <c r="D57" s="145" t="s">
        <v>6337</v>
      </c>
      <c r="E57" s="145" t="s">
        <v>6338</v>
      </c>
      <c r="F57" s="147" t="s">
        <v>168</v>
      </c>
      <c r="G57" s="147" t="s">
        <v>210</v>
      </c>
      <c r="H57" s="147" t="s">
        <v>249</v>
      </c>
      <c r="I57" s="145" t="s">
        <v>182</v>
      </c>
      <c r="J57" s="145"/>
      <c r="K57" s="145"/>
      <c r="L57" s="145" t="s">
        <v>6339</v>
      </c>
      <c r="M57" s="149" t="s">
        <v>6340</v>
      </c>
      <c r="N57" s="148">
        <v>44764</v>
      </c>
      <c r="O57" s="145">
        <v>2002</v>
      </c>
      <c r="P57" s="145">
        <v>2023</v>
      </c>
      <c r="Q57" s="499">
        <v>4720</v>
      </c>
      <c r="R57" s="145"/>
      <c r="S57" s="145" t="s">
        <v>6341</v>
      </c>
    </row>
    <row r="58" spans="1:19" s="75" customFormat="1" ht="62.5" hidden="1" x14ac:dyDescent="0.25">
      <c r="A58" s="117" t="s">
        <v>29</v>
      </c>
      <c r="B58" s="201" t="s">
        <v>50</v>
      </c>
      <c r="C58" s="145" t="s">
        <v>6342</v>
      </c>
      <c r="D58" s="145" t="s">
        <v>6343</v>
      </c>
      <c r="E58" s="145" t="s">
        <v>6344</v>
      </c>
      <c r="F58" s="147" t="s">
        <v>168</v>
      </c>
      <c r="G58" s="147" t="s">
        <v>210</v>
      </c>
      <c r="H58" s="147" t="s">
        <v>249</v>
      </c>
      <c r="I58" s="145" t="s">
        <v>182</v>
      </c>
      <c r="J58" s="145"/>
      <c r="K58" s="145"/>
      <c r="L58" s="145" t="s">
        <v>2239</v>
      </c>
      <c r="M58" s="145">
        <v>35919001</v>
      </c>
      <c r="N58" s="148"/>
      <c r="O58" s="145">
        <v>2002</v>
      </c>
      <c r="P58" s="145">
        <v>2023</v>
      </c>
      <c r="Q58" s="499">
        <v>34800</v>
      </c>
      <c r="R58" s="145"/>
      <c r="S58" s="145" t="s">
        <v>6345</v>
      </c>
    </row>
    <row r="59" spans="1:19" s="75" customFormat="1" ht="50" hidden="1" x14ac:dyDescent="0.25">
      <c r="A59" s="117" t="s">
        <v>29</v>
      </c>
      <c r="B59" s="201" t="s">
        <v>50</v>
      </c>
      <c r="C59" s="145" t="s">
        <v>6346</v>
      </c>
      <c r="D59" s="145" t="s">
        <v>6337</v>
      </c>
      <c r="E59" s="145" t="s">
        <v>6347</v>
      </c>
      <c r="F59" s="147" t="s">
        <v>168</v>
      </c>
      <c r="G59" s="147" t="s">
        <v>210</v>
      </c>
      <c r="H59" s="147" t="s">
        <v>249</v>
      </c>
      <c r="I59" s="145" t="s">
        <v>182</v>
      </c>
      <c r="J59" s="145"/>
      <c r="K59" s="145"/>
      <c r="L59" s="145" t="s">
        <v>6339</v>
      </c>
      <c r="M59" s="149" t="s">
        <v>6340</v>
      </c>
      <c r="N59" s="148">
        <v>44881</v>
      </c>
      <c r="O59" s="145">
        <v>2002</v>
      </c>
      <c r="P59" s="145">
        <v>2023</v>
      </c>
      <c r="Q59" s="499">
        <v>23400</v>
      </c>
      <c r="R59" s="145"/>
      <c r="S59" s="145" t="s">
        <v>6348</v>
      </c>
    </row>
    <row r="60" spans="1:19" s="75" customFormat="1" ht="112.5" hidden="1" x14ac:dyDescent="0.25">
      <c r="A60" s="117" t="s">
        <v>29</v>
      </c>
      <c r="B60" s="201" t="s">
        <v>50</v>
      </c>
      <c r="C60" s="145" t="s">
        <v>6349</v>
      </c>
      <c r="D60" s="145" t="s">
        <v>6343</v>
      </c>
      <c r="E60" s="145" t="s">
        <v>6350</v>
      </c>
      <c r="F60" s="147" t="s">
        <v>168</v>
      </c>
      <c r="G60" s="147" t="s">
        <v>210</v>
      </c>
      <c r="H60" s="147" t="s">
        <v>249</v>
      </c>
      <c r="I60" s="145" t="s">
        <v>182</v>
      </c>
      <c r="J60" s="145"/>
      <c r="K60" s="145"/>
      <c r="L60" s="145" t="s">
        <v>1680</v>
      </c>
      <c r="M60" s="149" t="s">
        <v>6351</v>
      </c>
      <c r="N60" s="148">
        <v>44690</v>
      </c>
      <c r="O60" s="145">
        <v>2002</v>
      </c>
      <c r="P60" s="145">
        <v>2023</v>
      </c>
      <c r="Q60" s="499">
        <v>19844</v>
      </c>
      <c r="R60" s="145"/>
      <c r="S60" s="145" t="s">
        <v>6352</v>
      </c>
    </row>
    <row r="61" spans="1:19" s="75" customFormat="1" ht="50" hidden="1" x14ac:dyDescent="0.25">
      <c r="A61" s="117" t="s">
        <v>29</v>
      </c>
      <c r="B61" s="201" t="s">
        <v>50</v>
      </c>
      <c r="C61" s="145" t="s">
        <v>6353</v>
      </c>
      <c r="D61" s="145" t="s">
        <v>6305</v>
      </c>
      <c r="E61" s="145" t="s">
        <v>6354</v>
      </c>
      <c r="F61" s="147" t="s">
        <v>168</v>
      </c>
      <c r="G61" s="147" t="s">
        <v>210</v>
      </c>
      <c r="H61" s="147" t="s">
        <v>249</v>
      </c>
      <c r="I61" s="145" t="s">
        <v>182</v>
      </c>
      <c r="J61" s="145"/>
      <c r="K61" s="145"/>
      <c r="L61" s="145" t="s">
        <v>6355</v>
      </c>
      <c r="M61" s="149" t="s">
        <v>4760</v>
      </c>
      <c r="N61" s="148"/>
      <c r="O61" s="145">
        <v>2023</v>
      </c>
      <c r="P61" s="145">
        <v>2023</v>
      </c>
      <c r="Q61" s="499">
        <v>11368</v>
      </c>
      <c r="R61" s="145"/>
      <c r="S61" s="145" t="s">
        <v>6356</v>
      </c>
    </row>
    <row r="62" spans="1:19" s="75" customFormat="1" ht="50" hidden="1" x14ac:dyDescent="0.25">
      <c r="A62" s="117" t="s">
        <v>29</v>
      </c>
      <c r="B62" s="201" t="s">
        <v>50</v>
      </c>
      <c r="C62" s="145" t="s">
        <v>6357</v>
      </c>
      <c r="D62" s="145" t="s">
        <v>6305</v>
      </c>
      <c r="E62" s="145" t="s">
        <v>6358</v>
      </c>
      <c r="F62" s="147" t="s">
        <v>168</v>
      </c>
      <c r="G62" s="147" t="s">
        <v>210</v>
      </c>
      <c r="H62" s="147" t="s">
        <v>249</v>
      </c>
      <c r="I62" s="145" t="s">
        <v>182</v>
      </c>
      <c r="J62" s="145"/>
      <c r="K62" s="145"/>
      <c r="L62" s="145" t="s">
        <v>6355</v>
      </c>
      <c r="M62" s="149" t="s">
        <v>4760</v>
      </c>
      <c r="N62" s="148"/>
      <c r="O62" s="145">
        <v>2023</v>
      </c>
      <c r="P62" s="145">
        <v>2023</v>
      </c>
      <c r="Q62" s="499">
        <v>11880</v>
      </c>
      <c r="R62" s="145"/>
      <c r="S62" s="145" t="s">
        <v>6359</v>
      </c>
    </row>
    <row r="63" spans="1:19" s="75" customFormat="1" ht="150" hidden="1" x14ac:dyDescent="0.25">
      <c r="A63" s="117" t="s">
        <v>29</v>
      </c>
      <c r="B63" s="201" t="s">
        <v>50</v>
      </c>
      <c r="C63" s="145" t="s">
        <v>6360</v>
      </c>
      <c r="D63" s="145" t="s">
        <v>6305</v>
      </c>
      <c r="E63" s="145" t="s">
        <v>6361</v>
      </c>
      <c r="F63" s="147" t="s">
        <v>168</v>
      </c>
      <c r="G63" s="147" t="s">
        <v>210</v>
      </c>
      <c r="H63" s="147" t="s">
        <v>249</v>
      </c>
      <c r="I63" s="145" t="s">
        <v>182</v>
      </c>
      <c r="J63" s="145"/>
      <c r="K63" s="145"/>
      <c r="L63" s="145" t="s">
        <v>1032</v>
      </c>
      <c r="M63" s="149" t="s">
        <v>4539</v>
      </c>
      <c r="N63" s="148">
        <v>44796</v>
      </c>
      <c r="O63" s="145">
        <v>2023</v>
      </c>
      <c r="P63" s="145">
        <v>2023</v>
      </c>
      <c r="Q63" s="499">
        <v>34250</v>
      </c>
      <c r="R63" s="145"/>
      <c r="S63" s="145" t="s">
        <v>6362</v>
      </c>
    </row>
    <row r="64" spans="1:19" s="75" customFormat="1" ht="100" hidden="1" x14ac:dyDescent="0.25">
      <c r="A64" s="117" t="s">
        <v>29</v>
      </c>
      <c r="B64" s="201" t="s">
        <v>50</v>
      </c>
      <c r="C64" s="145" t="s">
        <v>6363</v>
      </c>
      <c r="D64" s="145" t="s">
        <v>6343</v>
      </c>
      <c r="E64" s="145" t="s">
        <v>6364</v>
      </c>
      <c r="F64" s="147" t="s">
        <v>168</v>
      </c>
      <c r="G64" s="147" t="s">
        <v>210</v>
      </c>
      <c r="H64" s="147" t="s">
        <v>249</v>
      </c>
      <c r="I64" s="145" t="s">
        <v>182</v>
      </c>
      <c r="J64" s="145"/>
      <c r="K64" s="145"/>
      <c r="L64" s="145" t="s">
        <v>2239</v>
      </c>
      <c r="M64" s="145">
        <v>35919001</v>
      </c>
      <c r="N64" s="148"/>
      <c r="O64" s="145">
        <v>2023</v>
      </c>
      <c r="P64" s="145">
        <v>2023</v>
      </c>
      <c r="Q64" s="499">
        <v>15180</v>
      </c>
      <c r="R64" s="145"/>
      <c r="S64" s="145" t="s">
        <v>6365</v>
      </c>
    </row>
    <row r="65" spans="1:19" s="75" customFormat="1" ht="50" hidden="1" x14ac:dyDescent="0.25">
      <c r="A65" s="117" t="s">
        <v>29</v>
      </c>
      <c r="B65" s="201" t="s">
        <v>50</v>
      </c>
      <c r="C65" s="145" t="s">
        <v>6366</v>
      </c>
      <c r="D65" s="145" t="s">
        <v>6367</v>
      </c>
      <c r="E65" s="145" t="s">
        <v>6368</v>
      </c>
      <c r="F65" s="147" t="s">
        <v>168</v>
      </c>
      <c r="G65" s="147" t="s">
        <v>210</v>
      </c>
      <c r="H65" s="147" t="s">
        <v>249</v>
      </c>
      <c r="I65" s="145" t="s">
        <v>182</v>
      </c>
      <c r="J65" s="145"/>
      <c r="K65" s="145"/>
      <c r="L65" s="145" t="s">
        <v>6369</v>
      </c>
      <c r="M65" s="145">
        <v>36126624</v>
      </c>
      <c r="N65" s="148"/>
      <c r="O65" s="145">
        <v>2023</v>
      </c>
      <c r="P65" s="145">
        <v>2023</v>
      </c>
      <c r="Q65" s="499">
        <v>1200</v>
      </c>
      <c r="R65" s="145"/>
      <c r="S65" s="145" t="s">
        <v>6370</v>
      </c>
    </row>
    <row r="66" spans="1:19" s="75" customFormat="1" ht="50" hidden="1" x14ac:dyDescent="0.25">
      <c r="A66" s="117" t="s">
        <v>29</v>
      </c>
      <c r="B66" s="201" t="s">
        <v>50</v>
      </c>
      <c r="C66" s="145" t="s">
        <v>6371</v>
      </c>
      <c r="D66" s="145" t="s">
        <v>6343</v>
      </c>
      <c r="E66" s="145" t="s">
        <v>6372</v>
      </c>
      <c r="F66" s="147" t="s">
        <v>168</v>
      </c>
      <c r="G66" s="147" t="s">
        <v>210</v>
      </c>
      <c r="H66" s="147" t="s">
        <v>249</v>
      </c>
      <c r="I66" s="145" t="s">
        <v>182</v>
      </c>
      <c r="J66" s="145"/>
      <c r="K66" s="145"/>
      <c r="L66" s="145" t="s">
        <v>6373</v>
      </c>
      <c r="M66" s="149" t="s">
        <v>6374</v>
      </c>
      <c r="N66" s="148"/>
      <c r="O66" s="145">
        <v>2023</v>
      </c>
      <c r="P66" s="145">
        <v>2023</v>
      </c>
      <c r="Q66" s="499">
        <v>2070</v>
      </c>
      <c r="R66" s="145"/>
      <c r="S66" s="145" t="s">
        <v>6375</v>
      </c>
    </row>
    <row r="67" spans="1:19" s="75" customFormat="1" ht="100" hidden="1" x14ac:dyDescent="0.25">
      <c r="A67" s="117" t="s">
        <v>29</v>
      </c>
      <c r="B67" s="201" t="s">
        <v>50</v>
      </c>
      <c r="C67" s="145" t="s">
        <v>6376</v>
      </c>
      <c r="D67" s="145" t="s">
        <v>6343</v>
      </c>
      <c r="E67" s="145" t="s">
        <v>6377</v>
      </c>
      <c r="F67" s="147" t="s">
        <v>168</v>
      </c>
      <c r="G67" s="147" t="s">
        <v>210</v>
      </c>
      <c r="H67" s="147" t="s">
        <v>249</v>
      </c>
      <c r="I67" s="145" t="s">
        <v>182</v>
      </c>
      <c r="J67" s="145"/>
      <c r="K67" s="145"/>
      <c r="L67" s="145" t="s">
        <v>1680</v>
      </c>
      <c r="M67" s="149" t="s">
        <v>6351</v>
      </c>
      <c r="N67" s="148">
        <v>44874</v>
      </c>
      <c r="O67" s="145">
        <v>2022</v>
      </c>
      <c r="P67" s="145">
        <v>2023</v>
      </c>
      <c r="Q67" s="499">
        <v>21012</v>
      </c>
      <c r="R67" s="145"/>
      <c r="S67" s="145" t="s">
        <v>6378</v>
      </c>
    </row>
    <row r="68" spans="1:19" s="75" customFormat="1" ht="100" hidden="1" x14ac:dyDescent="0.25">
      <c r="A68" s="117" t="s">
        <v>29</v>
      </c>
      <c r="B68" s="201" t="s">
        <v>50</v>
      </c>
      <c r="C68" s="233" t="s">
        <v>6379</v>
      </c>
      <c r="D68" s="145" t="s">
        <v>4660</v>
      </c>
      <c r="E68" s="145" t="s">
        <v>6380</v>
      </c>
      <c r="F68" s="147" t="s">
        <v>168</v>
      </c>
      <c r="G68" s="147" t="s">
        <v>210</v>
      </c>
      <c r="H68" s="147" t="s">
        <v>249</v>
      </c>
      <c r="I68" s="145" t="s">
        <v>182</v>
      </c>
      <c r="J68" s="145"/>
      <c r="K68" s="145"/>
      <c r="L68" s="145" t="s">
        <v>6381</v>
      </c>
      <c r="M68" s="149" t="s">
        <v>6382</v>
      </c>
      <c r="N68" s="148">
        <v>45222</v>
      </c>
      <c r="O68" s="145">
        <v>2023</v>
      </c>
      <c r="P68" s="145">
        <v>2023</v>
      </c>
      <c r="Q68" s="499">
        <v>8700</v>
      </c>
      <c r="R68" s="145"/>
      <c r="S68" s="145" t="s">
        <v>6383</v>
      </c>
    </row>
    <row r="69" spans="1:19" s="75" customFormat="1" ht="150" hidden="1" x14ac:dyDescent="0.25">
      <c r="A69" s="117" t="s">
        <v>29</v>
      </c>
      <c r="B69" s="201" t="s">
        <v>50</v>
      </c>
      <c r="C69" s="145" t="s">
        <v>6384</v>
      </c>
      <c r="D69" s="145" t="s">
        <v>6343</v>
      </c>
      <c r="E69" s="145" t="s">
        <v>6385</v>
      </c>
      <c r="F69" s="147" t="s">
        <v>168</v>
      </c>
      <c r="G69" s="147" t="s">
        <v>210</v>
      </c>
      <c r="H69" s="147" t="s">
        <v>249</v>
      </c>
      <c r="I69" s="145" t="s">
        <v>182</v>
      </c>
      <c r="J69" s="145"/>
      <c r="K69" s="145"/>
      <c r="L69" s="145" t="s">
        <v>6386</v>
      </c>
      <c r="M69" s="149" t="s">
        <v>6387</v>
      </c>
      <c r="N69" s="148">
        <v>45259</v>
      </c>
      <c r="O69" s="145">
        <v>2023</v>
      </c>
      <c r="P69" s="145">
        <v>2024</v>
      </c>
      <c r="Q69" s="499">
        <v>8418</v>
      </c>
      <c r="R69" s="145"/>
      <c r="S69" s="145" t="s">
        <v>6388</v>
      </c>
    </row>
    <row r="70" spans="1:19" s="75" customFormat="1" ht="50" hidden="1" x14ac:dyDescent="0.25">
      <c r="A70" s="117" t="s">
        <v>29</v>
      </c>
      <c r="B70" s="201" t="s">
        <v>50</v>
      </c>
      <c r="C70" s="145" t="s">
        <v>6389</v>
      </c>
      <c r="D70" s="145" t="s">
        <v>6343</v>
      </c>
      <c r="E70" s="145" t="s">
        <v>6390</v>
      </c>
      <c r="F70" s="147" t="s">
        <v>168</v>
      </c>
      <c r="G70" s="147" t="s">
        <v>210</v>
      </c>
      <c r="H70" s="147" t="s">
        <v>249</v>
      </c>
      <c r="I70" s="145" t="s">
        <v>182</v>
      </c>
      <c r="J70" s="145"/>
      <c r="K70" s="145"/>
      <c r="L70" s="145" t="s">
        <v>6373</v>
      </c>
      <c r="M70" s="149" t="s">
        <v>6374</v>
      </c>
      <c r="N70" s="148"/>
      <c r="O70" s="145">
        <v>2023</v>
      </c>
      <c r="P70" s="145">
        <v>2023</v>
      </c>
      <c r="Q70" s="499">
        <v>480</v>
      </c>
      <c r="R70" s="145"/>
      <c r="S70" s="145" t="s">
        <v>6391</v>
      </c>
    </row>
    <row r="71" spans="1:19" s="75" customFormat="1" ht="25" hidden="1" x14ac:dyDescent="0.25">
      <c r="A71" s="117" t="s">
        <v>29</v>
      </c>
      <c r="B71" s="201" t="s">
        <v>87</v>
      </c>
      <c r="C71" s="145" t="s">
        <v>6392</v>
      </c>
      <c r="D71" s="145" t="s">
        <v>4535</v>
      </c>
      <c r="E71" s="145" t="s">
        <v>6393</v>
      </c>
      <c r="F71" s="147" t="s">
        <v>168</v>
      </c>
      <c r="G71" s="147" t="s">
        <v>211</v>
      </c>
      <c r="H71" s="147" t="s">
        <v>250</v>
      </c>
      <c r="I71" s="145" t="s">
        <v>185</v>
      </c>
      <c r="J71" s="145" t="s">
        <v>6393</v>
      </c>
      <c r="K71" s="145" t="s">
        <v>6393</v>
      </c>
      <c r="L71" s="145" t="s">
        <v>2223</v>
      </c>
      <c r="M71" s="145">
        <v>50349287</v>
      </c>
      <c r="N71" s="148">
        <v>45183</v>
      </c>
      <c r="O71" s="145">
        <v>2023</v>
      </c>
      <c r="P71" s="145">
        <v>2023</v>
      </c>
      <c r="Q71" s="499">
        <v>3200</v>
      </c>
      <c r="R71" s="145"/>
      <c r="S71" s="145" t="s">
        <v>6392</v>
      </c>
    </row>
    <row r="72" spans="1:19" s="75" customFormat="1" ht="25" hidden="1" x14ac:dyDescent="0.25">
      <c r="A72" s="117" t="s">
        <v>29</v>
      </c>
      <c r="B72" s="201" t="s">
        <v>45</v>
      </c>
      <c r="C72" s="233" t="s">
        <v>6394</v>
      </c>
      <c r="D72" s="145" t="s">
        <v>6395</v>
      </c>
      <c r="E72" s="145" t="s">
        <v>6396</v>
      </c>
      <c r="F72" s="377" t="s">
        <v>168</v>
      </c>
      <c r="G72" s="377" t="s">
        <v>212</v>
      </c>
      <c r="H72" s="147" t="s">
        <v>574</v>
      </c>
      <c r="I72" s="145" t="s">
        <v>183</v>
      </c>
      <c r="J72" s="145"/>
      <c r="K72" s="145"/>
      <c r="L72" s="145" t="s">
        <v>6397</v>
      </c>
      <c r="M72" s="151" t="s">
        <v>6398</v>
      </c>
      <c r="N72" s="148"/>
      <c r="O72" s="145">
        <v>2022</v>
      </c>
      <c r="P72" s="145">
        <v>2022</v>
      </c>
      <c r="Q72" s="499">
        <v>1163.52</v>
      </c>
      <c r="R72" s="145"/>
      <c r="S72" s="145"/>
    </row>
    <row r="73" spans="1:19" s="75" customFormat="1" ht="112.5" hidden="1" x14ac:dyDescent="0.25">
      <c r="A73" s="117" t="s">
        <v>29</v>
      </c>
      <c r="B73" s="201" t="s">
        <v>45</v>
      </c>
      <c r="C73" s="145" t="s">
        <v>6400</v>
      </c>
      <c r="D73" s="145" t="s">
        <v>6401</v>
      </c>
      <c r="E73" s="145" t="s">
        <v>6402</v>
      </c>
      <c r="F73" s="377" t="s">
        <v>168</v>
      </c>
      <c r="G73" s="377" t="s">
        <v>212</v>
      </c>
      <c r="H73" s="377" t="s">
        <v>650</v>
      </c>
      <c r="I73" s="145" t="s">
        <v>183</v>
      </c>
      <c r="J73" s="145"/>
      <c r="K73" s="145"/>
      <c r="L73" s="145" t="s">
        <v>6403</v>
      </c>
      <c r="M73" s="145">
        <v>35829052</v>
      </c>
      <c r="N73" s="148"/>
      <c r="O73" s="145">
        <v>2022</v>
      </c>
      <c r="P73" s="145">
        <v>2022</v>
      </c>
      <c r="Q73" s="499">
        <v>720</v>
      </c>
      <c r="R73" s="145"/>
      <c r="S73" s="145" t="s">
        <v>6404</v>
      </c>
    </row>
    <row r="74" spans="1:19" s="75" customFormat="1" ht="25" hidden="1" x14ac:dyDescent="0.25">
      <c r="A74" s="117" t="s">
        <v>29</v>
      </c>
      <c r="B74" s="201" t="s">
        <v>45</v>
      </c>
      <c r="C74" s="145" t="s">
        <v>6405</v>
      </c>
      <c r="D74" s="145" t="s">
        <v>6395</v>
      </c>
      <c r="E74" s="145" t="s">
        <v>6406</v>
      </c>
      <c r="F74" s="377" t="s">
        <v>168</v>
      </c>
      <c r="G74" s="377" t="s">
        <v>212</v>
      </c>
      <c r="H74" s="147" t="s">
        <v>574</v>
      </c>
      <c r="I74" s="145" t="s">
        <v>183</v>
      </c>
      <c r="J74" s="145"/>
      <c r="K74" s="145"/>
      <c r="L74" s="145" t="s">
        <v>6407</v>
      </c>
      <c r="M74" s="145">
        <v>397687</v>
      </c>
      <c r="N74" s="148"/>
      <c r="O74" s="145">
        <v>2023</v>
      </c>
      <c r="P74" s="145">
        <v>2023</v>
      </c>
      <c r="Q74" s="499">
        <v>50</v>
      </c>
      <c r="R74" s="145"/>
      <c r="S74" s="145"/>
    </row>
    <row r="75" spans="1:19" s="75" customFormat="1" ht="25" hidden="1" x14ac:dyDescent="0.25">
      <c r="A75" s="117" t="s">
        <v>29</v>
      </c>
      <c r="B75" s="201" t="s">
        <v>45</v>
      </c>
      <c r="C75" s="145" t="s">
        <v>6408</v>
      </c>
      <c r="D75" s="145" t="s">
        <v>6395</v>
      </c>
      <c r="E75" s="145" t="s">
        <v>6409</v>
      </c>
      <c r="F75" s="377" t="s">
        <v>168</v>
      </c>
      <c r="G75" s="377" t="s">
        <v>212</v>
      </c>
      <c r="H75" s="147" t="s">
        <v>574</v>
      </c>
      <c r="I75" s="145" t="s">
        <v>183</v>
      </c>
      <c r="J75" s="145"/>
      <c r="K75" s="145"/>
      <c r="L75" s="145" t="s">
        <v>49</v>
      </c>
      <c r="M75" s="151" t="s">
        <v>1238</v>
      </c>
      <c r="N75" s="148"/>
      <c r="O75" s="145">
        <v>2023</v>
      </c>
      <c r="P75" s="145">
        <v>2023</v>
      </c>
      <c r="Q75" s="499">
        <v>216</v>
      </c>
      <c r="R75" s="145"/>
      <c r="S75" s="145"/>
    </row>
    <row r="76" spans="1:19" s="75" customFormat="1" ht="25" hidden="1" x14ac:dyDescent="0.25">
      <c r="A76" s="117" t="s">
        <v>29</v>
      </c>
      <c r="B76" s="201" t="s">
        <v>45</v>
      </c>
      <c r="C76" s="145" t="s">
        <v>6400</v>
      </c>
      <c r="D76" s="145" t="s">
        <v>6401</v>
      </c>
      <c r="E76" s="145" t="s">
        <v>6402</v>
      </c>
      <c r="F76" s="377" t="s">
        <v>168</v>
      </c>
      <c r="G76" s="377" t="s">
        <v>212</v>
      </c>
      <c r="H76" s="377" t="s">
        <v>650</v>
      </c>
      <c r="I76" s="145" t="s">
        <v>183</v>
      </c>
      <c r="J76" s="145"/>
      <c r="K76" s="145"/>
      <c r="L76" s="145" t="s">
        <v>6403</v>
      </c>
      <c r="M76" s="145">
        <v>35829052</v>
      </c>
      <c r="N76" s="148"/>
      <c r="O76" s="145">
        <v>2023</v>
      </c>
      <c r="P76" s="145">
        <v>2023</v>
      </c>
      <c r="Q76" s="499">
        <v>360</v>
      </c>
      <c r="R76" s="145"/>
      <c r="S76" s="145"/>
    </row>
    <row r="77" spans="1:19" s="75" customFormat="1" ht="25" hidden="1" x14ac:dyDescent="0.25">
      <c r="A77" s="117" t="s">
        <v>29</v>
      </c>
      <c r="B77" s="201" t="s">
        <v>45</v>
      </c>
      <c r="C77" s="145" t="s">
        <v>6394</v>
      </c>
      <c r="D77" s="145" t="s">
        <v>6395</v>
      </c>
      <c r="E77" s="145" t="s">
        <v>6410</v>
      </c>
      <c r="F77" s="377" t="s">
        <v>168</v>
      </c>
      <c r="G77" s="377" t="s">
        <v>212</v>
      </c>
      <c r="H77" s="147" t="s">
        <v>574</v>
      </c>
      <c r="I77" s="145" t="s">
        <v>183</v>
      </c>
      <c r="J77" s="145"/>
      <c r="K77" s="145"/>
      <c r="L77" s="145" t="s">
        <v>6397</v>
      </c>
      <c r="M77" s="151" t="s">
        <v>6398</v>
      </c>
      <c r="N77" s="148"/>
      <c r="O77" s="145">
        <v>2023</v>
      </c>
      <c r="P77" s="145">
        <v>2023</v>
      </c>
      <c r="Q77" s="499">
        <v>1152</v>
      </c>
      <c r="R77" s="145"/>
      <c r="S77" s="145"/>
    </row>
    <row r="78" spans="1:19" s="75" customFormat="1" ht="25" hidden="1" x14ac:dyDescent="0.25">
      <c r="A78" s="117" t="s">
        <v>29</v>
      </c>
      <c r="B78" s="201" t="s">
        <v>45</v>
      </c>
      <c r="C78" s="145" t="s">
        <v>6411</v>
      </c>
      <c r="D78" s="145" t="s">
        <v>6395</v>
      </c>
      <c r="E78" s="145" t="s">
        <v>6412</v>
      </c>
      <c r="F78" s="377" t="s">
        <v>168</v>
      </c>
      <c r="G78" s="377" t="s">
        <v>212</v>
      </c>
      <c r="H78" s="147" t="s">
        <v>574</v>
      </c>
      <c r="I78" s="145" t="s">
        <v>183</v>
      </c>
      <c r="J78" s="145"/>
      <c r="K78" s="145"/>
      <c r="L78" s="145" t="s">
        <v>6413</v>
      </c>
      <c r="M78" s="145">
        <v>397687</v>
      </c>
      <c r="N78" s="148"/>
      <c r="O78" s="145">
        <v>2023</v>
      </c>
      <c r="P78" s="145">
        <v>2023</v>
      </c>
      <c r="Q78" s="499">
        <v>144</v>
      </c>
      <c r="R78" s="145"/>
      <c r="S78" s="145"/>
    </row>
    <row r="79" spans="1:19" s="75" customFormat="1" ht="25" hidden="1" x14ac:dyDescent="0.25">
      <c r="A79" s="117" t="s">
        <v>29</v>
      </c>
      <c r="B79" s="201" t="s">
        <v>45</v>
      </c>
      <c r="C79" s="145" t="s">
        <v>6414</v>
      </c>
      <c r="D79" s="145" t="s">
        <v>6399</v>
      </c>
      <c r="E79" s="145" t="s">
        <v>4758</v>
      </c>
      <c r="F79" s="377" t="s">
        <v>168</v>
      </c>
      <c r="G79" s="377" t="s">
        <v>212</v>
      </c>
      <c r="H79" s="147" t="s">
        <v>427</v>
      </c>
      <c r="I79" s="145" t="s">
        <v>183</v>
      </c>
      <c r="J79" s="145"/>
      <c r="K79" s="145"/>
      <c r="L79" s="145" t="s">
        <v>6415</v>
      </c>
      <c r="M79" s="145">
        <v>34000445</v>
      </c>
      <c r="N79" s="148"/>
      <c r="O79" s="145">
        <v>2023</v>
      </c>
      <c r="P79" s="145">
        <v>2023</v>
      </c>
      <c r="Q79" s="499">
        <v>540</v>
      </c>
      <c r="R79" s="145"/>
      <c r="S79" s="145"/>
    </row>
    <row r="80" spans="1:19" s="75" customFormat="1" ht="112.5" hidden="1" x14ac:dyDescent="0.25">
      <c r="A80" s="117" t="s">
        <v>29</v>
      </c>
      <c r="B80" s="201" t="s">
        <v>45</v>
      </c>
      <c r="C80" s="145" t="s">
        <v>6400</v>
      </c>
      <c r="D80" s="145" t="s">
        <v>6401</v>
      </c>
      <c r="E80" s="145" t="s">
        <v>6402</v>
      </c>
      <c r="F80" s="377" t="s">
        <v>168</v>
      </c>
      <c r="G80" s="377" t="s">
        <v>212</v>
      </c>
      <c r="H80" s="377" t="s">
        <v>650</v>
      </c>
      <c r="I80" s="145" t="s">
        <v>183</v>
      </c>
      <c r="J80" s="145"/>
      <c r="K80" s="145"/>
      <c r="L80" s="145" t="s">
        <v>6403</v>
      </c>
      <c r="M80" s="145">
        <v>35829052</v>
      </c>
      <c r="N80" s="148"/>
      <c r="O80" s="145">
        <v>2023</v>
      </c>
      <c r="P80" s="145">
        <v>2023</v>
      </c>
      <c r="Q80" s="499">
        <v>360</v>
      </c>
      <c r="R80" s="145"/>
      <c r="S80" s="145" t="s">
        <v>6404</v>
      </c>
    </row>
    <row r="81" spans="1:37" s="75" customFormat="1" ht="75" hidden="1" x14ac:dyDescent="0.25">
      <c r="A81" s="117" t="s">
        <v>29</v>
      </c>
      <c r="B81" s="201" t="s">
        <v>45</v>
      </c>
      <c r="C81" s="145" t="s">
        <v>6416</v>
      </c>
      <c r="D81" s="145" t="s">
        <v>5786</v>
      </c>
      <c r="E81" s="145" t="s">
        <v>6417</v>
      </c>
      <c r="F81" s="377" t="s">
        <v>168</v>
      </c>
      <c r="G81" s="377" t="s">
        <v>212</v>
      </c>
      <c r="H81" s="147" t="s">
        <v>609</v>
      </c>
      <c r="I81" s="145" t="s">
        <v>183</v>
      </c>
      <c r="J81" s="145"/>
      <c r="K81" s="145"/>
      <c r="L81" s="145" t="s">
        <v>6418</v>
      </c>
      <c r="M81" s="151" t="s">
        <v>6419</v>
      </c>
      <c r="N81" s="148"/>
      <c r="O81" s="145">
        <v>2023</v>
      </c>
      <c r="P81" s="145">
        <v>2023</v>
      </c>
      <c r="Q81" s="499">
        <v>498</v>
      </c>
      <c r="R81" s="145"/>
      <c r="S81" s="145" t="s">
        <v>6420</v>
      </c>
    </row>
    <row r="82" spans="1:37" s="75" customFormat="1" ht="25" hidden="1" x14ac:dyDescent="0.25">
      <c r="A82" s="117" t="s">
        <v>29</v>
      </c>
      <c r="B82" s="201" t="s">
        <v>45</v>
      </c>
      <c r="C82" s="145" t="s">
        <v>6394</v>
      </c>
      <c r="D82" s="145" t="s">
        <v>6395</v>
      </c>
      <c r="E82" s="145" t="s">
        <v>6421</v>
      </c>
      <c r="F82" s="377" t="s">
        <v>168</v>
      </c>
      <c r="G82" s="377" t="s">
        <v>212</v>
      </c>
      <c r="H82" s="147" t="s">
        <v>574</v>
      </c>
      <c r="I82" s="145" t="s">
        <v>183</v>
      </c>
      <c r="J82" s="145"/>
      <c r="K82" s="145"/>
      <c r="L82" s="145" t="s">
        <v>6397</v>
      </c>
      <c r="M82" s="151" t="s">
        <v>6398</v>
      </c>
      <c r="N82" s="148"/>
      <c r="O82" s="145">
        <v>2023</v>
      </c>
      <c r="P82" s="145">
        <v>2023</v>
      </c>
      <c r="Q82" s="499">
        <v>1163.52</v>
      </c>
      <c r="R82" s="145"/>
      <c r="S82" s="145"/>
    </row>
    <row r="83" spans="1:37" s="75" customFormat="1" ht="25" hidden="1" x14ac:dyDescent="0.25">
      <c r="A83" s="117" t="s">
        <v>29</v>
      </c>
      <c r="B83" s="201" t="s">
        <v>45</v>
      </c>
      <c r="C83" s="145" t="s">
        <v>6422</v>
      </c>
      <c r="D83" s="145" t="s">
        <v>6399</v>
      </c>
      <c r="E83" s="145" t="s">
        <v>4758</v>
      </c>
      <c r="F83" s="377" t="s">
        <v>168</v>
      </c>
      <c r="G83" s="377" t="s">
        <v>212</v>
      </c>
      <c r="H83" s="147" t="s">
        <v>325</v>
      </c>
      <c r="I83" s="145" t="s">
        <v>183</v>
      </c>
      <c r="J83" s="145"/>
      <c r="K83" s="145"/>
      <c r="L83" s="145" t="s">
        <v>6415</v>
      </c>
      <c r="M83" s="145">
        <v>34000445</v>
      </c>
      <c r="N83" s="148"/>
      <c r="O83" s="145">
        <v>2023</v>
      </c>
      <c r="P83" s="145">
        <v>2023</v>
      </c>
      <c r="Q83" s="499">
        <v>1440</v>
      </c>
      <c r="R83" s="145"/>
      <c r="S83" s="145"/>
    </row>
    <row r="84" spans="1:37" s="75" customFormat="1" ht="25" hidden="1" x14ac:dyDescent="0.25">
      <c r="A84" s="117" t="s">
        <v>29</v>
      </c>
      <c r="B84" s="201" t="s">
        <v>45</v>
      </c>
      <c r="C84" s="145" t="s">
        <v>6423</v>
      </c>
      <c r="D84" s="145" t="s">
        <v>6424</v>
      </c>
      <c r="E84" s="145" t="s">
        <v>6425</v>
      </c>
      <c r="F84" s="377" t="s">
        <v>168</v>
      </c>
      <c r="G84" s="377" t="s">
        <v>212</v>
      </c>
      <c r="H84" s="147" t="s">
        <v>682</v>
      </c>
      <c r="I84" s="145" t="s">
        <v>183</v>
      </c>
      <c r="J84" s="145"/>
      <c r="K84" s="145"/>
      <c r="L84" s="145" t="s">
        <v>6426</v>
      </c>
      <c r="M84" s="378" t="s">
        <v>6427</v>
      </c>
      <c r="N84" s="148"/>
      <c r="O84" s="145">
        <v>2023</v>
      </c>
      <c r="P84" s="145">
        <v>2023</v>
      </c>
      <c r="Q84" s="499">
        <v>2800</v>
      </c>
      <c r="R84" s="145"/>
      <c r="S84" s="145"/>
      <c r="T84" s="92"/>
      <c r="U84" s="92"/>
      <c r="V84" s="92"/>
      <c r="W84" s="92"/>
      <c r="X84" s="92"/>
      <c r="Y84" s="92"/>
      <c r="Z84" s="92"/>
      <c r="AA84" s="92"/>
      <c r="AB84" s="92"/>
      <c r="AC84" s="92"/>
      <c r="AD84" s="92"/>
      <c r="AE84" s="92"/>
      <c r="AF84" s="92"/>
      <c r="AG84" s="92"/>
      <c r="AH84" s="92"/>
      <c r="AI84" s="92"/>
      <c r="AJ84" s="92"/>
      <c r="AK84" s="92"/>
    </row>
    <row r="85" spans="1:37" s="75" customFormat="1" ht="25" hidden="1" x14ac:dyDescent="0.25">
      <c r="A85" s="117" t="s">
        <v>29</v>
      </c>
      <c r="B85" s="201" t="s">
        <v>45</v>
      </c>
      <c r="C85" s="145" t="s">
        <v>6428</v>
      </c>
      <c r="D85" s="145" t="s">
        <v>6395</v>
      </c>
      <c r="E85" s="145" t="s">
        <v>6429</v>
      </c>
      <c r="F85" s="377" t="s">
        <v>168</v>
      </c>
      <c r="G85" s="377" t="s">
        <v>212</v>
      </c>
      <c r="H85" s="147" t="s">
        <v>574</v>
      </c>
      <c r="I85" s="145" t="s">
        <v>183</v>
      </c>
      <c r="J85" s="145"/>
      <c r="K85" s="145"/>
      <c r="L85" s="145" t="s">
        <v>6430</v>
      </c>
      <c r="M85" s="145">
        <v>42172756</v>
      </c>
      <c r="N85" s="148"/>
      <c r="O85" s="145">
        <v>2023</v>
      </c>
      <c r="P85" s="145">
        <v>2023</v>
      </c>
      <c r="Q85" s="499">
        <v>500</v>
      </c>
      <c r="R85" s="145"/>
      <c r="S85" s="145"/>
    </row>
    <row r="86" spans="1:37" s="4" customFormat="1" ht="25" hidden="1" x14ac:dyDescent="0.25">
      <c r="A86" s="117" t="s">
        <v>29</v>
      </c>
      <c r="B86" s="201" t="s">
        <v>45</v>
      </c>
      <c r="C86" s="145" t="s">
        <v>6394</v>
      </c>
      <c r="D86" s="145" t="s">
        <v>6395</v>
      </c>
      <c r="E86" s="145" t="s">
        <v>6431</v>
      </c>
      <c r="F86" s="377" t="s">
        <v>168</v>
      </c>
      <c r="G86" s="377" t="s">
        <v>212</v>
      </c>
      <c r="H86" s="147" t="s">
        <v>574</v>
      </c>
      <c r="I86" s="145" t="s">
        <v>183</v>
      </c>
      <c r="J86" s="145"/>
      <c r="K86" s="145"/>
      <c r="L86" s="145" t="s">
        <v>6397</v>
      </c>
      <c r="M86" s="151" t="s">
        <v>6398</v>
      </c>
      <c r="N86" s="148"/>
      <c r="O86" s="145">
        <v>2023</v>
      </c>
      <c r="P86" s="145">
        <v>2023</v>
      </c>
      <c r="Q86" s="499">
        <v>1221.1199999999999</v>
      </c>
      <c r="R86" s="145"/>
      <c r="S86" s="145"/>
    </row>
    <row r="87" spans="1:37" s="4" customFormat="1" ht="350" hidden="1" x14ac:dyDescent="0.25">
      <c r="A87" s="117" t="s">
        <v>29</v>
      </c>
      <c r="B87" s="201" t="s">
        <v>45</v>
      </c>
      <c r="C87" s="145" t="s">
        <v>6432</v>
      </c>
      <c r="D87" s="145" t="s">
        <v>6433</v>
      </c>
      <c r="E87" s="145" t="s">
        <v>6434</v>
      </c>
      <c r="F87" s="377" t="s">
        <v>168</v>
      </c>
      <c r="G87" s="377" t="s">
        <v>212</v>
      </c>
      <c r="H87" s="147" t="s">
        <v>394</v>
      </c>
      <c r="I87" s="145" t="s">
        <v>183</v>
      </c>
      <c r="J87" s="145"/>
      <c r="K87" s="145"/>
      <c r="L87" s="145" t="s">
        <v>6435</v>
      </c>
      <c r="M87" s="145">
        <v>30844363</v>
      </c>
      <c r="N87" s="148"/>
      <c r="O87" s="145">
        <v>2023</v>
      </c>
      <c r="P87" s="145">
        <v>2023</v>
      </c>
      <c r="Q87" s="499">
        <v>2754</v>
      </c>
      <c r="R87" s="145"/>
      <c r="S87" s="145" t="s">
        <v>6436</v>
      </c>
    </row>
    <row r="88" spans="1:37" s="4" customFormat="1" ht="87.5" hidden="1" x14ac:dyDescent="0.25">
      <c r="A88" s="117" t="s">
        <v>29</v>
      </c>
      <c r="B88" s="201" t="s">
        <v>48</v>
      </c>
      <c r="C88" s="145" t="s">
        <v>6437</v>
      </c>
      <c r="D88" s="145" t="s">
        <v>6438</v>
      </c>
      <c r="E88" s="151" t="s">
        <v>6439</v>
      </c>
      <c r="F88" s="147" t="s">
        <v>168</v>
      </c>
      <c r="G88" s="147" t="s">
        <v>212</v>
      </c>
      <c r="H88" s="147" t="s">
        <v>589</v>
      </c>
      <c r="I88" s="145" t="s">
        <v>183</v>
      </c>
      <c r="J88" s="145" t="s">
        <v>1266</v>
      </c>
      <c r="K88" s="145"/>
      <c r="L88" s="145" t="s">
        <v>6440</v>
      </c>
      <c r="M88" s="145"/>
      <c r="N88" s="145"/>
      <c r="O88" s="145">
        <v>2023</v>
      </c>
      <c r="P88" s="145">
        <v>2023</v>
      </c>
      <c r="Q88" s="499">
        <v>1666.8</v>
      </c>
      <c r="R88" s="145"/>
      <c r="S88" s="145" t="s">
        <v>6441</v>
      </c>
    </row>
    <row r="89" spans="1:37" s="4" customFormat="1" ht="87.5" hidden="1" x14ac:dyDescent="0.25">
      <c r="A89" s="117" t="s">
        <v>29</v>
      </c>
      <c r="B89" s="201" t="s">
        <v>48</v>
      </c>
      <c r="C89" s="145" t="s">
        <v>6442</v>
      </c>
      <c r="D89" s="145" t="s">
        <v>6443</v>
      </c>
      <c r="E89" s="151" t="s">
        <v>6444</v>
      </c>
      <c r="F89" s="147" t="s">
        <v>168</v>
      </c>
      <c r="G89" s="147" t="s">
        <v>212</v>
      </c>
      <c r="H89" s="147" t="s">
        <v>682</v>
      </c>
      <c r="I89" s="145" t="s">
        <v>183</v>
      </c>
      <c r="J89" s="145" t="s">
        <v>1266</v>
      </c>
      <c r="K89" s="145"/>
      <c r="L89" s="145" t="s">
        <v>6445</v>
      </c>
      <c r="M89" s="145" t="s">
        <v>6446</v>
      </c>
      <c r="N89" s="148">
        <v>45218</v>
      </c>
      <c r="O89" s="145">
        <v>2023</v>
      </c>
      <c r="P89" s="145">
        <v>2023</v>
      </c>
      <c r="Q89" s="499">
        <v>4945</v>
      </c>
      <c r="R89" s="145"/>
      <c r="S89" s="145" t="s">
        <v>6447</v>
      </c>
    </row>
    <row r="90" spans="1:37" s="4" customFormat="1" ht="37.5" hidden="1" x14ac:dyDescent="0.25">
      <c r="A90" s="117" t="s">
        <v>29</v>
      </c>
      <c r="B90" s="201" t="s">
        <v>47</v>
      </c>
      <c r="C90" s="521" t="s">
        <v>6448</v>
      </c>
      <c r="D90" s="154" t="s">
        <v>6449</v>
      </c>
      <c r="E90" s="154" t="s">
        <v>6450</v>
      </c>
      <c r="F90" s="290" t="s">
        <v>168</v>
      </c>
      <c r="G90" s="290" t="s">
        <v>211</v>
      </c>
      <c r="H90" s="290" t="s">
        <v>129</v>
      </c>
      <c r="I90" s="145" t="s">
        <v>184</v>
      </c>
      <c r="J90" s="145"/>
      <c r="K90" s="145" t="s">
        <v>1237</v>
      </c>
      <c r="L90" s="379" t="s">
        <v>6451</v>
      </c>
      <c r="M90" s="379" t="s">
        <v>6452</v>
      </c>
      <c r="N90" s="380"/>
      <c r="O90" s="145">
        <v>2023</v>
      </c>
      <c r="P90" s="145">
        <v>2023</v>
      </c>
      <c r="Q90" s="500">
        <v>204</v>
      </c>
      <c r="R90" s="145"/>
      <c r="S90" s="145" t="s">
        <v>6453</v>
      </c>
    </row>
    <row r="91" spans="1:37" s="4" customFormat="1" ht="37.5" hidden="1" x14ac:dyDescent="0.25">
      <c r="A91" s="117" t="s">
        <v>29</v>
      </c>
      <c r="B91" s="201" t="s">
        <v>47</v>
      </c>
      <c r="C91" s="521" t="s">
        <v>6448</v>
      </c>
      <c r="D91" s="154" t="s">
        <v>6449</v>
      </c>
      <c r="E91" s="154" t="s">
        <v>6454</v>
      </c>
      <c r="F91" s="290" t="s">
        <v>168</v>
      </c>
      <c r="G91" s="290" t="s">
        <v>211</v>
      </c>
      <c r="H91" s="290" t="s">
        <v>129</v>
      </c>
      <c r="I91" s="145" t="s">
        <v>184</v>
      </c>
      <c r="J91" s="145"/>
      <c r="K91" s="145" t="s">
        <v>1237</v>
      </c>
      <c r="L91" s="379" t="s">
        <v>6455</v>
      </c>
      <c r="M91" s="379" t="s">
        <v>6456</v>
      </c>
      <c r="N91" s="380"/>
      <c r="O91" s="145">
        <v>2023</v>
      </c>
      <c r="P91" s="145">
        <v>2023</v>
      </c>
      <c r="Q91" s="500">
        <v>2844</v>
      </c>
      <c r="R91" s="145"/>
      <c r="S91" s="145" t="s">
        <v>6453</v>
      </c>
    </row>
    <row r="92" spans="1:37" s="4" customFormat="1" ht="37.5" hidden="1" x14ac:dyDescent="0.25">
      <c r="A92" s="117" t="s">
        <v>29</v>
      </c>
      <c r="B92" s="201" t="s">
        <v>47</v>
      </c>
      <c r="C92" s="521" t="s">
        <v>6448</v>
      </c>
      <c r="D92" s="154" t="s">
        <v>6449</v>
      </c>
      <c r="E92" s="154" t="s">
        <v>6457</v>
      </c>
      <c r="F92" s="290" t="s">
        <v>168</v>
      </c>
      <c r="G92" s="290" t="s">
        <v>211</v>
      </c>
      <c r="H92" s="290" t="s">
        <v>129</v>
      </c>
      <c r="I92" s="145" t="s">
        <v>184</v>
      </c>
      <c r="J92" s="145"/>
      <c r="K92" s="145" t="s">
        <v>1237</v>
      </c>
      <c r="L92" s="379" t="s">
        <v>6455</v>
      </c>
      <c r="M92" s="379" t="s">
        <v>6456</v>
      </c>
      <c r="N92" s="380"/>
      <c r="O92" s="145">
        <v>2023</v>
      </c>
      <c r="P92" s="145">
        <v>2023</v>
      </c>
      <c r="Q92" s="500">
        <v>264</v>
      </c>
      <c r="R92" s="145"/>
      <c r="S92" s="145" t="s">
        <v>6453</v>
      </c>
    </row>
    <row r="93" spans="1:37" s="4" customFormat="1" ht="37.5" hidden="1" x14ac:dyDescent="0.25">
      <c r="A93" s="117" t="s">
        <v>29</v>
      </c>
      <c r="B93" s="201" t="s">
        <v>47</v>
      </c>
      <c r="C93" s="521" t="s">
        <v>6448</v>
      </c>
      <c r="D93" s="154" t="s">
        <v>6449</v>
      </c>
      <c r="E93" s="154" t="s">
        <v>6458</v>
      </c>
      <c r="F93" s="290" t="s">
        <v>168</v>
      </c>
      <c r="G93" s="290" t="s">
        <v>211</v>
      </c>
      <c r="H93" s="290" t="s">
        <v>129</v>
      </c>
      <c r="I93" s="145" t="s">
        <v>184</v>
      </c>
      <c r="J93" s="145"/>
      <c r="K93" s="145" t="s">
        <v>1237</v>
      </c>
      <c r="L93" s="379" t="s">
        <v>6459</v>
      </c>
      <c r="M93" s="379" t="s">
        <v>6460</v>
      </c>
      <c r="N93" s="380"/>
      <c r="O93" s="145">
        <v>2023</v>
      </c>
      <c r="P93" s="145">
        <v>2023</v>
      </c>
      <c r="Q93" s="500">
        <v>396</v>
      </c>
      <c r="R93" s="145"/>
      <c r="S93" s="145" t="s">
        <v>6453</v>
      </c>
    </row>
    <row r="94" spans="1:37" s="4" customFormat="1" ht="37.5" hidden="1" x14ac:dyDescent="0.25">
      <c r="A94" s="117" t="s">
        <v>29</v>
      </c>
      <c r="B94" s="201" t="s">
        <v>47</v>
      </c>
      <c r="C94" s="521" t="s">
        <v>6448</v>
      </c>
      <c r="D94" s="154" t="s">
        <v>6449</v>
      </c>
      <c r="E94" s="154" t="s">
        <v>6461</v>
      </c>
      <c r="F94" s="290" t="s">
        <v>168</v>
      </c>
      <c r="G94" s="290" t="s">
        <v>211</v>
      </c>
      <c r="H94" s="290" t="s">
        <v>129</v>
      </c>
      <c r="I94" s="145" t="s">
        <v>184</v>
      </c>
      <c r="J94" s="145"/>
      <c r="K94" s="145" t="s">
        <v>1237</v>
      </c>
      <c r="L94" s="379" t="s">
        <v>6462</v>
      </c>
      <c r="M94" s="381" t="s">
        <v>1968</v>
      </c>
      <c r="N94" s="380"/>
      <c r="O94" s="145">
        <v>2023</v>
      </c>
      <c r="P94" s="145">
        <v>2023</v>
      </c>
      <c r="Q94" s="500">
        <v>750</v>
      </c>
      <c r="R94" s="145"/>
      <c r="S94" s="145" t="s">
        <v>6453</v>
      </c>
    </row>
    <row r="95" spans="1:37" s="4" customFormat="1" ht="37.5" hidden="1" x14ac:dyDescent="0.25">
      <c r="A95" s="117" t="s">
        <v>29</v>
      </c>
      <c r="B95" s="201" t="s">
        <v>47</v>
      </c>
      <c r="C95" s="521" t="s">
        <v>6448</v>
      </c>
      <c r="D95" s="154" t="s">
        <v>6449</v>
      </c>
      <c r="E95" s="154" t="s">
        <v>6463</v>
      </c>
      <c r="F95" s="290" t="s">
        <v>168</v>
      </c>
      <c r="G95" s="290" t="s">
        <v>211</v>
      </c>
      <c r="H95" s="290" t="s">
        <v>129</v>
      </c>
      <c r="I95" s="145" t="s">
        <v>184</v>
      </c>
      <c r="J95" s="145"/>
      <c r="K95" s="145" t="s">
        <v>1237</v>
      </c>
      <c r="L95" s="379" t="s">
        <v>6464</v>
      </c>
      <c r="M95" s="379" t="s">
        <v>6465</v>
      </c>
      <c r="N95" s="380"/>
      <c r="O95" s="145">
        <v>2023</v>
      </c>
      <c r="P95" s="145">
        <v>2023</v>
      </c>
      <c r="Q95" s="500">
        <v>2580</v>
      </c>
      <c r="R95" s="145"/>
      <c r="S95" s="145" t="s">
        <v>6453</v>
      </c>
    </row>
    <row r="96" spans="1:37" s="4" customFormat="1" ht="37.5" hidden="1" x14ac:dyDescent="0.25">
      <c r="A96" s="117" t="s">
        <v>29</v>
      </c>
      <c r="B96" s="201" t="s">
        <v>47</v>
      </c>
      <c r="C96" s="521" t="s">
        <v>6448</v>
      </c>
      <c r="D96" s="154" t="s">
        <v>6449</v>
      </c>
      <c r="E96" s="154" t="s">
        <v>6466</v>
      </c>
      <c r="F96" s="290" t="s">
        <v>168</v>
      </c>
      <c r="G96" s="290" t="s">
        <v>211</v>
      </c>
      <c r="H96" s="290" t="s">
        <v>129</v>
      </c>
      <c r="I96" s="145" t="s">
        <v>184</v>
      </c>
      <c r="J96" s="145"/>
      <c r="K96" s="145" t="s">
        <v>1237</v>
      </c>
      <c r="L96" s="379" t="s">
        <v>6455</v>
      </c>
      <c r="M96" s="379" t="s">
        <v>6456</v>
      </c>
      <c r="N96" s="380"/>
      <c r="O96" s="145">
        <v>2023</v>
      </c>
      <c r="P96" s="145">
        <v>2023</v>
      </c>
      <c r="Q96" s="500">
        <v>1104</v>
      </c>
      <c r="R96" s="145"/>
      <c r="S96" s="145" t="s">
        <v>6453</v>
      </c>
    </row>
    <row r="97" spans="1:19" s="4" customFormat="1" ht="37.5" hidden="1" x14ac:dyDescent="0.25">
      <c r="A97" s="117" t="s">
        <v>29</v>
      </c>
      <c r="B97" s="201" t="s">
        <v>47</v>
      </c>
      <c r="C97" s="245" t="s">
        <v>6467</v>
      </c>
      <c r="D97" s="154" t="s">
        <v>6449</v>
      </c>
      <c r="E97" s="154" t="s">
        <v>6468</v>
      </c>
      <c r="F97" s="290" t="s">
        <v>168</v>
      </c>
      <c r="G97" s="290" t="s">
        <v>211</v>
      </c>
      <c r="H97" s="290" t="s">
        <v>129</v>
      </c>
      <c r="I97" s="145" t="s">
        <v>184</v>
      </c>
      <c r="J97" s="145"/>
      <c r="K97" s="145" t="s">
        <v>1237</v>
      </c>
      <c r="L97" s="245" t="s">
        <v>6469</v>
      </c>
      <c r="M97" s="245" t="s">
        <v>6470</v>
      </c>
      <c r="N97" s="247"/>
      <c r="O97" s="145">
        <v>2023</v>
      </c>
      <c r="P97" s="145">
        <v>2023</v>
      </c>
      <c r="Q97" s="501">
        <v>3600</v>
      </c>
      <c r="R97" s="145"/>
      <c r="S97" s="145" t="s">
        <v>6453</v>
      </c>
    </row>
    <row r="98" spans="1:19" s="4" customFormat="1" ht="37.5" hidden="1" x14ac:dyDescent="0.25">
      <c r="A98" s="117" t="s">
        <v>29</v>
      </c>
      <c r="B98" s="201" t="s">
        <v>47</v>
      </c>
      <c r="C98" s="245" t="s">
        <v>6467</v>
      </c>
      <c r="D98" s="154" t="s">
        <v>6449</v>
      </c>
      <c r="E98" s="157" t="s">
        <v>6471</v>
      </c>
      <c r="F98" s="290" t="s">
        <v>168</v>
      </c>
      <c r="G98" s="290" t="s">
        <v>211</v>
      </c>
      <c r="H98" s="290" t="s">
        <v>129</v>
      </c>
      <c r="I98" s="145" t="s">
        <v>184</v>
      </c>
      <c r="J98" s="145"/>
      <c r="K98" s="145" t="s">
        <v>1237</v>
      </c>
      <c r="L98" s="245" t="s">
        <v>6472</v>
      </c>
      <c r="M98" s="381" t="s">
        <v>1968</v>
      </c>
      <c r="N98" s="247"/>
      <c r="O98" s="145">
        <v>2023</v>
      </c>
      <c r="P98" s="145">
        <v>2023</v>
      </c>
      <c r="Q98" s="501">
        <v>3150</v>
      </c>
      <c r="R98" s="145"/>
      <c r="S98" s="145" t="s">
        <v>6453</v>
      </c>
    </row>
    <row r="99" spans="1:19" s="4" customFormat="1" ht="37.5" hidden="1" x14ac:dyDescent="0.25">
      <c r="A99" s="117" t="s">
        <v>29</v>
      </c>
      <c r="B99" s="201" t="s">
        <v>47</v>
      </c>
      <c r="C99" s="245" t="s">
        <v>6467</v>
      </c>
      <c r="D99" s="154" t="s">
        <v>6449</v>
      </c>
      <c r="E99" s="157" t="s">
        <v>6473</v>
      </c>
      <c r="F99" s="290" t="s">
        <v>168</v>
      </c>
      <c r="G99" s="290" t="s">
        <v>211</v>
      </c>
      <c r="H99" s="290" t="s">
        <v>129</v>
      </c>
      <c r="I99" s="145" t="s">
        <v>184</v>
      </c>
      <c r="J99" s="145"/>
      <c r="K99" s="145" t="s">
        <v>1237</v>
      </c>
      <c r="L99" s="245" t="s">
        <v>6474</v>
      </c>
      <c r="M99" s="245" t="s">
        <v>6475</v>
      </c>
      <c r="N99" s="247"/>
      <c r="O99" s="145">
        <v>2023</v>
      </c>
      <c r="P99" s="145">
        <v>2023</v>
      </c>
      <c r="Q99" s="501">
        <v>3780</v>
      </c>
      <c r="R99" s="145"/>
      <c r="S99" s="145" t="s">
        <v>6453</v>
      </c>
    </row>
    <row r="100" spans="1:19" s="4" customFormat="1" ht="37.5" hidden="1" x14ac:dyDescent="0.25">
      <c r="A100" s="117" t="s">
        <v>29</v>
      </c>
      <c r="B100" s="201" t="s">
        <v>47</v>
      </c>
      <c r="C100" s="522" t="s">
        <v>6476</v>
      </c>
      <c r="D100" s="154" t="s">
        <v>6449</v>
      </c>
      <c r="E100" s="157" t="s">
        <v>6477</v>
      </c>
      <c r="F100" s="290" t="s">
        <v>168</v>
      </c>
      <c r="G100" s="290" t="s">
        <v>211</v>
      </c>
      <c r="H100" s="290" t="s">
        <v>129</v>
      </c>
      <c r="I100" s="145" t="s">
        <v>184</v>
      </c>
      <c r="J100" s="145"/>
      <c r="K100" s="145" t="s">
        <v>1237</v>
      </c>
      <c r="L100" s="245" t="s">
        <v>6478</v>
      </c>
      <c r="M100" s="245" t="s">
        <v>6479</v>
      </c>
      <c r="N100" s="247"/>
      <c r="O100" s="145">
        <v>2023</v>
      </c>
      <c r="P100" s="145">
        <v>2023</v>
      </c>
      <c r="Q100" s="501">
        <v>124.8</v>
      </c>
      <c r="R100" s="145"/>
      <c r="S100" s="145" t="s">
        <v>6453</v>
      </c>
    </row>
    <row r="101" spans="1:19" s="4" customFormat="1" ht="37.5" hidden="1" x14ac:dyDescent="0.25">
      <c r="A101" s="117" t="s">
        <v>29</v>
      </c>
      <c r="B101" s="201" t="s">
        <v>47</v>
      </c>
      <c r="C101" s="522" t="s">
        <v>6476</v>
      </c>
      <c r="D101" s="154" t="s">
        <v>6449</v>
      </c>
      <c r="E101" s="157" t="s">
        <v>6477</v>
      </c>
      <c r="F101" s="290" t="s">
        <v>168</v>
      </c>
      <c r="G101" s="290" t="s">
        <v>211</v>
      </c>
      <c r="H101" s="290" t="s">
        <v>129</v>
      </c>
      <c r="I101" s="145" t="s">
        <v>184</v>
      </c>
      <c r="J101" s="145"/>
      <c r="K101" s="145" t="s">
        <v>1237</v>
      </c>
      <c r="L101" s="245" t="s">
        <v>6480</v>
      </c>
      <c r="M101" s="245" t="s">
        <v>6481</v>
      </c>
      <c r="N101" s="247"/>
      <c r="O101" s="145">
        <v>2023</v>
      </c>
      <c r="P101" s="145">
        <v>2023</v>
      </c>
      <c r="Q101" s="501">
        <v>166.8</v>
      </c>
      <c r="R101" s="145"/>
      <c r="S101" s="145" t="s">
        <v>6453</v>
      </c>
    </row>
    <row r="102" spans="1:19" s="4" customFormat="1" ht="37.5" hidden="1" x14ac:dyDescent="0.25">
      <c r="A102" s="117" t="s">
        <v>29</v>
      </c>
      <c r="B102" s="201" t="s">
        <v>47</v>
      </c>
      <c r="C102" s="522" t="s">
        <v>6476</v>
      </c>
      <c r="D102" s="154" t="s">
        <v>6449</v>
      </c>
      <c r="E102" s="157" t="s">
        <v>6477</v>
      </c>
      <c r="F102" s="290" t="s">
        <v>168</v>
      </c>
      <c r="G102" s="290" t="s">
        <v>211</v>
      </c>
      <c r="H102" s="290" t="s">
        <v>129</v>
      </c>
      <c r="I102" s="145" t="s">
        <v>184</v>
      </c>
      <c r="J102" s="145"/>
      <c r="K102" s="145" t="s">
        <v>1237</v>
      </c>
      <c r="L102" s="245" t="s">
        <v>6482</v>
      </c>
      <c r="M102" s="245" t="s">
        <v>6483</v>
      </c>
      <c r="N102" s="247"/>
      <c r="O102" s="145">
        <v>2023</v>
      </c>
      <c r="P102" s="145">
        <v>2023</v>
      </c>
      <c r="Q102" s="501">
        <v>170.4</v>
      </c>
      <c r="R102" s="145"/>
      <c r="S102" s="145" t="s">
        <v>6453</v>
      </c>
    </row>
    <row r="103" spans="1:19" s="4" customFormat="1" ht="37.5" hidden="1" x14ac:dyDescent="0.25">
      <c r="A103" s="117" t="s">
        <v>29</v>
      </c>
      <c r="B103" s="201" t="s">
        <v>47</v>
      </c>
      <c r="C103" s="522" t="s">
        <v>6476</v>
      </c>
      <c r="D103" s="154" t="s">
        <v>6449</v>
      </c>
      <c r="E103" s="157" t="s">
        <v>6477</v>
      </c>
      <c r="F103" s="290" t="s">
        <v>168</v>
      </c>
      <c r="G103" s="290" t="s">
        <v>211</v>
      </c>
      <c r="H103" s="290" t="s">
        <v>129</v>
      </c>
      <c r="I103" s="145" t="s">
        <v>184</v>
      </c>
      <c r="J103" s="145"/>
      <c r="K103" s="145" t="s">
        <v>1237</v>
      </c>
      <c r="L103" s="245" t="s">
        <v>6484</v>
      </c>
      <c r="M103" s="245" t="s">
        <v>6485</v>
      </c>
      <c r="N103" s="247"/>
      <c r="O103" s="145">
        <v>2023</v>
      </c>
      <c r="P103" s="145">
        <v>2023</v>
      </c>
      <c r="Q103" s="501">
        <v>166.8</v>
      </c>
      <c r="R103" s="145"/>
      <c r="S103" s="145" t="s">
        <v>6453</v>
      </c>
    </row>
    <row r="104" spans="1:19" s="4" customFormat="1" ht="37.5" hidden="1" x14ac:dyDescent="0.25">
      <c r="A104" s="117" t="s">
        <v>29</v>
      </c>
      <c r="B104" s="201" t="s">
        <v>47</v>
      </c>
      <c r="C104" s="522" t="s">
        <v>6476</v>
      </c>
      <c r="D104" s="154" t="s">
        <v>6449</v>
      </c>
      <c r="E104" s="157" t="s">
        <v>6477</v>
      </c>
      <c r="F104" s="290" t="s">
        <v>168</v>
      </c>
      <c r="G104" s="290" t="s">
        <v>211</v>
      </c>
      <c r="H104" s="290" t="s">
        <v>129</v>
      </c>
      <c r="I104" s="145" t="s">
        <v>184</v>
      </c>
      <c r="J104" s="145"/>
      <c r="K104" s="145" t="s">
        <v>1237</v>
      </c>
      <c r="L104" s="245" t="s">
        <v>6486</v>
      </c>
      <c r="M104" s="154" t="s">
        <v>6487</v>
      </c>
      <c r="N104" s="247"/>
      <c r="O104" s="145">
        <v>2023</v>
      </c>
      <c r="P104" s="145">
        <v>2023</v>
      </c>
      <c r="Q104" s="501">
        <v>166.8</v>
      </c>
      <c r="R104" s="145"/>
      <c r="S104" s="145" t="s">
        <v>6453</v>
      </c>
    </row>
    <row r="105" spans="1:19" s="4" customFormat="1" ht="62.5" hidden="1" x14ac:dyDescent="0.25">
      <c r="A105" s="117" t="s">
        <v>29</v>
      </c>
      <c r="B105" s="201" t="s">
        <v>47</v>
      </c>
      <c r="C105" s="245" t="s">
        <v>6488</v>
      </c>
      <c r="D105" s="154" t="s">
        <v>6489</v>
      </c>
      <c r="E105" s="157" t="s">
        <v>6490</v>
      </c>
      <c r="F105" s="290" t="s">
        <v>168</v>
      </c>
      <c r="G105" s="290" t="s">
        <v>211</v>
      </c>
      <c r="H105" s="290" t="s">
        <v>129</v>
      </c>
      <c r="I105" s="145" t="s">
        <v>184</v>
      </c>
      <c r="J105" s="145"/>
      <c r="K105" s="145" t="s">
        <v>1237</v>
      </c>
      <c r="L105" s="245" t="s">
        <v>6491</v>
      </c>
      <c r="M105" s="245" t="s">
        <v>6492</v>
      </c>
      <c r="N105" s="247"/>
      <c r="O105" s="145">
        <v>2023</v>
      </c>
      <c r="P105" s="145">
        <v>2023</v>
      </c>
      <c r="Q105" s="501">
        <v>360</v>
      </c>
      <c r="R105" s="145"/>
      <c r="S105" s="145" t="s">
        <v>6493</v>
      </c>
    </row>
    <row r="106" spans="1:19" s="4" customFormat="1" ht="37.5" hidden="1" x14ac:dyDescent="0.25">
      <c r="A106" s="117" t="s">
        <v>29</v>
      </c>
      <c r="B106" s="201" t="s">
        <v>47</v>
      </c>
      <c r="C106" s="521" t="s">
        <v>6494</v>
      </c>
      <c r="D106" s="154" t="s">
        <v>6449</v>
      </c>
      <c r="E106" s="157" t="s">
        <v>6495</v>
      </c>
      <c r="F106" s="290" t="s">
        <v>168</v>
      </c>
      <c r="G106" s="290" t="s">
        <v>211</v>
      </c>
      <c r="H106" s="290" t="s">
        <v>129</v>
      </c>
      <c r="I106" s="145" t="s">
        <v>184</v>
      </c>
      <c r="J106" s="145"/>
      <c r="K106" s="145" t="s">
        <v>1237</v>
      </c>
      <c r="L106" s="245" t="s">
        <v>6496</v>
      </c>
      <c r="M106" s="245" t="s">
        <v>6497</v>
      </c>
      <c r="N106" s="247"/>
      <c r="O106" s="145">
        <v>2023</v>
      </c>
      <c r="P106" s="145">
        <v>2023</v>
      </c>
      <c r="Q106" s="501">
        <v>3558</v>
      </c>
      <c r="R106" s="145"/>
      <c r="S106" s="145" t="s">
        <v>6453</v>
      </c>
    </row>
    <row r="107" spans="1:19" s="4" customFormat="1" ht="37.5" hidden="1" x14ac:dyDescent="0.25">
      <c r="A107" s="117" t="s">
        <v>29</v>
      </c>
      <c r="B107" s="201" t="s">
        <v>47</v>
      </c>
      <c r="C107" s="521" t="s">
        <v>6448</v>
      </c>
      <c r="D107" s="154" t="s">
        <v>6449</v>
      </c>
      <c r="E107" s="157" t="s">
        <v>6498</v>
      </c>
      <c r="F107" s="290" t="s">
        <v>168</v>
      </c>
      <c r="G107" s="290" t="s">
        <v>211</v>
      </c>
      <c r="H107" s="290" t="s">
        <v>129</v>
      </c>
      <c r="I107" s="145" t="s">
        <v>184</v>
      </c>
      <c r="J107" s="145"/>
      <c r="K107" s="145" t="s">
        <v>1237</v>
      </c>
      <c r="L107" s="245" t="s">
        <v>6499</v>
      </c>
      <c r="M107" s="245" t="s">
        <v>6500</v>
      </c>
      <c r="N107" s="247"/>
      <c r="O107" s="145">
        <v>2023</v>
      </c>
      <c r="P107" s="145">
        <v>2023</v>
      </c>
      <c r="Q107" s="501">
        <v>2664</v>
      </c>
      <c r="R107" s="145"/>
      <c r="S107" s="145" t="s">
        <v>6453</v>
      </c>
    </row>
    <row r="108" spans="1:19" s="4" customFormat="1" ht="37.5" hidden="1" x14ac:dyDescent="0.25">
      <c r="A108" s="117" t="s">
        <v>29</v>
      </c>
      <c r="B108" s="201" t="s">
        <v>47</v>
      </c>
      <c r="C108" s="521" t="s">
        <v>6448</v>
      </c>
      <c r="D108" s="154" t="s">
        <v>6449</v>
      </c>
      <c r="E108" s="157" t="s">
        <v>6501</v>
      </c>
      <c r="F108" s="290" t="s">
        <v>168</v>
      </c>
      <c r="G108" s="290" t="s">
        <v>211</v>
      </c>
      <c r="H108" s="290" t="s">
        <v>129</v>
      </c>
      <c r="I108" s="145" t="s">
        <v>184</v>
      </c>
      <c r="J108" s="145"/>
      <c r="K108" s="145" t="s">
        <v>1237</v>
      </c>
      <c r="L108" s="245" t="s">
        <v>6502</v>
      </c>
      <c r="M108" s="245" t="s">
        <v>6198</v>
      </c>
      <c r="N108" s="247"/>
      <c r="O108" s="145">
        <v>2023</v>
      </c>
      <c r="P108" s="145">
        <v>2023</v>
      </c>
      <c r="Q108" s="501">
        <v>2016</v>
      </c>
      <c r="R108" s="145"/>
      <c r="S108" s="145" t="s">
        <v>6453</v>
      </c>
    </row>
    <row r="109" spans="1:19" s="4" customFormat="1" ht="37.5" hidden="1" x14ac:dyDescent="0.25">
      <c r="A109" s="117" t="s">
        <v>29</v>
      </c>
      <c r="B109" s="201" t="s">
        <v>47</v>
      </c>
      <c r="C109" s="521" t="s">
        <v>6448</v>
      </c>
      <c r="D109" s="154" t="s">
        <v>6449</v>
      </c>
      <c r="E109" s="157" t="s">
        <v>6503</v>
      </c>
      <c r="F109" s="290" t="s">
        <v>168</v>
      </c>
      <c r="G109" s="290" t="s">
        <v>211</v>
      </c>
      <c r="H109" s="290" t="s">
        <v>129</v>
      </c>
      <c r="I109" s="145" t="s">
        <v>184</v>
      </c>
      <c r="J109" s="145"/>
      <c r="K109" s="145" t="s">
        <v>1237</v>
      </c>
      <c r="L109" s="245" t="s">
        <v>6502</v>
      </c>
      <c r="M109" s="245" t="s">
        <v>6198</v>
      </c>
      <c r="N109" s="247"/>
      <c r="O109" s="145">
        <v>2023</v>
      </c>
      <c r="P109" s="145">
        <v>2023</v>
      </c>
      <c r="Q109" s="501">
        <v>1164</v>
      </c>
      <c r="R109" s="145"/>
      <c r="S109" s="145" t="s">
        <v>6453</v>
      </c>
    </row>
    <row r="110" spans="1:19" s="4" customFormat="1" ht="37.5" hidden="1" x14ac:dyDescent="0.25">
      <c r="A110" s="117" t="s">
        <v>29</v>
      </c>
      <c r="B110" s="201" t="s">
        <v>47</v>
      </c>
      <c r="C110" s="521" t="s">
        <v>6448</v>
      </c>
      <c r="D110" s="154" t="s">
        <v>6449</v>
      </c>
      <c r="E110" s="245" t="s">
        <v>6504</v>
      </c>
      <c r="F110" s="290" t="s">
        <v>168</v>
      </c>
      <c r="G110" s="290" t="s">
        <v>211</v>
      </c>
      <c r="H110" s="290" t="s">
        <v>129</v>
      </c>
      <c r="I110" s="145" t="s">
        <v>184</v>
      </c>
      <c r="J110" s="145"/>
      <c r="K110" s="145" t="s">
        <v>1237</v>
      </c>
      <c r="L110" s="245" t="s">
        <v>6464</v>
      </c>
      <c r="M110" s="245" t="s">
        <v>6465</v>
      </c>
      <c r="N110" s="247"/>
      <c r="O110" s="145">
        <v>2023</v>
      </c>
      <c r="P110" s="145">
        <v>2023</v>
      </c>
      <c r="Q110" s="501">
        <v>2208</v>
      </c>
      <c r="R110" s="145"/>
      <c r="S110" s="145" t="s">
        <v>6453</v>
      </c>
    </row>
    <row r="111" spans="1:19" s="4" customFormat="1" ht="37.5" hidden="1" x14ac:dyDescent="0.25">
      <c r="A111" s="117" t="s">
        <v>29</v>
      </c>
      <c r="B111" s="201" t="s">
        <v>47</v>
      </c>
      <c r="C111" s="521" t="s">
        <v>6448</v>
      </c>
      <c r="D111" s="154" t="s">
        <v>6449</v>
      </c>
      <c r="E111" s="157" t="s">
        <v>6505</v>
      </c>
      <c r="F111" s="290" t="s">
        <v>168</v>
      </c>
      <c r="G111" s="290" t="s">
        <v>211</v>
      </c>
      <c r="H111" s="290" t="s">
        <v>129</v>
      </c>
      <c r="I111" s="145" t="s">
        <v>184</v>
      </c>
      <c r="J111" s="145"/>
      <c r="K111" s="145" t="s">
        <v>1237</v>
      </c>
      <c r="L111" s="381" t="s">
        <v>6506</v>
      </c>
      <c r="M111" s="381" t="s">
        <v>6507</v>
      </c>
      <c r="N111" s="156"/>
      <c r="O111" s="145">
        <v>2023</v>
      </c>
      <c r="P111" s="145">
        <v>2023</v>
      </c>
      <c r="Q111" s="502">
        <v>825.6</v>
      </c>
      <c r="R111" s="145"/>
      <c r="S111" s="145" t="s">
        <v>6453</v>
      </c>
    </row>
    <row r="112" spans="1:19" s="4" customFormat="1" ht="37.5" hidden="1" x14ac:dyDescent="0.25">
      <c r="A112" s="117" t="s">
        <v>29</v>
      </c>
      <c r="B112" s="201" t="s">
        <v>47</v>
      </c>
      <c r="C112" s="521" t="s">
        <v>6448</v>
      </c>
      <c r="D112" s="154" t="s">
        <v>6449</v>
      </c>
      <c r="E112" s="154" t="s">
        <v>6508</v>
      </c>
      <c r="F112" s="290" t="s">
        <v>168</v>
      </c>
      <c r="G112" s="290" t="s">
        <v>211</v>
      </c>
      <c r="H112" s="290" t="s">
        <v>129</v>
      </c>
      <c r="I112" s="145" t="s">
        <v>184</v>
      </c>
      <c r="J112" s="145"/>
      <c r="K112" s="145" t="s">
        <v>1237</v>
      </c>
      <c r="L112" s="381" t="s">
        <v>6499</v>
      </c>
      <c r="M112" s="381" t="s">
        <v>6500</v>
      </c>
      <c r="N112" s="156"/>
      <c r="O112" s="145">
        <v>2023</v>
      </c>
      <c r="P112" s="145">
        <v>2023</v>
      </c>
      <c r="Q112" s="502">
        <v>1812</v>
      </c>
      <c r="R112" s="145"/>
      <c r="S112" s="145" t="s">
        <v>6453</v>
      </c>
    </row>
    <row r="113" spans="1:19" s="4" customFormat="1" ht="37.5" hidden="1" x14ac:dyDescent="0.25">
      <c r="A113" s="117" t="s">
        <v>29</v>
      </c>
      <c r="B113" s="201" t="s">
        <v>47</v>
      </c>
      <c r="C113" s="522" t="s">
        <v>6476</v>
      </c>
      <c r="D113" s="154" t="s">
        <v>6449</v>
      </c>
      <c r="E113" s="154" t="s">
        <v>6509</v>
      </c>
      <c r="F113" s="290" t="s">
        <v>168</v>
      </c>
      <c r="G113" s="290" t="s">
        <v>211</v>
      </c>
      <c r="H113" s="290" t="s">
        <v>129</v>
      </c>
      <c r="I113" s="145" t="s">
        <v>184</v>
      </c>
      <c r="J113" s="145"/>
      <c r="K113" s="145" t="s">
        <v>1237</v>
      </c>
      <c r="L113" s="381" t="s">
        <v>6510</v>
      </c>
      <c r="M113" s="381" t="s">
        <v>6511</v>
      </c>
      <c r="N113" s="156"/>
      <c r="O113" s="145">
        <v>2023</v>
      </c>
      <c r="P113" s="145">
        <v>2023</v>
      </c>
      <c r="Q113" s="502">
        <v>254.4</v>
      </c>
      <c r="R113" s="145"/>
      <c r="S113" s="145" t="s">
        <v>6453</v>
      </c>
    </row>
    <row r="114" spans="1:19" s="4" customFormat="1" ht="100" hidden="1" x14ac:dyDescent="0.25">
      <c r="A114" s="117" t="s">
        <v>29</v>
      </c>
      <c r="B114" s="201" t="s">
        <v>47</v>
      </c>
      <c r="C114" s="405" t="s">
        <v>4525</v>
      </c>
      <c r="D114" s="154" t="s">
        <v>6512</v>
      </c>
      <c r="E114" s="157" t="s">
        <v>6513</v>
      </c>
      <c r="F114" s="290" t="s">
        <v>168</v>
      </c>
      <c r="G114" s="290" t="s">
        <v>211</v>
      </c>
      <c r="H114" s="290" t="s">
        <v>129</v>
      </c>
      <c r="I114" s="145" t="s">
        <v>184</v>
      </c>
      <c r="J114" s="145"/>
      <c r="K114" s="145" t="s">
        <v>1237</v>
      </c>
      <c r="L114" s="381" t="s">
        <v>6514</v>
      </c>
      <c r="M114" s="381" t="s">
        <v>6515</v>
      </c>
      <c r="N114" s="156"/>
      <c r="O114" s="145">
        <v>2023</v>
      </c>
      <c r="P114" s="145">
        <v>2023</v>
      </c>
      <c r="Q114" s="502">
        <v>33780</v>
      </c>
      <c r="R114" s="145"/>
      <c r="S114" s="145" t="s">
        <v>6516</v>
      </c>
    </row>
    <row r="115" spans="1:19" s="4" customFormat="1" ht="50" hidden="1" x14ac:dyDescent="0.25">
      <c r="A115" s="117" t="s">
        <v>29</v>
      </c>
      <c r="B115" s="201" t="s">
        <v>47</v>
      </c>
      <c r="C115" s="158" t="s">
        <v>6517</v>
      </c>
      <c r="D115" s="154" t="s">
        <v>6518</v>
      </c>
      <c r="E115" s="154" t="s">
        <v>6519</v>
      </c>
      <c r="F115" s="290" t="s">
        <v>168</v>
      </c>
      <c r="G115" s="290" t="s">
        <v>211</v>
      </c>
      <c r="H115" s="290" t="s">
        <v>129</v>
      </c>
      <c r="I115" s="145" t="s">
        <v>184</v>
      </c>
      <c r="J115" s="145"/>
      <c r="K115" s="145" t="s">
        <v>1237</v>
      </c>
      <c r="L115" s="381" t="s">
        <v>6520</v>
      </c>
      <c r="M115" s="381" t="s">
        <v>6521</v>
      </c>
      <c r="N115" s="156"/>
      <c r="O115" s="145">
        <v>2023</v>
      </c>
      <c r="P115" s="145">
        <v>2023</v>
      </c>
      <c r="Q115" s="502">
        <v>2200</v>
      </c>
      <c r="R115" s="145"/>
      <c r="S115" s="145" t="s">
        <v>6522</v>
      </c>
    </row>
    <row r="116" spans="1:19" s="4" customFormat="1" ht="100" hidden="1" x14ac:dyDescent="0.25">
      <c r="A116" s="117" t="s">
        <v>29</v>
      </c>
      <c r="B116" s="201" t="s">
        <v>47</v>
      </c>
      <c r="C116" s="158" t="s">
        <v>6523</v>
      </c>
      <c r="D116" s="154" t="s">
        <v>6512</v>
      </c>
      <c r="E116" s="154" t="s">
        <v>6524</v>
      </c>
      <c r="F116" s="290" t="s">
        <v>168</v>
      </c>
      <c r="G116" s="290" t="s">
        <v>211</v>
      </c>
      <c r="H116" s="290" t="s">
        <v>129</v>
      </c>
      <c r="I116" s="145" t="s">
        <v>184</v>
      </c>
      <c r="J116" s="145"/>
      <c r="K116" s="145" t="s">
        <v>1237</v>
      </c>
      <c r="L116" s="381" t="s">
        <v>6525</v>
      </c>
      <c r="M116" s="381" t="s">
        <v>6526</v>
      </c>
      <c r="N116" s="156"/>
      <c r="O116" s="145">
        <v>2023</v>
      </c>
      <c r="P116" s="145">
        <v>2023</v>
      </c>
      <c r="Q116" s="502">
        <v>3000</v>
      </c>
      <c r="R116" s="145"/>
      <c r="S116" s="145" t="s">
        <v>6516</v>
      </c>
    </row>
    <row r="117" spans="1:19" s="4" customFormat="1" ht="37.5" hidden="1" x14ac:dyDescent="0.25">
      <c r="A117" s="117" t="s">
        <v>29</v>
      </c>
      <c r="B117" s="201" t="s">
        <v>47</v>
      </c>
      <c r="C117" s="158" t="s">
        <v>6448</v>
      </c>
      <c r="D117" s="154" t="s">
        <v>6449</v>
      </c>
      <c r="E117" s="154" t="s">
        <v>6527</v>
      </c>
      <c r="F117" s="290" t="s">
        <v>168</v>
      </c>
      <c r="G117" s="290" t="s">
        <v>211</v>
      </c>
      <c r="H117" s="290" t="s">
        <v>129</v>
      </c>
      <c r="I117" s="145" t="s">
        <v>184</v>
      </c>
      <c r="J117" s="145"/>
      <c r="K117" s="145" t="s">
        <v>1237</v>
      </c>
      <c r="L117" s="381" t="s">
        <v>6528</v>
      </c>
      <c r="M117" s="381" t="s">
        <v>6529</v>
      </c>
      <c r="N117" s="156"/>
      <c r="O117" s="145">
        <v>2023</v>
      </c>
      <c r="P117" s="145">
        <v>2023</v>
      </c>
      <c r="Q117" s="502">
        <v>2124</v>
      </c>
      <c r="R117" s="145"/>
      <c r="S117" s="145" t="s">
        <v>6453</v>
      </c>
    </row>
    <row r="118" spans="1:19" s="4" customFormat="1" ht="37.5" hidden="1" x14ac:dyDescent="0.25">
      <c r="A118" s="117" t="s">
        <v>29</v>
      </c>
      <c r="B118" s="201" t="s">
        <v>47</v>
      </c>
      <c r="C118" s="158" t="s">
        <v>6448</v>
      </c>
      <c r="D118" s="154" t="s">
        <v>6449</v>
      </c>
      <c r="E118" s="154" t="s">
        <v>6530</v>
      </c>
      <c r="F118" s="290" t="s">
        <v>168</v>
      </c>
      <c r="G118" s="290" t="s">
        <v>211</v>
      </c>
      <c r="H118" s="290" t="s">
        <v>129</v>
      </c>
      <c r="I118" s="145" t="s">
        <v>184</v>
      </c>
      <c r="J118" s="145"/>
      <c r="K118" s="145" t="s">
        <v>1237</v>
      </c>
      <c r="L118" s="381" t="s">
        <v>6455</v>
      </c>
      <c r="M118" s="381" t="s">
        <v>6456</v>
      </c>
      <c r="N118" s="156"/>
      <c r="O118" s="145">
        <v>2023</v>
      </c>
      <c r="P118" s="145">
        <v>2023</v>
      </c>
      <c r="Q118" s="502">
        <v>2832</v>
      </c>
      <c r="R118" s="145"/>
      <c r="S118" s="145" t="s">
        <v>6453</v>
      </c>
    </row>
    <row r="119" spans="1:19" s="4" customFormat="1" ht="37.5" hidden="1" x14ac:dyDescent="0.25">
      <c r="A119" s="117" t="s">
        <v>29</v>
      </c>
      <c r="B119" s="201" t="s">
        <v>47</v>
      </c>
      <c r="C119" s="158" t="s">
        <v>6448</v>
      </c>
      <c r="D119" s="154" t="s">
        <v>6449</v>
      </c>
      <c r="E119" s="154" t="s">
        <v>6531</v>
      </c>
      <c r="F119" s="290" t="s">
        <v>168</v>
      </c>
      <c r="G119" s="290" t="s">
        <v>211</v>
      </c>
      <c r="H119" s="290" t="s">
        <v>129</v>
      </c>
      <c r="I119" s="145" t="s">
        <v>184</v>
      </c>
      <c r="J119" s="145"/>
      <c r="K119" s="145" t="s">
        <v>1237</v>
      </c>
      <c r="L119" s="381" t="s">
        <v>6462</v>
      </c>
      <c r="M119" s="381" t="s">
        <v>1968</v>
      </c>
      <c r="N119" s="156"/>
      <c r="O119" s="145">
        <v>2023</v>
      </c>
      <c r="P119" s="145">
        <v>2023</v>
      </c>
      <c r="Q119" s="502">
        <v>750</v>
      </c>
      <c r="R119" s="145"/>
      <c r="S119" s="145" t="s">
        <v>6453</v>
      </c>
    </row>
    <row r="120" spans="1:19" s="4" customFormat="1" ht="37.5" hidden="1" x14ac:dyDescent="0.25">
      <c r="A120" s="117" t="s">
        <v>29</v>
      </c>
      <c r="B120" s="201" t="s">
        <v>47</v>
      </c>
      <c r="C120" s="158" t="s">
        <v>6532</v>
      </c>
      <c r="D120" s="154" t="s">
        <v>6449</v>
      </c>
      <c r="E120" s="154" t="s">
        <v>6533</v>
      </c>
      <c r="F120" s="290" t="s">
        <v>168</v>
      </c>
      <c r="G120" s="290" t="s">
        <v>211</v>
      </c>
      <c r="H120" s="290" t="s">
        <v>129</v>
      </c>
      <c r="I120" s="145" t="s">
        <v>184</v>
      </c>
      <c r="J120" s="145"/>
      <c r="K120" s="145" t="s">
        <v>1237</v>
      </c>
      <c r="L120" s="381" t="s">
        <v>6534</v>
      </c>
      <c r="M120" s="381" t="s">
        <v>6535</v>
      </c>
      <c r="N120" s="156"/>
      <c r="O120" s="145">
        <v>2023</v>
      </c>
      <c r="P120" s="145">
        <v>2023</v>
      </c>
      <c r="Q120" s="502">
        <v>1200</v>
      </c>
      <c r="R120" s="145"/>
      <c r="S120" s="145" t="s">
        <v>6453</v>
      </c>
    </row>
    <row r="121" spans="1:19" s="4" customFormat="1" ht="100" hidden="1" x14ac:dyDescent="0.25">
      <c r="A121" s="117" t="s">
        <v>29</v>
      </c>
      <c r="B121" s="201" t="s">
        <v>47</v>
      </c>
      <c r="C121" s="521" t="s">
        <v>6536</v>
      </c>
      <c r="D121" s="154" t="s">
        <v>6512</v>
      </c>
      <c r="E121" s="154" t="s">
        <v>6537</v>
      </c>
      <c r="F121" s="290" t="s">
        <v>168</v>
      </c>
      <c r="G121" s="290" t="s">
        <v>211</v>
      </c>
      <c r="H121" s="290" t="s">
        <v>129</v>
      </c>
      <c r="I121" s="145" t="s">
        <v>184</v>
      </c>
      <c r="J121" s="145"/>
      <c r="K121" s="145" t="s">
        <v>1237</v>
      </c>
      <c r="L121" s="381" t="s">
        <v>6538</v>
      </c>
      <c r="M121" s="381" t="s">
        <v>6539</v>
      </c>
      <c r="N121" s="156"/>
      <c r="O121" s="145">
        <v>2023</v>
      </c>
      <c r="P121" s="145">
        <v>2023</v>
      </c>
      <c r="Q121" s="502">
        <v>5400</v>
      </c>
      <c r="R121" s="145"/>
      <c r="S121" s="145" t="s">
        <v>6516</v>
      </c>
    </row>
    <row r="122" spans="1:19" s="4" customFormat="1" ht="37.5" hidden="1" x14ac:dyDescent="0.25">
      <c r="A122" s="117" t="s">
        <v>29</v>
      </c>
      <c r="B122" s="201" t="s">
        <v>47</v>
      </c>
      <c r="C122" s="158" t="s">
        <v>6494</v>
      </c>
      <c r="D122" s="154" t="s">
        <v>6449</v>
      </c>
      <c r="E122" s="154" t="s">
        <v>6540</v>
      </c>
      <c r="F122" s="290" t="s">
        <v>168</v>
      </c>
      <c r="G122" s="290" t="s">
        <v>211</v>
      </c>
      <c r="H122" s="290" t="s">
        <v>129</v>
      </c>
      <c r="I122" s="145" t="s">
        <v>184</v>
      </c>
      <c r="J122" s="145"/>
      <c r="K122" s="145" t="s">
        <v>1237</v>
      </c>
      <c r="L122" s="381" t="s">
        <v>6541</v>
      </c>
      <c r="M122" s="381" t="s">
        <v>6542</v>
      </c>
      <c r="N122" s="156"/>
      <c r="O122" s="145">
        <v>2023</v>
      </c>
      <c r="P122" s="145">
        <v>2023</v>
      </c>
      <c r="Q122" s="502">
        <v>5832</v>
      </c>
      <c r="R122" s="145"/>
      <c r="S122" s="145" t="s">
        <v>6453</v>
      </c>
    </row>
    <row r="123" spans="1:19" s="4" customFormat="1" ht="62.5" hidden="1" x14ac:dyDescent="0.25">
      <c r="A123" s="117" t="s">
        <v>29</v>
      </c>
      <c r="B123" s="201" t="s">
        <v>47</v>
      </c>
      <c r="C123" s="245" t="s">
        <v>6488</v>
      </c>
      <c r="D123" s="154" t="s">
        <v>6489</v>
      </c>
      <c r="E123" s="157" t="s">
        <v>6490</v>
      </c>
      <c r="F123" s="290" t="s">
        <v>168</v>
      </c>
      <c r="G123" s="290" t="s">
        <v>211</v>
      </c>
      <c r="H123" s="290" t="s">
        <v>129</v>
      </c>
      <c r="I123" s="145" t="s">
        <v>184</v>
      </c>
      <c r="J123" s="145"/>
      <c r="K123" s="145" t="s">
        <v>1237</v>
      </c>
      <c r="L123" s="154" t="s">
        <v>6491</v>
      </c>
      <c r="M123" s="381" t="s">
        <v>6492</v>
      </c>
      <c r="N123" s="382"/>
      <c r="O123" s="145">
        <v>2023</v>
      </c>
      <c r="P123" s="145">
        <v>2023</v>
      </c>
      <c r="Q123" s="503">
        <v>360</v>
      </c>
      <c r="R123" s="145"/>
      <c r="S123" s="145" t="s">
        <v>6493</v>
      </c>
    </row>
    <row r="124" spans="1:19" s="4" customFormat="1" ht="37.5" hidden="1" x14ac:dyDescent="0.25">
      <c r="A124" s="117" t="s">
        <v>29</v>
      </c>
      <c r="B124" s="201" t="s">
        <v>47</v>
      </c>
      <c r="C124" s="158" t="s">
        <v>6448</v>
      </c>
      <c r="D124" s="154" t="s">
        <v>6449</v>
      </c>
      <c r="E124" s="157" t="s">
        <v>6545</v>
      </c>
      <c r="F124" s="290" t="s">
        <v>168</v>
      </c>
      <c r="G124" s="290" t="s">
        <v>211</v>
      </c>
      <c r="H124" s="290" t="s">
        <v>129</v>
      </c>
      <c r="I124" s="145" t="s">
        <v>184</v>
      </c>
      <c r="J124" s="145"/>
      <c r="K124" s="145" t="s">
        <v>1237</v>
      </c>
      <c r="L124" s="379" t="s">
        <v>6502</v>
      </c>
      <c r="M124" s="379" t="s">
        <v>6198</v>
      </c>
      <c r="N124" s="380"/>
      <c r="O124" s="145">
        <v>2023</v>
      </c>
      <c r="P124" s="145">
        <v>2023</v>
      </c>
      <c r="Q124" s="500">
        <v>1680</v>
      </c>
      <c r="R124" s="145"/>
      <c r="S124" s="145" t="s">
        <v>6453</v>
      </c>
    </row>
    <row r="125" spans="1:19" s="4" customFormat="1" ht="37.5" hidden="1" x14ac:dyDescent="0.25">
      <c r="A125" s="117" t="s">
        <v>29</v>
      </c>
      <c r="B125" s="201" t="s">
        <v>47</v>
      </c>
      <c r="C125" s="158" t="s">
        <v>6448</v>
      </c>
      <c r="D125" s="154" t="s">
        <v>6449</v>
      </c>
      <c r="E125" s="157" t="s">
        <v>6546</v>
      </c>
      <c r="F125" s="290" t="s">
        <v>168</v>
      </c>
      <c r="G125" s="290" t="s">
        <v>211</v>
      </c>
      <c r="H125" s="290" t="s">
        <v>129</v>
      </c>
      <c r="I125" s="145" t="s">
        <v>184</v>
      </c>
      <c r="J125" s="145"/>
      <c r="K125" s="145" t="s">
        <v>1237</v>
      </c>
      <c r="L125" s="379" t="s">
        <v>6502</v>
      </c>
      <c r="M125" s="379" t="s">
        <v>6198</v>
      </c>
      <c r="N125" s="380"/>
      <c r="O125" s="145">
        <v>2023</v>
      </c>
      <c r="P125" s="145">
        <v>2023</v>
      </c>
      <c r="Q125" s="500">
        <v>1680</v>
      </c>
      <c r="R125" s="145"/>
      <c r="S125" s="145" t="s">
        <v>6453</v>
      </c>
    </row>
    <row r="126" spans="1:19" s="4" customFormat="1" ht="100" hidden="1" x14ac:dyDescent="0.25">
      <c r="A126" s="117" t="s">
        <v>29</v>
      </c>
      <c r="B126" s="201" t="s">
        <v>47</v>
      </c>
      <c r="C126" s="158" t="s">
        <v>4525</v>
      </c>
      <c r="D126" s="154" t="s">
        <v>6512</v>
      </c>
      <c r="E126" s="154" t="s">
        <v>6547</v>
      </c>
      <c r="F126" s="290" t="s">
        <v>168</v>
      </c>
      <c r="G126" s="290" t="s">
        <v>211</v>
      </c>
      <c r="H126" s="290" t="s">
        <v>129</v>
      </c>
      <c r="I126" s="145" t="s">
        <v>184</v>
      </c>
      <c r="J126" s="145"/>
      <c r="K126" s="145" t="s">
        <v>1237</v>
      </c>
      <c r="L126" s="154" t="s">
        <v>6548</v>
      </c>
      <c r="M126" s="154" t="s">
        <v>6549</v>
      </c>
      <c r="N126" s="382"/>
      <c r="O126" s="145">
        <v>2023</v>
      </c>
      <c r="P126" s="145">
        <v>2023</v>
      </c>
      <c r="Q126" s="500">
        <v>7450.08</v>
      </c>
      <c r="R126" s="145"/>
      <c r="S126" s="145" t="s">
        <v>6516</v>
      </c>
    </row>
    <row r="127" spans="1:19" ht="37.5" hidden="1" x14ac:dyDescent="0.25">
      <c r="A127" s="117" t="s">
        <v>29</v>
      </c>
      <c r="B127" s="201" t="s">
        <v>47</v>
      </c>
      <c r="C127" s="160" t="s">
        <v>6476</v>
      </c>
      <c r="D127" s="154" t="s">
        <v>6449</v>
      </c>
      <c r="E127" s="157" t="s">
        <v>6550</v>
      </c>
      <c r="F127" s="290" t="s">
        <v>168</v>
      </c>
      <c r="G127" s="290" t="s">
        <v>211</v>
      </c>
      <c r="H127" s="290" t="s">
        <v>129</v>
      </c>
      <c r="I127" s="145" t="s">
        <v>184</v>
      </c>
      <c r="J127" s="145"/>
      <c r="K127" s="145" t="s">
        <v>1237</v>
      </c>
      <c r="L127" s="245" t="s">
        <v>6551</v>
      </c>
      <c r="M127" s="245" t="s">
        <v>6552</v>
      </c>
      <c r="N127" s="247"/>
      <c r="O127" s="145">
        <v>2023</v>
      </c>
      <c r="P127" s="145">
        <v>2023</v>
      </c>
      <c r="Q127" s="501">
        <v>757.8</v>
      </c>
      <c r="R127" s="145"/>
      <c r="S127" s="145" t="s">
        <v>6453</v>
      </c>
    </row>
    <row r="128" spans="1:19" ht="100" hidden="1" x14ac:dyDescent="0.25">
      <c r="A128" s="117" t="s">
        <v>29</v>
      </c>
      <c r="B128" s="201" t="s">
        <v>47</v>
      </c>
      <c r="C128" s="521" t="s">
        <v>6555</v>
      </c>
      <c r="D128" s="154" t="s">
        <v>6512</v>
      </c>
      <c r="E128" s="157" t="s">
        <v>6556</v>
      </c>
      <c r="F128" s="290" t="s">
        <v>168</v>
      </c>
      <c r="G128" s="290" t="s">
        <v>211</v>
      </c>
      <c r="H128" s="290" t="s">
        <v>129</v>
      </c>
      <c r="I128" s="145" t="s">
        <v>184</v>
      </c>
      <c r="J128" s="145"/>
      <c r="K128" s="145" t="s">
        <v>1237</v>
      </c>
      <c r="L128" s="245" t="s">
        <v>6557</v>
      </c>
      <c r="M128" s="245" t="s">
        <v>6558</v>
      </c>
      <c r="N128" s="247"/>
      <c r="O128" s="145">
        <v>2023</v>
      </c>
      <c r="P128" s="145">
        <v>2023</v>
      </c>
      <c r="Q128" s="501">
        <v>1500</v>
      </c>
      <c r="R128" s="145"/>
      <c r="S128" s="145" t="s">
        <v>6516</v>
      </c>
    </row>
    <row r="129" spans="1:19" ht="37.5" hidden="1" x14ac:dyDescent="0.25">
      <c r="A129" s="117" t="s">
        <v>29</v>
      </c>
      <c r="B129" s="201" t="s">
        <v>47</v>
      </c>
      <c r="C129" s="160" t="s">
        <v>6476</v>
      </c>
      <c r="D129" s="154" t="s">
        <v>6449</v>
      </c>
      <c r="E129" s="406" t="s">
        <v>6559</v>
      </c>
      <c r="F129" s="290" t="s">
        <v>168</v>
      </c>
      <c r="G129" s="290" t="s">
        <v>211</v>
      </c>
      <c r="H129" s="290" t="s">
        <v>129</v>
      </c>
      <c r="I129" s="145" t="s">
        <v>184</v>
      </c>
      <c r="J129" s="145"/>
      <c r="K129" s="145" t="s">
        <v>1237</v>
      </c>
      <c r="L129" s="245" t="s">
        <v>6560</v>
      </c>
      <c r="M129" s="245" t="s">
        <v>6561</v>
      </c>
      <c r="N129" s="247"/>
      <c r="O129" s="145">
        <v>2023</v>
      </c>
      <c r="P129" s="145">
        <v>2023</v>
      </c>
      <c r="Q129" s="501">
        <v>610.20000000000005</v>
      </c>
      <c r="R129" s="145"/>
      <c r="S129" s="145" t="s">
        <v>6453</v>
      </c>
    </row>
    <row r="130" spans="1:19" ht="100" hidden="1" x14ac:dyDescent="0.25">
      <c r="A130" s="117" t="s">
        <v>29</v>
      </c>
      <c r="B130" s="201" t="s">
        <v>47</v>
      </c>
      <c r="C130" s="160" t="s">
        <v>6565</v>
      </c>
      <c r="D130" s="154" t="s">
        <v>6566</v>
      </c>
      <c r="E130" s="406" t="s">
        <v>6567</v>
      </c>
      <c r="F130" s="290" t="s">
        <v>168</v>
      </c>
      <c r="G130" s="290" t="s">
        <v>211</v>
      </c>
      <c r="H130" s="290" t="s">
        <v>129</v>
      </c>
      <c r="I130" s="145" t="s">
        <v>184</v>
      </c>
      <c r="J130" s="145"/>
      <c r="K130" s="145" t="s">
        <v>1237</v>
      </c>
      <c r="L130" s="383" t="s">
        <v>6491</v>
      </c>
      <c r="M130" s="158" t="s">
        <v>6492</v>
      </c>
      <c r="N130" s="384"/>
      <c r="O130" s="145">
        <v>2023</v>
      </c>
      <c r="P130" s="145">
        <v>2023</v>
      </c>
      <c r="Q130" s="504">
        <v>9360</v>
      </c>
      <c r="R130" s="145"/>
      <c r="S130" s="145" t="s">
        <v>6568</v>
      </c>
    </row>
    <row r="131" spans="1:19" ht="37.5" hidden="1" x14ac:dyDescent="0.25">
      <c r="A131" s="117" t="s">
        <v>29</v>
      </c>
      <c r="B131" s="201" t="s">
        <v>47</v>
      </c>
      <c r="C131" s="158" t="s">
        <v>6448</v>
      </c>
      <c r="D131" s="154" t="s">
        <v>6449</v>
      </c>
      <c r="E131" s="406" t="s">
        <v>6569</v>
      </c>
      <c r="F131" s="290" t="s">
        <v>168</v>
      </c>
      <c r="G131" s="290" t="s">
        <v>211</v>
      </c>
      <c r="H131" s="290" t="s">
        <v>129</v>
      </c>
      <c r="I131" s="145" t="s">
        <v>184</v>
      </c>
      <c r="J131" s="145"/>
      <c r="K131" s="145" t="s">
        <v>1237</v>
      </c>
      <c r="L131" s="383" t="s">
        <v>6570</v>
      </c>
      <c r="M131" s="155" t="s">
        <v>6571</v>
      </c>
      <c r="N131" s="384"/>
      <c r="O131" s="145">
        <v>2023</v>
      </c>
      <c r="P131" s="145">
        <v>2023</v>
      </c>
      <c r="Q131" s="504">
        <v>1776</v>
      </c>
      <c r="R131" s="145"/>
      <c r="S131" s="145" t="s">
        <v>6453</v>
      </c>
    </row>
    <row r="132" spans="1:19" ht="25" hidden="1" x14ac:dyDescent="0.25">
      <c r="A132" s="117" t="s">
        <v>29</v>
      </c>
      <c r="B132" s="201" t="s">
        <v>47</v>
      </c>
      <c r="C132" s="158" t="s">
        <v>6572</v>
      </c>
      <c r="D132" s="154" t="s">
        <v>6573</v>
      </c>
      <c r="E132" s="406" t="s">
        <v>6574</v>
      </c>
      <c r="F132" s="290" t="s">
        <v>168</v>
      </c>
      <c r="G132" s="290" t="s">
        <v>211</v>
      </c>
      <c r="H132" s="290" t="s">
        <v>129</v>
      </c>
      <c r="I132" s="145" t="s">
        <v>184</v>
      </c>
      <c r="J132" s="145"/>
      <c r="K132" s="145" t="s">
        <v>1237</v>
      </c>
      <c r="L132" s="383" t="s">
        <v>6575</v>
      </c>
      <c r="M132" s="155" t="s">
        <v>6576</v>
      </c>
      <c r="N132" s="384"/>
      <c r="O132" s="145">
        <v>2023</v>
      </c>
      <c r="P132" s="145">
        <v>2023</v>
      </c>
      <c r="Q132" s="504">
        <v>2760</v>
      </c>
      <c r="R132" s="145"/>
      <c r="S132" s="145" t="s">
        <v>6577</v>
      </c>
    </row>
    <row r="133" spans="1:19" ht="37.5" hidden="1" x14ac:dyDescent="0.25">
      <c r="A133" s="117" t="s">
        <v>29</v>
      </c>
      <c r="B133" s="201" t="s">
        <v>47</v>
      </c>
      <c r="C133" s="158" t="s">
        <v>6448</v>
      </c>
      <c r="D133" s="154" t="s">
        <v>6449</v>
      </c>
      <c r="E133" s="406" t="s">
        <v>6578</v>
      </c>
      <c r="F133" s="290" t="s">
        <v>168</v>
      </c>
      <c r="G133" s="290" t="s">
        <v>211</v>
      </c>
      <c r="H133" s="290" t="s">
        <v>129</v>
      </c>
      <c r="I133" s="145" t="s">
        <v>184</v>
      </c>
      <c r="J133" s="145"/>
      <c r="K133" s="145" t="s">
        <v>1237</v>
      </c>
      <c r="L133" s="383" t="s">
        <v>6579</v>
      </c>
      <c r="M133" s="155" t="s">
        <v>6580</v>
      </c>
      <c r="N133" s="384"/>
      <c r="O133" s="145">
        <v>2023</v>
      </c>
      <c r="P133" s="145">
        <v>2023</v>
      </c>
      <c r="Q133" s="504">
        <v>1512</v>
      </c>
      <c r="R133" s="145"/>
      <c r="S133" s="145" t="s">
        <v>6453</v>
      </c>
    </row>
    <row r="134" spans="1:19" ht="37.5" hidden="1" x14ac:dyDescent="0.25">
      <c r="A134" s="117" t="s">
        <v>29</v>
      </c>
      <c r="B134" s="201" t="s">
        <v>47</v>
      </c>
      <c r="C134" s="158" t="s">
        <v>6448</v>
      </c>
      <c r="D134" s="154" t="s">
        <v>6449</v>
      </c>
      <c r="E134" s="406" t="s">
        <v>6581</v>
      </c>
      <c r="F134" s="290" t="s">
        <v>168</v>
      </c>
      <c r="G134" s="290" t="s">
        <v>211</v>
      </c>
      <c r="H134" s="290" t="s">
        <v>129</v>
      </c>
      <c r="I134" s="145" t="s">
        <v>184</v>
      </c>
      <c r="J134" s="145"/>
      <c r="K134" s="145" t="s">
        <v>1237</v>
      </c>
      <c r="L134" s="383" t="s">
        <v>6582</v>
      </c>
      <c r="M134" s="245" t="s">
        <v>6583</v>
      </c>
      <c r="N134" s="384"/>
      <c r="O134" s="145">
        <v>2023</v>
      </c>
      <c r="P134" s="145">
        <v>2023</v>
      </c>
      <c r="Q134" s="504">
        <v>7176</v>
      </c>
      <c r="R134" s="145"/>
      <c r="S134" s="145" t="s">
        <v>6453</v>
      </c>
    </row>
    <row r="135" spans="1:19" ht="37.5" hidden="1" x14ac:dyDescent="0.25">
      <c r="A135" s="117" t="s">
        <v>29</v>
      </c>
      <c r="B135" s="201" t="s">
        <v>47</v>
      </c>
      <c r="C135" s="160" t="s">
        <v>6476</v>
      </c>
      <c r="D135" s="154" t="s">
        <v>6449</v>
      </c>
      <c r="E135" s="407" t="s">
        <v>6584</v>
      </c>
      <c r="F135" s="290" t="s">
        <v>168</v>
      </c>
      <c r="G135" s="290" t="s">
        <v>211</v>
      </c>
      <c r="H135" s="290" t="s">
        <v>129</v>
      </c>
      <c r="I135" s="145" t="s">
        <v>184</v>
      </c>
      <c r="J135" s="145"/>
      <c r="K135" s="145" t="s">
        <v>1237</v>
      </c>
      <c r="L135" s="383" t="s">
        <v>6585</v>
      </c>
      <c r="M135" s="155" t="s">
        <v>6586</v>
      </c>
      <c r="N135" s="384"/>
      <c r="O135" s="145">
        <v>2023</v>
      </c>
      <c r="P135" s="145">
        <v>2023</v>
      </c>
      <c r="Q135" s="504">
        <v>660</v>
      </c>
      <c r="R135" s="145"/>
      <c r="S135" s="145" t="s">
        <v>6453</v>
      </c>
    </row>
    <row r="136" spans="1:19" ht="100" hidden="1" x14ac:dyDescent="0.25">
      <c r="A136" s="117" t="s">
        <v>29</v>
      </c>
      <c r="B136" s="201" t="s">
        <v>47</v>
      </c>
      <c r="C136" s="245" t="s">
        <v>6587</v>
      </c>
      <c r="D136" s="154" t="s">
        <v>6512</v>
      </c>
      <c r="E136" s="407" t="s">
        <v>6588</v>
      </c>
      <c r="F136" s="290" t="s">
        <v>168</v>
      </c>
      <c r="G136" s="290" t="s">
        <v>211</v>
      </c>
      <c r="H136" s="290" t="s">
        <v>129</v>
      </c>
      <c r="I136" s="145" t="s">
        <v>184</v>
      </c>
      <c r="J136" s="145"/>
      <c r="K136" s="145" t="s">
        <v>1237</v>
      </c>
      <c r="L136" s="383" t="s">
        <v>6543</v>
      </c>
      <c r="M136" s="245" t="s">
        <v>6544</v>
      </c>
      <c r="N136" s="384"/>
      <c r="O136" s="145">
        <v>2023</v>
      </c>
      <c r="P136" s="145">
        <v>2023</v>
      </c>
      <c r="Q136" s="504">
        <v>3840</v>
      </c>
      <c r="R136" s="145"/>
      <c r="S136" s="145" t="s">
        <v>6516</v>
      </c>
    </row>
    <row r="137" spans="1:19" ht="37.5" hidden="1" x14ac:dyDescent="0.25">
      <c r="A137" s="117" t="s">
        <v>29</v>
      </c>
      <c r="B137" s="201" t="s">
        <v>47</v>
      </c>
      <c r="C137" s="158" t="s">
        <v>6448</v>
      </c>
      <c r="D137" s="154" t="s">
        <v>6449</v>
      </c>
      <c r="E137" s="407" t="s">
        <v>6589</v>
      </c>
      <c r="F137" s="290" t="s">
        <v>168</v>
      </c>
      <c r="G137" s="290" t="s">
        <v>211</v>
      </c>
      <c r="H137" s="290" t="s">
        <v>129</v>
      </c>
      <c r="I137" s="145" t="s">
        <v>184</v>
      </c>
      <c r="J137" s="145"/>
      <c r="K137" s="145" t="s">
        <v>1237</v>
      </c>
      <c r="L137" s="383" t="s">
        <v>6455</v>
      </c>
      <c r="M137" s="155" t="s">
        <v>6456</v>
      </c>
      <c r="N137" s="384"/>
      <c r="O137" s="145">
        <v>2023</v>
      </c>
      <c r="P137" s="145">
        <v>2023</v>
      </c>
      <c r="Q137" s="504">
        <v>1272</v>
      </c>
      <c r="R137" s="145"/>
      <c r="S137" s="145" t="s">
        <v>6453</v>
      </c>
    </row>
    <row r="138" spans="1:19" ht="37.5" hidden="1" x14ac:dyDescent="0.25">
      <c r="A138" s="117" t="s">
        <v>29</v>
      </c>
      <c r="B138" s="201" t="s">
        <v>47</v>
      </c>
      <c r="C138" s="158" t="s">
        <v>6448</v>
      </c>
      <c r="D138" s="154" t="s">
        <v>6449</v>
      </c>
      <c r="E138" s="407" t="s">
        <v>6590</v>
      </c>
      <c r="F138" s="290" t="s">
        <v>168</v>
      </c>
      <c r="G138" s="290" t="s">
        <v>211</v>
      </c>
      <c r="H138" s="290" t="s">
        <v>129</v>
      </c>
      <c r="I138" s="145" t="s">
        <v>184</v>
      </c>
      <c r="J138" s="145"/>
      <c r="K138" s="145" t="s">
        <v>1237</v>
      </c>
      <c r="L138" s="383" t="s">
        <v>6455</v>
      </c>
      <c r="M138" s="155" t="s">
        <v>6456</v>
      </c>
      <c r="N138" s="384"/>
      <c r="O138" s="145">
        <v>2023</v>
      </c>
      <c r="P138" s="145">
        <v>2023</v>
      </c>
      <c r="Q138" s="504">
        <v>120</v>
      </c>
      <c r="R138" s="145"/>
      <c r="S138" s="145" t="s">
        <v>6453</v>
      </c>
    </row>
    <row r="139" spans="1:19" ht="187.5" hidden="1" x14ac:dyDescent="0.25">
      <c r="A139" s="117" t="s">
        <v>29</v>
      </c>
      <c r="B139" s="201" t="s">
        <v>47</v>
      </c>
      <c r="C139" s="160" t="s">
        <v>6591</v>
      </c>
      <c r="D139" s="154" t="s">
        <v>6592</v>
      </c>
      <c r="E139" s="157" t="s">
        <v>6593</v>
      </c>
      <c r="F139" s="290" t="s">
        <v>168</v>
      </c>
      <c r="G139" s="290" t="s">
        <v>211</v>
      </c>
      <c r="H139" s="290" t="s">
        <v>129</v>
      </c>
      <c r="I139" s="145" t="s">
        <v>184</v>
      </c>
      <c r="J139" s="145"/>
      <c r="K139" s="145" t="s">
        <v>1237</v>
      </c>
      <c r="L139" s="158" t="s">
        <v>6594</v>
      </c>
      <c r="M139" s="158" t="s">
        <v>6595</v>
      </c>
      <c r="N139" s="159"/>
      <c r="O139" s="145">
        <v>2023</v>
      </c>
      <c r="P139" s="145">
        <v>2023</v>
      </c>
      <c r="Q139" s="505">
        <v>17400</v>
      </c>
      <c r="R139" s="145"/>
      <c r="S139" s="145" t="s">
        <v>6596</v>
      </c>
    </row>
    <row r="140" spans="1:19" ht="100" hidden="1" x14ac:dyDescent="0.25">
      <c r="A140" s="117" t="s">
        <v>29</v>
      </c>
      <c r="B140" s="201" t="s">
        <v>47</v>
      </c>
      <c r="C140" s="158" t="s">
        <v>4525</v>
      </c>
      <c r="D140" s="154" t="s">
        <v>6512</v>
      </c>
      <c r="E140" s="157" t="s">
        <v>6597</v>
      </c>
      <c r="F140" s="290" t="s">
        <v>168</v>
      </c>
      <c r="G140" s="290" t="s">
        <v>211</v>
      </c>
      <c r="H140" s="290" t="s">
        <v>129</v>
      </c>
      <c r="I140" s="145" t="s">
        <v>184</v>
      </c>
      <c r="J140" s="145"/>
      <c r="K140" s="145" t="s">
        <v>1237</v>
      </c>
      <c r="L140" s="158" t="s">
        <v>6598</v>
      </c>
      <c r="M140" s="158" t="s">
        <v>6599</v>
      </c>
      <c r="N140" s="159"/>
      <c r="O140" s="145">
        <v>2023</v>
      </c>
      <c r="P140" s="145">
        <v>2023</v>
      </c>
      <c r="Q140" s="505">
        <v>3456</v>
      </c>
      <c r="R140" s="145"/>
      <c r="S140" s="145" t="s">
        <v>6516</v>
      </c>
    </row>
    <row r="141" spans="1:19" ht="100" hidden="1" x14ac:dyDescent="0.25">
      <c r="A141" s="117" t="s">
        <v>29</v>
      </c>
      <c r="B141" s="201" t="s">
        <v>47</v>
      </c>
      <c r="C141" s="158" t="s">
        <v>4525</v>
      </c>
      <c r="D141" s="154" t="s">
        <v>6512</v>
      </c>
      <c r="E141" s="157" t="s">
        <v>6600</v>
      </c>
      <c r="F141" s="290" t="s">
        <v>168</v>
      </c>
      <c r="G141" s="290" t="s">
        <v>211</v>
      </c>
      <c r="H141" s="290" t="s">
        <v>129</v>
      </c>
      <c r="I141" s="145" t="s">
        <v>184</v>
      </c>
      <c r="J141" s="145"/>
      <c r="K141" s="145" t="s">
        <v>1237</v>
      </c>
      <c r="L141" s="158" t="s">
        <v>6598</v>
      </c>
      <c r="M141" s="158" t="s">
        <v>6599</v>
      </c>
      <c r="N141" s="159"/>
      <c r="O141" s="145">
        <v>2023</v>
      </c>
      <c r="P141" s="145">
        <v>2023</v>
      </c>
      <c r="Q141" s="505">
        <v>4896</v>
      </c>
      <c r="R141" s="145"/>
      <c r="S141" s="145" t="s">
        <v>6516</v>
      </c>
    </row>
    <row r="142" spans="1:19" ht="100" hidden="1" x14ac:dyDescent="0.25">
      <c r="A142" s="117" t="s">
        <v>29</v>
      </c>
      <c r="B142" s="201" t="s">
        <v>47</v>
      </c>
      <c r="C142" s="158" t="s">
        <v>4525</v>
      </c>
      <c r="D142" s="154" t="s">
        <v>6512</v>
      </c>
      <c r="E142" s="157" t="s">
        <v>6601</v>
      </c>
      <c r="F142" s="290" t="s">
        <v>168</v>
      </c>
      <c r="G142" s="290" t="s">
        <v>211</v>
      </c>
      <c r="H142" s="290" t="s">
        <v>129</v>
      </c>
      <c r="I142" s="145" t="s">
        <v>184</v>
      </c>
      <c r="J142" s="145"/>
      <c r="K142" s="145" t="s">
        <v>1237</v>
      </c>
      <c r="L142" s="158" t="s">
        <v>6598</v>
      </c>
      <c r="M142" s="158" t="s">
        <v>6599</v>
      </c>
      <c r="N142" s="159"/>
      <c r="O142" s="145">
        <v>2023</v>
      </c>
      <c r="P142" s="145">
        <v>2023</v>
      </c>
      <c r="Q142" s="505">
        <v>2880</v>
      </c>
      <c r="R142" s="145"/>
      <c r="S142" s="145" t="s">
        <v>6516</v>
      </c>
    </row>
    <row r="143" spans="1:19" ht="100" hidden="1" x14ac:dyDescent="0.25">
      <c r="A143" s="117" t="s">
        <v>29</v>
      </c>
      <c r="B143" s="201" t="s">
        <v>47</v>
      </c>
      <c r="C143" s="245" t="s">
        <v>6587</v>
      </c>
      <c r="D143" s="154" t="s">
        <v>6512</v>
      </c>
      <c r="E143" s="157" t="s">
        <v>6602</v>
      </c>
      <c r="F143" s="290" t="s">
        <v>168</v>
      </c>
      <c r="G143" s="290" t="s">
        <v>211</v>
      </c>
      <c r="H143" s="290" t="s">
        <v>129</v>
      </c>
      <c r="I143" s="145" t="s">
        <v>184</v>
      </c>
      <c r="J143" s="145"/>
      <c r="K143" s="145" t="s">
        <v>1237</v>
      </c>
      <c r="L143" s="158" t="s">
        <v>6562</v>
      </c>
      <c r="M143" s="381" t="s">
        <v>1968</v>
      </c>
      <c r="N143" s="159"/>
      <c r="O143" s="145">
        <v>2023</v>
      </c>
      <c r="P143" s="145">
        <v>2023</v>
      </c>
      <c r="Q143" s="505">
        <v>120</v>
      </c>
      <c r="R143" s="145"/>
      <c r="S143" s="145" t="s">
        <v>6516</v>
      </c>
    </row>
    <row r="144" spans="1:19" ht="37.5" hidden="1" x14ac:dyDescent="0.25">
      <c r="A144" s="117" t="s">
        <v>29</v>
      </c>
      <c r="B144" s="201" t="s">
        <v>47</v>
      </c>
      <c r="C144" s="158" t="s">
        <v>6448</v>
      </c>
      <c r="D144" s="154" t="s">
        <v>6449</v>
      </c>
      <c r="E144" s="157" t="s">
        <v>6603</v>
      </c>
      <c r="F144" s="290" t="s">
        <v>168</v>
      </c>
      <c r="G144" s="290" t="s">
        <v>211</v>
      </c>
      <c r="H144" s="290" t="s">
        <v>129</v>
      </c>
      <c r="I144" s="145" t="s">
        <v>184</v>
      </c>
      <c r="J144" s="145"/>
      <c r="K144" s="145" t="s">
        <v>1237</v>
      </c>
      <c r="L144" s="158" t="s">
        <v>6604</v>
      </c>
      <c r="M144" s="158" t="s">
        <v>6605</v>
      </c>
      <c r="N144" s="159"/>
      <c r="O144" s="145">
        <v>2023</v>
      </c>
      <c r="P144" s="145">
        <v>2023</v>
      </c>
      <c r="Q144" s="505">
        <v>1536</v>
      </c>
      <c r="R144" s="145"/>
      <c r="S144" s="145" t="s">
        <v>6453</v>
      </c>
    </row>
    <row r="145" spans="1:19" ht="37.5" hidden="1" x14ac:dyDescent="0.25">
      <c r="A145" s="117" t="s">
        <v>29</v>
      </c>
      <c r="B145" s="201" t="s">
        <v>47</v>
      </c>
      <c r="C145" s="158" t="s">
        <v>6448</v>
      </c>
      <c r="D145" s="154" t="s">
        <v>6449</v>
      </c>
      <c r="E145" s="157" t="s">
        <v>6606</v>
      </c>
      <c r="F145" s="290" t="s">
        <v>168</v>
      </c>
      <c r="G145" s="290" t="s">
        <v>211</v>
      </c>
      <c r="H145" s="290" t="s">
        <v>129</v>
      </c>
      <c r="I145" s="145" t="s">
        <v>184</v>
      </c>
      <c r="J145" s="145"/>
      <c r="K145" s="145" t="s">
        <v>1237</v>
      </c>
      <c r="L145" s="158" t="s">
        <v>6464</v>
      </c>
      <c r="M145" s="158" t="s">
        <v>6465</v>
      </c>
      <c r="N145" s="159"/>
      <c r="O145" s="145">
        <v>2023</v>
      </c>
      <c r="P145" s="145">
        <v>2023</v>
      </c>
      <c r="Q145" s="505">
        <v>1320</v>
      </c>
      <c r="R145" s="145"/>
      <c r="S145" s="145" t="s">
        <v>6453</v>
      </c>
    </row>
    <row r="146" spans="1:19" ht="37.5" hidden="1" x14ac:dyDescent="0.25">
      <c r="A146" s="117" t="s">
        <v>29</v>
      </c>
      <c r="B146" s="201" t="s">
        <v>47</v>
      </c>
      <c r="C146" s="160" t="s">
        <v>6476</v>
      </c>
      <c r="D146" s="154" t="s">
        <v>6449</v>
      </c>
      <c r="E146" s="157" t="s">
        <v>6607</v>
      </c>
      <c r="F146" s="290" t="s">
        <v>168</v>
      </c>
      <c r="G146" s="290" t="s">
        <v>211</v>
      </c>
      <c r="H146" s="290" t="s">
        <v>129</v>
      </c>
      <c r="I146" s="145" t="s">
        <v>184</v>
      </c>
      <c r="J146" s="145"/>
      <c r="K146" s="145" t="s">
        <v>1237</v>
      </c>
      <c r="L146" s="158" t="s">
        <v>6608</v>
      </c>
      <c r="M146" s="158" t="s">
        <v>6609</v>
      </c>
      <c r="N146" s="159"/>
      <c r="O146" s="145">
        <v>2023</v>
      </c>
      <c r="P146" s="145">
        <v>2023</v>
      </c>
      <c r="Q146" s="505">
        <v>144.6</v>
      </c>
      <c r="R146" s="145"/>
      <c r="S146" s="145" t="s">
        <v>6453</v>
      </c>
    </row>
    <row r="147" spans="1:19" ht="100" hidden="1" x14ac:dyDescent="0.25">
      <c r="A147" s="117" t="s">
        <v>29</v>
      </c>
      <c r="B147" s="201" t="s">
        <v>47</v>
      </c>
      <c r="C147" s="158" t="s">
        <v>4525</v>
      </c>
      <c r="D147" s="154" t="s">
        <v>6512</v>
      </c>
      <c r="E147" s="154" t="s">
        <v>6610</v>
      </c>
      <c r="F147" s="290" t="s">
        <v>168</v>
      </c>
      <c r="G147" s="290" t="s">
        <v>211</v>
      </c>
      <c r="H147" s="290" t="s">
        <v>129</v>
      </c>
      <c r="I147" s="145" t="s">
        <v>184</v>
      </c>
      <c r="J147" s="145"/>
      <c r="K147" s="145" t="s">
        <v>1237</v>
      </c>
      <c r="L147" s="158" t="s">
        <v>6548</v>
      </c>
      <c r="M147" s="158" t="s">
        <v>6549</v>
      </c>
      <c r="N147" s="159"/>
      <c r="O147" s="145">
        <v>2023</v>
      </c>
      <c r="P147" s="145">
        <v>2023</v>
      </c>
      <c r="Q147" s="505">
        <v>3290.78</v>
      </c>
      <c r="R147" s="145"/>
      <c r="S147" s="145" t="s">
        <v>6516</v>
      </c>
    </row>
    <row r="148" spans="1:19" ht="100" hidden="1" x14ac:dyDescent="0.25">
      <c r="A148" s="117" t="s">
        <v>29</v>
      </c>
      <c r="B148" s="201" t="s">
        <v>47</v>
      </c>
      <c r="C148" s="158" t="s">
        <v>4525</v>
      </c>
      <c r="D148" s="154" t="s">
        <v>6512</v>
      </c>
      <c r="E148" s="154" t="s">
        <v>6611</v>
      </c>
      <c r="F148" s="290" t="s">
        <v>168</v>
      </c>
      <c r="G148" s="290" t="s">
        <v>211</v>
      </c>
      <c r="H148" s="290" t="s">
        <v>129</v>
      </c>
      <c r="I148" s="145" t="s">
        <v>184</v>
      </c>
      <c r="J148" s="145"/>
      <c r="K148" s="145" t="s">
        <v>1237</v>
      </c>
      <c r="L148" s="158" t="s">
        <v>6548</v>
      </c>
      <c r="M148" s="158" t="s">
        <v>6549</v>
      </c>
      <c r="N148" s="159"/>
      <c r="O148" s="145">
        <v>2023</v>
      </c>
      <c r="P148" s="145">
        <v>2023</v>
      </c>
      <c r="Q148" s="505">
        <v>3338.59</v>
      </c>
      <c r="R148" s="145"/>
      <c r="S148" s="145" t="s">
        <v>6516</v>
      </c>
    </row>
    <row r="149" spans="1:19" ht="37.5" hidden="1" x14ac:dyDescent="0.25">
      <c r="A149" s="117" t="s">
        <v>29</v>
      </c>
      <c r="B149" s="201" t="s">
        <v>47</v>
      </c>
      <c r="C149" s="160" t="s">
        <v>6476</v>
      </c>
      <c r="D149" s="154" t="s">
        <v>6449</v>
      </c>
      <c r="E149" s="155" t="s">
        <v>6612</v>
      </c>
      <c r="F149" s="290" t="s">
        <v>168</v>
      </c>
      <c r="G149" s="290" t="s">
        <v>211</v>
      </c>
      <c r="H149" s="290" t="s">
        <v>129</v>
      </c>
      <c r="I149" s="145" t="s">
        <v>184</v>
      </c>
      <c r="J149" s="145"/>
      <c r="K149" s="145" t="s">
        <v>1237</v>
      </c>
      <c r="L149" s="158" t="s">
        <v>3421</v>
      </c>
      <c r="M149" s="158" t="s">
        <v>6613</v>
      </c>
      <c r="N149" s="159"/>
      <c r="O149" s="145">
        <v>2023</v>
      </c>
      <c r="P149" s="145">
        <v>2023</v>
      </c>
      <c r="Q149" s="505">
        <v>75.7</v>
      </c>
      <c r="R149" s="145"/>
      <c r="S149" s="145" t="s">
        <v>6453</v>
      </c>
    </row>
    <row r="150" spans="1:19" ht="37.5" hidden="1" x14ac:dyDescent="0.25">
      <c r="A150" s="117" t="s">
        <v>29</v>
      </c>
      <c r="B150" s="201" t="s">
        <v>47</v>
      </c>
      <c r="C150" s="160" t="s">
        <v>6476</v>
      </c>
      <c r="D150" s="154" t="s">
        <v>6449</v>
      </c>
      <c r="E150" s="157" t="s">
        <v>6614</v>
      </c>
      <c r="F150" s="290" t="s">
        <v>168</v>
      </c>
      <c r="G150" s="290" t="s">
        <v>211</v>
      </c>
      <c r="H150" s="290" t="s">
        <v>129</v>
      </c>
      <c r="I150" s="145" t="s">
        <v>184</v>
      </c>
      <c r="J150" s="145"/>
      <c r="K150" s="145" t="s">
        <v>1237</v>
      </c>
      <c r="L150" s="158" t="s">
        <v>3297</v>
      </c>
      <c r="M150" s="158" t="s">
        <v>3298</v>
      </c>
      <c r="N150" s="159"/>
      <c r="O150" s="145">
        <v>2023</v>
      </c>
      <c r="P150" s="145">
        <v>2023</v>
      </c>
      <c r="Q150" s="505">
        <v>1260</v>
      </c>
      <c r="R150" s="145"/>
      <c r="S150" s="145" t="s">
        <v>6453</v>
      </c>
    </row>
    <row r="151" spans="1:19" ht="37.5" hidden="1" x14ac:dyDescent="0.25">
      <c r="A151" s="117" t="s">
        <v>29</v>
      </c>
      <c r="B151" s="201" t="s">
        <v>47</v>
      </c>
      <c r="C151" s="158" t="s">
        <v>6448</v>
      </c>
      <c r="D151" s="154" t="s">
        <v>6449</v>
      </c>
      <c r="E151" s="157" t="s">
        <v>6615</v>
      </c>
      <c r="F151" s="290" t="s">
        <v>168</v>
      </c>
      <c r="G151" s="290" t="s">
        <v>211</v>
      </c>
      <c r="H151" s="290" t="s">
        <v>129</v>
      </c>
      <c r="I151" s="145" t="s">
        <v>184</v>
      </c>
      <c r="J151" s="145"/>
      <c r="K151" s="145" t="s">
        <v>1237</v>
      </c>
      <c r="L151" s="158" t="s">
        <v>6616</v>
      </c>
      <c r="M151" s="158" t="s">
        <v>6617</v>
      </c>
      <c r="N151" s="159"/>
      <c r="O151" s="145">
        <v>2023</v>
      </c>
      <c r="P151" s="145">
        <v>2023</v>
      </c>
      <c r="Q151" s="505">
        <v>648</v>
      </c>
      <c r="R151" s="145"/>
      <c r="S151" s="145" t="s">
        <v>6453</v>
      </c>
    </row>
    <row r="152" spans="1:19" ht="37.5" hidden="1" x14ac:dyDescent="0.25">
      <c r="A152" s="117" t="s">
        <v>29</v>
      </c>
      <c r="B152" s="201" t="s">
        <v>47</v>
      </c>
      <c r="C152" s="158" t="s">
        <v>6448</v>
      </c>
      <c r="D152" s="154" t="s">
        <v>6449</v>
      </c>
      <c r="E152" s="157" t="s">
        <v>6618</v>
      </c>
      <c r="F152" s="290" t="s">
        <v>168</v>
      </c>
      <c r="G152" s="290" t="s">
        <v>211</v>
      </c>
      <c r="H152" s="290" t="s">
        <v>129</v>
      </c>
      <c r="I152" s="145" t="s">
        <v>184</v>
      </c>
      <c r="J152" s="145"/>
      <c r="K152" s="145" t="s">
        <v>1237</v>
      </c>
      <c r="L152" s="158" t="s">
        <v>6499</v>
      </c>
      <c r="M152" s="158" t="s">
        <v>6500</v>
      </c>
      <c r="N152" s="159"/>
      <c r="O152" s="145">
        <v>2023</v>
      </c>
      <c r="P152" s="145">
        <v>2023</v>
      </c>
      <c r="Q152" s="505">
        <v>2658</v>
      </c>
      <c r="R152" s="145"/>
      <c r="S152" s="145" t="s">
        <v>6453</v>
      </c>
    </row>
    <row r="153" spans="1:19" ht="37.5" hidden="1" x14ac:dyDescent="0.25">
      <c r="A153" s="117" t="s">
        <v>29</v>
      </c>
      <c r="B153" s="201" t="s">
        <v>47</v>
      </c>
      <c r="C153" s="158" t="s">
        <v>6448</v>
      </c>
      <c r="D153" s="154" t="s">
        <v>6449</v>
      </c>
      <c r="E153" s="157" t="s">
        <v>6619</v>
      </c>
      <c r="F153" s="290" t="s">
        <v>168</v>
      </c>
      <c r="G153" s="290" t="s">
        <v>211</v>
      </c>
      <c r="H153" s="290" t="s">
        <v>129</v>
      </c>
      <c r="I153" s="145" t="s">
        <v>184</v>
      </c>
      <c r="J153" s="145"/>
      <c r="K153" s="145" t="s">
        <v>1237</v>
      </c>
      <c r="L153" s="158" t="s">
        <v>6455</v>
      </c>
      <c r="M153" s="158" t="s">
        <v>6456</v>
      </c>
      <c r="N153" s="159"/>
      <c r="O153" s="145">
        <v>2023</v>
      </c>
      <c r="P153" s="145">
        <v>2023</v>
      </c>
      <c r="Q153" s="505">
        <v>288</v>
      </c>
      <c r="R153" s="145"/>
      <c r="S153" s="145" t="s">
        <v>6453</v>
      </c>
    </row>
    <row r="154" spans="1:19" ht="37.5" hidden="1" x14ac:dyDescent="0.25">
      <c r="A154" s="117" t="s">
        <v>29</v>
      </c>
      <c r="B154" s="201" t="s">
        <v>47</v>
      </c>
      <c r="C154" s="158" t="s">
        <v>6448</v>
      </c>
      <c r="D154" s="154" t="s">
        <v>6449</v>
      </c>
      <c r="E154" s="157" t="s">
        <v>6620</v>
      </c>
      <c r="F154" s="290" t="s">
        <v>168</v>
      </c>
      <c r="G154" s="290" t="s">
        <v>211</v>
      </c>
      <c r="H154" s="290" t="s">
        <v>129</v>
      </c>
      <c r="I154" s="145" t="s">
        <v>184</v>
      </c>
      <c r="J154" s="145"/>
      <c r="K154" s="145" t="s">
        <v>1237</v>
      </c>
      <c r="L154" s="158" t="s">
        <v>6455</v>
      </c>
      <c r="M154" s="158" t="s">
        <v>6456</v>
      </c>
      <c r="N154" s="159"/>
      <c r="O154" s="145">
        <v>2023</v>
      </c>
      <c r="P154" s="145">
        <v>2023</v>
      </c>
      <c r="Q154" s="505">
        <v>1332</v>
      </c>
      <c r="R154" s="145"/>
      <c r="S154" s="145" t="s">
        <v>6453</v>
      </c>
    </row>
    <row r="155" spans="1:19" ht="37.5" hidden="1" x14ac:dyDescent="0.25">
      <c r="A155" s="117" t="s">
        <v>29</v>
      </c>
      <c r="B155" s="201" t="s">
        <v>47</v>
      </c>
      <c r="C155" s="158" t="s">
        <v>4525</v>
      </c>
      <c r="D155" s="154" t="s">
        <v>6512</v>
      </c>
      <c r="E155" s="154" t="s">
        <v>6621</v>
      </c>
      <c r="F155" s="290" t="s">
        <v>168</v>
      </c>
      <c r="G155" s="290" t="s">
        <v>211</v>
      </c>
      <c r="H155" s="290" t="s">
        <v>129</v>
      </c>
      <c r="I155" s="145" t="s">
        <v>184</v>
      </c>
      <c r="J155" s="145"/>
      <c r="K155" s="145" t="s">
        <v>1237</v>
      </c>
      <c r="L155" s="158" t="s">
        <v>6548</v>
      </c>
      <c r="M155" s="158" t="s">
        <v>6549</v>
      </c>
      <c r="N155" s="159"/>
      <c r="O155" s="145">
        <v>2023</v>
      </c>
      <c r="P155" s="145">
        <v>2023</v>
      </c>
      <c r="Q155" s="505">
        <v>6398.3</v>
      </c>
      <c r="R155" s="145"/>
      <c r="S155" s="145" t="s">
        <v>6453</v>
      </c>
    </row>
    <row r="156" spans="1:19" ht="37.5" hidden="1" x14ac:dyDescent="0.25">
      <c r="A156" s="117" t="s">
        <v>29</v>
      </c>
      <c r="B156" s="201" t="s">
        <v>47</v>
      </c>
      <c r="C156" s="158" t="s">
        <v>6448</v>
      </c>
      <c r="D156" s="154" t="s">
        <v>6449</v>
      </c>
      <c r="E156" s="157" t="s">
        <v>6622</v>
      </c>
      <c r="F156" s="290" t="s">
        <v>168</v>
      </c>
      <c r="G156" s="290" t="s">
        <v>211</v>
      </c>
      <c r="H156" s="290" t="s">
        <v>129</v>
      </c>
      <c r="I156" s="145" t="s">
        <v>184</v>
      </c>
      <c r="J156" s="145"/>
      <c r="K156" s="145" t="s">
        <v>1237</v>
      </c>
      <c r="L156" s="158" t="s">
        <v>6623</v>
      </c>
      <c r="M156" s="158" t="s">
        <v>6624</v>
      </c>
      <c r="N156" s="159"/>
      <c r="O156" s="145">
        <v>2023</v>
      </c>
      <c r="P156" s="145">
        <v>2023</v>
      </c>
      <c r="Q156" s="505">
        <v>180</v>
      </c>
      <c r="R156" s="145"/>
      <c r="S156" s="145" t="s">
        <v>6453</v>
      </c>
    </row>
    <row r="157" spans="1:19" ht="100" hidden="1" x14ac:dyDescent="0.25">
      <c r="A157" s="117" t="s">
        <v>29</v>
      </c>
      <c r="B157" s="201" t="s">
        <v>47</v>
      </c>
      <c r="C157" s="245" t="s">
        <v>6587</v>
      </c>
      <c r="D157" s="154" t="s">
        <v>6512</v>
      </c>
      <c r="E157" s="157" t="s">
        <v>6625</v>
      </c>
      <c r="F157" s="290" t="s">
        <v>168</v>
      </c>
      <c r="G157" s="290" t="s">
        <v>211</v>
      </c>
      <c r="H157" s="290" t="s">
        <v>129</v>
      </c>
      <c r="I157" s="145" t="s">
        <v>184</v>
      </c>
      <c r="J157" s="145"/>
      <c r="K157" s="145" t="s">
        <v>1237</v>
      </c>
      <c r="L157" s="158" t="s">
        <v>6562</v>
      </c>
      <c r="M157" s="381" t="s">
        <v>1968</v>
      </c>
      <c r="N157" s="159"/>
      <c r="O157" s="145">
        <v>2023</v>
      </c>
      <c r="P157" s="145">
        <v>2023</v>
      </c>
      <c r="Q157" s="505">
        <v>240</v>
      </c>
      <c r="R157" s="145"/>
      <c r="S157" s="145" t="s">
        <v>6516</v>
      </c>
    </row>
    <row r="158" spans="1:19" ht="100" hidden="1" x14ac:dyDescent="0.25">
      <c r="A158" s="117" t="s">
        <v>29</v>
      </c>
      <c r="B158" s="201" t="s">
        <v>47</v>
      </c>
      <c r="C158" s="245" t="s">
        <v>6587</v>
      </c>
      <c r="D158" s="154" t="s">
        <v>6512</v>
      </c>
      <c r="E158" s="157" t="s">
        <v>6626</v>
      </c>
      <c r="F158" s="290" t="s">
        <v>168</v>
      </c>
      <c r="G158" s="290" t="s">
        <v>211</v>
      </c>
      <c r="H158" s="290" t="s">
        <v>129</v>
      </c>
      <c r="I158" s="145" t="s">
        <v>184</v>
      </c>
      <c r="J158" s="145"/>
      <c r="K158" s="145" t="s">
        <v>1237</v>
      </c>
      <c r="L158" s="158" t="s">
        <v>6627</v>
      </c>
      <c r="M158" s="158" t="s">
        <v>6628</v>
      </c>
      <c r="N158" s="159"/>
      <c r="O158" s="145">
        <v>2023</v>
      </c>
      <c r="P158" s="145">
        <v>2023</v>
      </c>
      <c r="Q158" s="505">
        <v>840</v>
      </c>
      <c r="R158" s="145"/>
      <c r="S158" s="145" t="s">
        <v>6516</v>
      </c>
    </row>
    <row r="159" spans="1:19" ht="37.5" hidden="1" x14ac:dyDescent="0.25">
      <c r="A159" s="117" t="s">
        <v>29</v>
      </c>
      <c r="B159" s="201" t="s">
        <v>47</v>
      </c>
      <c r="C159" s="160" t="s">
        <v>6476</v>
      </c>
      <c r="D159" s="154" t="s">
        <v>6449</v>
      </c>
      <c r="E159" s="157" t="s">
        <v>6629</v>
      </c>
      <c r="F159" s="290" t="s">
        <v>168</v>
      </c>
      <c r="G159" s="290" t="s">
        <v>211</v>
      </c>
      <c r="H159" s="290" t="s">
        <v>129</v>
      </c>
      <c r="I159" s="145" t="s">
        <v>184</v>
      </c>
      <c r="J159" s="145"/>
      <c r="K159" s="145" t="s">
        <v>1237</v>
      </c>
      <c r="L159" s="158" t="s">
        <v>6630</v>
      </c>
      <c r="M159" s="158" t="s">
        <v>6631</v>
      </c>
      <c r="N159" s="159"/>
      <c r="O159" s="145">
        <v>2023</v>
      </c>
      <c r="P159" s="145">
        <v>2023</v>
      </c>
      <c r="Q159" s="505">
        <v>729</v>
      </c>
      <c r="R159" s="145"/>
      <c r="S159" s="145" t="s">
        <v>6453</v>
      </c>
    </row>
    <row r="160" spans="1:19" ht="62.5" hidden="1" x14ac:dyDescent="0.25">
      <c r="A160" s="117" t="s">
        <v>29</v>
      </c>
      <c r="B160" s="201" t="s">
        <v>47</v>
      </c>
      <c r="C160" s="245" t="s">
        <v>6488</v>
      </c>
      <c r="D160" s="154" t="s">
        <v>6489</v>
      </c>
      <c r="E160" s="157" t="s">
        <v>6490</v>
      </c>
      <c r="F160" s="290" t="s">
        <v>168</v>
      </c>
      <c r="G160" s="290" t="s">
        <v>211</v>
      </c>
      <c r="H160" s="290" t="s">
        <v>129</v>
      </c>
      <c r="I160" s="145" t="s">
        <v>184</v>
      </c>
      <c r="J160" s="145"/>
      <c r="K160" s="145" t="s">
        <v>1237</v>
      </c>
      <c r="L160" s="158" t="s">
        <v>6491</v>
      </c>
      <c r="M160" s="158" t="s">
        <v>6492</v>
      </c>
      <c r="N160" s="159"/>
      <c r="O160" s="145">
        <v>2023</v>
      </c>
      <c r="P160" s="145">
        <v>2023</v>
      </c>
      <c r="Q160" s="505">
        <v>360</v>
      </c>
      <c r="R160" s="145"/>
      <c r="S160" s="145" t="s">
        <v>6493</v>
      </c>
    </row>
    <row r="161" spans="1:19" ht="37.5" hidden="1" x14ac:dyDescent="0.25">
      <c r="A161" s="117" t="s">
        <v>29</v>
      </c>
      <c r="B161" s="201" t="s">
        <v>47</v>
      </c>
      <c r="C161" s="155" t="s">
        <v>6632</v>
      </c>
      <c r="D161" s="154" t="s">
        <v>6449</v>
      </c>
      <c r="E161" s="157" t="s">
        <v>6633</v>
      </c>
      <c r="F161" s="290" t="s">
        <v>168</v>
      </c>
      <c r="G161" s="290" t="s">
        <v>211</v>
      </c>
      <c r="H161" s="290" t="s">
        <v>129</v>
      </c>
      <c r="I161" s="145" t="s">
        <v>184</v>
      </c>
      <c r="J161" s="145"/>
      <c r="K161" s="145" t="s">
        <v>1237</v>
      </c>
      <c r="L161" s="158" t="s">
        <v>6634</v>
      </c>
      <c r="M161" s="381" t="s">
        <v>1968</v>
      </c>
      <c r="N161" s="159"/>
      <c r="O161" s="145">
        <v>2023</v>
      </c>
      <c r="P161" s="145">
        <v>2023</v>
      </c>
      <c r="Q161" s="505">
        <v>1120</v>
      </c>
      <c r="R161" s="145"/>
      <c r="S161" s="145" t="s">
        <v>6453</v>
      </c>
    </row>
    <row r="162" spans="1:19" ht="37.5" hidden="1" x14ac:dyDescent="0.25">
      <c r="A162" s="117" t="s">
        <v>29</v>
      </c>
      <c r="B162" s="201" t="s">
        <v>47</v>
      </c>
      <c r="C162" s="158" t="s">
        <v>6448</v>
      </c>
      <c r="D162" s="154" t="s">
        <v>6449</v>
      </c>
      <c r="E162" s="157" t="s">
        <v>6635</v>
      </c>
      <c r="F162" s="290" t="s">
        <v>168</v>
      </c>
      <c r="G162" s="290" t="s">
        <v>211</v>
      </c>
      <c r="H162" s="290" t="s">
        <v>129</v>
      </c>
      <c r="I162" s="145" t="s">
        <v>184</v>
      </c>
      <c r="J162" s="145"/>
      <c r="K162" s="145" t="s">
        <v>1237</v>
      </c>
      <c r="L162" s="158" t="s">
        <v>6636</v>
      </c>
      <c r="M162" s="158" t="s">
        <v>6637</v>
      </c>
      <c r="N162" s="159"/>
      <c r="O162" s="145">
        <v>2023</v>
      </c>
      <c r="P162" s="145">
        <v>2023</v>
      </c>
      <c r="Q162" s="505">
        <v>240</v>
      </c>
      <c r="R162" s="145"/>
      <c r="S162" s="145" t="s">
        <v>6453</v>
      </c>
    </row>
    <row r="163" spans="1:19" ht="37.5" hidden="1" x14ac:dyDescent="0.25">
      <c r="A163" s="117" t="s">
        <v>29</v>
      </c>
      <c r="B163" s="201" t="s">
        <v>47</v>
      </c>
      <c r="C163" s="158" t="s">
        <v>6448</v>
      </c>
      <c r="D163" s="154" t="s">
        <v>6449</v>
      </c>
      <c r="E163" s="157" t="s">
        <v>6638</v>
      </c>
      <c r="F163" s="290" t="s">
        <v>168</v>
      </c>
      <c r="G163" s="290" t="s">
        <v>211</v>
      </c>
      <c r="H163" s="290" t="s">
        <v>129</v>
      </c>
      <c r="I163" s="145" t="s">
        <v>184</v>
      </c>
      <c r="J163" s="145"/>
      <c r="K163" s="145" t="s">
        <v>1237</v>
      </c>
      <c r="L163" s="158" t="s">
        <v>6639</v>
      </c>
      <c r="M163" s="158" t="s">
        <v>6640</v>
      </c>
      <c r="N163" s="159"/>
      <c r="O163" s="145">
        <v>2023</v>
      </c>
      <c r="P163" s="145">
        <v>2023</v>
      </c>
      <c r="Q163" s="505">
        <v>1848</v>
      </c>
      <c r="R163" s="145"/>
      <c r="S163" s="145" t="s">
        <v>6453</v>
      </c>
    </row>
    <row r="164" spans="1:19" ht="100" hidden="1" x14ac:dyDescent="0.25">
      <c r="A164" s="117" t="s">
        <v>29</v>
      </c>
      <c r="B164" s="201" t="s">
        <v>47</v>
      </c>
      <c r="C164" s="245" t="s">
        <v>6587</v>
      </c>
      <c r="D164" s="154" t="s">
        <v>6512</v>
      </c>
      <c r="E164" s="157" t="s">
        <v>6641</v>
      </c>
      <c r="F164" s="290" t="s">
        <v>168</v>
      </c>
      <c r="G164" s="290" t="s">
        <v>211</v>
      </c>
      <c r="H164" s="290" t="s">
        <v>129</v>
      </c>
      <c r="I164" s="145" t="s">
        <v>184</v>
      </c>
      <c r="J164" s="145"/>
      <c r="K164" s="145" t="s">
        <v>1237</v>
      </c>
      <c r="L164" s="158" t="s">
        <v>6562</v>
      </c>
      <c r="M164" s="381" t="s">
        <v>1968</v>
      </c>
      <c r="N164" s="159"/>
      <c r="O164" s="145">
        <v>2023</v>
      </c>
      <c r="P164" s="145">
        <v>2023</v>
      </c>
      <c r="Q164" s="505">
        <v>360</v>
      </c>
      <c r="R164" s="145"/>
      <c r="S164" s="145" t="s">
        <v>6516</v>
      </c>
    </row>
    <row r="165" spans="1:19" ht="37.5" hidden="1" x14ac:dyDescent="0.25">
      <c r="A165" s="117" t="s">
        <v>29</v>
      </c>
      <c r="B165" s="201" t="s">
        <v>47</v>
      </c>
      <c r="C165" s="158" t="s">
        <v>6448</v>
      </c>
      <c r="D165" s="154" t="s">
        <v>6449</v>
      </c>
      <c r="E165" s="157" t="s">
        <v>6642</v>
      </c>
      <c r="F165" s="290" t="s">
        <v>168</v>
      </c>
      <c r="G165" s="290" t="s">
        <v>211</v>
      </c>
      <c r="H165" s="290" t="s">
        <v>129</v>
      </c>
      <c r="I165" s="145" t="s">
        <v>184</v>
      </c>
      <c r="J165" s="145"/>
      <c r="K165" s="145" t="s">
        <v>1237</v>
      </c>
      <c r="L165" s="158" t="s">
        <v>6455</v>
      </c>
      <c r="M165" s="158" t="s">
        <v>6456</v>
      </c>
      <c r="N165" s="159"/>
      <c r="O165" s="145">
        <v>2023</v>
      </c>
      <c r="P165" s="145">
        <v>2023</v>
      </c>
      <c r="Q165" s="505">
        <v>1902</v>
      </c>
      <c r="R165" s="145"/>
      <c r="S165" s="145" t="s">
        <v>6453</v>
      </c>
    </row>
    <row r="166" spans="1:19" ht="100" hidden="1" x14ac:dyDescent="0.25">
      <c r="A166" s="117" t="s">
        <v>29</v>
      </c>
      <c r="B166" s="201" t="s">
        <v>47</v>
      </c>
      <c r="C166" s="158" t="s">
        <v>4525</v>
      </c>
      <c r="D166" s="154" t="s">
        <v>6512</v>
      </c>
      <c r="E166" s="157" t="s">
        <v>6643</v>
      </c>
      <c r="F166" s="290" t="s">
        <v>168</v>
      </c>
      <c r="G166" s="290" t="s">
        <v>211</v>
      </c>
      <c r="H166" s="290" t="s">
        <v>129</v>
      </c>
      <c r="I166" s="145" t="s">
        <v>184</v>
      </c>
      <c r="J166" s="145"/>
      <c r="K166" s="145" t="s">
        <v>1237</v>
      </c>
      <c r="L166" s="158" t="s">
        <v>6548</v>
      </c>
      <c r="M166" s="158" t="s">
        <v>6549</v>
      </c>
      <c r="N166" s="159"/>
      <c r="O166" s="145">
        <v>2023</v>
      </c>
      <c r="P166" s="145">
        <v>2023</v>
      </c>
      <c r="Q166" s="505">
        <v>11325.72</v>
      </c>
      <c r="R166" s="145"/>
      <c r="S166" s="145" t="s">
        <v>6516</v>
      </c>
    </row>
    <row r="167" spans="1:19" ht="100" hidden="1" x14ac:dyDescent="0.25">
      <c r="A167" s="117" t="s">
        <v>29</v>
      </c>
      <c r="B167" s="201" t="s">
        <v>47</v>
      </c>
      <c r="C167" s="245" t="s">
        <v>6587</v>
      </c>
      <c r="D167" s="154" t="s">
        <v>6512</v>
      </c>
      <c r="E167" s="157" t="s">
        <v>6644</v>
      </c>
      <c r="F167" s="290" t="s">
        <v>168</v>
      </c>
      <c r="G167" s="290" t="s">
        <v>211</v>
      </c>
      <c r="H167" s="290" t="s">
        <v>129</v>
      </c>
      <c r="I167" s="145" t="s">
        <v>184</v>
      </c>
      <c r="J167" s="145"/>
      <c r="K167" s="145" t="s">
        <v>1237</v>
      </c>
      <c r="L167" s="158" t="s">
        <v>6645</v>
      </c>
      <c r="M167" s="158" t="s">
        <v>6646</v>
      </c>
      <c r="N167" s="159"/>
      <c r="O167" s="145">
        <v>2023</v>
      </c>
      <c r="P167" s="145">
        <v>2023</v>
      </c>
      <c r="Q167" s="505">
        <v>1920</v>
      </c>
      <c r="R167" s="145"/>
      <c r="S167" s="145" t="s">
        <v>6516</v>
      </c>
    </row>
    <row r="168" spans="1:19" ht="100" hidden="1" x14ac:dyDescent="0.25">
      <c r="A168" s="117" t="s">
        <v>29</v>
      </c>
      <c r="B168" s="201" t="s">
        <v>47</v>
      </c>
      <c r="C168" s="158" t="s">
        <v>4525</v>
      </c>
      <c r="D168" s="154" t="s">
        <v>6512</v>
      </c>
      <c r="E168" s="157" t="s">
        <v>6647</v>
      </c>
      <c r="F168" s="290" t="s">
        <v>168</v>
      </c>
      <c r="G168" s="290" t="s">
        <v>211</v>
      </c>
      <c r="H168" s="290" t="s">
        <v>129</v>
      </c>
      <c r="I168" s="145" t="s">
        <v>184</v>
      </c>
      <c r="J168" s="145"/>
      <c r="K168" s="145" t="s">
        <v>1237</v>
      </c>
      <c r="L168" s="158" t="s">
        <v>6548</v>
      </c>
      <c r="M168" s="158" t="s">
        <v>6549</v>
      </c>
      <c r="N168" s="159"/>
      <c r="O168" s="145">
        <v>2023</v>
      </c>
      <c r="P168" s="145">
        <v>2023</v>
      </c>
      <c r="Q168" s="505">
        <v>7023</v>
      </c>
      <c r="R168" s="145"/>
      <c r="S168" s="145" t="s">
        <v>6516</v>
      </c>
    </row>
    <row r="169" spans="1:19" ht="100" hidden="1" x14ac:dyDescent="0.25">
      <c r="A169" s="117" t="s">
        <v>29</v>
      </c>
      <c r="B169" s="201" t="s">
        <v>47</v>
      </c>
      <c r="C169" s="158" t="s">
        <v>4525</v>
      </c>
      <c r="D169" s="154" t="s">
        <v>6512</v>
      </c>
      <c r="E169" s="157" t="s">
        <v>6648</v>
      </c>
      <c r="F169" s="290" t="s">
        <v>168</v>
      </c>
      <c r="G169" s="290" t="s">
        <v>211</v>
      </c>
      <c r="H169" s="290" t="s">
        <v>129</v>
      </c>
      <c r="I169" s="145" t="s">
        <v>184</v>
      </c>
      <c r="J169" s="145"/>
      <c r="K169" s="145" t="s">
        <v>1237</v>
      </c>
      <c r="L169" s="158" t="s">
        <v>6649</v>
      </c>
      <c r="M169" s="158" t="s">
        <v>6650</v>
      </c>
      <c r="N169" s="159"/>
      <c r="O169" s="145">
        <v>2023</v>
      </c>
      <c r="P169" s="145">
        <v>2023</v>
      </c>
      <c r="Q169" s="505">
        <v>62400</v>
      </c>
      <c r="R169" s="145"/>
      <c r="S169" s="145" t="s">
        <v>6516</v>
      </c>
    </row>
    <row r="170" spans="1:19" ht="100" hidden="1" x14ac:dyDescent="0.25">
      <c r="A170" s="117" t="s">
        <v>29</v>
      </c>
      <c r="B170" s="201" t="s">
        <v>47</v>
      </c>
      <c r="C170" s="160" t="s">
        <v>6651</v>
      </c>
      <c r="D170" s="154" t="s">
        <v>6512</v>
      </c>
      <c r="E170" s="157" t="s">
        <v>6652</v>
      </c>
      <c r="F170" s="290" t="s">
        <v>168</v>
      </c>
      <c r="G170" s="290" t="s">
        <v>211</v>
      </c>
      <c r="H170" s="290" t="s">
        <v>129</v>
      </c>
      <c r="I170" s="145" t="s">
        <v>184</v>
      </c>
      <c r="J170" s="145"/>
      <c r="K170" s="145" t="s">
        <v>1237</v>
      </c>
      <c r="L170" s="158" t="s">
        <v>4536</v>
      </c>
      <c r="M170" s="158" t="s">
        <v>6653</v>
      </c>
      <c r="N170" s="159"/>
      <c r="O170" s="145">
        <v>2023</v>
      </c>
      <c r="P170" s="145">
        <v>2023</v>
      </c>
      <c r="Q170" s="505">
        <v>6000</v>
      </c>
      <c r="R170" s="145"/>
      <c r="S170" s="145" t="s">
        <v>6516</v>
      </c>
    </row>
    <row r="171" spans="1:19" ht="37.5" hidden="1" x14ac:dyDescent="0.25">
      <c r="A171" s="117" t="s">
        <v>29</v>
      </c>
      <c r="B171" s="201" t="s">
        <v>47</v>
      </c>
      <c r="C171" s="158" t="s">
        <v>6448</v>
      </c>
      <c r="D171" s="154" t="s">
        <v>6449</v>
      </c>
      <c r="E171" s="157" t="s">
        <v>6654</v>
      </c>
      <c r="F171" s="290" t="s">
        <v>168</v>
      </c>
      <c r="G171" s="290" t="s">
        <v>211</v>
      </c>
      <c r="H171" s="290" t="s">
        <v>129</v>
      </c>
      <c r="I171" s="145" t="s">
        <v>184</v>
      </c>
      <c r="J171" s="145"/>
      <c r="K171" s="145" t="s">
        <v>1237</v>
      </c>
      <c r="L171" s="158" t="s">
        <v>6499</v>
      </c>
      <c r="M171" s="158" t="s">
        <v>6500</v>
      </c>
      <c r="N171" s="159"/>
      <c r="O171" s="145">
        <v>2023</v>
      </c>
      <c r="P171" s="145">
        <v>2023</v>
      </c>
      <c r="Q171" s="505">
        <v>522</v>
      </c>
      <c r="R171" s="145"/>
      <c r="S171" s="145" t="s">
        <v>6453</v>
      </c>
    </row>
    <row r="172" spans="1:19" ht="37.5" hidden="1" x14ac:dyDescent="0.25">
      <c r="A172" s="117" t="s">
        <v>29</v>
      </c>
      <c r="B172" s="201" t="s">
        <v>47</v>
      </c>
      <c r="C172" s="158" t="s">
        <v>6448</v>
      </c>
      <c r="D172" s="154" t="s">
        <v>6449</v>
      </c>
      <c r="E172" s="157" t="s">
        <v>6655</v>
      </c>
      <c r="F172" s="290" t="s">
        <v>168</v>
      </c>
      <c r="G172" s="290" t="s">
        <v>211</v>
      </c>
      <c r="H172" s="290" t="s">
        <v>129</v>
      </c>
      <c r="I172" s="145" t="s">
        <v>184</v>
      </c>
      <c r="J172" s="145"/>
      <c r="K172" s="145" t="s">
        <v>1237</v>
      </c>
      <c r="L172" s="158" t="s">
        <v>6455</v>
      </c>
      <c r="M172" s="158" t="s">
        <v>6456</v>
      </c>
      <c r="N172" s="159"/>
      <c r="O172" s="145">
        <v>2023</v>
      </c>
      <c r="P172" s="145">
        <v>2023</v>
      </c>
      <c r="Q172" s="505">
        <v>2184</v>
      </c>
      <c r="R172" s="145"/>
      <c r="S172" s="145" t="s">
        <v>6453</v>
      </c>
    </row>
    <row r="173" spans="1:19" ht="37.5" hidden="1" x14ac:dyDescent="0.25">
      <c r="A173" s="117" t="s">
        <v>29</v>
      </c>
      <c r="B173" s="201" t="s">
        <v>47</v>
      </c>
      <c r="C173" s="158" t="s">
        <v>6448</v>
      </c>
      <c r="D173" s="154" t="s">
        <v>6449</v>
      </c>
      <c r="E173" s="157" t="s">
        <v>6656</v>
      </c>
      <c r="F173" s="290" t="s">
        <v>168</v>
      </c>
      <c r="G173" s="290" t="s">
        <v>211</v>
      </c>
      <c r="H173" s="290" t="s">
        <v>129</v>
      </c>
      <c r="I173" s="145" t="s">
        <v>184</v>
      </c>
      <c r="J173" s="145"/>
      <c r="K173" s="145" t="s">
        <v>1237</v>
      </c>
      <c r="L173" s="158" t="s">
        <v>6455</v>
      </c>
      <c r="M173" s="158" t="s">
        <v>6456</v>
      </c>
      <c r="N173" s="159"/>
      <c r="O173" s="145">
        <v>2023</v>
      </c>
      <c r="P173" s="145">
        <v>2023</v>
      </c>
      <c r="Q173" s="505">
        <v>288</v>
      </c>
      <c r="R173" s="145"/>
      <c r="S173" s="145" t="s">
        <v>6453</v>
      </c>
    </row>
    <row r="174" spans="1:19" ht="100" hidden="1" x14ac:dyDescent="0.25">
      <c r="A174" s="117" t="s">
        <v>29</v>
      </c>
      <c r="B174" s="201" t="s">
        <v>47</v>
      </c>
      <c r="C174" s="245" t="s">
        <v>6587</v>
      </c>
      <c r="D174" s="154" t="s">
        <v>6512</v>
      </c>
      <c r="E174" s="157" t="s">
        <v>6657</v>
      </c>
      <c r="F174" s="290" t="s">
        <v>168</v>
      </c>
      <c r="G174" s="290" t="s">
        <v>211</v>
      </c>
      <c r="H174" s="290" t="s">
        <v>129</v>
      </c>
      <c r="I174" s="145" t="s">
        <v>184</v>
      </c>
      <c r="J174" s="145"/>
      <c r="K174" s="145" t="s">
        <v>1237</v>
      </c>
      <c r="L174" s="158" t="s">
        <v>6627</v>
      </c>
      <c r="M174" s="158" t="s">
        <v>6628</v>
      </c>
      <c r="N174" s="159"/>
      <c r="O174" s="145">
        <v>2023</v>
      </c>
      <c r="P174" s="145">
        <v>2023</v>
      </c>
      <c r="Q174" s="505">
        <v>240</v>
      </c>
      <c r="R174" s="145"/>
      <c r="S174" s="145" t="s">
        <v>6516</v>
      </c>
    </row>
    <row r="175" spans="1:19" ht="100" hidden="1" x14ac:dyDescent="0.25">
      <c r="A175" s="117" t="s">
        <v>29</v>
      </c>
      <c r="B175" s="201" t="s">
        <v>47</v>
      </c>
      <c r="C175" s="158" t="s">
        <v>4525</v>
      </c>
      <c r="D175" s="154" t="s">
        <v>6512</v>
      </c>
      <c r="E175" s="157" t="s">
        <v>6658</v>
      </c>
      <c r="F175" s="290" t="s">
        <v>168</v>
      </c>
      <c r="G175" s="290" t="s">
        <v>211</v>
      </c>
      <c r="H175" s="290" t="s">
        <v>129</v>
      </c>
      <c r="I175" s="145" t="s">
        <v>184</v>
      </c>
      <c r="J175" s="145"/>
      <c r="K175" s="145" t="s">
        <v>1237</v>
      </c>
      <c r="L175" s="158" t="s">
        <v>6548</v>
      </c>
      <c r="M175" s="158" t="s">
        <v>6549</v>
      </c>
      <c r="N175" s="159"/>
      <c r="O175" s="145">
        <v>2023</v>
      </c>
      <c r="P175" s="145">
        <v>2023</v>
      </c>
      <c r="Q175" s="505">
        <v>7099.49</v>
      </c>
      <c r="R175" s="145"/>
      <c r="S175" s="145" t="s">
        <v>6516</v>
      </c>
    </row>
    <row r="176" spans="1:19" ht="100" hidden="1" x14ac:dyDescent="0.25">
      <c r="A176" s="117" t="s">
        <v>29</v>
      </c>
      <c r="B176" s="201" t="s">
        <v>47</v>
      </c>
      <c r="C176" s="158" t="s">
        <v>4525</v>
      </c>
      <c r="D176" s="154" t="s">
        <v>6512</v>
      </c>
      <c r="E176" s="157" t="s">
        <v>6659</v>
      </c>
      <c r="F176" s="290" t="s">
        <v>168</v>
      </c>
      <c r="G176" s="290" t="s">
        <v>211</v>
      </c>
      <c r="H176" s="290" t="s">
        <v>129</v>
      </c>
      <c r="I176" s="145" t="s">
        <v>184</v>
      </c>
      <c r="J176" s="145"/>
      <c r="K176" s="145" t="s">
        <v>1237</v>
      </c>
      <c r="L176" s="158" t="s">
        <v>6548</v>
      </c>
      <c r="M176" s="158" t="s">
        <v>6549</v>
      </c>
      <c r="N176" s="159"/>
      <c r="O176" s="145">
        <v>2023</v>
      </c>
      <c r="P176" s="145">
        <v>2023</v>
      </c>
      <c r="Q176" s="505">
        <v>38385.5</v>
      </c>
      <c r="R176" s="145"/>
      <c r="S176" s="145" t="s">
        <v>6516</v>
      </c>
    </row>
    <row r="177" spans="1:19" ht="100" hidden="1" x14ac:dyDescent="0.25">
      <c r="A177" s="117" t="s">
        <v>29</v>
      </c>
      <c r="B177" s="201" t="s">
        <v>47</v>
      </c>
      <c r="C177" s="158" t="s">
        <v>4525</v>
      </c>
      <c r="D177" s="154" t="s">
        <v>6512</v>
      </c>
      <c r="E177" s="157" t="s">
        <v>6660</v>
      </c>
      <c r="F177" s="290" t="s">
        <v>168</v>
      </c>
      <c r="G177" s="290" t="s">
        <v>211</v>
      </c>
      <c r="H177" s="290" t="s">
        <v>129</v>
      </c>
      <c r="I177" s="145" t="s">
        <v>184</v>
      </c>
      <c r="J177" s="145"/>
      <c r="K177" s="145" t="s">
        <v>1237</v>
      </c>
      <c r="L177" s="158" t="s">
        <v>6661</v>
      </c>
      <c r="M177" s="158" t="s">
        <v>6662</v>
      </c>
      <c r="N177" s="159"/>
      <c r="O177" s="145">
        <v>2023</v>
      </c>
      <c r="P177" s="145">
        <v>2023</v>
      </c>
      <c r="Q177" s="505">
        <v>12078.62</v>
      </c>
      <c r="R177" s="145"/>
      <c r="S177" s="145" t="s">
        <v>6516</v>
      </c>
    </row>
    <row r="178" spans="1:19" ht="100" hidden="1" x14ac:dyDescent="0.25">
      <c r="A178" s="117" t="s">
        <v>29</v>
      </c>
      <c r="B178" s="201" t="s">
        <v>47</v>
      </c>
      <c r="C178" s="385" t="s">
        <v>6663</v>
      </c>
      <c r="D178" s="154" t="s">
        <v>6512</v>
      </c>
      <c r="E178" s="157" t="s">
        <v>6664</v>
      </c>
      <c r="F178" s="290" t="s">
        <v>168</v>
      </c>
      <c r="G178" s="290" t="s">
        <v>211</v>
      </c>
      <c r="H178" s="290" t="s">
        <v>129</v>
      </c>
      <c r="I178" s="145" t="s">
        <v>184</v>
      </c>
      <c r="J178" s="145"/>
      <c r="K178" s="145" t="s">
        <v>1237</v>
      </c>
      <c r="L178" s="158" t="s">
        <v>6538</v>
      </c>
      <c r="M178" s="158" t="s">
        <v>6539</v>
      </c>
      <c r="N178" s="159"/>
      <c r="O178" s="145">
        <v>2023</v>
      </c>
      <c r="P178" s="145">
        <v>2023</v>
      </c>
      <c r="Q178" s="505">
        <v>6360</v>
      </c>
      <c r="R178" s="145"/>
      <c r="S178" s="145" t="s">
        <v>6516</v>
      </c>
    </row>
    <row r="179" spans="1:19" ht="100" hidden="1" x14ac:dyDescent="0.25">
      <c r="A179" s="117" t="s">
        <v>29</v>
      </c>
      <c r="B179" s="201" t="s">
        <v>47</v>
      </c>
      <c r="C179" s="385" t="s">
        <v>6665</v>
      </c>
      <c r="D179" s="154" t="s">
        <v>6512</v>
      </c>
      <c r="E179" s="157" t="s">
        <v>6666</v>
      </c>
      <c r="F179" s="290" t="s">
        <v>168</v>
      </c>
      <c r="G179" s="290" t="s">
        <v>211</v>
      </c>
      <c r="H179" s="290" t="s">
        <v>129</v>
      </c>
      <c r="I179" s="145" t="s">
        <v>184</v>
      </c>
      <c r="J179" s="145"/>
      <c r="K179" s="145" t="s">
        <v>1237</v>
      </c>
      <c r="L179" s="158" t="s">
        <v>2239</v>
      </c>
      <c r="M179" s="158" t="s">
        <v>6667</v>
      </c>
      <c r="N179" s="159"/>
      <c r="O179" s="145">
        <v>2023</v>
      </c>
      <c r="P179" s="145">
        <v>2023</v>
      </c>
      <c r="Q179" s="505">
        <v>216600</v>
      </c>
      <c r="R179" s="145"/>
      <c r="S179" s="145" t="s">
        <v>6516</v>
      </c>
    </row>
    <row r="180" spans="1:19" ht="37.5" hidden="1" x14ac:dyDescent="0.25">
      <c r="A180" s="117" t="s">
        <v>29</v>
      </c>
      <c r="B180" s="201" t="s">
        <v>47</v>
      </c>
      <c r="C180" s="158" t="s">
        <v>6448</v>
      </c>
      <c r="D180" s="154" t="s">
        <v>6449</v>
      </c>
      <c r="E180" s="157" t="s">
        <v>6668</v>
      </c>
      <c r="F180" s="290" t="s">
        <v>168</v>
      </c>
      <c r="G180" s="290" t="s">
        <v>211</v>
      </c>
      <c r="H180" s="290" t="s">
        <v>129</v>
      </c>
      <c r="I180" s="145" t="s">
        <v>184</v>
      </c>
      <c r="J180" s="145"/>
      <c r="K180" s="145" t="s">
        <v>1237</v>
      </c>
      <c r="L180" s="158" t="s">
        <v>6669</v>
      </c>
      <c r="M180" s="158" t="s">
        <v>6670</v>
      </c>
      <c r="N180" s="159"/>
      <c r="O180" s="145">
        <v>2023</v>
      </c>
      <c r="P180" s="145">
        <v>2023</v>
      </c>
      <c r="Q180" s="505">
        <v>11640</v>
      </c>
      <c r="R180" s="145"/>
      <c r="S180" s="145" t="s">
        <v>6453</v>
      </c>
    </row>
    <row r="181" spans="1:19" ht="37.5" hidden="1" x14ac:dyDescent="0.25">
      <c r="A181" s="117" t="s">
        <v>29</v>
      </c>
      <c r="B181" s="201" t="s">
        <v>47</v>
      </c>
      <c r="C181" s="160" t="s">
        <v>6476</v>
      </c>
      <c r="D181" s="154" t="s">
        <v>6449</v>
      </c>
      <c r="E181" s="157" t="s">
        <v>6671</v>
      </c>
      <c r="F181" s="290" t="s">
        <v>168</v>
      </c>
      <c r="G181" s="290" t="s">
        <v>211</v>
      </c>
      <c r="H181" s="290" t="s">
        <v>129</v>
      </c>
      <c r="I181" s="145" t="s">
        <v>184</v>
      </c>
      <c r="J181" s="145"/>
      <c r="K181" s="145" t="s">
        <v>1237</v>
      </c>
      <c r="L181" s="158" t="s">
        <v>6672</v>
      </c>
      <c r="M181" s="158" t="s">
        <v>6673</v>
      </c>
      <c r="N181" s="159"/>
      <c r="O181" s="145">
        <v>2023</v>
      </c>
      <c r="P181" s="145">
        <v>2023</v>
      </c>
      <c r="Q181" s="505">
        <v>396.6</v>
      </c>
      <c r="R181" s="145"/>
      <c r="S181" s="145" t="s">
        <v>6453</v>
      </c>
    </row>
    <row r="182" spans="1:19" ht="187.5" hidden="1" x14ac:dyDescent="0.25">
      <c r="A182" s="117" t="s">
        <v>29</v>
      </c>
      <c r="B182" s="201" t="s">
        <v>47</v>
      </c>
      <c r="C182" s="385" t="s">
        <v>6674</v>
      </c>
      <c r="D182" s="154" t="s">
        <v>6675</v>
      </c>
      <c r="E182" s="157" t="s">
        <v>6677</v>
      </c>
      <c r="F182" s="290" t="s">
        <v>168</v>
      </c>
      <c r="G182" s="290" t="s">
        <v>211</v>
      </c>
      <c r="H182" s="290" t="s">
        <v>129</v>
      </c>
      <c r="I182" s="145" t="s">
        <v>184</v>
      </c>
      <c r="J182" s="145"/>
      <c r="K182" s="145" t="s">
        <v>1237</v>
      </c>
      <c r="L182" s="158" t="s">
        <v>6678</v>
      </c>
      <c r="M182" s="158" t="s">
        <v>6679</v>
      </c>
      <c r="N182" s="159"/>
      <c r="O182" s="145">
        <v>2023</v>
      </c>
      <c r="P182" s="145">
        <v>2023</v>
      </c>
      <c r="Q182" s="505">
        <v>4992</v>
      </c>
      <c r="R182" s="145"/>
      <c r="S182" s="145" t="s">
        <v>6676</v>
      </c>
    </row>
    <row r="183" spans="1:19" ht="100" hidden="1" x14ac:dyDescent="0.25">
      <c r="A183" s="117" t="s">
        <v>29</v>
      </c>
      <c r="B183" s="201" t="s">
        <v>47</v>
      </c>
      <c r="C183" s="245" t="s">
        <v>6587</v>
      </c>
      <c r="D183" s="154" t="s">
        <v>6512</v>
      </c>
      <c r="E183" s="157" t="s">
        <v>6680</v>
      </c>
      <c r="F183" s="290" t="s">
        <v>168</v>
      </c>
      <c r="G183" s="290" t="s">
        <v>211</v>
      </c>
      <c r="H183" s="290" t="s">
        <v>129</v>
      </c>
      <c r="I183" s="145" t="s">
        <v>184</v>
      </c>
      <c r="J183" s="145"/>
      <c r="K183" s="145" t="s">
        <v>1237</v>
      </c>
      <c r="L183" s="158" t="s">
        <v>6562</v>
      </c>
      <c r="M183" s="381" t="s">
        <v>1968</v>
      </c>
      <c r="N183" s="159"/>
      <c r="O183" s="145">
        <v>2023</v>
      </c>
      <c r="P183" s="145">
        <v>2023</v>
      </c>
      <c r="Q183" s="505">
        <v>120</v>
      </c>
      <c r="R183" s="145"/>
      <c r="S183" s="145" t="s">
        <v>6516</v>
      </c>
    </row>
    <row r="184" spans="1:19" ht="100" hidden="1" x14ac:dyDescent="0.25">
      <c r="A184" s="117" t="s">
        <v>29</v>
      </c>
      <c r="B184" s="201" t="s">
        <v>47</v>
      </c>
      <c r="C184" s="245" t="s">
        <v>6587</v>
      </c>
      <c r="D184" s="154" t="s">
        <v>6512</v>
      </c>
      <c r="E184" s="157" t="s">
        <v>6681</v>
      </c>
      <c r="F184" s="290" t="s">
        <v>168</v>
      </c>
      <c r="G184" s="290" t="s">
        <v>211</v>
      </c>
      <c r="H184" s="290" t="s">
        <v>129</v>
      </c>
      <c r="I184" s="145" t="s">
        <v>184</v>
      </c>
      <c r="J184" s="145"/>
      <c r="K184" s="145" t="s">
        <v>1237</v>
      </c>
      <c r="L184" s="158" t="s">
        <v>6563</v>
      </c>
      <c r="M184" s="158" t="s">
        <v>6564</v>
      </c>
      <c r="N184" s="159"/>
      <c r="O184" s="145">
        <v>2023</v>
      </c>
      <c r="P184" s="145">
        <v>2023</v>
      </c>
      <c r="Q184" s="505">
        <v>120</v>
      </c>
      <c r="R184" s="145"/>
      <c r="S184" s="145" t="s">
        <v>6516</v>
      </c>
    </row>
    <row r="185" spans="1:19" ht="100" hidden="1" x14ac:dyDescent="0.25">
      <c r="A185" s="117" t="s">
        <v>29</v>
      </c>
      <c r="B185" s="201" t="s">
        <v>47</v>
      </c>
      <c r="C185" s="158" t="s">
        <v>4525</v>
      </c>
      <c r="D185" s="154" t="s">
        <v>6512</v>
      </c>
      <c r="E185" s="157" t="s">
        <v>6682</v>
      </c>
      <c r="F185" s="290" t="s">
        <v>168</v>
      </c>
      <c r="G185" s="290" t="s">
        <v>211</v>
      </c>
      <c r="H185" s="290" t="s">
        <v>129</v>
      </c>
      <c r="I185" s="145" t="s">
        <v>184</v>
      </c>
      <c r="J185" s="145"/>
      <c r="K185" s="145" t="s">
        <v>1237</v>
      </c>
      <c r="L185" s="158" t="s">
        <v>6548</v>
      </c>
      <c r="M185" s="158" t="s">
        <v>6549</v>
      </c>
      <c r="N185" s="159"/>
      <c r="O185" s="145">
        <v>2023</v>
      </c>
      <c r="P185" s="145">
        <v>2023</v>
      </c>
      <c r="Q185" s="505">
        <v>3537.5</v>
      </c>
      <c r="R185" s="145"/>
      <c r="S185" s="145" t="s">
        <v>6516</v>
      </c>
    </row>
    <row r="186" spans="1:19" ht="37.5" hidden="1" x14ac:dyDescent="0.25">
      <c r="A186" s="117" t="s">
        <v>29</v>
      </c>
      <c r="B186" s="201" t="s">
        <v>47</v>
      </c>
      <c r="C186" s="158" t="s">
        <v>6448</v>
      </c>
      <c r="D186" s="154" t="s">
        <v>6449</v>
      </c>
      <c r="E186" s="157" t="s">
        <v>6683</v>
      </c>
      <c r="F186" s="290" t="s">
        <v>168</v>
      </c>
      <c r="G186" s="290" t="s">
        <v>211</v>
      </c>
      <c r="H186" s="290" t="s">
        <v>129</v>
      </c>
      <c r="I186" s="145" t="s">
        <v>184</v>
      </c>
      <c r="J186" s="145"/>
      <c r="K186" s="145" t="s">
        <v>1237</v>
      </c>
      <c r="L186" s="158" t="s">
        <v>6684</v>
      </c>
      <c r="M186" s="158" t="s">
        <v>6685</v>
      </c>
      <c r="N186" s="159"/>
      <c r="O186" s="145">
        <v>2023</v>
      </c>
      <c r="P186" s="145">
        <v>2023</v>
      </c>
      <c r="Q186" s="505">
        <v>1206</v>
      </c>
      <c r="R186" s="145"/>
      <c r="S186" s="145" t="s">
        <v>6453</v>
      </c>
    </row>
    <row r="187" spans="1:19" ht="100" hidden="1" x14ac:dyDescent="0.25">
      <c r="A187" s="117" t="s">
        <v>29</v>
      </c>
      <c r="B187" s="201" t="s">
        <v>47</v>
      </c>
      <c r="C187" s="158" t="s">
        <v>4525</v>
      </c>
      <c r="D187" s="154" t="s">
        <v>6512</v>
      </c>
      <c r="E187" s="157" t="s">
        <v>6686</v>
      </c>
      <c r="F187" s="290" t="s">
        <v>168</v>
      </c>
      <c r="G187" s="290" t="s">
        <v>211</v>
      </c>
      <c r="H187" s="290" t="s">
        <v>129</v>
      </c>
      <c r="I187" s="145" t="s">
        <v>184</v>
      </c>
      <c r="J187" s="145"/>
      <c r="K187" s="145" t="s">
        <v>1237</v>
      </c>
      <c r="L187" s="245" t="s">
        <v>6548</v>
      </c>
      <c r="M187" s="245" t="s">
        <v>6549</v>
      </c>
      <c r="N187" s="247"/>
      <c r="O187" s="145">
        <v>2023</v>
      </c>
      <c r="P187" s="145">
        <v>2023</v>
      </c>
      <c r="Q187" s="501">
        <v>7887.46</v>
      </c>
      <c r="R187" s="145"/>
      <c r="S187" s="145" t="s">
        <v>6516</v>
      </c>
    </row>
    <row r="188" spans="1:19" ht="37.5" hidden="1" x14ac:dyDescent="0.25">
      <c r="A188" s="117" t="s">
        <v>29</v>
      </c>
      <c r="B188" s="201" t="s">
        <v>47</v>
      </c>
      <c r="C188" s="160" t="s">
        <v>6476</v>
      </c>
      <c r="D188" s="154" t="s">
        <v>6449</v>
      </c>
      <c r="E188" s="155" t="s">
        <v>6687</v>
      </c>
      <c r="F188" s="290" t="s">
        <v>168</v>
      </c>
      <c r="G188" s="290" t="s">
        <v>211</v>
      </c>
      <c r="H188" s="290" t="s">
        <v>129</v>
      </c>
      <c r="I188" s="145" t="s">
        <v>184</v>
      </c>
      <c r="J188" s="145"/>
      <c r="K188" s="145" t="s">
        <v>1237</v>
      </c>
      <c r="L188" s="155" t="s">
        <v>3421</v>
      </c>
      <c r="M188" s="155" t="s">
        <v>6613</v>
      </c>
      <c r="N188" s="386"/>
      <c r="O188" s="145">
        <v>2023</v>
      </c>
      <c r="P188" s="145">
        <v>2023</v>
      </c>
      <c r="Q188" s="506">
        <v>358.56</v>
      </c>
      <c r="R188" s="145"/>
      <c r="S188" s="145" t="s">
        <v>6453</v>
      </c>
    </row>
    <row r="189" spans="1:19" ht="37.5" hidden="1" x14ac:dyDescent="0.25">
      <c r="A189" s="117" t="s">
        <v>29</v>
      </c>
      <c r="B189" s="201" t="s">
        <v>47</v>
      </c>
      <c r="C189" s="158" t="s">
        <v>6448</v>
      </c>
      <c r="D189" s="154" t="s">
        <v>6449</v>
      </c>
      <c r="E189" s="155" t="s">
        <v>6688</v>
      </c>
      <c r="F189" s="290" t="s">
        <v>168</v>
      </c>
      <c r="G189" s="290" t="s">
        <v>211</v>
      </c>
      <c r="H189" s="290" t="s">
        <v>129</v>
      </c>
      <c r="I189" s="145" t="s">
        <v>184</v>
      </c>
      <c r="J189" s="145"/>
      <c r="K189" s="145" t="s">
        <v>1237</v>
      </c>
      <c r="L189" s="248" t="s">
        <v>6689</v>
      </c>
      <c r="M189" s="248" t="s">
        <v>6690</v>
      </c>
      <c r="N189" s="162"/>
      <c r="O189" s="145">
        <v>2023</v>
      </c>
      <c r="P189" s="145">
        <v>2023</v>
      </c>
      <c r="Q189" s="507">
        <v>840</v>
      </c>
      <c r="R189" s="145"/>
      <c r="S189" s="145" t="s">
        <v>6453</v>
      </c>
    </row>
    <row r="190" spans="1:19" ht="100" hidden="1" x14ac:dyDescent="0.25">
      <c r="A190" s="117" t="s">
        <v>29</v>
      </c>
      <c r="B190" s="201" t="s">
        <v>47</v>
      </c>
      <c r="C190" s="158" t="s">
        <v>4525</v>
      </c>
      <c r="D190" s="154" t="s">
        <v>6512</v>
      </c>
      <c r="E190" s="157" t="s">
        <v>6691</v>
      </c>
      <c r="F190" s="290" t="s">
        <v>168</v>
      </c>
      <c r="G190" s="290" t="s">
        <v>211</v>
      </c>
      <c r="H190" s="290" t="s">
        <v>129</v>
      </c>
      <c r="I190" s="145" t="s">
        <v>184</v>
      </c>
      <c r="J190" s="145"/>
      <c r="K190" s="145" t="s">
        <v>1237</v>
      </c>
      <c r="L190" s="248" t="s">
        <v>6548</v>
      </c>
      <c r="M190" s="248" t="s">
        <v>6549</v>
      </c>
      <c r="N190" s="162"/>
      <c r="O190" s="145">
        <v>2023</v>
      </c>
      <c r="P190" s="145">
        <v>2023</v>
      </c>
      <c r="Q190" s="507">
        <v>9743.7099999999991</v>
      </c>
      <c r="R190" s="145"/>
      <c r="S190" s="145" t="s">
        <v>6516</v>
      </c>
    </row>
    <row r="191" spans="1:19" ht="100" hidden="1" x14ac:dyDescent="0.25">
      <c r="A191" s="117" t="s">
        <v>29</v>
      </c>
      <c r="B191" s="201" t="s">
        <v>47</v>
      </c>
      <c r="C191" s="158" t="s">
        <v>4525</v>
      </c>
      <c r="D191" s="154" t="s">
        <v>6512</v>
      </c>
      <c r="E191" s="155" t="s">
        <v>6692</v>
      </c>
      <c r="F191" s="290" t="s">
        <v>168</v>
      </c>
      <c r="G191" s="290" t="s">
        <v>211</v>
      </c>
      <c r="H191" s="290" t="s">
        <v>129</v>
      </c>
      <c r="I191" s="145" t="s">
        <v>184</v>
      </c>
      <c r="J191" s="145"/>
      <c r="K191" s="145" t="s">
        <v>1237</v>
      </c>
      <c r="L191" s="248" t="s">
        <v>6693</v>
      </c>
      <c r="M191" s="248" t="s">
        <v>6694</v>
      </c>
      <c r="N191" s="162"/>
      <c r="O191" s="145">
        <v>2023</v>
      </c>
      <c r="P191" s="145">
        <v>2023</v>
      </c>
      <c r="Q191" s="507">
        <v>7200</v>
      </c>
      <c r="R191" s="145"/>
      <c r="S191" s="145" t="s">
        <v>6516</v>
      </c>
    </row>
    <row r="192" spans="1:19" ht="100" hidden="1" x14ac:dyDescent="0.25">
      <c r="A192" s="117" t="s">
        <v>29</v>
      </c>
      <c r="B192" s="201" t="s">
        <v>47</v>
      </c>
      <c r="C192" s="385" t="s">
        <v>6695</v>
      </c>
      <c r="D192" s="154" t="s">
        <v>6512</v>
      </c>
      <c r="E192" s="155" t="s">
        <v>6696</v>
      </c>
      <c r="F192" s="290" t="s">
        <v>168</v>
      </c>
      <c r="G192" s="290" t="s">
        <v>211</v>
      </c>
      <c r="H192" s="290" t="s">
        <v>129</v>
      </c>
      <c r="I192" s="145" t="s">
        <v>184</v>
      </c>
      <c r="J192" s="145"/>
      <c r="K192" s="145" t="s">
        <v>1237</v>
      </c>
      <c r="L192" s="248" t="s">
        <v>2239</v>
      </c>
      <c r="M192" s="248" t="s">
        <v>6667</v>
      </c>
      <c r="N192" s="162"/>
      <c r="O192" s="145">
        <v>2023</v>
      </c>
      <c r="P192" s="145">
        <v>2023</v>
      </c>
      <c r="Q192" s="507">
        <v>193050</v>
      </c>
      <c r="R192" s="145"/>
      <c r="S192" s="145" t="s">
        <v>6516</v>
      </c>
    </row>
    <row r="193" spans="1:19" ht="37.5" hidden="1" x14ac:dyDescent="0.25">
      <c r="A193" s="117" t="s">
        <v>29</v>
      </c>
      <c r="B193" s="201" t="s">
        <v>47</v>
      </c>
      <c r="C193" s="158" t="s">
        <v>6448</v>
      </c>
      <c r="D193" s="154" t="s">
        <v>6449</v>
      </c>
      <c r="E193" s="155" t="s">
        <v>6697</v>
      </c>
      <c r="F193" s="290" t="s">
        <v>168</v>
      </c>
      <c r="G193" s="290" t="s">
        <v>211</v>
      </c>
      <c r="H193" s="290" t="s">
        <v>129</v>
      </c>
      <c r="I193" s="145" t="s">
        <v>184</v>
      </c>
      <c r="J193" s="145"/>
      <c r="K193" s="145" t="s">
        <v>1237</v>
      </c>
      <c r="L193" s="248" t="s">
        <v>6502</v>
      </c>
      <c r="M193" s="248" t="s">
        <v>6198</v>
      </c>
      <c r="N193" s="162"/>
      <c r="O193" s="145">
        <v>2023</v>
      </c>
      <c r="P193" s="145">
        <v>2023</v>
      </c>
      <c r="Q193" s="507">
        <v>2340</v>
      </c>
      <c r="R193" s="145"/>
      <c r="S193" s="145" t="s">
        <v>6453</v>
      </c>
    </row>
    <row r="194" spans="1:19" ht="37.5" hidden="1" x14ac:dyDescent="0.25">
      <c r="A194" s="117" t="s">
        <v>29</v>
      </c>
      <c r="B194" s="201" t="s">
        <v>47</v>
      </c>
      <c r="C194" s="158" t="s">
        <v>6448</v>
      </c>
      <c r="D194" s="154" t="s">
        <v>6449</v>
      </c>
      <c r="E194" s="155" t="s">
        <v>6698</v>
      </c>
      <c r="F194" s="290" t="s">
        <v>168</v>
      </c>
      <c r="G194" s="290" t="s">
        <v>211</v>
      </c>
      <c r="H194" s="290" t="s">
        <v>129</v>
      </c>
      <c r="I194" s="145" t="s">
        <v>184</v>
      </c>
      <c r="J194" s="145"/>
      <c r="K194" s="145" t="s">
        <v>1237</v>
      </c>
      <c r="L194" s="248" t="s">
        <v>6699</v>
      </c>
      <c r="M194" s="248" t="s">
        <v>6700</v>
      </c>
      <c r="N194" s="162"/>
      <c r="O194" s="145">
        <v>2023</v>
      </c>
      <c r="P194" s="145">
        <v>2023</v>
      </c>
      <c r="Q194" s="507">
        <v>1740</v>
      </c>
      <c r="R194" s="145"/>
      <c r="S194" s="145" t="s">
        <v>6453</v>
      </c>
    </row>
    <row r="195" spans="1:19" ht="37.5" hidden="1" x14ac:dyDescent="0.25">
      <c r="A195" s="117" t="s">
        <v>29</v>
      </c>
      <c r="B195" s="201" t="s">
        <v>47</v>
      </c>
      <c r="C195" s="160" t="s">
        <v>6476</v>
      </c>
      <c r="D195" s="154" t="s">
        <v>6449</v>
      </c>
      <c r="E195" s="155" t="s">
        <v>6584</v>
      </c>
      <c r="F195" s="290" t="s">
        <v>168</v>
      </c>
      <c r="G195" s="290" t="s">
        <v>211</v>
      </c>
      <c r="H195" s="290" t="s">
        <v>129</v>
      </c>
      <c r="I195" s="145" t="s">
        <v>184</v>
      </c>
      <c r="J195" s="145"/>
      <c r="K195" s="145" t="s">
        <v>1237</v>
      </c>
      <c r="L195" s="248" t="s">
        <v>6585</v>
      </c>
      <c r="M195" s="248" t="s">
        <v>6586</v>
      </c>
      <c r="N195" s="162"/>
      <c r="O195" s="145">
        <v>2023</v>
      </c>
      <c r="P195" s="145">
        <v>2023</v>
      </c>
      <c r="Q195" s="507">
        <v>1368</v>
      </c>
      <c r="R195" s="145"/>
      <c r="S195" s="145" t="s">
        <v>6453</v>
      </c>
    </row>
    <row r="196" spans="1:19" ht="37.5" hidden="1" x14ac:dyDescent="0.25">
      <c r="A196" s="117" t="s">
        <v>29</v>
      </c>
      <c r="B196" s="201" t="s">
        <v>47</v>
      </c>
      <c r="C196" s="158" t="s">
        <v>6448</v>
      </c>
      <c r="D196" s="154" t="s">
        <v>6449</v>
      </c>
      <c r="E196" s="155" t="s">
        <v>6701</v>
      </c>
      <c r="F196" s="290" t="s">
        <v>168</v>
      </c>
      <c r="G196" s="290" t="s">
        <v>211</v>
      </c>
      <c r="H196" s="290" t="s">
        <v>129</v>
      </c>
      <c r="I196" s="145" t="s">
        <v>184</v>
      </c>
      <c r="J196" s="145"/>
      <c r="K196" s="145" t="s">
        <v>1237</v>
      </c>
      <c r="L196" s="248" t="s">
        <v>6528</v>
      </c>
      <c r="M196" s="248" t="s">
        <v>6529</v>
      </c>
      <c r="N196" s="162"/>
      <c r="O196" s="145">
        <v>2023</v>
      </c>
      <c r="P196" s="145">
        <v>2023</v>
      </c>
      <c r="Q196" s="507">
        <v>1920</v>
      </c>
      <c r="R196" s="145"/>
      <c r="S196" s="145" t="s">
        <v>6453</v>
      </c>
    </row>
    <row r="197" spans="1:19" ht="37.5" hidden="1" x14ac:dyDescent="0.25">
      <c r="A197" s="117" t="s">
        <v>29</v>
      </c>
      <c r="B197" s="201" t="s">
        <v>47</v>
      </c>
      <c r="C197" s="158" t="s">
        <v>6448</v>
      </c>
      <c r="D197" s="154" t="s">
        <v>6449</v>
      </c>
      <c r="E197" s="155" t="s">
        <v>6702</v>
      </c>
      <c r="F197" s="290" t="s">
        <v>168</v>
      </c>
      <c r="G197" s="290" t="s">
        <v>211</v>
      </c>
      <c r="H197" s="290" t="s">
        <v>129</v>
      </c>
      <c r="I197" s="145" t="s">
        <v>184</v>
      </c>
      <c r="J197" s="145"/>
      <c r="K197" s="145" t="s">
        <v>1237</v>
      </c>
      <c r="L197" s="248" t="s">
        <v>6455</v>
      </c>
      <c r="M197" s="248" t="s">
        <v>6456</v>
      </c>
      <c r="N197" s="162"/>
      <c r="O197" s="145">
        <v>2023</v>
      </c>
      <c r="P197" s="145">
        <v>2023</v>
      </c>
      <c r="Q197" s="507">
        <v>2430</v>
      </c>
      <c r="R197" s="145"/>
      <c r="S197" s="145" t="s">
        <v>6453</v>
      </c>
    </row>
    <row r="198" spans="1:19" ht="37.5" hidden="1" x14ac:dyDescent="0.25">
      <c r="A198" s="117" t="s">
        <v>29</v>
      </c>
      <c r="B198" s="201" t="s">
        <v>47</v>
      </c>
      <c r="C198" s="158" t="s">
        <v>6448</v>
      </c>
      <c r="D198" s="154" t="s">
        <v>6449</v>
      </c>
      <c r="E198" s="155" t="s">
        <v>6703</v>
      </c>
      <c r="F198" s="290" t="s">
        <v>168</v>
      </c>
      <c r="G198" s="290" t="s">
        <v>211</v>
      </c>
      <c r="H198" s="290" t="s">
        <v>129</v>
      </c>
      <c r="I198" s="145" t="s">
        <v>184</v>
      </c>
      <c r="J198" s="145"/>
      <c r="K198" s="145" t="s">
        <v>1237</v>
      </c>
      <c r="L198" s="248" t="s">
        <v>6502</v>
      </c>
      <c r="M198" s="248" t="s">
        <v>6198</v>
      </c>
      <c r="N198" s="162"/>
      <c r="O198" s="145">
        <v>2023</v>
      </c>
      <c r="P198" s="145">
        <v>2023</v>
      </c>
      <c r="Q198" s="507">
        <v>2064</v>
      </c>
      <c r="R198" s="145"/>
      <c r="S198" s="145" t="s">
        <v>6453</v>
      </c>
    </row>
    <row r="199" spans="1:19" ht="37.5" hidden="1" x14ac:dyDescent="0.25">
      <c r="A199" s="117" t="s">
        <v>29</v>
      </c>
      <c r="B199" s="201" t="s">
        <v>47</v>
      </c>
      <c r="C199" s="158" t="s">
        <v>6448</v>
      </c>
      <c r="D199" s="154" t="s">
        <v>6449</v>
      </c>
      <c r="E199" s="155" t="s">
        <v>6704</v>
      </c>
      <c r="F199" s="290" t="s">
        <v>168</v>
      </c>
      <c r="G199" s="290" t="s">
        <v>211</v>
      </c>
      <c r="H199" s="290" t="s">
        <v>129</v>
      </c>
      <c r="I199" s="145" t="s">
        <v>184</v>
      </c>
      <c r="J199" s="145"/>
      <c r="K199" s="145" t="s">
        <v>1237</v>
      </c>
      <c r="L199" s="248" t="s">
        <v>6604</v>
      </c>
      <c r="M199" s="248" t="s">
        <v>6605</v>
      </c>
      <c r="N199" s="162"/>
      <c r="O199" s="145">
        <v>2023</v>
      </c>
      <c r="P199" s="145">
        <v>2023</v>
      </c>
      <c r="Q199" s="507">
        <v>660</v>
      </c>
      <c r="R199" s="145"/>
      <c r="S199" s="145" t="s">
        <v>6453</v>
      </c>
    </row>
    <row r="200" spans="1:19" ht="62.5" hidden="1" x14ac:dyDescent="0.25">
      <c r="A200" s="117" t="s">
        <v>29</v>
      </c>
      <c r="B200" s="201" t="s">
        <v>47</v>
      </c>
      <c r="C200" s="245" t="s">
        <v>6488</v>
      </c>
      <c r="D200" s="154" t="s">
        <v>6489</v>
      </c>
      <c r="E200" s="157" t="s">
        <v>6490</v>
      </c>
      <c r="F200" s="290" t="s">
        <v>168</v>
      </c>
      <c r="G200" s="290" t="s">
        <v>211</v>
      </c>
      <c r="H200" s="290" t="s">
        <v>129</v>
      </c>
      <c r="I200" s="145" t="s">
        <v>184</v>
      </c>
      <c r="J200" s="145"/>
      <c r="K200" s="145" t="s">
        <v>1237</v>
      </c>
      <c r="L200" s="248" t="s">
        <v>6491</v>
      </c>
      <c r="M200" s="248" t="s">
        <v>6492</v>
      </c>
      <c r="N200" s="162"/>
      <c r="O200" s="145">
        <v>2023</v>
      </c>
      <c r="P200" s="145">
        <v>2023</v>
      </c>
      <c r="Q200" s="507">
        <v>360</v>
      </c>
      <c r="R200" s="145"/>
      <c r="S200" s="145" t="s">
        <v>6493</v>
      </c>
    </row>
    <row r="201" spans="1:19" ht="100" hidden="1" x14ac:dyDescent="0.25">
      <c r="A201" s="117" t="s">
        <v>29</v>
      </c>
      <c r="B201" s="201" t="s">
        <v>47</v>
      </c>
      <c r="C201" s="387" t="s">
        <v>6705</v>
      </c>
      <c r="D201" s="154" t="s">
        <v>6675</v>
      </c>
      <c r="E201" s="157" t="s">
        <v>6706</v>
      </c>
      <c r="F201" s="290" t="s">
        <v>168</v>
      </c>
      <c r="G201" s="290" t="s">
        <v>211</v>
      </c>
      <c r="H201" s="290" t="s">
        <v>129</v>
      </c>
      <c r="I201" s="145" t="s">
        <v>184</v>
      </c>
      <c r="J201" s="145"/>
      <c r="K201" s="145" t="s">
        <v>1237</v>
      </c>
      <c r="L201" s="248" t="s">
        <v>6678</v>
      </c>
      <c r="M201" s="248" t="s">
        <v>6679</v>
      </c>
      <c r="N201" s="162"/>
      <c r="O201" s="145">
        <v>2023</v>
      </c>
      <c r="P201" s="145">
        <v>2023</v>
      </c>
      <c r="Q201" s="507">
        <v>12945.6</v>
      </c>
      <c r="R201" s="145"/>
      <c r="S201" s="145" t="s">
        <v>6707</v>
      </c>
    </row>
    <row r="202" spans="1:19" ht="100" hidden="1" x14ac:dyDescent="0.25">
      <c r="A202" s="117" t="s">
        <v>29</v>
      </c>
      <c r="B202" s="201" t="s">
        <v>47</v>
      </c>
      <c r="C202" s="245" t="s">
        <v>6587</v>
      </c>
      <c r="D202" s="154" t="s">
        <v>6512</v>
      </c>
      <c r="E202" s="155" t="s">
        <v>6708</v>
      </c>
      <c r="F202" s="290" t="s">
        <v>168</v>
      </c>
      <c r="G202" s="290" t="s">
        <v>211</v>
      </c>
      <c r="H202" s="290" t="s">
        <v>129</v>
      </c>
      <c r="I202" s="145" t="s">
        <v>184</v>
      </c>
      <c r="J202" s="145"/>
      <c r="K202" s="145" t="s">
        <v>1237</v>
      </c>
      <c r="L202" s="388" t="s">
        <v>6709</v>
      </c>
      <c r="M202" s="388" t="s">
        <v>6710</v>
      </c>
      <c r="N202" s="389"/>
      <c r="O202" s="145">
        <v>2023</v>
      </c>
      <c r="P202" s="145">
        <v>2023</v>
      </c>
      <c r="Q202" s="508">
        <v>2016</v>
      </c>
      <c r="R202" s="145"/>
      <c r="S202" s="145" t="s">
        <v>6516</v>
      </c>
    </row>
    <row r="203" spans="1:19" ht="37.5" hidden="1" x14ac:dyDescent="0.25">
      <c r="A203" s="117" t="s">
        <v>29</v>
      </c>
      <c r="B203" s="201" t="s">
        <v>47</v>
      </c>
      <c r="C203" s="158" t="s">
        <v>6448</v>
      </c>
      <c r="D203" s="154" t="s">
        <v>6449</v>
      </c>
      <c r="E203" s="155" t="s">
        <v>6711</v>
      </c>
      <c r="F203" s="290" t="s">
        <v>168</v>
      </c>
      <c r="G203" s="290" t="s">
        <v>211</v>
      </c>
      <c r="H203" s="290" t="s">
        <v>129</v>
      </c>
      <c r="I203" s="145" t="s">
        <v>184</v>
      </c>
      <c r="J203" s="145"/>
      <c r="K203" s="145" t="s">
        <v>1237</v>
      </c>
      <c r="L203" s="388" t="s">
        <v>6464</v>
      </c>
      <c r="M203" s="388" t="s">
        <v>6465</v>
      </c>
      <c r="N203" s="389"/>
      <c r="O203" s="145">
        <v>2023</v>
      </c>
      <c r="P203" s="145">
        <v>2023</v>
      </c>
      <c r="Q203" s="508">
        <v>4080</v>
      </c>
      <c r="R203" s="145"/>
      <c r="S203" s="145" t="s">
        <v>6453</v>
      </c>
    </row>
    <row r="204" spans="1:19" ht="37.5" hidden="1" x14ac:dyDescent="0.25">
      <c r="A204" s="117" t="s">
        <v>29</v>
      </c>
      <c r="B204" s="201" t="s">
        <v>47</v>
      </c>
      <c r="C204" s="158" t="s">
        <v>6448</v>
      </c>
      <c r="D204" s="154" t="s">
        <v>6449</v>
      </c>
      <c r="E204" s="155" t="s">
        <v>6712</v>
      </c>
      <c r="F204" s="290" t="s">
        <v>168</v>
      </c>
      <c r="G204" s="290" t="s">
        <v>211</v>
      </c>
      <c r="H204" s="290" t="s">
        <v>129</v>
      </c>
      <c r="I204" s="145" t="s">
        <v>184</v>
      </c>
      <c r="J204" s="145"/>
      <c r="K204" s="145" t="s">
        <v>1237</v>
      </c>
      <c r="L204" s="388" t="s">
        <v>6502</v>
      </c>
      <c r="M204" s="388" t="s">
        <v>6198</v>
      </c>
      <c r="N204" s="389"/>
      <c r="O204" s="145">
        <v>2023</v>
      </c>
      <c r="P204" s="145">
        <v>2023</v>
      </c>
      <c r="Q204" s="508">
        <v>1320</v>
      </c>
      <c r="R204" s="145"/>
      <c r="S204" s="145" t="s">
        <v>6453</v>
      </c>
    </row>
    <row r="205" spans="1:19" ht="37.5" hidden="1" x14ac:dyDescent="0.25">
      <c r="A205" s="117" t="s">
        <v>29</v>
      </c>
      <c r="B205" s="201" t="s">
        <v>47</v>
      </c>
      <c r="C205" s="158" t="s">
        <v>6448</v>
      </c>
      <c r="D205" s="154" t="s">
        <v>6449</v>
      </c>
      <c r="E205" s="155" t="s">
        <v>6713</v>
      </c>
      <c r="F205" s="290" t="s">
        <v>168</v>
      </c>
      <c r="G205" s="290" t="s">
        <v>211</v>
      </c>
      <c r="H205" s="290" t="s">
        <v>129</v>
      </c>
      <c r="I205" s="145" t="s">
        <v>184</v>
      </c>
      <c r="J205" s="145"/>
      <c r="K205" s="145" t="s">
        <v>1237</v>
      </c>
      <c r="L205" s="388" t="s">
        <v>6502</v>
      </c>
      <c r="M205" s="388" t="s">
        <v>6198</v>
      </c>
      <c r="N205" s="389"/>
      <c r="O205" s="145">
        <v>2023</v>
      </c>
      <c r="P205" s="145">
        <v>2023</v>
      </c>
      <c r="Q205" s="508">
        <v>1320</v>
      </c>
      <c r="R205" s="145"/>
      <c r="S205" s="145" t="s">
        <v>6453</v>
      </c>
    </row>
    <row r="206" spans="1:19" ht="37.5" hidden="1" x14ac:dyDescent="0.25">
      <c r="A206" s="117" t="s">
        <v>29</v>
      </c>
      <c r="B206" s="201" t="s">
        <v>47</v>
      </c>
      <c r="C206" s="158" t="s">
        <v>6448</v>
      </c>
      <c r="D206" s="154" t="s">
        <v>6449</v>
      </c>
      <c r="E206" s="155" t="s">
        <v>6714</v>
      </c>
      <c r="F206" s="290" t="s">
        <v>168</v>
      </c>
      <c r="G206" s="290" t="s">
        <v>211</v>
      </c>
      <c r="H206" s="290" t="s">
        <v>129</v>
      </c>
      <c r="I206" s="145" t="s">
        <v>184</v>
      </c>
      <c r="J206" s="145"/>
      <c r="K206" s="145" t="s">
        <v>1237</v>
      </c>
      <c r="L206" s="388" t="s">
        <v>6502</v>
      </c>
      <c r="M206" s="388" t="s">
        <v>6198</v>
      </c>
      <c r="N206" s="389"/>
      <c r="O206" s="145">
        <v>2023</v>
      </c>
      <c r="P206" s="145">
        <v>2023</v>
      </c>
      <c r="Q206" s="508">
        <v>1320</v>
      </c>
      <c r="R206" s="145"/>
      <c r="S206" s="145" t="s">
        <v>6453</v>
      </c>
    </row>
    <row r="207" spans="1:19" ht="37.5" hidden="1" x14ac:dyDescent="0.25">
      <c r="A207" s="117" t="s">
        <v>29</v>
      </c>
      <c r="B207" s="201" t="s">
        <v>47</v>
      </c>
      <c r="C207" s="158" t="s">
        <v>6448</v>
      </c>
      <c r="D207" s="154" t="s">
        <v>6449</v>
      </c>
      <c r="E207" s="155" t="s">
        <v>6715</v>
      </c>
      <c r="F207" s="290" t="s">
        <v>168</v>
      </c>
      <c r="G207" s="290" t="s">
        <v>211</v>
      </c>
      <c r="H207" s="290" t="s">
        <v>129</v>
      </c>
      <c r="I207" s="145" t="s">
        <v>184</v>
      </c>
      <c r="J207" s="145"/>
      <c r="K207" s="145" t="s">
        <v>1237</v>
      </c>
      <c r="L207" s="388" t="s">
        <v>6502</v>
      </c>
      <c r="M207" s="388" t="s">
        <v>6198</v>
      </c>
      <c r="N207" s="389"/>
      <c r="O207" s="145">
        <v>2023</v>
      </c>
      <c r="P207" s="145">
        <v>2023</v>
      </c>
      <c r="Q207" s="508">
        <v>1320</v>
      </c>
      <c r="R207" s="145"/>
      <c r="S207" s="145" t="s">
        <v>6453</v>
      </c>
    </row>
    <row r="208" spans="1:19" ht="37.5" hidden="1" x14ac:dyDescent="0.25">
      <c r="A208" s="117" t="s">
        <v>29</v>
      </c>
      <c r="B208" s="201" t="s">
        <v>47</v>
      </c>
      <c r="C208" s="158" t="s">
        <v>6448</v>
      </c>
      <c r="D208" s="154" t="s">
        <v>6449</v>
      </c>
      <c r="E208" s="155" t="s">
        <v>6716</v>
      </c>
      <c r="F208" s="290" t="s">
        <v>168</v>
      </c>
      <c r="G208" s="290" t="s">
        <v>211</v>
      </c>
      <c r="H208" s="290" t="s">
        <v>129</v>
      </c>
      <c r="I208" s="145" t="s">
        <v>184</v>
      </c>
      <c r="J208" s="145"/>
      <c r="K208" s="145" t="s">
        <v>1237</v>
      </c>
      <c r="L208" s="388" t="s">
        <v>3305</v>
      </c>
      <c r="M208" s="388" t="s">
        <v>6717</v>
      </c>
      <c r="N208" s="389"/>
      <c r="O208" s="145">
        <v>2023</v>
      </c>
      <c r="P208" s="145">
        <v>2023</v>
      </c>
      <c r="Q208" s="508">
        <v>600</v>
      </c>
      <c r="R208" s="145"/>
      <c r="S208" s="145" t="s">
        <v>6453</v>
      </c>
    </row>
    <row r="209" spans="1:19" ht="37.5" hidden="1" x14ac:dyDescent="0.25">
      <c r="A209" s="117" t="s">
        <v>29</v>
      </c>
      <c r="B209" s="201" t="s">
        <v>47</v>
      </c>
      <c r="C209" s="158" t="s">
        <v>6448</v>
      </c>
      <c r="D209" s="154" t="s">
        <v>6449</v>
      </c>
      <c r="E209" s="155" t="s">
        <v>6718</v>
      </c>
      <c r="F209" s="290" t="s">
        <v>168</v>
      </c>
      <c r="G209" s="290" t="s">
        <v>211</v>
      </c>
      <c r="H209" s="290" t="s">
        <v>129</v>
      </c>
      <c r="I209" s="145" t="s">
        <v>184</v>
      </c>
      <c r="J209" s="145"/>
      <c r="K209" s="145" t="s">
        <v>1237</v>
      </c>
      <c r="L209" s="388" t="s">
        <v>6719</v>
      </c>
      <c r="M209" s="388" t="s">
        <v>6720</v>
      </c>
      <c r="N209" s="389"/>
      <c r="O209" s="145">
        <v>2023</v>
      </c>
      <c r="P209" s="145">
        <v>2023</v>
      </c>
      <c r="Q209" s="508">
        <v>660</v>
      </c>
      <c r="R209" s="145"/>
      <c r="S209" s="145" t="s">
        <v>6453</v>
      </c>
    </row>
    <row r="210" spans="1:19" ht="37.5" hidden="1" x14ac:dyDescent="0.25">
      <c r="A210" s="117" t="s">
        <v>29</v>
      </c>
      <c r="B210" s="201" t="s">
        <v>47</v>
      </c>
      <c r="C210" s="158" t="s">
        <v>6448</v>
      </c>
      <c r="D210" s="154" t="s">
        <v>6449</v>
      </c>
      <c r="E210" s="157" t="s">
        <v>6721</v>
      </c>
      <c r="F210" s="290" t="s">
        <v>168</v>
      </c>
      <c r="G210" s="290" t="s">
        <v>211</v>
      </c>
      <c r="H210" s="290" t="s">
        <v>129</v>
      </c>
      <c r="I210" s="145" t="s">
        <v>184</v>
      </c>
      <c r="J210" s="145"/>
      <c r="K210" s="145" t="s">
        <v>1237</v>
      </c>
      <c r="L210" s="388" t="s">
        <v>6722</v>
      </c>
      <c r="M210" s="388" t="s">
        <v>6723</v>
      </c>
      <c r="N210" s="389"/>
      <c r="O210" s="145">
        <v>2023</v>
      </c>
      <c r="P210" s="145">
        <v>2023</v>
      </c>
      <c r="Q210" s="508">
        <v>1440</v>
      </c>
      <c r="R210" s="145"/>
      <c r="S210" s="145" t="s">
        <v>6453</v>
      </c>
    </row>
    <row r="211" spans="1:19" ht="37.5" hidden="1" x14ac:dyDescent="0.25">
      <c r="A211" s="117" t="s">
        <v>29</v>
      </c>
      <c r="B211" s="201" t="s">
        <v>47</v>
      </c>
      <c r="C211" s="158" t="s">
        <v>6448</v>
      </c>
      <c r="D211" s="154" t="s">
        <v>6449</v>
      </c>
      <c r="E211" s="155" t="s">
        <v>6584</v>
      </c>
      <c r="F211" s="290" t="s">
        <v>168</v>
      </c>
      <c r="G211" s="290" t="s">
        <v>211</v>
      </c>
      <c r="H211" s="290" t="s">
        <v>129</v>
      </c>
      <c r="I211" s="145" t="s">
        <v>184</v>
      </c>
      <c r="J211" s="145"/>
      <c r="K211" s="145" t="s">
        <v>1237</v>
      </c>
      <c r="L211" s="388" t="s">
        <v>6585</v>
      </c>
      <c r="M211" s="388" t="s">
        <v>6586</v>
      </c>
      <c r="N211" s="389"/>
      <c r="O211" s="145">
        <v>2023</v>
      </c>
      <c r="P211" s="145">
        <v>2023</v>
      </c>
      <c r="Q211" s="508">
        <v>600</v>
      </c>
      <c r="R211" s="145"/>
      <c r="S211" s="145" t="s">
        <v>6453</v>
      </c>
    </row>
    <row r="212" spans="1:19" ht="37.5" hidden="1" x14ac:dyDescent="0.25">
      <c r="A212" s="117" t="s">
        <v>29</v>
      </c>
      <c r="B212" s="201" t="s">
        <v>47</v>
      </c>
      <c r="C212" s="160" t="s">
        <v>6476</v>
      </c>
      <c r="D212" s="154" t="s">
        <v>6449</v>
      </c>
      <c r="E212" s="155" t="s">
        <v>6724</v>
      </c>
      <c r="F212" s="290" t="s">
        <v>168</v>
      </c>
      <c r="G212" s="290" t="s">
        <v>211</v>
      </c>
      <c r="H212" s="290" t="s">
        <v>129</v>
      </c>
      <c r="I212" s="145" t="s">
        <v>184</v>
      </c>
      <c r="J212" s="145"/>
      <c r="K212" s="145" t="s">
        <v>1237</v>
      </c>
      <c r="L212" s="388" t="s">
        <v>6725</v>
      </c>
      <c r="M212" s="388" t="s">
        <v>6726</v>
      </c>
      <c r="N212" s="389"/>
      <c r="O212" s="145">
        <v>2023</v>
      </c>
      <c r="P212" s="145">
        <v>2023</v>
      </c>
      <c r="Q212" s="508">
        <v>210</v>
      </c>
      <c r="R212" s="145"/>
      <c r="S212" s="145" t="s">
        <v>6453</v>
      </c>
    </row>
    <row r="213" spans="1:19" ht="37.5" hidden="1" x14ac:dyDescent="0.25">
      <c r="A213" s="117" t="s">
        <v>29</v>
      </c>
      <c r="B213" s="201" t="s">
        <v>47</v>
      </c>
      <c r="C213" s="158" t="s">
        <v>6448</v>
      </c>
      <c r="D213" s="154" t="s">
        <v>6449</v>
      </c>
      <c r="E213" s="155" t="s">
        <v>6727</v>
      </c>
      <c r="F213" s="290" t="s">
        <v>168</v>
      </c>
      <c r="G213" s="290" t="s">
        <v>211</v>
      </c>
      <c r="H213" s="290" t="s">
        <v>129</v>
      </c>
      <c r="I213" s="145" t="s">
        <v>184</v>
      </c>
      <c r="J213" s="145"/>
      <c r="K213" s="145" t="s">
        <v>1237</v>
      </c>
      <c r="L213" s="388" t="s">
        <v>6728</v>
      </c>
      <c r="M213" s="388" t="s">
        <v>6729</v>
      </c>
      <c r="N213" s="389"/>
      <c r="O213" s="145">
        <v>2023</v>
      </c>
      <c r="P213" s="145">
        <v>2023</v>
      </c>
      <c r="Q213" s="508">
        <v>5934</v>
      </c>
      <c r="R213" s="145"/>
      <c r="S213" s="145" t="s">
        <v>6453</v>
      </c>
    </row>
    <row r="214" spans="1:19" ht="100" hidden="1" x14ac:dyDescent="0.25">
      <c r="A214" s="117" t="s">
        <v>29</v>
      </c>
      <c r="B214" s="201" t="s">
        <v>47</v>
      </c>
      <c r="C214" s="158" t="s">
        <v>4525</v>
      </c>
      <c r="D214" s="154" t="s">
        <v>6512</v>
      </c>
      <c r="E214" s="155" t="s">
        <v>6730</v>
      </c>
      <c r="F214" s="290" t="s">
        <v>168</v>
      </c>
      <c r="G214" s="290" t="s">
        <v>211</v>
      </c>
      <c r="H214" s="290" t="s">
        <v>129</v>
      </c>
      <c r="I214" s="145" t="s">
        <v>184</v>
      </c>
      <c r="J214" s="145"/>
      <c r="K214" s="145" t="s">
        <v>1237</v>
      </c>
      <c r="L214" s="388" t="s">
        <v>6548</v>
      </c>
      <c r="M214" s="388" t="s">
        <v>6549</v>
      </c>
      <c r="N214" s="389"/>
      <c r="O214" s="145">
        <v>2023</v>
      </c>
      <c r="P214" s="145">
        <v>2023</v>
      </c>
      <c r="Q214" s="508">
        <v>7960.03</v>
      </c>
      <c r="R214" s="145"/>
      <c r="S214" s="145" t="s">
        <v>6516</v>
      </c>
    </row>
    <row r="215" spans="1:19" ht="100" hidden="1" x14ac:dyDescent="0.25">
      <c r="A215" s="117" t="s">
        <v>29</v>
      </c>
      <c r="B215" s="201" t="s">
        <v>47</v>
      </c>
      <c r="C215" s="245" t="s">
        <v>6587</v>
      </c>
      <c r="D215" s="154" t="s">
        <v>6512</v>
      </c>
      <c r="E215" s="155" t="s">
        <v>6731</v>
      </c>
      <c r="F215" s="290" t="s">
        <v>168</v>
      </c>
      <c r="G215" s="290" t="s">
        <v>211</v>
      </c>
      <c r="H215" s="290" t="s">
        <v>129</v>
      </c>
      <c r="I215" s="145" t="s">
        <v>184</v>
      </c>
      <c r="J215" s="145"/>
      <c r="K215" s="145" t="s">
        <v>1237</v>
      </c>
      <c r="L215" s="388" t="s">
        <v>6553</v>
      </c>
      <c r="M215" s="388" t="s">
        <v>6554</v>
      </c>
      <c r="N215" s="389"/>
      <c r="O215" s="145">
        <v>2023</v>
      </c>
      <c r="P215" s="145">
        <v>2023</v>
      </c>
      <c r="Q215" s="508">
        <v>120</v>
      </c>
      <c r="R215" s="145"/>
      <c r="S215" s="145" t="s">
        <v>6516</v>
      </c>
    </row>
    <row r="216" spans="1:19" ht="100" hidden="1" x14ac:dyDescent="0.25">
      <c r="A216" s="117" t="s">
        <v>29</v>
      </c>
      <c r="B216" s="201" t="s">
        <v>47</v>
      </c>
      <c r="C216" s="158" t="s">
        <v>4525</v>
      </c>
      <c r="D216" s="154" t="s">
        <v>6512</v>
      </c>
      <c r="E216" s="155" t="s">
        <v>6732</v>
      </c>
      <c r="F216" s="290" t="s">
        <v>168</v>
      </c>
      <c r="G216" s="290" t="s">
        <v>211</v>
      </c>
      <c r="H216" s="290" t="s">
        <v>129</v>
      </c>
      <c r="I216" s="145" t="s">
        <v>184</v>
      </c>
      <c r="J216" s="145"/>
      <c r="K216" s="145" t="s">
        <v>1237</v>
      </c>
      <c r="L216" s="388" t="s">
        <v>6548</v>
      </c>
      <c r="M216" s="388" t="s">
        <v>6549</v>
      </c>
      <c r="N216" s="389"/>
      <c r="O216" s="145">
        <v>2023</v>
      </c>
      <c r="P216" s="145">
        <v>2023</v>
      </c>
      <c r="Q216" s="508">
        <v>7035.74</v>
      </c>
      <c r="R216" s="145"/>
      <c r="S216" s="145" t="s">
        <v>6516</v>
      </c>
    </row>
    <row r="217" spans="1:19" ht="100" hidden="1" x14ac:dyDescent="0.25">
      <c r="A217" s="117" t="s">
        <v>29</v>
      </c>
      <c r="B217" s="201" t="s">
        <v>47</v>
      </c>
      <c r="C217" s="245" t="s">
        <v>6587</v>
      </c>
      <c r="D217" s="154" t="s">
        <v>6512</v>
      </c>
      <c r="E217" s="155" t="s">
        <v>6733</v>
      </c>
      <c r="F217" s="290" t="s">
        <v>168</v>
      </c>
      <c r="G217" s="290" t="s">
        <v>211</v>
      </c>
      <c r="H217" s="290" t="s">
        <v>129</v>
      </c>
      <c r="I217" s="145" t="s">
        <v>184</v>
      </c>
      <c r="J217" s="145"/>
      <c r="K217" s="145" t="s">
        <v>1237</v>
      </c>
      <c r="L217" s="388" t="s">
        <v>6627</v>
      </c>
      <c r="M217" s="388" t="s">
        <v>6628</v>
      </c>
      <c r="N217" s="389"/>
      <c r="O217" s="145">
        <v>2023</v>
      </c>
      <c r="P217" s="145">
        <v>2023</v>
      </c>
      <c r="Q217" s="508">
        <v>120</v>
      </c>
      <c r="R217" s="145"/>
      <c r="S217" s="145" t="s">
        <v>6516</v>
      </c>
    </row>
    <row r="218" spans="1:19" ht="37.5" hidden="1" x14ac:dyDescent="0.25">
      <c r="A218" s="117" t="s">
        <v>29</v>
      </c>
      <c r="B218" s="201" t="s">
        <v>47</v>
      </c>
      <c r="C218" s="158" t="s">
        <v>6448</v>
      </c>
      <c r="D218" s="154" t="s">
        <v>6449</v>
      </c>
      <c r="E218" s="155" t="s">
        <v>6734</v>
      </c>
      <c r="F218" s="290" t="s">
        <v>168</v>
      </c>
      <c r="G218" s="290" t="s">
        <v>211</v>
      </c>
      <c r="H218" s="290" t="s">
        <v>129</v>
      </c>
      <c r="I218" s="145" t="s">
        <v>184</v>
      </c>
      <c r="J218" s="145"/>
      <c r="K218" s="145" t="s">
        <v>1237</v>
      </c>
      <c r="L218" s="388" t="s">
        <v>3305</v>
      </c>
      <c r="M218" s="388" t="s">
        <v>6717</v>
      </c>
      <c r="N218" s="389"/>
      <c r="O218" s="145">
        <v>2023</v>
      </c>
      <c r="P218" s="145">
        <v>2023</v>
      </c>
      <c r="Q218" s="508">
        <v>3600</v>
      </c>
      <c r="R218" s="145"/>
      <c r="S218" s="145" t="s">
        <v>6453</v>
      </c>
    </row>
    <row r="219" spans="1:19" ht="37.5" hidden="1" x14ac:dyDescent="0.25">
      <c r="A219" s="117" t="s">
        <v>29</v>
      </c>
      <c r="B219" s="201" t="s">
        <v>47</v>
      </c>
      <c r="C219" s="158" t="s">
        <v>6448</v>
      </c>
      <c r="D219" s="154" t="s">
        <v>6449</v>
      </c>
      <c r="E219" s="155" t="s">
        <v>6735</v>
      </c>
      <c r="F219" s="290" t="s">
        <v>168</v>
      </c>
      <c r="G219" s="290" t="s">
        <v>211</v>
      </c>
      <c r="H219" s="290" t="s">
        <v>129</v>
      </c>
      <c r="I219" s="145" t="s">
        <v>184</v>
      </c>
      <c r="J219" s="145"/>
      <c r="K219" s="145" t="s">
        <v>1237</v>
      </c>
      <c r="L219" s="388" t="s">
        <v>6736</v>
      </c>
      <c r="M219" s="388">
        <v>31376045</v>
      </c>
      <c r="N219" s="389"/>
      <c r="O219" s="145">
        <v>2023</v>
      </c>
      <c r="P219" s="145">
        <v>2023</v>
      </c>
      <c r="Q219" s="508">
        <v>6000</v>
      </c>
      <c r="R219" s="145"/>
      <c r="S219" s="145" t="s">
        <v>6453</v>
      </c>
    </row>
    <row r="220" spans="1:19" ht="37.5" hidden="1" x14ac:dyDescent="0.25">
      <c r="A220" s="117" t="s">
        <v>29</v>
      </c>
      <c r="B220" s="201" t="s">
        <v>47</v>
      </c>
      <c r="C220" s="158" t="s">
        <v>6737</v>
      </c>
      <c r="D220" s="154" t="s">
        <v>6449</v>
      </c>
      <c r="E220" s="155" t="s">
        <v>6738</v>
      </c>
      <c r="F220" s="290" t="s">
        <v>168</v>
      </c>
      <c r="G220" s="290" t="s">
        <v>211</v>
      </c>
      <c r="H220" s="290" t="s">
        <v>129</v>
      </c>
      <c r="I220" s="145" t="s">
        <v>184</v>
      </c>
      <c r="J220" s="145"/>
      <c r="K220" s="145" t="s">
        <v>1237</v>
      </c>
      <c r="L220" s="388" t="s">
        <v>6491</v>
      </c>
      <c r="M220" s="388" t="s">
        <v>6492</v>
      </c>
      <c r="N220" s="389"/>
      <c r="O220" s="145">
        <v>2023</v>
      </c>
      <c r="P220" s="145">
        <v>2023</v>
      </c>
      <c r="Q220" s="508">
        <v>3564</v>
      </c>
      <c r="R220" s="145"/>
      <c r="S220" s="145" t="s">
        <v>6453</v>
      </c>
    </row>
    <row r="221" spans="1:19" ht="37.5" hidden="1" x14ac:dyDescent="0.25">
      <c r="A221" s="117" t="s">
        <v>29</v>
      </c>
      <c r="B221" s="201" t="s">
        <v>47</v>
      </c>
      <c r="C221" s="160" t="s">
        <v>6476</v>
      </c>
      <c r="D221" s="154" t="s">
        <v>6449</v>
      </c>
      <c r="E221" s="155" t="s">
        <v>6739</v>
      </c>
      <c r="F221" s="290" t="s">
        <v>168</v>
      </c>
      <c r="G221" s="290" t="s">
        <v>211</v>
      </c>
      <c r="H221" s="290" t="s">
        <v>129</v>
      </c>
      <c r="I221" s="145" t="s">
        <v>184</v>
      </c>
      <c r="J221" s="145"/>
      <c r="K221" s="145" t="s">
        <v>1237</v>
      </c>
      <c r="L221" s="388" t="s">
        <v>6740</v>
      </c>
      <c r="M221" s="388">
        <v>35799668</v>
      </c>
      <c r="N221" s="389"/>
      <c r="O221" s="145">
        <v>2023</v>
      </c>
      <c r="P221" s="145">
        <v>2023</v>
      </c>
      <c r="Q221" s="508">
        <v>313.2</v>
      </c>
      <c r="R221" s="145"/>
      <c r="S221" s="145" t="s">
        <v>6453</v>
      </c>
    </row>
    <row r="222" spans="1:19" ht="100" hidden="1" x14ac:dyDescent="0.25">
      <c r="A222" s="117" t="s">
        <v>29</v>
      </c>
      <c r="B222" s="201" t="s">
        <v>47</v>
      </c>
      <c r="C222" s="388" t="s">
        <v>6741</v>
      </c>
      <c r="D222" s="154" t="s">
        <v>6512</v>
      </c>
      <c r="E222" s="155" t="s">
        <v>6696</v>
      </c>
      <c r="F222" s="290" t="s">
        <v>168</v>
      </c>
      <c r="G222" s="290" t="s">
        <v>211</v>
      </c>
      <c r="H222" s="290" t="s">
        <v>129</v>
      </c>
      <c r="I222" s="145" t="s">
        <v>184</v>
      </c>
      <c r="J222" s="145"/>
      <c r="K222" s="145" t="s">
        <v>1237</v>
      </c>
      <c r="L222" s="388" t="s">
        <v>2239</v>
      </c>
      <c r="M222" s="248" t="s">
        <v>6667</v>
      </c>
      <c r="N222" s="389"/>
      <c r="O222" s="145">
        <v>2023</v>
      </c>
      <c r="P222" s="145">
        <v>2023</v>
      </c>
      <c r="Q222" s="508">
        <v>3630</v>
      </c>
      <c r="R222" s="145"/>
      <c r="S222" s="145" t="s">
        <v>6516</v>
      </c>
    </row>
    <row r="223" spans="1:19" ht="37.5" hidden="1" x14ac:dyDescent="0.25">
      <c r="A223" s="117" t="s">
        <v>29</v>
      </c>
      <c r="B223" s="201" t="s">
        <v>47</v>
      </c>
      <c r="C223" s="158" t="s">
        <v>6448</v>
      </c>
      <c r="D223" s="154" t="s">
        <v>6449</v>
      </c>
      <c r="E223" s="155" t="s">
        <v>6742</v>
      </c>
      <c r="F223" s="290" t="s">
        <v>168</v>
      </c>
      <c r="G223" s="290" t="s">
        <v>211</v>
      </c>
      <c r="H223" s="290" t="s">
        <v>129</v>
      </c>
      <c r="I223" s="145" t="s">
        <v>184</v>
      </c>
      <c r="J223" s="145"/>
      <c r="K223" s="145" t="s">
        <v>1237</v>
      </c>
      <c r="L223" s="388" t="s">
        <v>6743</v>
      </c>
      <c r="M223" s="388" t="s">
        <v>6744</v>
      </c>
      <c r="N223" s="389"/>
      <c r="O223" s="145">
        <v>2023</v>
      </c>
      <c r="P223" s="145">
        <v>2023</v>
      </c>
      <c r="Q223" s="508">
        <v>4320</v>
      </c>
      <c r="R223" s="145"/>
      <c r="S223" s="145" t="s">
        <v>6453</v>
      </c>
    </row>
    <row r="224" spans="1:19" hidden="1" x14ac:dyDescent="0.25">
      <c r="A224" s="117" t="s">
        <v>29</v>
      </c>
      <c r="B224" s="201" t="s">
        <v>49</v>
      </c>
      <c r="C224" s="145" t="s">
        <v>6745</v>
      </c>
      <c r="D224" s="145" t="s">
        <v>6746</v>
      </c>
      <c r="E224" s="145" t="s">
        <v>6747</v>
      </c>
      <c r="F224" s="146" t="s">
        <v>129</v>
      </c>
      <c r="G224" s="146" t="s">
        <v>129</v>
      </c>
      <c r="H224" s="146" t="s">
        <v>129</v>
      </c>
      <c r="I224" s="145" t="s">
        <v>129</v>
      </c>
      <c r="J224" s="145"/>
      <c r="K224" s="145"/>
      <c r="L224" s="145" t="s">
        <v>6748</v>
      </c>
      <c r="M224" s="145">
        <v>31821987</v>
      </c>
      <c r="N224" s="148">
        <v>44944</v>
      </c>
      <c r="O224" s="145">
        <v>2023</v>
      </c>
      <c r="P224" s="145">
        <v>2023</v>
      </c>
      <c r="Q224" s="499">
        <v>3030</v>
      </c>
      <c r="R224" s="145"/>
      <c r="S224" s="145"/>
    </row>
    <row r="225" spans="1:19" hidden="1" x14ac:dyDescent="0.25">
      <c r="A225" s="117" t="s">
        <v>29</v>
      </c>
      <c r="B225" s="201" t="s">
        <v>49</v>
      </c>
      <c r="C225" s="145" t="s">
        <v>6749</v>
      </c>
      <c r="D225" s="145" t="s">
        <v>6746</v>
      </c>
      <c r="E225" s="145" t="s">
        <v>6750</v>
      </c>
      <c r="F225" s="146" t="s">
        <v>129</v>
      </c>
      <c r="G225" s="146" t="s">
        <v>129</v>
      </c>
      <c r="H225" s="146" t="s">
        <v>129</v>
      </c>
      <c r="I225" s="145" t="s">
        <v>129</v>
      </c>
      <c r="J225" s="145"/>
      <c r="K225" s="145"/>
      <c r="L225" s="145" t="s">
        <v>6751</v>
      </c>
      <c r="M225" s="145">
        <v>35718625</v>
      </c>
      <c r="N225" s="148">
        <v>44935</v>
      </c>
      <c r="O225" s="145">
        <v>2023</v>
      </c>
      <c r="P225" s="145">
        <v>2023</v>
      </c>
      <c r="Q225" s="499">
        <v>804</v>
      </c>
      <c r="R225" s="145"/>
      <c r="S225" s="145"/>
    </row>
    <row r="226" spans="1:19" hidden="1" x14ac:dyDescent="0.25">
      <c r="A226" s="117" t="s">
        <v>29</v>
      </c>
      <c r="B226" s="201" t="s">
        <v>49</v>
      </c>
      <c r="C226" s="145" t="s">
        <v>6752</v>
      </c>
      <c r="D226" s="145" t="s">
        <v>6746</v>
      </c>
      <c r="E226" s="145" t="s">
        <v>6753</v>
      </c>
      <c r="F226" s="146" t="s">
        <v>129</v>
      </c>
      <c r="G226" s="146" t="s">
        <v>129</v>
      </c>
      <c r="H226" s="146" t="s">
        <v>129</v>
      </c>
      <c r="I226" s="145" t="s">
        <v>129</v>
      </c>
      <c r="J226" s="145"/>
      <c r="K226" s="145"/>
      <c r="L226" s="145" t="s">
        <v>6754</v>
      </c>
      <c r="M226" s="145">
        <v>30775442</v>
      </c>
      <c r="N226" s="148">
        <v>44944</v>
      </c>
      <c r="O226" s="145">
        <v>2023</v>
      </c>
      <c r="P226" s="145">
        <v>2023</v>
      </c>
      <c r="Q226" s="499">
        <v>3060</v>
      </c>
      <c r="R226" s="145"/>
      <c r="S226" s="145"/>
    </row>
    <row r="227" spans="1:19" hidden="1" x14ac:dyDescent="0.25">
      <c r="A227" s="117" t="s">
        <v>29</v>
      </c>
      <c r="B227" s="201" t="s">
        <v>49</v>
      </c>
      <c r="C227" s="145" t="s">
        <v>6755</v>
      </c>
      <c r="D227" s="145" t="s">
        <v>6746</v>
      </c>
      <c r="E227" s="145" t="s">
        <v>6756</v>
      </c>
      <c r="F227" s="146" t="s">
        <v>129</v>
      </c>
      <c r="G227" s="146" t="s">
        <v>129</v>
      </c>
      <c r="H227" s="146" t="s">
        <v>129</v>
      </c>
      <c r="I227" s="145" t="s">
        <v>129</v>
      </c>
      <c r="J227" s="145"/>
      <c r="K227" s="145"/>
      <c r="L227" s="145" t="s">
        <v>6757</v>
      </c>
      <c r="M227" s="145">
        <v>214973</v>
      </c>
      <c r="N227" s="148">
        <v>44972</v>
      </c>
      <c r="O227" s="145">
        <v>2023</v>
      </c>
      <c r="P227" s="145">
        <v>2023</v>
      </c>
      <c r="Q227" s="499">
        <v>4784</v>
      </c>
      <c r="R227" s="145"/>
      <c r="S227" s="145"/>
    </row>
    <row r="228" spans="1:19" hidden="1" x14ac:dyDescent="0.25">
      <c r="A228" s="117" t="s">
        <v>29</v>
      </c>
      <c r="B228" s="201" t="s">
        <v>49</v>
      </c>
      <c r="C228" s="145" t="s">
        <v>6758</v>
      </c>
      <c r="D228" s="145" t="s">
        <v>6746</v>
      </c>
      <c r="E228" s="145" t="s">
        <v>6759</v>
      </c>
      <c r="F228" s="146" t="s">
        <v>129</v>
      </c>
      <c r="G228" s="146" t="s">
        <v>129</v>
      </c>
      <c r="H228" s="146" t="s">
        <v>129</v>
      </c>
      <c r="I228" s="145" t="s">
        <v>129</v>
      </c>
      <c r="J228" s="145"/>
      <c r="K228" s="145"/>
      <c r="L228" s="145" t="s">
        <v>6760</v>
      </c>
      <c r="M228" s="145">
        <v>35882391</v>
      </c>
      <c r="N228" s="148">
        <v>44978</v>
      </c>
      <c r="O228" s="145">
        <v>2023</v>
      </c>
      <c r="P228" s="145">
        <v>2023</v>
      </c>
      <c r="Q228" s="499">
        <v>3272</v>
      </c>
      <c r="R228" s="145"/>
      <c r="S228" s="145"/>
    </row>
    <row r="229" spans="1:19" hidden="1" x14ac:dyDescent="0.25">
      <c r="A229" s="117" t="s">
        <v>29</v>
      </c>
      <c r="B229" s="201" t="s">
        <v>49</v>
      </c>
      <c r="C229" s="145" t="s">
        <v>6761</v>
      </c>
      <c r="D229" s="145" t="s">
        <v>6746</v>
      </c>
      <c r="E229" s="145" t="s">
        <v>6762</v>
      </c>
      <c r="F229" s="146" t="s">
        <v>129</v>
      </c>
      <c r="G229" s="146" t="s">
        <v>129</v>
      </c>
      <c r="H229" s="146" t="s">
        <v>129</v>
      </c>
      <c r="I229" s="145" t="s">
        <v>129</v>
      </c>
      <c r="J229" s="145"/>
      <c r="K229" s="145"/>
      <c r="L229" s="145" t="s">
        <v>6754</v>
      </c>
      <c r="M229" s="145">
        <v>30775442</v>
      </c>
      <c r="N229" s="148">
        <v>45020</v>
      </c>
      <c r="O229" s="145">
        <v>2023</v>
      </c>
      <c r="P229" s="145">
        <v>2023</v>
      </c>
      <c r="Q229" s="499">
        <v>3168</v>
      </c>
      <c r="R229" s="145"/>
      <c r="S229" s="145"/>
    </row>
    <row r="230" spans="1:19" ht="25" hidden="1" x14ac:dyDescent="0.25">
      <c r="A230" s="117" t="s">
        <v>29</v>
      </c>
      <c r="B230" s="201" t="s">
        <v>49</v>
      </c>
      <c r="C230" s="145" t="s">
        <v>6763</v>
      </c>
      <c r="D230" s="145" t="s">
        <v>6764</v>
      </c>
      <c r="E230" s="145" t="s">
        <v>6765</v>
      </c>
      <c r="F230" s="146" t="s">
        <v>129</v>
      </c>
      <c r="G230" s="146" t="s">
        <v>129</v>
      </c>
      <c r="H230" s="146" t="s">
        <v>129</v>
      </c>
      <c r="I230" s="145" t="s">
        <v>129</v>
      </c>
      <c r="J230" s="145"/>
      <c r="K230" s="145"/>
      <c r="L230" s="145" t="s">
        <v>6766</v>
      </c>
      <c r="M230" s="145">
        <v>30810710</v>
      </c>
      <c r="N230" s="148">
        <v>45092</v>
      </c>
      <c r="O230" s="145">
        <v>2023</v>
      </c>
      <c r="P230" s="145">
        <v>2023</v>
      </c>
      <c r="Q230" s="499">
        <v>540</v>
      </c>
      <c r="R230" s="145"/>
      <c r="S230" s="145"/>
    </row>
    <row r="231" spans="1:19" hidden="1" x14ac:dyDescent="0.25">
      <c r="A231" s="117" t="s">
        <v>29</v>
      </c>
      <c r="B231" s="201" t="s">
        <v>49</v>
      </c>
      <c r="C231" s="145" t="s">
        <v>6767</v>
      </c>
      <c r="D231" s="145" t="s">
        <v>6746</v>
      </c>
      <c r="E231" s="145" t="s">
        <v>6768</v>
      </c>
      <c r="F231" s="146" t="s">
        <v>129</v>
      </c>
      <c r="G231" s="146" t="s">
        <v>129</v>
      </c>
      <c r="H231" s="146" t="s">
        <v>129</v>
      </c>
      <c r="I231" s="145" t="s">
        <v>129</v>
      </c>
      <c r="J231" s="145"/>
      <c r="K231" s="145"/>
      <c r="L231" s="145" t="s">
        <v>2502</v>
      </c>
      <c r="M231" s="145">
        <v>31333320</v>
      </c>
      <c r="N231" s="148">
        <v>45134</v>
      </c>
      <c r="O231" s="145">
        <v>2023</v>
      </c>
      <c r="P231" s="145">
        <v>2023</v>
      </c>
      <c r="Q231" s="499">
        <v>5280</v>
      </c>
      <c r="R231" s="145"/>
      <c r="S231" s="145"/>
    </row>
    <row r="232" spans="1:19" hidden="1" x14ac:dyDescent="0.25">
      <c r="A232" s="117" t="s">
        <v>29</v>
      </c>
      <c r="B232" s="201" t="s">
        <v>49</v>
      </c>
      <c r="C232" s="145" t="s">
        <v>6769</v>
      </c>
      <c r="D232" s="145" t="s">
        <v>6746</v>
      </c>
      <c r="E232" s="145" t="s">
        <v>6770</v>
      </c>
      <c r="F232" s="146" t="s">
        <v>129</v>
      </c>
      <c r="G232" s="146" t="s">
        <v>129</v>
      </c>
      <c r="H232" s="146" t="s">
        <v>129</v>
      </c>
      <c r="I232" s="145" t="s">
        <v>129</v>
      </c>
      <c r="J232" s="145"/>
      <c r="K232" s="145"/>
      <c r="L232" s="145" t="s">
        <v>6771</v>
      </c>
      <c r="M232" s="145">
        <v>35830085</v>
      </c>
      <c r="N232" s="148">
        <v>45222</v>
      </c>
      <c r="O232" s="145">
        <v>2023</v>
      </c>
      <c r="P232" s="145">
        <v>2023</v>
      </c>
      <c r="Q232" s="499">
        <v>1044</v>
      </c>
      <c r="R232" s="145"/>
      <c r="S232" s="145"/>
    </row>
    <row r="233" spans="1:19" hidden="1" x14ac:dyDescent="0.25">
      <c r="A233" s="117" t="s">
        <v>29</v>
      </c>
      <c r="B233" s="201" t="s">
        <v>49</v>
      </c>
      <c r="C233" s="145" t="s">
        <v>6772</v>
      </c>
      <c r="D233" s="145" t="s">
        <v>6746</v>
      </c>
      <c r="E233" s="145" t="s">
        <v>6773</v>
      </c>
      <c r="F233" s="146" t="s">
        <v>129</v>
      </c>
      <c r="G233" s="146" t="s">
        <v>129</v>
      </c>
      <c r="H233" s="146" t="s">
        <v>129</v>
      </c>
      <c r="I233" s="145" t="s">
        <v>129</v>
      </c>
      <c r="J233" s="145"/>
      <c r="K233" s="145"/>
      <c r="L233" s="145" t="s">
        <v>1034</v>
      </c>
      <c r="M233" s="145">
        <v>397687</v>
      </c>
      <c r="N233" s="148">
        <v>45244</v>
      </c>
      <c r="O233" s="145">
        <v>2023</v>
      </c>
      <c r="P233" s="145">
        <v>2023</v>
      </c>
      <c r="Q233" s="499">
        <v>1920</v>
      </c>
      <c r="R233" s="145"/>
      <c r="S233" s="145"/>
    </row>
    <row r="234" spans="1:19" ht="25" hidden="1" x14ac:dyDescent="0.25">
      <c r="A234" s="117" t="s">
        <v>29</v>
      </c>
      <c r="B234" s="201" t="s">
        <v>49</v>
      </c>
      <c r="C234" s="145" t="s">
        <v>6774</v>
      </c>
      <c r="D234" s="145" t="s">
        <v>6775</v>
      </c>
      <c r="E234" s="145" t="s">
        <v>6776</v>
      </c>
      <c r="F234" s="146" t="s">
        <v>129</v>
      </c>
      <c r="G234" s="146" t="s">
        <v>129</v>
      </c>
      <c r="H234" s="146" t="s">
        <v>129</v>
      </c>
      <c r="I234" s="145" t="s">
        <v>129</v>
      </c>
      <c r="J234" s="145"/>
      <c r="K234" s="145"/>
      <c r="L234" s="145" t="s">
        <v>163</v>
      </c>
      <c r="M234" s="145">
        <v>308307</v>
      </c>
      <c r="N234" s="148">
        <v>44524</v>
      </c>
      <c r="O234" s="145">
        <v>2023</v>
      </c>
      <c r="P234" s="145">
        <v>2023</v>
      </c>
      <c r="Q234" s="499">
        <v>18360</v>
      </c>
      <c r="R234" s="145"/>
      <c r="S234" s="145"/>
    </row>
    <row r="235" spans="1:19" hidden="1" x14ac:dyDescent="0.25">
      <c r="A235" s="117" t="s">
        <v>29</v>
      </c>
      <c r="B235" s="201" t="s">
        <v>49</v>
      </c>
      <c r="C235" s="145" t="s">
        <v>6777</v>
      </c>
      <c r="D235" s="145" t="s">
        <v>6775</v>
      </c>
      <c r="E235" s="145" t="s">
        <v>6778</v>
      </c>
      <c r="F235" s="146" t="s">
        <v>129</v>
      </c>
      <c r="G235" s="146" t="s">
        <v>129</v>
      </c>
      <c r="H235" s="146" t="s">
        <v>129</v>
      </c>
      <c r="I235" s="145" t="s">
        <v>129</v>
      </c>
      <c r="J235" s="145"/>
      <c r="K235" s="145"/>
      <c r="L235" s="145" t="s">
        <v>4543</v>
      </c>
      <c r="M235" s="145">
        <v>305171</v>
      </c>
      <c r="N235" s="148">
        <v>45152</v>
      </c>
      <c r="O235" s="145">
        <v>2023</v>
      </c>
      <c r="P235" s="145">
        <v>2023</v>
      </c>
      <c r="Q235" s="499">
        <v>17040</v>
      </c>
      <c r="R235" s="145"/>
      <c r="S235" s="145"/>
    </row>
    <row r="236" spans="1:19" hidden="1" x14ac:dyDescent="0.25">
      <c r="A236" s="117" t="s">
        <v>29</v>
      </c>
      <c r="B236" s="201" t="s">
        <v>49</v>
      </c>
      <c r="C236" s="145" t="s">
        <v>6779</v>
      </c>
      <c r="D236" s="145" t="s">
        <v>6775</v>
      </c>
      <c r="E236" s="145" t="s">
        <v>6780</v>
      </c>
      <c r="F236" s="146" t="s">
        <v>129</v>
      </c>
      <c r="G236" s="146" t="s">
        <v>129</v>
      </c>
      <c r="H236" s="146" t="s">
        <v>129</v>
      </c>
      <c r="I236" s="145" t="s">
        <v>129</v>
      </c>
      <c r="J236" s="145"/>
      <c r="K236" s="145"/>
      <c r="L236" s="145" t="s">
        <v>6781</v>
      </c>
      <c r="M236" s="145">
        <v>397563</v>
      </c>
      <c r="N236" s="148">
        <v>44120</v>
      </c>
      <c r="O236" s="145">
        <v>2023</v>
      </c>
      <c r="P236" s="145">
        <v>2023</v>
      </c>
      <c r="Q236" s="499">
        <v>5760</v>
      </c>
      <c r="R236" s="145"/>
      <c r="S236" s="145"/>
    </row>
    <row r="237" spans="1:19" hidden="1" x14ac:dyDescent="0.25">
      <c r="A237" s="117" t="s">
        <v>29</v>
      </c>
      <c r="B237" s="201" t="s">
        <v>49</v>
      </c>
      <c r="C237" s="145" t="s">
        <v>6782</v>
      </c>
      <c r="D237" s="145" t="s">
        <v>6783</v>
      </c>
      <c r="E237" s="145" t="s">
        <v>6784</v>
      </c>
      <c r="F237" s="146" t="s">
        <v>129</v>
      </c>
      <c r="G237" s="146" t="s">
        <v>129</v>
      </c>
      <c r="H237" s="146" t="s">
        <v>129</v>
      </c>
      <c r="I237" s="145" t="s">
        <v>129</v>
      </c>
      <c r="J237" s="145"/>
      <c r="K237" s="145"/>
      <c r="L237" s="145" t="s">
        <v>6785</v>
      </c>
      <c r="M237" s="145">
        <v>53871103</v>
      </c>
      <c r="N237" s="148">
        <v>45266</v>
      </c>
      <c r="O237" s="145">
        <v>2023</v>
      </c>
      <c r="P237" s="145">
        <v>2023</v>
      </c>
      <c r="Q237" s="499">
        <v>5148</v>
      </c>
      <c r="R237" s="145"/>
      <c r="S237" s="145"/>
    </row>
    <row r="238" spans="1:19" hidden="1" x14ac:dyDescent="0.25">
      <c r="A238" s="117" t="s">
        <v>29</v>
      </c>
      <c r="B238" s="201" t="s">
        <v>49</v>
      </c>
      <c r="C238" s="145" t="s">
        <v>6786</v>
      </c>
      <c r="D238" s="145" t="s">
        <v>6775</v>
      </c>
      <c r="E238" s="145" t="s">
        <v>6787</v>
      </c>
      <c r="F238" s="146" t="s">
        <v>129</v>
      </c>
      <c r="G238" s="146" t="s">
        <v>129</v>
      </c>
      <c r="H238" s="146" t="s">
        <v>129</v>
      </c>
      <c r="I238" s="145" t="s">
        <v>129</v>
      </c>
      <c r="J238" s="145"/>
      <c r="K238" s="145"/>
      <c r="L238" s="145" t="s">
        <v>1680</v>
      </c>
      <c r="M238" s="145">
        <v>313114</v>
      </c>
      <c r="N238" s="148">
        <v>45007</v>
      </c>
      <c r="O238" s="145">
        <v>2023</v>
      </c>
      <c r="P238" s="145">
        <v>2023</v>
      </c>
      <c r="Q238" s="499">
        <v>1599</v>
      </c>
      <c r="R238" s="145"/>
      <c r="S238" s="145"/>
    </row>
    <row r="239" spans="1:19" hidden="1" x14ac:dyDescent="0.25">
      <c r="A239" s="117" t="s">
        <v>29</v>
      </c>
      <c r="B239" s="201" t="s">
        <v>49</v>
      </c>
      <c r="C239" s="145" t="s">
        <v>6788</v>
      </c>
      <c r="D239" s="145" t="s">
        <v>4544</v>
      </c>
      <c r="E239" s="145" t="s">
        <v>6789</v>
      </c>
      <c r="F239" s="146" t="s">
        <v>129</v>
      </c>
      <c r="G239" s="146" t="s">
        <v>129</v>
      </c>
      <c r="H239" s="146" t="s">
        <v>129</v>
      </c>
      <c r="I239" s="145" t="s">
        <v>129</v>
      </c>
      <c r="J239" s="145"/>
      <c r="K239" s="145"/>
      <c r="L239" s="145" t="s">
        <v>6790</v>
      </c>
      <c r="M239" s="145">
        <v>36614815</v>
      </c>
      <c r="N239" s="148">
        <v>44978</v>
      </c>
      <c r="O239" s="145">
        <v>2023</v>
      </c>
      <c r="P239" s="145">
        <v>2023</v>
      </c>
      <c r="Q239" s="499">
        <v>480</v>
      </c>
      <c r="R239" s="145"/>
      <c r="S239" s="145"/>
    </row>
    <row r="240" spans="1:19" hidden="1" x14ac:dyDescent="0.25">
      <c r="A240" s="117" t="s">
        <v>29</v>
      </c>
      <c r="B240" s="201" t="s">
        <v>49</v>
      </c>
      <c r="C240" s="145" t="s">
        <v>6791</v>
      </c>
      <c r="D240" s="145" t="s">
        <v>4546</v>
      </c>
      <c r="E240" s="145" t="s">
        <v>6792</v>
      </c>
      <c r="F240" s="146" t="s">
        <v>129</v>
      </c>
      <c r="G240" s="146" t="s">
        <v>129</v>
      </c>
      <c r="H240" s="146" t="s">
        <v>129</v>
      </c>
      <c r="I240" s="145" t="s">
        <v>129</v>
      </c>
      <c r="J240" s="145"/>
      <c r="K240" s="145"/>
      <c r="L240" s="145" t="s">
        <v>1034</v>
      </c>
      <c r="M240" s="145">
        <v>397687</v>
      </c>
      <c r="N240" s="148">
        <v>45009</v>
      </c>
      <c r="O240" s="145">
        <v>2023</v>
      </c>
      <c r="P240" s="145">
        <v>2023</v>
      </c>
      <c r="Q240" s="499">
        <v>4224</v>
      </c>
      <c r="R240" s="145"/>
      <c r="S240" s="145"/>
    </row>
    <row r="241" spans="1:19" hidden="1" x14ac:dyDescent="0.25">
      <c r="A241" s="117" t="s">
        <v>29</v>
      </c>
      <c r="B241" s="201" t="s">
        <v>49</v>
      </c>
      <c r="C241" s="145" t="s">
        <v>6793</v>
      </c>
      <c r="D241" s="145" t="s">
        <v>4546</v>
      </c>
      <c r="E241" s="145" t="s">
        <v>6794</v>
      </c>
      <c r="F241" s="146" t="s">
        <v>129</v>
      </c>
      <c r="G241" s="146" t="s">
        <v>129</v>
      </c>
      <c r="H241" s="146" t="s">
        <v>129</v>
      </c>
      <c r="I241" s="145" t="s">
        <v>129</v>
      </c>
      <c r="J241" s="145"/>
      <c r="K241" s="145"/>
      <c r="L241" s="145" t="s">
        <v>1034</v>
      </c>
      <c r="M241" s="145">
        <v>397687</v>
      </c>
      <c r="N241" s="148">
        <v>45056</v>
      </c>
      <c r="O241" s="145">
        <v>2023</v>
      </c>
      <c r="P241" s="145">
        <v>2023</v>
      </c>
      <c r="Q241" s="499">
        <v>4320</v>
      </c>
      <c r="R241" s="145"/>
      <c r="S241" s="145"/>
    </row>
    <row r="242" spans="1:19" ht="25" hidden="1" x14ac:dyDescent="0.25">
      <c r="A242" s="117" t="s">
        <v>29</v>
      </c>
      <c r="B242" s="201" t="s">
        <v>49</v>
      </c>
      <c r="C242" s="145" t="s">
        <v>6795</v>
      </c>
      <c r="D242" s="145" t="s">
        <v>4546</v>
      </c>
      <c r="E242" s="145" t="s">
        <v>6796</v>
      </c>
      <c r="F242" s="146" t="s">
        <v>129</v>
      </c>
      <c r="G242" s="146" t="s">
        <v>129</v>
      </c>
      <c r="H242" s="146" t="s">
        <v>129</v>
      </c>
      <c r="I242" s="145" t="s">
        <v>129</v>
      </c>
      <c r="J242" s="145"/>
      <c r="K242" s="145"/>
      <c r="L242" s="145" t="s">
        <v>6797</v>
      </c>
      <c r="M242" s="145">
        <v>31797903</v>
      </c>
      <c r="N242" s="148">
        <v>45030</v>
      </c>
      <c r="O242" s="145">
        <v>2023</v>
      </c>
      <c r="P242" s="145">
        <v>2023</v>
      </c>
      <c r="Q242" s="499">
        <v>1872</v>
      </c>
      <c r="R242" s="145"/>
      <c r="S242" s="145"/>
    </row>
    <row r="243" spans="1:19" hidden="1" x14ac:dyDescent="0.25">
      <c r="A243" s="117" t="s">
        <v>29</v>
      </c>
      <c r="B243" s="201" t="s">
        <v>49</v>
      </c>
      <c r="C243" s="145" t="s">
        <v>6798</v>
      </c>
      <c r="D243" s="145" t="s">
        <v>6799</v>
      </c>
      <c r="E243" s="145" t="s">
        <v>6800</v>
      </c>
      <c r="F243" s="146" t="s">
        <v>129</v>
      </c>
      <c r="G243" s="146" t="s">
        <v>129</v>
      </c>
      <c r="H243" s="146" t="s">
        <v>129</v>
      </c>
      <c r="I243" s="145" t="s">
        <v>129</v>
      </c>
      <c r="J243" s="145"/>
      <c r="K243" s="145"/>
      <c r="L243" s="145" t="s">
        <v>6302</v>
      </c>
      <c r="M243" s="145">
        <v>52324940</v>
      </c>
      <c r="N243" s="148">
        <v>45113</v>
      </c>
      <c r="O243" s="145">
        <v>2023</v>
      </c>
      <c r="P243" s="145">
        <v>2023</v>
      </c>
      <c r="Q243" s="499">
        <v>1860</v>
      </c>
      <c r="R243" s="145"/>
      <c r="S243" s="145"/>
    </row>
    <row r="244" spans="1:19" hidden="1" x14ac:dyDescent="0.25">
      <c r="A244" s="117" t="s">
        <v>29</v>
      </c>
      <c r="B244" s="201" t="s">
        <v>49</v>
      </c>
      <c r="C244" s="145" t="s">
        <v>6801</v>
      </c>
      <c r="D244" s="145" t="s">
        <v>4545</v>
      </c>
      <c r="E244" s="145" t="s">
        <v>6802</v>
      </c>
      <c r="F244" s="146" t="s">
        <v>129</v>
      </c>
      <c r="G244" s="146" t="s">
        <v>129</v>
      </c>
      <c r="H244" s="146" t="s">
        <v>129</v>
      </c>
      <c r="I244" s="145" t="s">
        <v>129</v>
      </c>
      <c r="J244" s="145"/>
      <c r="K244" s="145"/>
      <c r="L244" s="145" t="s">
        <v>1034</v>
      </c>
      <c r="M244" s="145">
        <v>397687</v>
      </c>
      <c r="N244" s="148">
        <v>45182</v>
      </c>
      <c r="O244" s="145">
        <v>2023</v>
      </c>
      <c r="P244" s="145">
        <v>2023</v>
      </c>
      <c r="Q244" s="499">
        <v>5040</v>
      </c>
      <c r="R244" s="145"/>
      <c r="S244" s="145"/>
    </row>
    <row r="245" spans="1:19" ht="25" hidden="1" x14ac:dyDescent="0.25">
      <c r="A245" s="117" t="s">
        <v>29</v>
      </c>
      <c r="B245" s="201" t="s">
        <v>49</v>
      </c>
      <c r="C245" s="145" t="s">
        <v>6803</v>
      </c>
      <c r="D245" s="145" t="s">
        <v>4544</v>
      </c>
      <c r="E245" s="145" t="s">
        <v>6804</v>
      </c>
      <c r="F245" s="146" t="s">
        <v>129</v>
      </c>
      <c r="G245" s="146" t="s">
        <v>129</v>
      </c>
      <c r="H245" s="146" t="s">
        <v>129</v>
      </c>
      <c r="I245" s="145" t="s">
        <v>129</v>
      </c>
      <c r="J245" s="145"/>
      <c r="K245" s="145"/>
      <c r="L245" s="145" t="s">
        <v>6805</v>
      </c>
      <c r="M245" s="145">
        <v>35826487</v>
      </c>
      <c r="N245" s="148">
        <v>45111</v>
      </c>
      <c r="O245" s="145">
        <v>2023</v>
      </c>
      <c r="P245" s="145">
        <v>2023</v>
      </c>
      <c r="Q245" s="499">
        <v>1656</v>
      </c>
      <c r="R245" s="145"/>
      <c r="S245" s="145"/>
    </row>
    <row r="246" spans="1:19" ht="25" hidden="1" x14ac:dyDescent="0.25">
      <c r="A246" s="117" t="s">
        <v>29</v>
      </c>
      <c r="B246" s="201" t="s">
        <v>49</v>
      </c>
      <c r="C246" s="145" t="s">
        <v>6806</v>
      </c>
      <c r="D246" s="145" t="s">
        <v>4544</v>
      </c>
      <c r="E246" s="145" t="s">
        <v>6807</v>
      </c>
      <c r="F246" s="146" t="s">
        <v>129</v>
      </c>
      <c r="G246" s="146" t="s">
        <v>129</v>
      </c>
      <c r="H246" s="146" t="s">
        <v>129</v>
      </c>
      <c r="I246" s="145" t="s">
        <v>129</v>
      </c>
      <c r="J246" s="145"/>
      <c r="K246" s="145"/>
      <c r="L246" s="145" t="s">
        <v>6805</v>
      </c>
      <c r="M246" s="145">
        <v>35826487</v>
      </c>
      <c r="N246" s="148">
        <v>45166</v>
      </c>
      <c r="O246" s="145">
        <v>2023</v>
      </c>
      <c r="P246" s="145">
        <v>2023</v>
      </c>
      <c r="Q246" s="499">
        <v>5472</v>
      </c>
      <c r="R246" s="145"/>
      <c r="S246" s="145"/>
    </row>
    <row r="247" spans="1:19" ht="25" hidden="1" x14ac:dyDescent="0.25">
      <c r="A247" s="117" t="s">
        <v>29</v>
      </c>
      <c r="B247" s="201" t="s">
        <v>49</v>
      </c>
      <c r="C247" s="145" t="s">
        <v>6808</v>
      </c>
      <c r="D247" s="145" t="s">
        <v>4546</v>
      </c>
      <c r="E247" s="145" t="s">
        <v>6809</v>
      </c>
      <c r="F247" s="146" t="s">
        <v>129</v>
      </c>
      <c r="G247" s="146" t="s">
        <v>129</v>
      </c>
      <c r="H247" s="146" t="s">
        <v>129</v>
      </c>
      <c r="I247" s="145" t="s">
        <v>129</v>
      </c>
      <c r="J247" s="145"/>
      <c r="K247" s="145"/>
      <c r="L247" s="145" t="s">
        <v>1680</v>
      </c>
      <c r="M247" s="145">
        <v>313114</v>
      </c>
      <c r="N247" s="148">
        <v>45203</v>
      </c>
      <c r="O247" s="145">
        <v>2023</v>
      </c>
      <c r="P247" s="145">
        <v>2023</v>
      </c>
      <c r="Q247" s="499">
        <v>1440</v>
      </c>
      <c r="R247" s="145"/>
      <c r="S247" s="145"/>
    </row>
    <row r="248" spans="1:19" hidden="1" x14ac:dyDescent="0.25">
      <c r="A248" s="117" t="s">
        <v>29</v>
      </c>
      <c r="B248" s="201" t="s">
        <v>49</v>
      </c>
      <c r="C248" s="145" t="s">
        <v>6810</v>
      </c>
      <c r="D248" s="145" t="s">
        <v>4547</v>
      </c>
      <c r="E248" s="145" t="s">
        <v>6811</v>
      </c>
      <c r="F248" s="146" t="s">
        <v>129</v>
      </c>
      <c r="G248" s="146" t="s">
        <v>129</v>
      </c>
      <c r="H248" s="146" t="s">
        <v>129</v>
      </c>
      <c r="I248" s="145" t="s">
        <v>129</v>
      </c>
      <c r="J248" s="145"/>
      <c r="K248" s="145"/>
      <c r="L248" s="145" t="s">
        <v>4548</v>
      </c>
      <c r="M248" s="145">
        <v>603481</v>
      </c>
      <c r="N248" s="148">
        <v>45028</v>
      </c>
      <c r="O248" s="145">
        <v>2023</v>
      </c>
      <c r="P248" s="145">
        <v>2023</v>
      </c>
      <c r="Q248" s="499">
        <v>600</v>
      </c>
      <c r="R248" s="145"/>
      <c r="S248" s="145"/>
    </row>
    <row r="249" spans="1:19" ht="25" hidden="1" x14ac:dyDescent="0.25">
      <c r="A249" s="117" t="s">
        <v>29</v>
      </c>
      <c r="B249" s="201" t="s">
        <v>49</v>
      </c>
      <c r="C249" s="145" t="s">
        <v>6812</v>
      </c>
      <c r="D249" s="145" t="s">
        <v>4547</v>
      </c>
      <c r="E249" s="145" t="s">
        <v>6813</v>
      </c>
      <c r="F249" s="146" t="s">
        <v>129</v>
      </c>
      <c r="G249" s="146" t="s">
        <v>129</v>
      </c>
      <c r="H249" s="146" t="s">
        <v>129</v>
      </c>
      <c r="I249" s="145" t="s">
        <v>129</v>
      </c>
      <c r="J249" s="145"/>
      <c r="K249" s="145"/>
      <c r="L249" s="145" t="s">
        <v>6814</v>
      </c>
      <c r="M249" s="145">
        <v>43791336</v>
      </c>
      <c r="N249" s="148">
        <v>45068</v>
      </c>
      <c r="O249" s="145">
        <v>2023</v>
      </c>
      <c r="P249" s="145">
        <v>2023</v>
      </c>
      <c r="Q249" s="499">
        <v>1068</v>
      </c>
      <c r="R249" s="145"/>
      <c r="S249" s="145"/>
    </row>
    <row r="250" spans="1:19" ht="25" hidden="1" x14ac:dyDescent="0.25">
      <c r="A250" s="117" t="s">
        <v>29</v>
      </c>
      <c r="B250" s="201" t="s">
        <v>49</v>
      </c>
      <c r="C250" s="145" t="s">
        <v>6815</v>
      </c>
      <c r="D250" s="145" t="s">
        <v>6816</v>
      </c>
      <c r="E250" s="145" t="s">
        <v>6817</v>
      </c>
      <c r="F250" s="146" t="s">
        <v>129</v>
      </c>
      <c r="G250" s="146" t="s">
        <v>129</v>
      </c>
      <c r="H250" s="146" t="s">
        <v>129</v>
      </c>
      <c r="I250" s="145" t="s">
        <v>129</v>
      </c>
      <c r="J250" s="145"/>
      <c r="K250" s="145"/>
      <c r="L250" s="145" t="s">
        <v>6818</v>
      </c>
      <c r="M250" s="145">
        <v>156752</v>
      </c>
      <c r="N250" s="148">
        <v>45237</v>
      </c>
      <c r="O250" s="145">
        <v>2023</v>
      </c>
      <c r="P250" s="145">
        <v>2023</v>
      </c>
      <c r="Q250" s="499">
        <v>3600</v>
      </c>
      <c r="R250" s="145"/>
      <c r="S250" s="145"/>
    </row>
    <row r="251" spans="1:19" hidden="1" x14ac:dyDescent="0.25">
      <c r="A251" s="117" t="s">
        <v>29</v>
      </c>
      <c r="B251" s="201" t="s">
        <v>49</v>
      </c>
      <c r="C251" s="145" t="s">
        <v>6819</v>
      </c>
      <c r="D251" s="145" t="s">
        <v>5661</v>
      </c>
      <c r="E251" s="145" t="s">
        <v>6820</v>
      </c>
      <c r="F251" s="146" t="s">
        <v>129</v>
      </c>
      <c r="G251" s="146" t="s">
        <v>129</v>
      </c>
      <c r="H251" s="146" t="s">
        <v>129</v>
      </c>
      <c r="I251" s="145" t="s">
        <v>129</v>
      </c>
      <c r="J251" s="145"/>
      <c r="K251" s="145"/>
      <c r="L251" s="145" t="s">
        <v>6821</v>
      </c>
      <c r="M251" s="145"/>
      <c r="N251" s="148">
        <v>44958</v>
      </c>
      <c r="O251" s="145">
        <v>2023</v>
      </c>
      <c r="P251" s="145">
        <v>2023</v>
      </c>
      <c r="Q251" s="499">
        <v>240</v>
      </c>
      <c r="R251" s="145"/>
      <c r="S251" s="145"/>
    </row>
    <row r="252" spans="1:19" hidden="1" x14ac:dyDescent="0.25">
      <c r="A252" s="117" t="s">
        <v>29</v>
      </c>
      <c r="B252" s="201" t="s">
        <v>49</v>
      </c>
      <c r="C252" s="145" t="s">
        <v>6822</v>
      </c>
      <c r="D252" s="145" t="s">
        <v>4549</v>
      </c>
      <c r="E252" s="145" t="s">
        <v>6823</v>
      </c>
      <c r="F252" s="146" t="s">
        <v>129</v>
      </c>
      <c r="G252" s="146" t="s">
        <v>129</v>
      </c>
      <c r="H252" s="146" t="s">
        <v>129</v>
      </c>
      <c r="I252" s="145" t="s">
        <v>129</v>
      </c>
      <c r="J252" s="145"/>
      <c r="K252" s="145"/>
      <c r="L252" s="145" t="s">
        <v>4548</v>
      </c>
      <c r="M252" s="145">
        <v>603481</v>
      </c>
      <c r="N252" s="148">
        <v>44991</v>
      </c>
      <c r="O252" s="145">
        <v>2023</v>
      </c>
      <c r="P252" s="145">
        <v>2023</v>
      </c>
      <c r="Q252" s="499">
        <v>7740</v>
      </c>
      <c r="R252" s="145"/>
      <c r="S252" s="145"/>
    </row>
    <row r="253" spans="1:19" ht="25" hidden="1" x14ac:dyDescent="0.25">
      <c r="A253" s="117" t="s">
        <v>29</v>
      </c>
      <c r="B253" s="201" t="s">
        <v>49</v>
      </c>
      <c r="C253" s="145" t="s">
        <v>6824</v>
      </c>
      <c r="D253" s="145" t="s">
        <v>5708</v>
      </c>
      <c r="E253" s="145" t="s">
        <v>6825</v>
      </c>
      <c r="F253" s="146" t="s">
        <v>129</v>
      </c>
      <c r="G253" s="146" t="s">
        <v>129</v>
      </c>
      <c r="H253" s="146" t="s">
        <v>129</v>
      </c>
      <c r="I253" s="145" t="s">
        <v>129</v>
      </c>
      <c r="J253" s="145"/>
      <c r="K253" s="145"/>
      <c r="L253" s="145" t="s">
        <v>6826</v>
      </c>
      <c r="M253" s="145">
        <v>44060980</v>
      </c>
      <c r="N253" s="148">
        <v>44845</v>
      </c>
      <c r="O253" s="145">
        <v>2023</v>
      </c>
      <c r="P253" s="145">
        <v>2023</v>
      </c>
      <c r="Q253" s="499">
        <v>4740</v>
      </c>
      <c r="R253" s="145"/>
      <c r="S253" s="145"/>
    </row>
    <row r="254" spans="1:19" ht="25" hidden="1" x14ac:dyDescent="0.25">
      <c r="A254" s="117" t="s">
        <v>29</v>
      </c>
      <c r="B254" s="201" t="s">
        <v>49</v>
      </c>
      <c r="C254" s="145" t="s">
        <v>6827</v>
      </c>
      <c r="D254" s="145" t="s">
        <v>6828</v>
      </c>
      <c r="E254" s="145" t="s">
        <v>6829</v>
      </c>
      <c r="F254" s="146" t="s">
        <v>129</v>
      </c>
      <c r="G254" s="146" t="s">
        <v>129</v>
      </c>
      <c r="H254" s="146" t="s">
        <v>129</v>
      </c>
      <c r="I254" s="145" t="s">
        <v>129</v>
      </c>
      <c r="J254" s="145"/>
      <c r="K254" s="145"/>
      <c r="L254" s="145" t="s">
        <v>6766</v>
      </c>
      <c r="M254" s="145">
        <v>30810710</v>
      </c>
      <c r="N254" s="148">
        <v>45029</v>
      </c>
      <c r="O254" s="145">
        <v>2023</v>
      </c>
      <c r="P254" s="145">
        <v>2023</v>
      </c>
      <c r="Q254" s="499">
        <v>1260</v>
      </c>
      <c r="R254" s="145"/>
      <c r="S254" s="145"/>
    </row>
    <row r="255" spans="1:19" ht="25" hidden="1" x14ac:dyDescent="0.25">
      <c r="A255" s="117" t="s">
        <v>29</v>
      </c>
      <c r="B255" s="201" t="s">
        <v>49</v>
      </c>
      <c r="C255" s="145" t="s">
        <v>6830</v>
      </c>
      <c r="D255" s="145" t="s">
        <v>6831</v>
      </c>
      <c r="E255" s="145" t="s">
        <v>6832</v>
      </c>
      <c r="F255" s="146" t="s">
        <v>129</v>
      </c>
      <c r="G255" s="146" t="s">
        <v>129</v>
      </c>
      <c r="H255" s="146" t="s">
        <v>129</v>
      </c>
      <c r="I255" s="145" t="s">
        <v>129</v>
      </c>
      <c r="J255" s="145"/>
      <c r="K255" s="145"/>
      <c r="L255" s="145" t="s">
        <v>6797</v>
      </c>
      <c r="M255" s="145">
        <v>31797903</v>
      </c>
      <c r="N255" s="148">
        <v>44944</v>
      </c>
      <c r="O255" s="145">
        <v>2023</v>
      </c>
      <c r="P255" s="145">
        <v>2023</v>
      </c>
      <c r="Q255" s="499">
        <v>2400</v>
      </c>
      <c r="R255" s="145"/>
      <c r="S255" s="145"/>
    </row>
    <row r="256" spans="1:19" ht="25" hidden="1" x14ac:dyDescent="0.25">
      <c r="A256" s="117" t="s">
        <v>29</v>
      </c>
      <c r="B256" s="201" t="s">
        <v>49</v>
      </c>
      <c r="C256" s="145" t="s">
        <v>6833</v>
      </c>
      <c r="D256" s="145" t="s">
        <v>6834</v>
      </c>
      <c r="E256" s="145" t="s">
        <v>6835</v>
      </c>
      <c r="F256" s="146" t="s">
        <v>129</v>
      </c>
      <c r="G256" s="146" t="s">
        <v>129</v>
      </c>
      <c r="H256" s="146" t="s">
        <v>129</v>
      </c>
      <c r="I256" s="145" t="s">
        <v>129</v>
      </c>
      <c r="J256" s="145"/>
      <c r="K256" s="145"/>
      <c r="L256" s="145" t="s">
        <v>6836</v>
      </c>
      <c r="M256" s="145">
        <v>35680148</v>
      </c>
      <c r="N256" s="148">
        <v>44480</v>
      </c>
      <c r="O256" s="145">
        <v>2023</v>
      </c>
      <c r="P256" s="145">
        <v>2023</v>
      </c>
      <c r="Q256" s="499">
        <v>2088</v>
      </c>
      <c r="R256" s="145"/>
      <c r="S256" s="145"/>
    </row>
    <row r="257" spans="1:19" ht="25" hidden="1" x14ac:dyDescent="0.25">
      <c r="A257" s="117" t="s">
        <v>29</v>
      </c>
      <c r="B257" s="201" t="s">
        <v>49</v>
      </c>
      <c r="C257" s="145" t="s">
        <v>6837</v>
      </c>
      <c r="D257" s="145" t="s">
        <v>6834</v>
      </c>
      <c r="E257" s="145" t="s">
        <v>6838</v>
      </c>
      <c r="F257" s="146" t="s">
        <v>129</v>
      </c>
      <c r="G257" s="146" t="s">
        <v>129</v>
      </c>
      <c r="H257" s="146" t="s">
        <v>129</v>
      </c>
      <c r="I257" s="145" t="s">
        <v>129</v>
      </c>
      <c r="J257" s="145"/>
      <c r="K257" s="145"/>
      <c r="L257" s="145" t="s">
        <v>5663</v>
      </c>
      <c r="M257" s="145">
        <v>17320429</v>
      </c>
      <c r="N257" s="148">
        <v>45097</v>
      </c>
      <c r="O257" s="145">
        <v>2023</v>
      </c>
      <c r="P257" s="145">
        <v>2023</v>
      </c>
      <c r="Q257" s="499">
        <v>1980</v>
      </c>
      <c r="R257" s="145"/>
      <c r="S257" s="145"/>
    </row>
    <row r="258" spans="1:19" hidden="1" x14ac:dyDescent="0.25">
      <c r="A258" s="117" t="s">
        <v>29</v>
      </c>
      <c r="B258" s="201" t="s">
        <v>49</v>
      </c>
      <c r="C258" s="145" t="s">
        <v>6839</v>
      </c>
      <c r="D258" s="145" t="s">
        <v>6834</v>
      </c>
      <c r="E258" s="145" t="s">
        <v>6840</v>
      </c>
      <c r="F258" s="146" t="s">
        <v>129</v>
      </c>
      <c r="G258" s="146" t="s">
        <v>129</v>
      </c>
      <c r="H258" s="146" t="s">
        <v>129</v>
      </c>
      <c r="I258" s="145" t="s">
        <v>129</v>
      </c>
      <c r="J258" s="145"/>
      <c r="K258" s="145"/>
      <c r="L258" s="145" t="s">
        <v>6841</v>
      </c>
      <c r="M258" s="145">
        <v>31621252</v>
      </c>
      <c r="N258" s="148">
        <v>45162</v>
      </c>
      <c r="O258" s="145">
        <v>2023</v>
      </c>
      <c r="P258" s="145">
        <v>2023</v>
      </c>
      <c r="Q258" s="499">
        <v>1140</v>
      </c>
      <c r="R258" s="145"/>
      <c r="S258" s="145"/>
    </row>
    <row r="259" spans="1:19" hidden="1" x14ac:dyDescent="0.25">
      <c r="A259" s="117" t="s">
        <v>29</v>
      </c>
      <c r="B259" s="201" t="s">
        <v>49</v>
      </c>
      <c r="C259" s="145" t="s">
        <v>6842</v>
      </c>
      <c r="D259" s="145" t="s">
        <v>6834</v>
      </c>
      <c r="E259" s="145" t="s">
        <v>6843</v>
      </c>
      <c r="F259" s="146" t="s">
        <v>129</v>
      </c>
      <c r="G259" s="146" t="s">
        <v>129</v>
      </c>
      <c r="H259" s="146" t="s">
        <v>129</v>
      </c>
      <c r="I259" s="145" t="s">
        <v>129</v>
      </c>
      <c r="J259" s="145"/>
      <c r="K259" s="145"/>
      <c r="L259" s="145" t="s">
        <v>6844</v>
      </c>
      <c r="M259" s="145">
        <v>60194294</v>
      </c>
      <c r="N259" s="148">
        <v>45015</v>
      </c>
      <c r="O259" s="145">
        <v>2023</v>
      </c>
      <c r="P259" s="145">
        <v>2023</v>
      </c>
      <c r="Q259" s="499">
        <v>1980</v>
      </c>
      <c r="R259" s="145"/>
      <c r="S259" s="145"/>
    </row>
    <row r="260" spans="1:19" ht="25" hidden="1" x14ac:dyDescent="0.25">
      <c r="A260" s="117" t="s">
        <v>29</v>
      </c>
      <c r="B260" s="201" t="s">
        <v>49</v>
      </c>
      <c r="C260" s="145" t="s">
        <v>6846</v>
      </c>
      <c r="D260" s="145" t="s">
        <v>6845</v>
      </c>
      <c r="E260" s="145" t="s">
        <v>6847</v>
      </c>
      <c r="F260" s="146" t="s">
        <v>129</v>
      </c>
      <c r="G260" s="146" t="s">
        <v>129</v>
      </c>
      <c r="H260" s="146" t="s">
        <v>129</v>
      </c>
      <c r="I260" s="145" t="s">
        <v>129</v>
      </c>
      <c r="J260" s="145"/>
      <c r="K260" s="145"/>
      <c r="L260" s="145" t="s">
        <v>1034</v>
      </c>
      <c r="M260" s="145">
        <v>397687</v>
      </c>
      <c r="N260" s="148">
        <v>44928</v>
      </c>
      <c r="O260" s="145">
        <v>2023</v>
      </c>
      <c r="P260" s="145">
        <v>2023</v>
      </c>
      <c r="Q260" s="499">
        <v>15900</v>
      </c>
      <c r="R260" s="145"/>
      <c r="S260" s="145"/>
    </row>
    <row r="261" spans="1:19" ht="25" hidden="1" x14ac:dyDescent="0.25">
      <c r="A261" s="117" t="s">
        <v>29</v>
      </c>
      <c r="B261" s="201" t="s">
        <v>49</v>
      </c>
      <c r="C261" s="145" t="s">
        <v>6848</v>
      </c>
      <c r="D261" s="145" t="s">
        <v>6845</v>
      </c>
      <c r="E261" s="145" t="s">
        <v>6849</v>
      </c>
      <c r="F261" s="146" t="s">
        <v>129</v>
      </c>
      <c r="G261" s="146" t="s">
        <v>129</v>
      </c>
      <c r="H261" s="146" t="s">
        <v>129</v>
      </c>
      <c r="I261" s="145" t="s">
        <v>129</v>
      </c>
      <c r="J261" s="145"/>
      <c r="K261" s="145"/>
      <c r="L261" s="145" t="s">
        <v>1034</v>
      </c>
      <c r="M261" s="145">
        <v>397687</v>
      </c>
      <c r="N261" s="148">
        <v>44929</v>
      </c>
      <c r="O261" s="145">
        <v>2023</v>
      </c>
      <c r="P261" s="145">
        <v>2023</v>
      </c>
      <c r="Q261" s="499">
        <v>6108</v>
      </c>
      <c r="R261" s="145"/>
      <c r="S261" s="145"/>
    </row>
    <row r="262" spans="1:19" ht="25" hidden="1" x14ac:dyDescent="0.25">
      <c r="A262" s="117" t="s">
        <v>29</v>
      </c>
      <c r="B262" s="201" t="s">
        <v>49</v>
      </c>
      <c r="C262" s="233" t="s">
        <v>6850</v>
      </c>
      <c r="D262" s="145" t="s">
        <v>6851</v>
      </c>
      <c r="E262" s="145" t="s">
        <v>6852</v>
      </c>
      <c r="F262" s="146" t="s">
        <v>129</v>
      </c>
      <c r="G262" s="146" t="s">
        <v>129</v>
      </c>
      <c r="H262" s="146" t="s">
        <v>129</v>
      </c>
      <c r="I262" s="145" t="s">
        <v>129</v>
      </c>
      <c r="J262" s="145"/>
      <c r="K262" s="145"/>
      <c r="L262" s="145" t="s">
        <v>6853</v>
      </c>
      <c r="M262" s="145">
        <v>36448389</v>
      </c>
      <c r="N262" s="148">
        <v>45019</v>
      </c>
      <c r="O262" s="145">
        <v>2023</v>
      </c>
      <c r="P262" s="145">
        <v>2023</v>
      </c>
      <c r="Q262" s="499">
        <v>1200</v>
      </c>
      <c r="R262" s="145"/>
      <c r="S262" s="145"/>
    </row>
    <row r="263" spans="1:19" ht="25" hidden="1" x14ac:dyDescent="0.25">
      <c r="A263" s="117" t="s">
        <v>29</v>
      </c>
      <c r="B263" s="201" t="s">
        <v>49</v>
      </c>
      <c r="C263" s="145" t="s">
        <v>6854</v>
      </c>
      <c r="D263" s="145" t="s">
        <v>6855</v>
      </c>
      <c r="E263" s="145" t="s">
        <v>6856</v>
      </c>
      <c r="F263" s="146" t="s">
        <v>129</v>
      </c>
      <c r="G263" s="146" t="s">
        <v>129</v>
      </c>
      <c r="H263" s="146" t="s">
        <v>129</v>
      </c>
      <c r="I263" s="145" t="s">
        <v>129</v>
      </c>
      <c r="J263" s="145"/>
      <c r="K263" s="145"/>
      <c r="L263" s="145" t="s">
        <v>6857</v>
      </c>
      <c r="M263" s="145">
        <v>35910739</v>
      </c>
      <c r="N263" s="148">
        <v>45121</v>
      </c>
      <c r="O263" s="145">
        <v>2023</v>
      </c>
      <c r="P263" s="145">
        <v>2023</v>
      </c>
      <c r="Q263" s="499">
        <v>25200</v>
      </c>
      <c r="R263" s="145"/>
      <c r="S263" s="145"/>
    </row>
    <row r="264" spans="1:19" hidden="1" x14ac:dyDescent="0.25">
      <c r="A264" s="117" t="s">
        <v>29</v>
      </c>
      <c r="B264" s="201" t="s">
        <v>49</v>
      </c>
      <c r="C264" s="145" t="s">
        <v>6858</v>
      </c>
      <c r="D264" s="145" t="s">
        <v>6859</v>
      </c>
      <c r="E264" s="145" t="s">
        <v>6860</v>
      </c>
      <c r="F264" s="146" t="s">
        <v>129</v>
      </c>
      <c r="G264" s="146" t="s">
        <v>129</v>
      </c>
      <c r="H264" s="146" t="s">
        <v>129</v>
      </c>
      <c r="I264" s="145" t="s">
        <v>129</v>
      </c>
      <c r="J264" s="145"/>
      <c r="K264" s="145"/>
      <c r="L264" s="145" t="s">
        <v>6861</v>
      </c>
      <c r="M264" s="145">
        <v>30795915</v>
      </c>
      <c r="N264" s="148">
        <v>45074</v>
      </c>
      <c r="O264" s="145">
        <v>2023</v>
      </c>
      <c r="P264" s="145">
        <v>2023</v>
      </c>
      <c r="Q264" s="499">
        <v>3000</v>
      </c>
      <c r="R264" s="145"/>
      <c r="S264" s="145"/>
    </row>
    <row r="265" spans="1:19" hidden="1" x14ac:dyDescent="0.25">
      <c r="A265" s="117" t="s">
        <v>29</v>
      </c>
      <c r="B265" s="201" t="s">
        <v>49</v>
      </c>
      <c r="C265" s="145" t="s">
        <v>6862</v>
      </c>
      <c r="D265" s="145" t="s">
        <v>6863</v>
      </c>
      <c r="E265" s="145" t="s">
        <v>6864</v>
      </c>
      <c r="F265" s="146" t="s">
        <v>129</v>
      </c>
      <c r="G265" s="146" t="s">
        <v>129</v>
      </c>
      <c r="H265" s="146" t="s">
        <v>129</v>
      </c>
      <c r="I265" s="145" t="s">
        <v>129</v>
      </c>
      <c r="J265" s="145"/>
      <c r="K265" s="145"/>
      <c r="L265" s="145" t="s">
        <v>6865</v>
      </c>
      <c r="M265" s="145">
        <v>39471</v>
      </c>
      <c r="N265" s="148">
        <v>43936</v>
      </c>
      <c r="O265" s="145">
        <v>2023</v>
      </c>
      <c r="P265" s="145">
        <v>2023</v>
      </c>
      <c r="Q265" s="499">
        <v>2926</v>
      </c>
      <c r="R265" s="145"/>
      <c r="S265" s="145"/>
    </row>
    <row r="266" spans="1:19" ht="25" hidden="1" x14ac:dyDescent="0.25">
      <c r="A266" s="117" t="s">
        <v>29</v>
      </c>
      <c r="B266" s="201" t="s">
        <v>49</v>
      </c>
      <c r="C266" s="145" t="s">
        <v>6866</v>
      </c>
      <c r="D266" s="145" t="s">
        <v>6863</v>
      </c>
      <c r="E266" s="145" t="s">
        <v>6867</v>
      </c>
      <c r="F266" s="146" t="s">
        <v>129</v>
      </c>
      <c r="G266" s="146" t="s">
        <v>129</v>
      </c>
      <c r="H266" s="146" t="s">
        <v>129</v>
      </c>
      <c r="I266" s="145" t="s">
        <v>129</v>
      </c>
      <c r="J266" s="145"/>
      <c r="K266" s="145"/>
      <c r="L266" s="145" t="s">
        <v>6293</v>
      </c>
      <c r="M266" s="145">
        <v>31755194</v>
      </c>
      <c r="N266" s="148">
        <v>44986</v>
      </c>
      <c r="O266" s="145">
        <v>2023</v>
      </c>
      <c r="P266" s="145">
        <v>2023</v>
      </c>
      <c r="Q266" s="499">
        <v>3840</v>
      </c>
      <c r="R266" s="145"/>
      <c r="S266" s="145"/>
    </row>
    <row r="267" spans="1:19" ht="25" hidden="1" x14ac:dyDescent="0.25">
      <c r="A267" s="117" t="s">
        <v>29</v>
      </c>
      <c r="B267" s="201" t="s">
        <v>49</v>
      </c>
      <c r="C267" s="145" t="s">
        <v>6868</v>
      </c>
      <c r="D267" s="145" t="s">
        <v>6863</v>
      </c>
      <c r="E267" s="145" t="s">
        <v>6869</v>
      </c>
      <c r="F267" s="146" t="s">
        <v>129</v>
      </c>
      <c r="G267" s="146" t="s">
        <v>129</v>
      </c>
      <c r="H267" s="146" t="s">
        <v>129</v>
      </c>
      <c r="I267" s="145" t="s">
        <v>129</v>
      </c>
      <c r="J267" s="145"/>
      <c r="K267" s="145"/>
      <c r="L267" s="145" t="s">
        <v>6870</v>
      </c>
      <c r="M267" s="145">
        <v>39489</v>
      </c>
      <c r="N267" s="148">
        <v>44946</v>
      </c>
      <c r="O267" s="145">
        <v>2023</v>
      </c>
      <c r="P267" s="145">
        <v>2023</v>
      </c>
      <c r="Q267" s="499">
        <v>2674</v>
      </c>
      <c r="R267" s="145"/>
      <c r="S267" s="145"/>
    </row>
    <row r="268" spans="1:19" hidden="1" x14ac:dyDescent="0.25">
      <c r="A268" s="117" t="s">
        <v>29</v>
      </c>
      <c r="B268" s="201" t="s">
        <v>49</v>
      </c>
      <c r="C268" s="145" t="s">
        <v>6871</v>
      </c>
      <c r="D268" s="145" t="s">
        <v>6863</v>
      </c>
      <c r="E268" s="145" t="s">
        <v>6872</v>
      </c>
      <c r="F268" s="146" t="s">
        <v>129</v>
      </c>
      <c r="G268" s="146" t="s">
        <v>129</v>
      </c>
      <c r="H268" s="146" t="s">
        <v>129</v>
      </c>
      <c r="I268" s="145" t="s">
        <v>129</v>
      </c>
      <c r="J268" s="145"/>
      <c r="K268" s="145"/>
      <c r="L268" s="145" t="s">
        <v>6873</v>
      </c>
      <c r="M268" s="145">
        <v>47188057</v>
      </c>
      <c r="N268" s="148">
        <v>44896</v>
      </c>
      <c r="O268" s="145">
        <v>2023</v>
      </c>
      <c r="P268" s="145">
        <v>2023</v>
      </c>
      <c r="Q268" s="499">
        <v>1440</v>
      </c>
      <c r="R268" s="145"/>
      <c r="S268" s="145"/>
    </row>
    <row r="269" spans="1:19" ht="25" hidden="1" x14ac:dyDescent="0.25">
      <c r="A269" s="117" t="s">
        <v>29</v>
      </c>
      <c r="B269" s="201" t="s">
        <v>49</v>
      </c>
      <c r="C269" s="145" t="s">
        <v>6874</v>
      </c>
      <c r="D269" s="145" t="s">
        <v>6863</v>
      </c>
      <c r="E269" s="145" t="s">
        <v>6875</v>
      </c>
      <c r="F269" s="146" t="s">
        <v>129</v>
      </c>
      <c r="G269" s="146" t="s">
        <v>129</v>
      </c>
      <c r="H269" s="146" t="s">
        <v>129</v>
      </c>
      <c r="I269" s="145" t="s">
        <v>129</v>
      </c>
      <c r="J269" s="145"/>
      <c r="K269" s="145"/>
      <c r="L269" s="145" t="s">
        <v>6876</v>
      </c>
      <c r="M269" s="145">
        <v>165689</v>
      </c>
      <c r="N269" s="148">
        <v>44768</v>
      </c>
      <c r="O269" s="145">
        <v>2023</v>
      </c>
      <c r="P269" s="145">
        <v>2023</v>
      </c>
      <c r="Q269" s="499">
        <v>1500</v>
      </c>
      <c r="R269" s="145"/>
      <c r="S269" s="145"/>
    </row>
    <row r="270" spans="1:19" ht="25" hidden="1" x14ac:dyDescent="0.25">
      <c r="A270" s="117" t="s">
        <v>29</v>
      </c>
      <c r="B270" s="201" t="s">
        <v>49</v>
      </c>
      <c r="C270" s="145" t="s">
        <v>6877</v>
      </c>
      <c r="D270" s="145" t="s">
        <v>6863</v>
      </c>
      <c r="E270" s="145" t="s">
        <v>6878</v>
      </c>
      <c r="F270" s="146" t="s">
        <v>129</v>
      </c>
      <c r="G270" s="146" t="s">
        <v>129</v>
      </c>
      <c r="H270" s="146" t="s">
        <v>129</v>
      </c>
      <c r="I270" s="145" t="s">
        <v>129</v>
      </c>
      <c r="J270" s="145"/>
      <c r="K270" s="145"/>
      <c r="L270" s="145" t="s">
        <v>3235</v>
      </c>
      <c r="M270" s="145">
        <v>151866</v>
      </c>
      <c r="N270" s="148">
        <v>45036</v>
      </c>
      <c r="O270" s="145">
        <v>2023</v>
      </c>
      <c r="P270" s="145">
        <v>2023</v>
      </c>
      <c r="Q270" s="499">
        <v>4015</v>
      </c>
      <c r="R270" s="145"/>
      <c r="S270" s="145"/>
    </row>
    <row r="271" spans="1:19" ht="25" hidden="1" x14ac:dyDescent="0.25">
      <c r="A271" s="117" t="s">
        <v>29</v>
      </c>
      <c r="B271" s="201" t="s">
        <v>49</v>
      </c>
      <c r="C271" s="145" t="s">
        <v>6879</v>
      </c>
      <c r="D271" s="145" t="s">
        <v>6863</v>
      </c>
      <c r="E271" s="145" t="s">
        <v>6880</v>
      </c>
      <c r="F271" s="146" t="s">
        <v>129</v>
      </c>
      <c r="G271" s="146" t="s">
        <v>129</v>
      </c>
      <c r="H271" s="146" t="s">
        <v>129</v>
      </c>
      <c r="I271" s="145" t="s">
        <v>129</v>
      </c>
      <c r="J271" s="145"/>
      <c r="K271" s="145"/>
      <c r="L271" s="145" t="s">
        <v>6881</v>
      </c>
      <c r="M271" s="145">
        <v>35919001</v>
      </c>
      <c r="N271" s="148">
        <v>44796</v>
      </c>
      <c r="O271" s="145">
        <v>2023</v>
      </c>
      <c r="P271" s="145">
        <v>2023</v>
      </c>
      <c r="Q271" s="499">
        <v>21840</v>
      </c>
      <c r="R271" s="145"/>
      <c r="S271" s="145"/>
    </row>
    <row r="272" spans="1:19" ht="25" hidden="1" x14ac:dyDescent="0.25">
      <c r="A272" s="117" t="s">
        <v>29</v>
      </c>
      <c r="B272" s="201" t="s">
        <v>49</v>
      </c>
      <c r="C272" s="145" t="s">
        <v>6882</v>
      </c>
      <c r="D272" s="145" t="s">
        <v>6863</v>
      </c>
      <c r="E272" s="145" t="s">
        <v>6883</v>
      </c>
      <c r="F272" s="146" t="s">
        <v>129</v>
      </c>
      <c r="G272" s="146" t="s">
        <v>129</v>
      </c>
      <c r="H272" s="146" t="s">
        <v>129</v>
      </c>
      <c r="I272" s="145" t="s">
        <v>129</v>
      </c>
      <c r="J272" s="145"/>
      <c r="K272" s="145"/>
      <c r="L272" s="145" t="s">
        <v>6884</v>
      </c>
      <c r="M272" s="145">
        <v>165832</v>
      </c>
      <c r="N272" s="148">
        <v>45035</v>
      </c>
      <c r="O272" s="145">
        <v>2023</v>
      </c>
      <c r="P272" s="145">
        <v>2023</v>
      </c>
      <c r="Q272" s="499">
        <v>1399</v>
      </c>
      <c r="R272" s="145"/>
      <c r="S272" s="145"/>
    </row>
    <row r="273" spans="1:19" ht="25" hidden="1" x14ac:dyDescent="0.25">
      <c r="A273" s="117" t="s">
        <v>29</v>
      </c>
      <c r="B273" s="201" t="s">
        <v>49</v>
      </c>
      <c r="C273" s="145" t="s">
        <v>6885</v>
      </c>
      <c r="D273" s="145" t="s">
        <v>6863</v>
      </c>
      <c r="E273" s="145" t="s">
        <v>6886</v>
      </c>
      <c r="F273" s="146" t="s">
        <v>129</v>
      </c>
      <c r="G273" s="146" t="s">
        <v>129</v>
      </c>
      <c r="H273" s="146" t="s">
        <v>129</v>
      </c>
      <c r="I273" s="145" t="s">
        <v>129</v>
      </c>
      <c r="J273" s="145"/>
      <c r="K273" s="145"/>
      <c r="L273" s="145" t="s">
        <v>6887</v>
      </c>
      <c r="M273" s="145">
        <v>165808</v>
      </c>
      <c r="N273" s="148">
        <v>44986</v>
      </c>
      <c r="O273" s="145">
        <v>2023</v>
      </c>
      <c r="P273" s="145">
        <v>2023</v>
      </c>
      <c r="Q273" s="499">
        <v>4200</v>
      </c>
      <c r="R273" s="145"/>
      <c r="S273" s="145"/>
    </row>
    <row r="274" spans="1:19" ht="25" hidden="1" x14ac:dyDescent="0.25">
      <c r="A274" s="117" t="s">
        <v>29</v>
      </c>
      <c r="B274" s="201" t="s">
        <v>49</v>
      </c>
      <c r="C274" s="145" t="s">
        <v>6888</v>
      </c>
      <c r="D274" s="145" t="s">
        <v>6863</v>
      </c>
      <c r="E274" s="145" t="s">
        <v>6889</v>
      </c>
      <c r="F274" s="146" t="s">
        <v>129</v>
      </c>
      <c r="G274" s="146" t="s">
        <v>129</v>
      </c>
      <c r="H274" s="146" t="s">
        <v>129</v>
      </c>
      <c r="I274" s="145" t="s">
        <v>129</v>
      </c>
      <c r="J274" s="145"/>
      <c r="K274" s="145"/>
      <c r="L274" s="145" t="s">
        <v>6890</v>
      </c>
      <c r="M274" s="145"/>
      <c r="N274" s="148">
        <v>45049</v>
      </c>
      <c r="O274" s="145">
        <v>2023</v>
      </c>
      <c r="P274" s="145">
        <v>2023</v>
      </c>
      <c r="Q274" s="499">
        <v>1200</v>
      </c>
      <c r="R274" s="145"/>
      <c r="S274" s="145"/>
    </row>
    <row r="275" spans="1:19" hidden="1" x14ac:dyDescent="0.25">
      <c r="A275" s="117" t="s">
        <v>29</v>
      </c>
      <c r="B275" s="201" t="s">
        <v>49</v>
      </c>
      <c r="C275" s="145" t="s">
        <v>6891</v>
      </c>
      <c r="D275" s="145" t="s">
        <v>6863</v>
      </c>
      <c r="E275" s="145" t="s">
        <v>6892</v>
      </c>
      <c r="F275" s="146" t="s">
        <v>129</v>
      </c>
      <c r="G275" s="146" t="s">
        <v>129</v>
      </c>
      <c r="H275" s="146" t="s">
        <v>129</v>
      </c>
      <c r="I275" s="145" t="s">
        <v>129</v>
      </c>
      <c r="J275" s="145"/>
      <c r="K275" s="145"/>
      <c r="L275" s="145" t="s">
        <v>3235</v>
      </c>
      <c r="M275" s="145">
        <v>151866</v>
      </c>
      <c r="N275" s="148">
        <v>44886</v>
      </c>
      <c r="O275" s="145">
        <v>2023</v>
      </c>
      <c r="P275" s="145">
        <v>2023</v>
      </c>
      <c r="Q275" s="499">
        <v>6240</v>
      </c>
      <c r="R275" s="145"/>
      <c r="S275" s="145"/>
    </row>
    <row r="276" spans="1:19" hidden="1" x14ac:dyDescent="0.25">
      <c r="A276" s="117" t="s">
        <v>29</v>
      </c>
      <c r="B276" s="201" t="s">
        <v>49</v>
      </c>
      <c r="C276" s="145" t="s">
        <v>6893</v>
      </c>
      <c r="D276" s="145" t="s">
        <v>6863</v>
      </c>
      <c r="E276" s="145" t="s">
        <v>6894</v>
      </c>
      <c r="F276" s="146" t="s">
        <v>129</v>
      </c>
      <c r="G276" s="146" t="s">
        <v>129</v>
      </c>
      <c r="H276" s="146" t="s">
        <v>129</v>
      </c>
      <c r="I276" s="145" t="s">
        <v>129</v>
      </c>
      <c r="J276" s="145"/>
      <c r="K276" s="145"/>
      <c r="L276" s="145" t="s">
        <v>6890</v>
      </c>
      <c r="M276" s="145"/>
      <c r="N276" s="148">
        <v>45049</v>
      </c>
      <c r="O276" s="145">
        <v>2023</v>
      </c>
      <c r="P276" s="145">
        <v>2023</v>
      </c>
      <c r="Q276" s="499">
        <v>750</v>
      </c>
      <c r="R276" s="145"/>
      <c r="S276" s="145"/>
    </row>
    <row r="277" spans="1:19" ht="25" hidden="1" x14ac:dyDescent="0.25">
      <c r="A277" s="117" t="s">
        <v>29</v>
      </c>
      <c r="B277" s="201" t="s">
        <v>49</v>
      </c>
      <c r="C277" s="145" t="s">
        <v>6895</v>
      </c>
      <c r="D277" s="145" t="s">
        <v>6863</v>
      </c>
      <c r="E277" s="145" t="s">
        <v>6896</v>
      </c>
      <c r="F277" s="146" t="s">
        <v>129</v>
      </c>
      <c r="G277" s="146" t="s">
        <v>129</v>
      </c>
      <c r="H277" s="146" t="s">
        <v>129</v>
      </c>
      <c r="I277" s="145" t="s">
        <v>129</v>
      </c>
      <c r="J277" s="145"/>
      <c r="K277" s="145"/>
      <c r="L277" s="145" t="s">
        <v>6897</v>
      </c>
      <c r="M277" s="145">
        <v>151866</v>
      </c>
      <c r="N277" s="148">
        <v>45049</v>
      </c>
      <c r="O277" s="145">
        <v>2023</v>
      </c>
      <c r="P277" s="145">
        <v>2023</v>
      </c>
      <c r="Q277" s="499">
        <v>1566</v>
      </c>
      <c r="R277" s="145"/>
      <c r="S277" s="145"/>
    </row>
    <row r="278" spans="1:19" hidden="1" x14ac:dyDescent="0.25">
      <c r="A278" s="117" t="s">
        <v>29</v>
      </c>
      <c r="B278" s="201" t="s">
        <v>49</v>
      </c>
      <c r="C278" s="145" t="s">
        <v>6898</v>
      </c>
      <c r="D278" s="145" t="s">
        <v>6863</v>
      </c>
      <c r="E278" s="145" t="s">
        <v>6899</v>
      </c>
      <c r="F278" s="146" t="s">
        <v>129</v>
      </c>
      <c r="G278" s="146" t="s">
        <v>129</v>
      </c>
      <c r="H278" s="146" t="s">
        <v>129</v>
      </c>
      <c r="I278" s="145" t="s">
        <v>129</v>
      </c>
      <c r="J278" s="145"/>
      <c r="K278" s="145"/>
      <c r="L278" s="148" t="s">
        <v>1034</v>
      </c>
      <c r="M278" s="145">
        <v>397687</v>
      </c>
      <c r="N278" s="148">
        <v>44995</v>
      </c>
      <c r="O278" s="145">
        <v>2023</v>
      </c>
      <c r="P278" s="145">
        <v>2023</v>
      </c>
      <c r="Q278" s="499">
        <v>3630</v>
      </c>
      <c r="R278" s="145"/>
      <c r="S278" s="145"/>
    </row>
    <row r="279" spans="1:19" ht="25" hidden="1" x14ac:dyDescent="0.25">
      <c r="A279" s="117" t="s">
        <v>29</v>
      </c>
      <c r="B279" s="201" t="s">
        <v>49</v>
      </c>
      <c r="C279" s="145" t="s">
        <v>6900</v>
      </c>
      <c r="D279" s="145" t="s">
        <v>6863</v>
      </c>
      <c r="E279" s="145" t="s">
        <v>6901</v>
      </c>
      <c r="F279" s="146" t="s">
        <v>129</v>
      </c>
      <c r="G279" s="146" t="s">
        <v>129</v>
      </c>
      <c r="H279" s="146" t="s">
        <v>129</v>
      </c>
      <c r="I279" s="145" t="s">
        <v>129</v>
      </c>
      <c r="J279" s="145"/>
      <c r="K279" s="145"/>
      <c r="L279" s="145" t="s">
        <v>6870</v>
      </c>
      <c r="M279" s="145">
        <v>39489</v>
      </c>
      <c r="N279" s="148">
        <v>44952</v>
      </c>
      <c r="O279" s="145">
        <v>2023</v>
      </c>
      <c r="P279" s="145">
        <v>2023</v>
      </c>
      <c r="Q279" s="499">
        <v>87</v>
      </c>
      <c r="R279" s="145"/>
      <c r="S279" s="145"/>
    </row>
    <row r="280" spans="1:19" hidden="1" x14ac:dyDescent="0.25">
      <c r="A280" s="117" t="s">
        <v>29</v>
      </c>
      <c r="B280" s="201" t="s">
        <v>49</v>
      </c>
      <c r="C280" s="145" t="s">
        <v>6902</v>
      </c>
      <c r="D280" s="145" t="s">
        <v>6863</v>
      </c>
      <c r="E280" s="145" t="s">
        <v>6903</v>
      </c>
      <c r="F280" s="146" t="s">
        <v>129</v>
      </c>
      <c r="G280" s="146" t="s">
        <v>129</v>
      </c>
      <c r="H280" s="146" t="s">
        <v>129</v>
      </c>
      <c r="I280" s="145" t="s">
        <v>129</v>
      </c>
      <c r="J280" s="145"/>
      <c r="K280" s="145"/>
      <c r="L280" s="145" t="s">
        <v>1036</v>
      </c>
      <c r="M280" s="145">
        <v>157805</v>
      </c>
      <c r="N280" s="148">
        <v>45096</v>
      </c>
      <c r="O280" s="145">
        <v>2023</v>
      </c>
      <c r="P280" s="145">
        <v>2023</v>
      </c>
      <c r="Q280" s="499">
        <v>207600</v>
      </c>
      <c r="R280" s="145"/>
      <c r="S280" s="145"/>
    </row>
    <row r="281" spans="1:19" hidden="1" x14ac:dyDescent="0.25">
      <c r="A281" s="117" t="s">
        <v>29</v>
      </c>
      <c r="B281" s="201" t="s">
        <v>49</v>
      </c>
      <c r="C281" s="145" t="s">
        <v>6904</v>
      </c>
      <c r="D281" s="145" t="s">
        <v>6863</v>
      </c>
      <c r="E281" s="145" t="s">
        <v>6905</v>
      </c>
      <c r="F281" s="146" t="s">
        <v>129</v>
      </c>
      <c r="G281" s="146" t="s">
        <v>129</v>
      </c>
      <c r="H281" s="146" t="s">
        <v>129</v>
      </c>
      <c r="I281" s="145" t="s">
        <v>129</v>
      </c>
      <c r="J281" s="145"/>
      <c r="K281" s="145"/>
      <c r="L281" s="145" t="s">
        <v>1034</v>
      </c>
      <c r="M281" s="145">
        <v>397687</v>
      </c>
      <c r="N281" s="148">
        <v>45005</v>
      </c>
      <c r="O281" s="145">
        <v>2023</v>
      </c>
      <c r="P281" s="145">
        <v>2023</v>
      </c>
      <c r="Q281" s="499">
        <v>2304</v>
      </c>
      <c r="R281" s="145"/>
      <c r="S281" s="145"/>
    </row>
    <row r="282" spans="1:19" ht="25" hidden="1" x14ac:dyDescent="0.25">
      <c r="A282" s="117" t="s">
        <v>29</v>
      </c>
      <c r="B282" s="201" t="s">
        <v>49</v>
      </c>
      <c r="C282" s="145" t="s">
        <v>6906</v>
      </c>
      <c r="D282" s="145" t="s">
        <v>6863</v>
      </c>
      <c r="E282" s="145" t="s">
        <v>6907</v>
      </c>
      <c r="F282" s="146" t="s">
        <v>129</v>
      </c>
      <c r="G282" s="146" t="s">
        <v>129</v>
      </c>
      <c r="H282" s="146" t="s">
        <v>129</v>
      </c>
      <c r="I282" s="145" t="s">
        <v>129</v>
      </c>
      <c r="J282" s="145"/>
      <c r="K282" s="145"/>
      <c r="L282" s="145" t="s">
        <v>6881</v>
      </c>
      <c r="M282" s="145">
        <v>35919001</v>
      </c>
      <c r="N282" s="148">
        <v>44963</v>
      </c>
      <c r="O282" s="145">
        <v>2023</v>
      </c>
      <c r="P282" s="145">
        <v>2023</v>
      </c>
      <c r="Q282" s="499">
        <v>30720</v>
      </c>
      <c r="R282" s="145"/>
      <c r="S282" s="145"/>
    </row>
    <row r="283" spans="1:19" ht="25" hidden="1" x14ac:dyDescent="0.25">
      <c r="A283" s="117" t="s">
        <v>29</v>
      </c>
      <c r="B283" s="201" t="s">
        <v>49</v>
      </c>
      <c r="C283" s="145" t="s">
        <v>6908</v>
      </c>
      <c r="D283" s="145" t="s">
        <v>6863</v>
      </c>
      <c r="E283" s="145" t="s">
        <v>6909</v>
      </c>
      <c r="F283" s="146" t="s">
        <v>129</v>
      </c>
      <c r="G283" s="146" t="s">
        <v>129</v>
      </c>
      <c r="H283" s="146" t="s">
        <v>129</v>
      </c>
      <c r="I283" s="145" t="s">
        <v>129</v>
      </c>
      <c r="J283" s="145"/>
      <c r="K283" s="145"/>
      <c r="L283" s="145" t="s">
        <v>6910</v>
      </c>
      <c r="M283" s="145">
        <v>35702257</v>
      </c>
      <c r="N283" s="148">
        <v>45020</v>
      </c>
      <c r="O283" s="145">
        <v>2023</v>
      </c>
      <c r="P283" s="145">
        <v>2023</v>
      </c>
      <c r="Q283" s="499">
        <v>2400</v>
      </c>
      <c r="R283" s="145"/>
      <c r="S283" s="145"/>
    </row>
    <row r="284" spans="1:19" ht="25" hidden="1" x14ac:dyDescent="0.25">
      <c r="A284" s="117" t="s">
        <v>29</v>
      </c>
      <c r="B284" s="201" t="s">
        <v>49</v>
      </c>
      <c r="C284" s="145" t="s">
        <v>6911</v>
      </c>
      <c r="D284" s="145" t="s">
        <v>6863</v>
      </c>
      <c r="E284" s="145" t="s">
        <v>6912</v>
      </c>
      <c r="F284" s="146" t="s">
        <v>129</v>
      </c>
      <c r="G284" s="146" t="s">
        <v>129</v>
      </c>
      <c r="H284" s="146" t="s">
        <v>129</v>
      </c>
      <c r="I284" s="145" t="s">
        <v>129</v>
      </c>
      <c r="J284" s="145"/>
      <c r="K284" s="145"/>
      <c r="L284" s="145" t="s">
        <v>6913</v>
      </c>
      <c r="M284" s="145">
        <v>165751</v>
      </c>
      <c r="N284" s="148">
        <v>45126</v>
      </c>
      <c r="O284" s="145">
        <v>2023</v>
      </c>
      <c r="P284" s="145">
        <v>2023</v>
      </c>
      <c r="Q284" s="499">
        <v>3364</v>
      </c>
      <c r="R284" s="145"/>
      <c r="S284" s="145"/>
    </row>
    <row r="285" spans="1:19" ht="25" hidden="1" x14ac:dyDescent="0.25">
      <c r="A285" s="117" t="s">
        <v>29</v>
      </c>
      <c r="B285" s="201" t="s">
        <v>49</v>
      </c>
      <c r="C285" s="145" t="s">
        <v>6914</v>
      </c>
      <c r="D285" s="145" t="s">
        <v>6863</v>
      </c>
      <c r="E285" s="145" t="s">
        <v>6915</v>
      </c>
      <c r="F285" s="146" t="s">
        <v>129</v>
      </c>
      <c r="G285" s="146" t="s">
        <v>129</v>
      </c>
      <c r="H285" s="146" t="s">
        <v>129</v>
      </c>
      <c r="I285" s="145" t="s">
        <v>129</v>
      </c>
      <c r="J285" s="145"/>
      <c r="K285" s="145"/>
      <c r="L285" s="145" t="s">
        <v>3235</v>
      </c>
      <c r="M285" s="145">
        <v>151866</v>
      </c>
      <c r="N285" s="148">
        <v>45070</v>
      </c>
      <c r="O285" s="145">
        <v>2023</v>
      </c>
      <c r="P285" s="145">
        <v>2023</v>
      </c>
      <c r="Q285" s="499">
        <v>2988</v>
      </c>
      <c r="R285" s="145"/>
      <c r="S285" s="145"/>
    </row>
    <row r="286" spans="1:19" ht="25" hidden="1" x14ac:dyDescent="0.25">
      <c r="A286" s="117" t="s">
        <v>29</v>
      </c>
      <c r="B286" s="201" t="s">
        <v>49</v>
      </c>
      <c r="C286" s="145" t="s">
        <v>6916</v>
      </c>
      <c r="D286" s="145" t="s">
        <v>6863</v>
      </c>
      <c r="E286" s="145" t="s">
        <v>6917</v>
      </c>
      <c r="F286" s="146" t="s">
        <v>129</v>
      </c>
      <c r="G286" s="146" t="s">
        <v>129</v>
      </c>
      <c r="H286" s="146" t="s">
        <v>129</v>
      </c>
      <c r="I286" s="145" t="s">
        <v>129</v>
      </c>
      <c r="J286" s="145"/>
      <c r="K286" s="145"/>
      <c r="L286" s="145" t="s">
        <v>6918</v>
      </c>
      <c r="M286" s="145">
        <v>165794</v>
      </c>
      <c r="N286" s="148">
        <v>45070</v>
      </c>
      <c r="O286" s="145">
        <v>2023</v>
      </c>
      <c r="P286" s="145">
        <v>2023</v>
      </c>
      <c r="Q286" s="499">
        <v>2274</v>
      </c>
      <c r="R286" s="145"/>
      <c r="S286" s="145"/>
    </row>
    <row r="287" spans="1:19" ht="25" hidden="1" x14ac:dyDescent="0.25">
      <c r="A287" s="117" t="s">
        <v>29</v>
      </c>
      <c r="B287" s="201" t="s">
        <v>49</v>
      </c>
      <c r="C287" s="145" t="s">
        <v>6919</v>
      </c>
      <c r="D287" s="145" t="s">
        <v>6863</v>
      </c>
      <c r="E287" s="145" t="s">
        <v>6920</v>
      </c>
      <c r="F287" s="146" t="s">
        <v>129</v>
      </c>
      <c r="G287" s="146" t="s">
        <v>129</v>
      </c>
      <c r="H287" s="146" t="s">
        <v>129</v>
      </c>
      <c r="I287" s="145" t="s">
        <v>129</v>
      </c>
      <c r="J287" s="145"/>
      <c r="K287" s="145"/>
      <c r="L287" s="145" t="s">
        <v>6921</v>
      </c>
      <c r="M287" s="145">
        <v>47569671</v>
      </c>
      <c r="N287" s="148">
        <v>45035</v>
      </c>
      <c r="O287" s="145">
        <v>2023</v>
      </c>
      <c r="P287" s="145">
        <v>2023</v>
      </c>
      <c r="Q287" s="499">
        <v>960</v>
      </c>
      <c r="R287" s="145"/>
      <c r="S287" s="145"/>
    </row>
    <row r="288" spans="1:19" hidden="1" x14ac:dyDescent="0.25">
      <c r="A288" s="117" t="s">
        <v>29</v>
      </c>
      <c r="B288" s="201" t="s">
        <v>49</v>
      </c>
      <c r="C288" s="145" t="s">
        <v>6922</v>
      </c>
      <c r="D288" s="145" t="s">
        <v>6863</v>
      </c>
      <c r="E288" s="145" t="s">
        <v>6923</v>
      </c>
      <c r="F288" s="146" t="s">
        <v>129</v>
      </c>
      <c r="G288" s="146" t="s">
        <v>129</v>
      </c>
      <c r="H288" s="146" t="s">
        <v>129</v>
      </c>
      <c r="I288" s="145" t="s">
        <v>129</v>
      </c>
      <c r="J288" s="145"/>
      <c r="K288" s="145"/>
      <c r="L288" s="145" t="s">
        <v>6924</v>
      </c>
      <c r="M288" s="145">
        <v>50245350</v>
      </c>
      <c r="N288" s="148">
        <v>44960</v>
      </c>
      <c r="O288" s="145">
        <v>2023</v>
      </c>
      <c r="P288" s="145">
        <v>2023</v>
      </c>
      <c r="Q288" s="499">
        <v>18480</v>
      </c>
      <c r="R288" s="145"/>
      <c r="S288" s="145"/>
    </row>
    <row r="289" spans="1:19" ht="25" hidden="1" x14ac:dyDescent="0.25">
      <c r="A289" s="117" t="s">
        <v>29</v>
      </c>
      <c r="B289" s="201" t="s">
        <v>49</v>
      </c>
      <c r="C289" s="145" t="s">
        <v>6925</v>
      </c>
      <c r="D289" s="145" t="s">
        <v>6863</v>
      </c>
      <c r="E289" s="145" t="s">
        <v>6926</v>
      </c>
      <c r="F289" s="146" t="s">
        <v>129</v>
      </c>
      <c r="G289" s="146" t="s">
        <v>129</v>
      </c>
      <c r="H289" s="146" t="s">
        <v>129</v>
      </c>
      <c r="I289" s="145" t="s">
        <v>129</v>
      </c>
      <c r="J289" s="145"/>
      <c r="K289" s="145"/>
      <c r="L289" s="145" t="s">
        <v>6927</v>
      </c>
      <c r="M289" s="145">
        <v>165662</v>
      </c>
      <c r="N289" s="148">
        <v>44130</v>
      </c>
      <c r="O289" s="145">
        <v>2023</v>
      </c>
      <c r="P289" s="145">
        <v>2023</v>
      </c>
      <c r="Q289" s="499">
        <v>2174</v>
      </c>
      <c r="R289" s="145"/>
      <c r="S289" s="145"/>
    </row>
    <row r="290" spans="1:19" ht="25" hidden="1" x14ac:dyDescent="0.25">
      <c r="A290" s="117" t="s">
        <v>29</v>
      </c>
      <c r="B290" s="201" t="s">
        <v>49</v>
      </c>
      <c r="C290" s="145" t="s">
        <v>6928</v>
      </c>
      <c r="D290" s="145" t="s">
        <v>6863</v>
      </c>
      <c r="E290" s="145" t="s">
        <v>6929</v>
      </c>
      <c r="F290" s="146" t="s">
        <v>129</v>
      </c>
      <c r="G290" s="146" t="s">
        <v>129</v>
      </c>
      <c r="H290" s="146" t="s">
        <v>129</v>
      </c>
      <c r="I290" s="145" t="s">
        <v>129</v>
      </c>
      <c r="J290" s="145"/>
      <c r="K290" s="145"/>
      <c r="L290" s="145" t="s">
        <v>6930</v>
      </c>
      <c r="M290" s="145">
        <v>30808774</v>
      </c>
      <c r="N290" s="148">
        <v>44994</v>
      </c>
      <c r="O290" s="145">
        <v>2023</v>
      </c>
      <c r="P290" s="145">
        <v>2023</v>
      </c>
      <c r="Q290" s="499">
        <v>5940</v>
      </c>
      <c r="R290" s="145"/>
      <c r="S290" s="145"/>
    </row>
    <row r="291" spans="1:19" ht="25" hidden="1" x14ac:dyDescent="0.25">
      <c r="A291" s="117" t="s">
        <v>29</v>
      </c>
      <c r="B291" s="201" t="s">
        <v>49</v>
      </c>
      <c r="C291" s="145" t="s">
        <v>6931</v>
      </c>
      <c r="D291" s="145" t="s">
        <v>6863</v>
      </c>
      <c r="E291" s="145" t="s">
        <v>6932</v>
      </c>
      <c r="F291" s="146" t="s">
        <v>129</v>
      </c>
      <c r="G291" s="146" t="s">
        <v>129</v>
      </c>
      <c r="H291" s="146" t="s">
        <v>129</v>
      </c>
      <c r="I291" s="145" t="s">
        <v>129</v>
      </c>
      <c r="J291" s="145"/>
      <c r="K291" s="145"/>
      <c r="L291" s="145" t="s">
        <v>6927</v>
      </c>
      <c r="M291" s="145">
        <v>165662</v>
      </c>
      <c r="N291" s="148">
        <v>45020</v>
      </c>
      <c r="O291" s="145">
        <v>2023</v>
      </c>
      <c r="P291" s="145">
        <v>2023</v>
      </c>
      <c r="Q291" s="499">
        <v>1650</v>
      </c>
      <c r="R291" s="145"/>
      <c r="S291" s="145"/>
    </row>
    <row r="292" spans="1:19" ht="25" hidden="1" x14ac:dyDescent="0.25">
      <c r="A292" s="117" t="s">
        <v>29</v>
      </c>
      <c r="B292" s="201" t="s">
        <v>49</v>
      </c>
      <c r="C292" s="145" t="s">
        <v>6933</v>
      </c>
      <c r="D292" s="145" t="s">
        <v>6863</v>
      </c>
      <c r="E292" s="145" t="s">
        <v>6934</v>
      </c>
      <c r="F292" s="146" t="s">
        <v>129</v>
      </c>
      <c r="G292" s="146" t="s">
        <v>129</v>
      </c>
      <c r="H292" s="146" t="s">
        <v>129</v>
      </c>
      <c r="I292" s="145" t="s">
        <v>129</v>
      </c>
      <c r="J292" s="145"/>
      <c r="K292" s="145"/>
      <c r="L292" s="145" t="s">
        <v>6935</v>
      </c>
      <c r="M292" s="145">
        <v>165859</v>
      </c>
      <c r="N292" s="148">
        <v>45230</v>
      </c>
      <c r="O292" s="145">
        <v>2023</v>
      </c>
      <c r="P292" s="145">
        <v>2023</v>
      </c>
      <c r="Q292" s="499">
        <v>1620</v>
      </c>
      <c r="R292" s="145"/>
      <c r="S292" s="145"/>
    </row>
    <row r="293" spans="1:19" hidden="1" x14ac:dyDescent="0.25">
      <c r="A293" s="117" t="s">
        <v>29</v>
      </c>
      <c r="B293" s="201" t="s">
        <v>49</v>
      </c>
      <c r="C293" s="145" t="s">
        <v>6936</v>
      </c>
      <c r="D293" s="145" t="s">
        <v>6863</v>
      </c>
      <c r="E293" s="145" t="s">
        <v>6937</v>
      </c>
      <c r="F293" s="146" t="s">
        <v>129</v>
      </c>
      <c r="G293" s="146" t="s">
        <v>129</v>
      </c>
      <c r="H293" s="146" t="s">
        <v>129</v>
      </c>
      <c r="I293" s="145" t="s">
        <v>129</v>
      </c>
      <c r="J293" s="145"/>
      <c r="K293" s="145"/>
      <c r="L293" s="145" t="s">
        <v>6938</v>
      </c>
      <c r="M293" s="145">
        <v>35884916</v>
      </c>
      <c r="N293" s="148">
        <v>45035</v>
      </c>
      <c r="O293" s="145">
        <v>2023</v>
      </c>
      <c r="P293" s="145">
        <v>2023</v>
      </c>
      <c r="Q293" s="499">
        <v>1440</v>
      </c>
      <c r="R293" s="145"/>
      <c r="S293" s="145"/>
    </row>
    <row r="294" spans="1:19" hidden="1" x14ac:dyDescent="0.25">
      <c r="A294" s="117" t="s">
        <v>29</v>
      </c>
      <c r="B294" s="201" t="s">
        <v>49</v>
      </c>
      <c r="C294" s="145" t="s">
        <v>6939</v>
      </c>
      <c r="D294" s="145" t="s">
        <v>6863</v>
      </c>
      <c r="E294" s="145" t="s">
        <v>6940</v>
      </c>
      <c r="F294" s="146" t="s">
        <v>129</v>
      </c>
      <c r="G294" s="146" t="s">
        <v>129</v>
      </c>
      <c r="H294" s="146" t="s">
        <v>129</v>
      </c>
      <c r="I294" s="145" t="s">
        <v>129</v>
      </c>
      <c r="J294" s="145"/>
      <c r="K294" s="145"/>
      <c r="L294" s="145" t="s">
        <v>6941</v>
      </c>
      <c r="M294" s="145">
        <v>31322832</v>
      </c>
      <c r="N294" s="148">
        <v>45022</v>
      </c>
      <c r="O294" s="145">
        <v>2023</v>
      </c>
      <c r="P294" s="145">
        <v>2023</v>
      </c>
      <c r="Q294" s="499">
        <v>54000</v>
      </c>
      <c r="R294" s="145"/>
      <c r="S294" s="145"/>
    </row>
    <row r="295" spans="1:19" hidden="1" x14ac:dyDescent="0.25">
      <c r="A295" s="117" t="s">
        <v>29</v>
      </c>
      <c r="B295" s="201" t="s">
        <v>49</v>
      </c>
      <c r="C295" s="145" t="s">
        <v>6942</v>
      </c>
      <c r="D295" s="145" t="s">
        <v>6863</v>
      </c>
      <c r="E295" s="145" t="s">
        <v>6943</v>
      </c>
      <c r="F295" s="146" t="s">
        <v>129</v>
      </c>
      <c r="G295" s="146" t="s">
        <v>129</v>
      </c>
      <c r="H295" s="146" t="s">
        <v>129</v>
      </c>
      <c r="I295" s="145" t="s">
        <v>129</v>
      </c>
      <c r="J295" s="145"/>
      <c r="K295" s="145"/>
      <c r="L295" s="145" t="s">
        <v>6944</v>
      </c>
      <c r="M295" s="145">
        <v>36807915</v>
      </c>
      <c r="N295" s="148">
        <v>45183</v>
      </c>
      <c r="O295" s="145">
        <v>2023</v>
      </c>
      <c r="P295" s="145">
        <v>2023</v>
      </c>
      <c r="Q295" s="499">
        <v>900</v>
      </c>
      <c r="R295" s="145"/>
      <c r="S295" s="145"/>
    </row>
    <row r="296" spans="1:19" ht="25" hidden="1" x14ac:dyDescent="0.25">
      <c r="A296" s="117" t="s">
        <v>29</v>
      </c>
      <c r="B296" s="201" t="s">
        <v>49</v>
      </c>
      <c r="C296" s="145" t="s">
        <v>6945</v>
      </c>
      <c r="D296" s="145" t="s">
        <v>6863</v>
      </c>
      <c r="E296" s="145" t="s">
        <v>6946</v>
      </c>
      <c r="F296" s="146" t="s">
        <v>129</v>
      </c>
      <c r="G296" s="146" t="s">
        <v>129</v>
      </c>
      <c r="H296" s="146" t="s">
        <v>129</v>
      </c>
      <c r="I296" s="145" t="s">
        <v>129</v>
      </c>
      <c r="J296" s="145"/>
      <c r="K296" s="145"/>
      <c r="L296" s="148" t="s">
        <v>6947</v>
      </c>
      <c r="M296" s="145"/>
      <c r="N296" s="148">
        <v>45020</v>
      </c>
      <c r="O296" s="145">
        <v>2023</v>
      </c>
      <c r="P296" s="145">
        <v>2023</v>
      </c>
      <c r="Q296" s="499">
        <v>450</v>
      </c>
      <c r="R296" s="145"/>
      <c r="S296" s="145"/>
    </row>
    <row r="297" spans="1:19" hidden="1" x14ac:dyDescent="0.25">
      <c r="A297" s="117" t="s">
        <v>29</v>
      </c>
      <c r="B297" s="201" t="s">
        <v>49</v>
      </c>
      <c r="C297" s="145" t="s">
        <v>6948</v>
      </c>
      <c r="D297" s="145" t="s">
        <v>6863</v>
      </c>
      <c r="E297" s="145" t="s">
        <v>6949</v>
      </c>
      <c r="F297" s="146" t="s">
        <v>129</v>
      </c>
      <c r="G297" s="146" t="s">
        <v>129</v>
      </c>
      <c r="H297" s="146" t="s">
        <v>129</v>
      </c>
      <c r="I297" s="145" t="s">
        <v>129</v>
      </c>
      <c r="J297" s="145"/>
      <c r="K297" s="145"/>
      <c r="L297" s="145" t="s">
        <v>6950</v>
      </c>
      <c r="M297" s="145">
        <v>42181810</v>
      </c>
      <c r="N297" s="148">
        <v>45229</v>
      </c>
      <c r="O297" s="145">
        <v>2023</v>
      </c>
      <c r="P297" s="145">
        <v>2023</v>
      </c>
      <c r="Q297" s="499">
        <v>9000</v>
      </c>
      <c r="R297" s="145"/>
      <c r="S297" s="145"/>
    </row>
    <row r="298" spans="1:19" ht="25" hidden="1" x14ac:dyDescent="0.25">
      <c r="A298" s="117" t="s">
        <v>29</v>
      </c>
      <c r="B298" s="201" t="s">
        <v>49</v>
      </c>
      <c r="C298" s="145" t="s">
        <v>6951</v>
      </c>
      <c r="D298" s="145" t="s">
        <v>6863</v>
      </c>
      <c r="E298" s="145" t="s">
        <v>6952</v>
      </c>
      <c r="F298" s="146" t="s">
        <v>129</v>
      </c>
      <c r="G298" s="146" t="s">
        <v>129</v>
      </c>
      <c r="H298" s="146" t="s">
        <v>129</v>
      </c>
      <c r="I298" s="145" t="s">
        <v>129</v>
      </c>
      <c r="J298" s="145"/>
      <c r="K298" s="145"/>
      <c r="L298" s="145" t="s">
        <v>6953</v>
      </c>
      <c r="M298" s="145">
        <v>165701</v>
      </c>
      <c r="N298" s="148">
        <v>44971</v>
      </c>
      <c r="O298" s="145">
        <v>2023</v>
      </c>
      <c r="P298" s="145">
        <v>2023</v>
      </c>
      <c r="Q298" s="499">
        <v>1800</v>
      </c>
      <c r="R298" s="145"/>
      <c r="S298" s="145"/>
    </row>
    <row r="299" spans="1:19" hidden="1" x14ac:dyDescent="0.25">
      <c r="A299" s="117" t="s">
        <v>29</v>
      </c>
      <c r="B299" s="201" t="s">
        <v>49</v>
      </c>
      <c r="C299" s="145" t="s">
        <v>6954</v>
      </c>
      <c r="D299" s="145" t="s">
        <v>6863</v>
      </c>
      <c r="E299" s="145" t="s">
        <v>6955</v>
      </c>
      <c r="F299" s="146" t="s">
        <v>129</v>
      </c>
      <c r="G299" s="146" t="s">
        <v>129</v>
      </c>
      <c r="H299" s="146" t="s">
        <v>129</v>
      </c>
      <c r="I299" s="145" t="s">
        <v>129</v>
      </c>
      <c r="J299" s="145"/>
      <c r="K299" s="145"/>
      <c r="L299" s="145" t="s">
        <v>1034</v>
      </c>
      <c r="M299" s="145">
        <v>397687</v>
      </c>
      <c r="N299" s="148">
        <v>45178</v>
      </c>
      <c r="O299" s="145">
        <v>2023</v>
      </c>
      <c r="P299" s="145">
        <v>2023</v>
      </c>
      <c r="Q299" s="499">
        <v>678</v>
      </c>
      <c r="R299" s="145"/>
      <c r="S299" s="145"/>
    </row>
    <row r="300" spans="1:19" hidden="1" x14ac:dyDescent="0.25">
      <c r="A300" s="117" t="s">
        <v>29</v>
      </c>
      <c r="B300" s="201" t="s">
        <v>49</v>
      </c>
      <c r="C300" s="145" t="s">
        <v>6956</v>
      </c>
      <c r="D300" s="145" t="s">
        <v>6863</v>
      </c>
      <c r="E300" s="145" t="s">
        <v>6957</v>
      </c>
      <c r="F300" s="146" t="s">
        <v>129</v>
      </c>
      <c r="G300" s="146" t="s">
        <v>129</v>
      </c>
      <c r="H300" s="146" t="s">
        <v>129</v>
      </c>
      <c r="I300" s="145" t="s">
        <v>129</v>
      </c>
      <c r="J300" s="145"/>
      <c r="K300" s="145"/>
      <c r="L300" s="145" t="s">
        <v>6958</v>
      </c>
      <c r="M300" s="145">
        <v>42128226</v>
      </c>
      <c r="N300" s="148">
        <v>45126</v>
      </c>
      <c r="O300" s="145">
        <v>2023</v>
      </c>
      <c r="P300" s="145">
        <v>2023</v>
      </c>
      <c r="Q300" s="499">
        <v>2172</v>
      </c>
      <c r="R300" s="145"/>
      <c r="S300" s="145"/>
    </row>
    <row r="301" spans="1:19" ht="25" hidden="1" x14ac:dyDescent="0.25">
      <c r="A301" s="117" t="s">
        <v>29</v>
      </c>
      <c r="B301" s="201" t="s">
        <v>49</v>
      </c>
      <c r="C301" s="145" t="s">
        <v>6959</v>
      </c>
      <c r="D301" s="145" t="s">
        <v>6863</v>
      </c>
      <c r="E301" s="145" t="s">
        <v>6960</v>
      </c>
      <c r="F301" s="146" t="s">
        <v>129</v>
      </c>
      <c r="G301" s="146" t="s">
        <v>129</v>
      </c>
      <c r="H301" s="146" t="s">
        <v>129</v>
      </c>
      <c r="I301" s="145" t="s">
        <v>129</v>
      </c>
      <c r="J301" s="145"/>
      <c r="K301" s="145"/>
      <c r="L301" s="145" t="s">
        <v>6887</v>
      </c>
      <c r="M301" s="145">
        <v>165808</v>
      </c>
      <c r="N301" s="148">
        <v>45160</v>
      </c>
      <c r="O301" s="145">
        <v>2023</v>
      </c>
      <c r="P301" s="145">
        <v>2023</v>
      </c>
      <c r="Q301" s="499">
        <v>2310</v>
      </c>
      <c r="R301" s="145"/>
      <c r="S301" s="145"/>
    </row>
    <row r="302" spans="1:19" ht="25" hidden="1" x14ac:dyDescent="0.25">
      <c r="A302" s="117" t="s">
        <v>29</v>
      </c>
      <c r="B302" s="201" t="s">
        <v>49</v>
      </c>
      <c r="C302" s="145" t="s">
        <v>6961</v>
      </c>
      <c r="D302" s="145" t="s">
        <v>6863</v>
      </c>
      <c r="E302" s="145" t="s">
        <v>6962</v>
      </c>
      <c r="F302" s="146" t="s">
        <v>129</v>
      </c>
      <c r="G302" s="146" t="s">
        <v>129</v>
      </c>
      <c r="H302" s="146" t="s">
        <v>129</v>
      </c>
      <c r="I302" s="145" t="s">
        <v>129</v>
      </c>
      <c r="J302" s="145"/>
      <c r="K302" s="145"/>
      <c r="L302" s="145" t="s">
        <v>6963</v>
      </c>
      <c r="M302" s="145">
        <v>43837964</v>
      </c>
      <c r="N302" s="148">
        <v>44683</v>
      </c>
      <c r="O302" s="145">
        <v>2023</v>
      </c>
      <c r="P302" s="145">
        <v>2023</v>
      </c>
      <c r="Q302" s="499">
        <v>15000</v>
      </c>
      <c r="R302" s="145"/>
      <c r="S302" s="145"/>
    </row>
    <row r="303" spans="1:19" hidden="1" x14ac:dyDescent="0.25">
      <c r="A303" s="117" t="s">
        <v>29</v>
      </c>
      <c r="B303" s="201" t="s">
        <v>49</v>
      </c>
      <c r="C303" s="145" t="s">
        <v>6964</v>
      </c>
      <c r="D303" s="145" t="s">
        <v>6863</v>
      </c>
      <c r="E303" s="145" t="s">
        <v>6965</v>
      </c>
      <c r="F303" s="146" t="s">
        <v>129</v>
      </c>
      <c r="G303" s="146" t="s">
        <v>129</v>
      </c>
      <c r="H303" s="146" t="s">
        <v>129</v>
      </c>
      <c r="I303" s="145" t="s">
        <v>129</v>
      </c>
      <c r="J303" s="145"/>
      <c r="K303" s="145"/>
      <c r="L303" s="145" t="s">
        <v>1034</v>
      </c>
      <c r="M303" s="145">
        <v>397687</v>
      </c>
      <c r="N303" s="148">
        <v>45258</v>
      </c>
      <c r="O303" s="145">
        <v>2023</v>
      </c>
      <c r="P303" s="145">
        <v>2023</v>
      </c>
      <c r="Q303" s="499">
        <v>16825</v>
      </c>
      <c r="R303" s="145"/>
      <c r="S303" s="145"/>
    </row>
    <row r="304" spans="1:19" hidden="1" x14ac:dyDescent="0.25">
      <c r="A304" s="117" t="s">
        <v>29</v>
      </c>
      <c r="B304" s="201" t="s">
        <v>49</v>
      </c>
      <c r="C304" s="145" t="s">
        <v>6904</v>
      </c>
      <c r="D304" s="145" t="s">
        <v>6863</v>
      </c>
      <c r="E304" s="145" t="s">
        <v>6966</v>
      </c>
      <c r="F304" s="146" t="s">
        <v>129</v>
      </c>
      <c r="G304" s="146" t="s">
        <v>129</v>
      </c>
      <c r="H304" s="146" t="s">
        <v>129</v>
      </c>
      <c r="I304" s="145" t="s">
        <v>129</v>
      </c>
      <c r="J304" s="145"/>
      <c r="K304" s="145"/>
      <c r="L304" s="145" t="s">
        <v>1034</v>
      </c>
      <c r="M304" s="145">
        <v>397687</v>
      </c>
      <c r="N304" s="148">
        <v>45190</v>
      </c>
      <c r="O304" s="145">
        <v>2023</v>
      </c>
      <c r="P304" s="145">
        <v>2023</v>
      </c>
      <c r="Q304" s="499">
        <v>2250</v>
      </c>
      <c r="R304" s="145"/>
      <c r="S304" s="145"/>
    </row>
    <row r="305" spans="1:19" hidden="1" x14ac:dyDescent="0.25">
      <c r="A305" s="117" t="s">
        <v>29</v>
      </c>
      <c r="B305" s="201" t="s">
        <v>49</v>
      </c>
      <c r="C305" s="145" t="s">
        <v>6967</v>
      </c>
      <c r="D305" s="145" t="s">
        <v>6863</v>
      </c>
      <c r="E305" s="145" t="s">
        <v>6968</v>
      </c>
      <c r="F305" s="146" t="s">
        <v>129</v>
      </c>
      <c r="G305" s="146" t="s">
        <v>129</v>
      </c>
      <c r="H305" s="146" t="s">
        <v>129</v>
      </c>
      <c r="I305" s="145" t="s">
        <v>129</v>
      </c>
      <c r="J305" s="145"/>
      <c r="K305" s="145"/>
      <c r="L305" s="145" t="s">
        <v>6870</v>
      </c>
      <c r="M305" s="145">
        <v>39535</v>
      </c>
      <c r="N305" s="148">
        <v>39489</v>
      </c>
      <c r="O305" s="145"/>
      <c r="P305" s="145"/>
      <c r="Q305" s="499">
        <v>2100</v>
      </c>
      <c r="R305" s="145"/>
      <c r="S305" s="145"/>
    </row>
    <row r="306" spans="1:19" ht="25" hidden="1" x14ac:dyDescent="0.25">
      <c r="A306" s="117" t="s">
        <v>29</v>
      </c>
      <c r="B306" s="201" t="s">
        <v>49</v>
      </c>
      <c r="C306" s="145" t="s">
        <v>6969</v>
      </c>
      <c r="D306" s="145" t="s">
        <v>6863</v>
      </c>
      <c r="E306" s="145" t="s">
        <v>6970</v>
      </c>
      <c r="F306" s="146" t="s">
        <v>129</v>
      </c>
      <c r="G306" s="146" t="s">
        <v>129</v>
      </c>
      <c r="H306" s="146" t="s">
        <v>129</v>
      </c>
      <c r="I306" s="145" t="s">
        <v>129</v>
      </c>
      <c r="J306" s="145"/>
      <c r="K306" s="145"/>
      <c r="L306" s="145" t="s">
        <v>3235</v>
      </c>
      <c r="M306" s="145">
        <v>151866</v>
      </c>
      <c r="N306" s="148">
        <v>45229</v>
      </c>
      <c r="O306" s="145">
        <v>2023</v>
      </c>
      <c r="P306" s="145">
        <v>2023</v>
      </c>
      <c r="Q306" s="499">
        <v>2508</v>
      </c>
      <c r="R306" s="145"/>
      <c r="S306" s="145"/>
    </row>
    <row r="307" spans="1:19" ht="25" hidden="1" x14ac:dyDescent="0.25">
      <c r="A307" s="117" t="s">
        <v>29</v>
      </c>
      <c r="B307" s="201" t="s">
        <v>49</v>
      </c>
      <c r="C307" s="145" t="s">
        <v>6971</v>
      </c>
      <c r="D307" s="145" t="s">
        <v>6863</v>
      </c>
      <c r="E307" s="145" t="s">
        <v>6917</v>
      </c>
      <c r="F307" s="146" t="s">
        <v>129</v>
      </c>
      <c r="G307" s="146" t="s">
        <v>129</v>
      </c>
      <c r="H307" s="146" t="s">
        <v>129</v>
      </c>
      <c r="I307" s="145" t="s">
        <v>129</v>
      </c>
      <c r="J307" s="145"/>
      <c r="K307" s="145"/>
      <c r="L307" s="145" t="s">
        <v>6918</v>
      </c>
      <c r="M307" s="145">
        <v>165794</v>
      </c>
      <c r="N307" s="148">
        <v>45070</v>
      </c>
      <c r="O307" s="145">
        <v>2023</v>
      </c>
      <c r="P307" s="145">
        <v>2023</v>
      </c>
      <c r="Q307" s="499">
        <v>2274</v>
      </c>
      <c r="R307" s="145"/>
      <c r="S307" s="145"/>
    </row>
    <row r="308" spans="1:19" hidden="1" x14ac:dyDescent="0.25">
      <c r="A308" s="117" t="s">
        <v>29</v>
      </c>
      <c r="B308" s="201" t="s">
        <v>49</v>
      </c>
      <c r="C308" s="145" t="s">
        <v>6972</v>
      </c>
      <c r="D308" s="145" t="s">
        <v>6863</v>
      </c>
      <c r="E308" s="145" t="s">
        <v>6973</v>
      </c>
      <c r="F308" s="146" t="s">
        <v>129</v>
      </c>
      <c r="G308" s="146" t="s">
        <v>129</v>
      </c>
      <c r="H308" s="146" t="s">
        <v>129</v>
      </c>
      <c r="I308" s="145" t="s">
        <v>129</v>
      </c>
      <c r="J308" s="145"/>
      <c r="K308" s="145"/>
      <c r="L308" s="145" t="s">
        <v>6974</v>
      </c>
      <c r="M308" s="145">
        <v>36583090</v>
      </c>
      <c r="N308" s="148">
        <v>44957</v>
      </c>
      <c r="O308" s="145">
        <v>2023</v>
      </c>
      <c r="P308" s="145">
        <v>2023</v>
      </c>
      <c r="Q308" s="499">
        <v>11520</v>
      </c>
      <c r="R308" s="145"/>
      <c r="S308" s="145"/>
    </row>
    <row r="309" spans="1:19" ht="25" hidden="1" x14ac:dyDescent="0.25">
      <c r="A309" s="117" t="s">
        <v>29</v>
      </c>
      <c r="B309" s="201" t="s">
        <v>49</v>
      </c>
      <c r="C309" s="145" t="s">
        <v>6975</v>
      </c>
      <c r="D309" s="145" t="s">
        <v>6863</v>
      </c>
      <c r="E309" s="145" t="s">
        <v>6957</v>
      </c>
      <c r="F309" s="146" t="s">
        <v>129</v>
      </c>
      <c r="G309" s="146" t="s">
        <v>129</v>
      </c>
      <c r="H309" s="146" t="s">
        <v>129</v>
      </c>
      <c r="I309" s="145" t="s">
        <v>129</v>
      </c>
      <c r="J309" s="145"/>
      <c r="K309" s="145"/>
      <c r="L309" s="145" t="s">
        <v>6958</v>
      </c>
      <c r="M309" s="145">
        <v>4218226</v>
      </c>
      <c r="N309" s="148">
        <v>45126</v>
      </c>
      <c r="O309" s="145">
        <v>2023</v>
      </c>
      <c r="P309" s="145">
        <v>2023</v>
      </c>
      <c r="Q309" s="499">
        <v>2172</v>
      </c>
      <c r="R309" s="145"/>
      <c r="S309" s="145"/>
    </row>
    <row r="310" spans="1:19" ht="25" hidden="1" x14ac:dyDescent="0.25">
      <c r="A310" s="117" t="s">
        <v>29</v>
      </c>
      <c r="B310" s="201" t="s">
        <v>49</v>
      </c>
      <c r="C310" s="145" t="s">
        <v>6976</v>
      </c>
      <c r="D310" s="145" t="s">
        <v>6977</v>
      </c>
      <c r="E310" s="145" t="s">
        <v>6978</v>
      </c>
      <c r="F310" s="146" t="s">
        <v>129</v>
      </c>
      <c r="G310" s="164" t="s">
        <v>129</v>
      </c>
      <c r="H310" s="146" t="s">
        <v>129</v>
      </c>
      <c r="I310" s="145" t="s">
        <v>129</v>
      </c>
      <c r="J310" s="145" t="s">
        <v>1266</v>
      </c>
      <c r="K310" s="145"/>
      <c r="L310" s="145" t="s">
        <v>4543</v>
      </c>
      <c r="M310" s="145">
        <v>305171</v>
      </c>
      <c r="N310" s="148">
        <v>45160</v>
      </c>
      <c r="O310" s="145">
        <v>2023</v>
      </c>
      <c r="P310" s="145">
        <v>2023</v>
      </c>
      <c r="Q310" s="499">
        <v>22320</v>
      </c>
      <c r="R310" s="145"/>
      <c r="S310" s="145"/>
    </row>
    <row r="311" spans="1:19" ht="37.5" hidden="1" x14ac:dyDescent="0.25">
      <c r="A311" s="117" t="s">
        <v>8</v>
      </c>
      <c r="B311" s="201" t="s">
        <v>52</v>
      </c>
      <c r="C311" s="213" t="s">
        <v>4232</v>
      </c>
      <c r="D311" s="116" t="s">
        <v>4073</v>
      </c>
      <c r="E311" s="132" t="s">
        <v>4233</v>
      </c>
      <c r="F311" s="238" t="s">
        <v>168</v>
      </c>
      <c r="G311" s="238" t="s">
        <v>214</v>
      </c>
      <c r="H311" s="238" t="s">
        <v>559</v>
      </c>
      <c r="I311" s="132" t="s">
        <v>183</v>
      </c>
      <c r="J311" s="137" t="s">
        <v>1266</v>
      </c>
      <c r="K311" s="132"/>
      <c r="L311" s="132" t="s">
        <v>4234</v>
      </c>
      <c r="M311" s="139">
        <v>51779871</v>
      </c>
      <c r="N311" s="136">
        <v>44985</v>
      </c>
      <c r="O311" s="139">
        <v>2023</v>
      </c>
      <c r="P311" s="139">
        <v>2023</v>
      </c>
      <c r="Q311" s="499">
        <v>240</v>
      </c>
      <c r="R311" s="132"/>
      <c r="S311" s="132" t="s">
        <v>4235</v>
      </c>
    </row>
    <row r="312" spans="1:19" ht="37.5" hidden="1" x14ac:dyDescent="0.25">
      <c r="A312" s="117" t="s">
        <v>8</v>
      </c>
      <c r="B312" s="201" t="s">
        <v>52</v>
      </c>
      <c r="C312" s="213" t="s">
        <v>4236</v>
      </c>
      <c r="D312" s="116" t="s">
        <v>4237</v>
      </c>
      <c r="E312" s="132" t="s">
        <v>4238</v>
      </c>
      <c r="F312" s="238" t="s">
        <v>168</v>
      </c>
      <c r="G312" s="238" t="s">
        <v>220</v>
      </c>
      <c r="H312" s="238" t="s">
        <v>220</v>
      </c>
      <c r="I312" s="132" t="s">
        <v>183</v>
      </c>
      <c r="J312" s="137" t="s">
        <v>1266</v>
      </c>
      <c r="K312" s="132"/>
      <c r="L312" s="132" t="s">
        <v>4239</v>
      </c>
      <c r="M312" s="139">
        <v>31560636</v>
      </c>
      <c r="N312" s="136">
        <v>44937</v>
      </c>
      <c r="O312" s="139">
        <v>2023</v>
      </c>
      <c r="P312" s="139">
        <v>2023</v>
      </c>
      <c r="Q312" s="499">
        <v>428</v>
      </c>
      <c r="R312" s="132"/>
      <c r="S312" s="132" t="s">
        <v>4240</v>
      </c>
    </row>
    <row r="313" spans="1:19" ht="37.5" hidden="1" x14ac:dyDescent="0.25">
      <c r="A313" s="117" t="s">
        <v>8</v>
      </c>
      <c r="B313" s="201" t="s">
        <v>52</v>
      </c>
      <c r="C313" s="213" t="s">
        <v>4241</v>
      </c>
      <c r="D313" s="116" t="s">
        <v>4237</v>
      </c>
      <c r="E313" s="132" t="s">
        <v>4242</v>
      </c>
      <c r="F313" s="238" t="s">
        <v>168</v>
      </c>
      <c r="G313" s="238" t="s">
        <v>220</v>
      </c>
      <c r="H313" s="238" t="s">
        <v>220</v>
      </c>
      <c r="I313" s="132" t="s">
        <v>183</v>
      </c>
      <c r="J313" s="137" t="s">
        <v>1266</v>
      </c>
      <c r="K313" s="132"/>
      <c r="L313" s="132" t="s">
        <v>4243</v>
      </c>
      <c r="M313" s="139">
        <v>36286192</v>
      </c>
      <c r="N313" s="136">
        <v>44974</v>
      </c>
      <c r="O313" s="139">
        <v>2023</v>
      </c>
      <c r="P313" s="139">
        <v>2023</v>
      </c>
      <c r="Q313" s="499">
        <v>668</v>
      </c>
      <c r="R313" s="132"/>
      <c r="S313" s="132" t="s">
        <v>4244</v>
      </c>
    </row>
    <row r="314" spans="1:19" ht="37.5" hidden="1" x14ac:dyDescent="0.25">
      <c r="A314" s="117" t="s">
        <v>8</v>
      </c>
      <c r="B314" s="201" t="s">
        <v>52</v>
      </c>
      <c r="C314" s="213" t="s">
        <v>4245</v>
      </c>
      <c r="D314" s="116" t="s">
        <v>4237</v>
      </c>
      <c r="E314" s="132" t="s">
        <v>4246</v>
      </c>
      <c r="F314" s="238" t="s">
        <v>168</v>
      </c>
      <c r="G314" s="238" t="s">
        <v>220</v>
      </c>
      <c r="H314" s="238" t="s">
        <v>220</v>
      </c>
      <c r="I314" s="132" t="s">
        <v>183</v>
      </c>
      <c r="J314" s="137" t="s">
        <v>1266</v>
      </c>
      <c r="K314" s="132"/>
      <c r="L314" s="132" t="s">
        <v>4247</v>
      </c>
      <c r="M314" s="139">
        <v>31581447</v>
      </c>
      <c r="N314" s="136">
        <v>44967</v>
      </c>
      <c r="O314" s="139">
        <v>2023</v>
      </c>
      <c r="P314" s="139">
        <v>2023</v>
      </c>
      <c r="Q314" s="499">
        <v>390</v>
      </c>
      <c r="R314" s="132"/>
      <c r="S314" s="132" t="s">
        <v>4248</v>
      </c>
    </row>
    <row r="315" spans="1:19" ht="37.5" hidden="1" x14ac:dyDescent="0.25">
      <c r="A315" s="117" t="s">
        <v>8</v>
      </c>
      <c r="B315" s="201" t="s">
        <v>52</v>
      </c>
      <c r="C315" s="213" t="s">
        <v>4249</v>
      </c>
      <c r="D315" s="116" t="s">
        <v>4237</v>
      </c>
      <c r="E315" s="132" t="s">
        <v>4250</v>
      </c>
      <c r="F315" s="238" t="s">
        <v>168</v>
      </c>
      <c r="G315" s="238" t="s">
        <v>220</v>
      </c>
      <c r="H315" s="238" t="s">
        <v>220</v>
      </c>
      <c r="I315" s="132" t="s">
        <v>183</v>
      </c>
      <c r="J315" s="137" t="s">
        <v>1266</v>
      </c>
      <c r="K315" s="132"/>
      <c r="L315" s="132" t="s">
        <v>4251</v>
      </c>
      <c r="M315" s="139">
        <v>35829052</v>
      </c>
      <c r="N315" s="136">
        <v>44980</v>
      </c>
      <c r="O315" s="139">
        <v>2023</v>
      </c>
      <c r="P315" s="139">
        <v>2023</v>
      </c>
      <c r="Q315" s="499">
        <v>840</v>
      </c>
      <c r="R315" s="132"/>
      <c r="S315" s="132" t="s">
        <v>4252</v>
      </c>
    </row>
    <row r="316" spans="1:19" ht="37.5" hidden="1" x14ac:dyDescent="0.25">
      <c r="A316" s="117" t="s">
        <v>8</v>
      </c>
      <c r="B316" s="201" t="s">
        <v>52</v>
      </c>
      <c r="C316" s="213" t="s">
        <v>4253</v>
      </c>
      <c r="D316" s="116" t="s">
        <v>4237</v>
      </c>
      <c r="E316" s="132" t="s">
        <v>4254</v>
      </c>
      <c r="F316" s="238" t="s">
        <v>168</v>
      </c>
      <c r="G316" s="238" t="s">
        <v>220</v>
      </c>
      <c r="H316" s="238" t="s">
        <v>220</v>
      </c>
      <c r="I316" s="132" t="s">
        <v>183</v>
      </c>
      <c r="J316" s="137" t="s">
        <v>1266</v>
      </c>
      <c r="K316" s="132"/>
      <c r="L316" s="132" t="s">
        <v>4247</v>
      </c>
      <c r="M316" s="139">
        <v>31581447</v>
      </c>
      <c r="N316" s="136">
        <v>45208</v>
      </c>
      <c r="O316" s="139">
        <v>2023</v>
      </c>
      <c r="P316" s="139">
        <v>2023</v>
      </c>
      <c r="Q316" s="499">
        <v>300</v>
      </c>
      <c r="R316" s="132"/>
      <c r="S316" s="132" t="s">
        <v>4255</v>
      </c>
    </row>
    <row r="317" spans="1:19" ht="37.5" hidden="1" x14ac:dyDescent="0.25">
      <c r="A317" s="117" t="s">
        <v>8</v>
      </c>
      <c r="B317" s="201" t="s">
        <v>52</v>
      </c>
      <c r="C317" s="213" t="s">
        <v>4256</v>
      </c>
      <c r="D317" s="116" t="s">
        <v>4237</v>
      </c>
      <c r="E317" s="132" t="s">
        <v>4257</v>
      </c>
      <c r="F317" s="238" t="s">
        <v>168</v>
      </c>
      <c r="G317" s="238" t="s">
        <v>220</v>
      </c>
      <c r="H317" s="238" t="s">
        <v>220</v>
      </c>
      <c r="I317" s="132" t="s">
        <v>183</v>
      </c>
      <c r="J317" s="137" t="s">
        <v>1266</v>
      </c>
      <c r="K317" s="132"/>
      <c r="L317" s="132" t="s">
        <v>4258</v>
      </c>
      <c r="M317" s="139">
        <v>36005622</v>
      </c>
      <c r="N317" s="136">
        <v>45020</v>
      </c>
      <c r="O317" s="139">
        <v>2023</v>
      </c>
      <c r="P317" s="139">
        <v>2023</v>
      </c>
      <c r="Q317" s="499">
        <v>575</v>
      </c>
      <c r="R317" s="132"/>
      <c r="S317" s="132" t="s">
        <v>4259</v>
      </c>
    </row>
    <row r="318" spans="1:19" ht="37.5" hidden="1" x14ac:dyDescent="0.25">
      <c r="A318" s="117" t="s">
        <v>8</v>
      </c>
      <c r="B318" s="201" t="s">
        <v>52</v>
      </c>
      <c r="C318" s="213" t="s">
        <v>4260</v>
      </c>
      <c r="D318" s="116" t="s">
        <v>4237</v>
      </c>
      <c r="E318" s="132" t="s">
        <v>4261</v>
      </c>
      <c r="F318" s="238" t="s">
        <v>168</v>
      </c>
      <c r="G318" s="238" t="s">
        <v>220</v>
      </c>
      <c r="H318" s="238" t="s">
        <v>220</v>
      </c>
      <c r="I318" s="132" t="s">
        <v>183</v>
      </c>
      <c r="J318" s="137" t="s">
        <v>1266</v>
      </c>
      <c r="K318" s="132"/>
      <c r="L318" s="132" t="s">
        <v>4243</v>
      </c>
      <c r="M318" s="139">
        <v>36286192</v>
      </c>
      <c r="N318" s="136">
        <v>44887</v>
      </c>
      <c r="O318" s="139">
        <v>2022</v>
      </c>
      <c r="P318" s="139">
        <v>2022</v>
      </c>
      <c r="Q318" s="499">
        <v>668</v>
      </c>
      <c r="R318" s="132"/>
      <c r="S318" s="132" t="s">
        <v>4262</v>
      </c>
    </row>
    <row r="319" spans="1:19" ht="37.5" hidden="1" x14ac:dyDescent="0.25">
      <c r="A319" s="117" t="s">
        <v>8</v>
      </c>
      <c r="B319" s="201" t="s">
        <v>52</v>
      </c>
      <c r="C319" s="213" t="s">
        <v>4263</v>
      </c>
      <c r="D319" s="116" t="s">
        <v>4237</v>
      </c>
      <c r="E319" s="132" t="s">
        <v>4264</v>
      </c>
      <c r="F319" s="238" t="s">
        <v>168</v>
      </c>
      <c r="G319" s="238" t="s">
        <v>220</v>
      </c>
      <c r="H319" s="238" t="s">
        <v>220</v>
      </c>
      <c r="I319" s="132" t="s">
        <v>183</v>
      </c>
      <c r="J319" s="137" t="s">
        <v>1266</v>
      </c>
      <c r="K319" s="132"/>
      <c r="L319" s="132" t="s">
        <v>4247</v>
      </c>
      <c r="M319" s="139">
        <v>31581447</v>
      </c>
      <c r="N319" s="136">
        <v>45208</v>
      </c>
      <c r="O319" s="139">
        <v>2023</v>
      </c>
      <c r="P319" s="139">
        <v>2023</v>
      </c>
      <c r="Q319" s="499">
        <v>300</v>
      </c>
      <c r="R319" s="132"/>
      <c r="S319" s="132" t="s">
        <v>4265</v>
      </c>
    </row>
    <row r="320" spans="1:19" ht="37.5" hidden="1" x14ac:dyDescent="0.25">
      <c r="A320" s="117" t="s">
        <v>8</v>
      </c>
      <c r="B320" s="201" t="s">
        <v>52</v>
      </c>
      <c r="C320" s="213" t="s">
        <v>4266</v>
      </c>
      <c r="D320" s="116" t="s">
        <v>4237</v>
      </c>
      <c r="E320" s="132" t="s">
        <v>4267</v>
      </c>
      <c r="F320" s="238" t="s">
        <v>168</v>
      </c>
      <c r="G320" s="238" t="s">
        <v>220</v>
      </c>
      <c r="H320" s="238" t="s">
        <v>220</v>
      </c>
      <c r="I320" s="132" t="s">
        <v>183</v>
      </c>
      <c r="J320" s="137" t="s">
        <v>1266</v>
      </c>
      <c r="K320" s="132"/>
      <c r="L320" s="132" t="s">
        <v>4268</v>
      </c>
      <c r="M320" s="139">
        <v>35705671</v>
      </c>
      <c r="N320" s="136">
        <v>44645</v>
      </c>
      <c r="O320" s="139">
        <v>2022</v>
      </c>
      <c r="P320" s="139">
        <v>2022</v>
      </c>
      <c r="Q320" s="499">
        <v>1058</v>
      </c>
      <c r="R320" s="132"/>
      <c r="S320" s="132" t="s">
        <v>4269</v>
      </c>
    </row>
    <row r="321" spans="1:19" ht="50" hidden="1" x14ac:dyDescent="0.25">
      <c r="A321" s="117" t="s">
        <v>8</v>
      </c>
      <c r="B321" s="201" t="s">
        <v>52</v>
      </c>
      <c r="C321" s="213" t="s">
        <v>4270</v>
      </c>
      <c r="D321" s="116" t="s">
        <v>4237</v>
      </c>
      <c r="E321" s="132" t="s">
        <v>4271</v>
      </c>
      <c r="F321" s="238" t="s">
        <v>168</v>
      </c>
      <c r="G321" s="238" t="s">
        <v>220</v>
      </c>
      <c r="H321" s="238" t="s">
        <v>220</v>
      </c>
      <c r="I321" s="132" t="s">
        <v>183</v>
      </c>
      <c r="J321" s="137" t="s">
        <v>1266</v>
      </c>
      <c r="K321" s="132"/>
      <c r="L321" s="132" t="s">
        <v>4268</v>
      </c>
      <c r="M321" s="139">
        <v>35705671</v>
      </c>
      <c r="N321" s="136">
        <v>44645</v>
      </c>
      <c r="O321" s="139">
        <v>2022</v>
      </c>
      <c r="P321" s="139">
        <v>2022</v>
      </c>
      <c r="Q321" s="499">
        <v>3860</v>
      </c>
      <c r="R321" s="132"/>
      <c r="S321" s="132" t="s">
        <v>4272</v>
      </c>
    </row>
    <row r="322" spans="1:19" ht="37.5" hidden="1" x14ac:dyDescent="0.25">
      <c r="A322" s="117" t="s">
        <v>8</v>
      </c>
      <c r="B322" s="201" t="s">
        <v>52</v>
      </c>
      <c r="C322" s="213" t="s">
        <v>4273</v>
      </c>
      <c r="D322" s="116" t="s">
        <v>4237</v>
      </c>
      <c r="E322" s="132" t="s">
        <v>4274</v>
      </c>
      <c r="F322" s="238" t="s">
        <v>168</v>
      </c>
      <c r="G322" s="238" t="s">
        <v>220</v>
      </c>
      <c r="H322" s="238" t="s">
        <v>220</v>
      </c>
      <c r="I322" s="132" t="s">
        <v>183</v>
      </c>
      <c r="J322" s="137" t="s">
        <v>1266</v>
      </c>
      <c r="K322" s="132"/>
      <c r="L322" s="132" t="s">
        <v>4275</v>
      </c>
      <c r="M322" s="139">
        <v>35857749</v>
      </c>
      <c r="N322" s="136">
        <v>45027</v>
      </c>
      <c r="O322" s="139">
        <v>2023</v>
      </c>
      <c r="P322" s="139">
        <v>2023</v>
      </c>
      <c r="Q322" s="499">
        <v>1387</v>
      </c>
      <c r="R322" s="132"/>
      <c r="S322" s="132" t="s">
        <v>4276</v>
      </c>
    </row>
    <row r="323" spans="1:19" ht="37.5" hidden="1" x14ac:dyDescent="0.25">
      <c r="A323" s="117" t="s">
        <v>8</v>
      </c>
      <c r="B323" s="201" t="s">
        <v>52</v>
      </c>
      <c r="C323" s="213" t="s">
        <v>4277</v>
      </c>
      <c r="D323" s="116" t="s">
        <v>4062</v>
      </c>
      <c r="E323" s="132" t="s">
        <v>4278</v>
      </c>
      <c r="F323" s="238" t="s">
        <v>168</v>
      </c>
      <c r="G323" s="238" t="s">
        <v>220</v>
      </c>
      <c r="H323" s="238" t="s">
        <v>220</v>
      </c>
      <c r="I323" s="132" t="s">
        <v>183</v>
      </c>
      <c r="J323" s="137" t="s">
        <v>1266</v>
      </c>
      <c r="K323" s="132"/>
      <c r="L323" s="132" t="s">
        <v>4239</v>
      </c>
      <c r="M323" s="139">
        <v>31560636</v>
      </c>
      <c r="N323" s="136">
        <v>45033</v>
      </c>
      <c r="O323" s="139">
        <v>2023</v>
      </c>
      <c r="P323" s="139">
        <v>2023</v>
      </c>
      <c r="Q323" s="499">
        <v>475</v>
      </c>
      <c r="R323" s="132"/>
      <c r="S323" s="132" t="s">
        <v>4279</v>
      </c>
    </row>
    <row r="324" spans="1:19" ht="37.5" hidden="1" x14ac:dyDescent="0.25">
      <c r="A324" s="117" t="s">
        <v>8</v>
      </c>
      <c r="B324" s="201" t="s">
        <v>52</v>
      </c>
      <c r="C324" s="213" t="s">
        <v>4280</v>
      </c>
      <c r="D324" s="116" t="s">
        <v>4062</v>
      </c>
      <c r="E324" s="132" t="s">
        <v>4281</v>
      </c>
      <c r="F324" s="238" t="s">
        <v>168</v>
      </c>
      <c r="G324" s="238" t="s">
        <v>220</v>
      </c>
      <c r="H324" s="238" t="s">
        <v>220</v>
      </c>
      <c r="I324" s="132" t="s">
        <v>183</v>
      </c>
      <c r="J324" s="137" t="s">
        <v>1266</v>
      </c>
      <c r="K324" s="132"/>
      <c r="L324" s="132" t="s">
        <v>4282</v>
      </c>
      <c r="M324" s="139">
        <v>51749858</v>
      </c>
      <c r="N324" s="136">
        <v>45034</v>
      </c>
      <c r="O324" s="139">
        <v>2023</v>
      </c>
      <c r="P324" s="139">
        <v>2023</v>
      </c>
      <c r="Q324" s="499">
        <v>626</v>
      </c>
      <c r="R324" s="132"/>
      <c r="S324" s="132" t="s">
        <v>4065</v>
      </c>
    </row>
    <row r="325" spans="1:19" ht="37.5" hidden="1" x14ac:dyDescent="0.25">
      <c r="A325" s="117" t="s">
        <v>8</v>
      </c>
      <c r="B325" s="201" t="s">
        <v>52</v>
      </c>
      <c r="C325" s="213" t="s">
        <v>4283</v>
      </c>
      <c r="D325" s="116" t="s">
        <v>4062</v>
      </c>
      <c r="E325" s="132" t="s">
        <v>4284</v>
      </c>
      <c r="F325" s="238" t="s">
        <v>168</v>
      </c>
      <c r="G325" s="238" t="s">
        <v>220</v>
      </c>
      <c r="H325" s="238" t="s">
        <v>220</v>
      </c>
      <c r="I325" s="132" t="s">
        <v>183</v>
      </c>
      <c r="J325" s="137" t="s">
        <v>1266</v>
      </c>
      <c r="K325" s="132"/>
      <c r="L325" s="132" t="s">
        <v>4239</v>
      </c>
      <c r="M325" s="139">
        <v>31560636</v>
      </c>
      <c r="N325" s="136">
        <v>45012</v>
      </c>
      <c r="O325" s="139">
        <v>2023</v>
      </c>
      <c r="P325" s="139">
        <v>2023</v>
      </c>
      <c r="Q325" s="499">
        <v>385</v>
      </c>
      <c r="R325" s="132"/>
      <c r="S325" s="132" t="s">
        <v>4285</v>
      </c>
    </row>
    <row r="326" spans="1:19" ht="37.5" hidden="1" x14ac:dyDescent="0.25">
      <c r="A326" s="117" t="s">
        <v>8</v>
      </c>
      <c r="B326" s="201" t="s">
        <v>52</v>
      </c>
      <c r="C326" s="213" t="s">
        <v>4286</v>
      </c>
      <c r="D326" s="116" t="s">
        <v>4062</v>
      </c>
      <c r="E326" s="132" t="s">
        <v>4287</v>
      </c>
      <c r="F326" s="238" t="s">
        <v>168</v>
      </c>
      <c r="G326" s="238" t="s">
        <v>220</v>
      </c>
      <c r="H326" s="238" t="s">
        <v>220</v>
      </c>
      <c r="I326" s="132" t="s">
        <v>183</v>
      </c>
      <c r="J326" s="137" t="s">
        <v>1266</v>
      </c>
      <c r="K326" s="132"/>
      <c r="L326" s="132" t="s">
        <v>4239</v>
      </c>
      <c r="M326" s="139">
        <v>31560636</v>
      </c>
      <c r="N326" s="136">
        <v>45012</v>
      </c>
      <c r="O326" s="139">
        <v>2023</v>
      </c>
      <c r="P326" s="139">
        <v>2023</v>
      </c>
      <c r="Q326" s="499">
        <v>375</v>
      </c>
      <c r="R326" s="132"/>
      <c r="S326" s="132" t="s">
        <v>4288</v>
      </c>
    </row>
    <row r="327" spans="1:19" ht="37.5" hidden="1" x14ac:dyDescent="0.25">
      <c r="A327" s="117" t="s">
        <v>8</v>
      </c>
      <c r="B327" s="201" t="s">
        <v>52</v>
      </c>
      <c r="C327" s="213" t="s">
        <v>4289</v>
      </c>
      <c r="D327" s="116" t="s">
        <v>4062</v>
      </c>
      <c r="E327" s="132" t="s">
        <v>4290</v>
      </c>
      <c r="F327" s="238" t="s">
        <v>168</v>
      </c>
      <c r="G327" s="238" t="s">
        <v>220</v>
      </c>
      <c r="H327" s="238" t="s">
        <v>220</v>
      </c>
      <c r="I327" s="132" t="s">
        <v>183</v>
      </c>
      <c r="J327" s="137" t="s">
        <v>1266</v>
      </c>
      <c r="K327" s="132"/>
      <c r="L327" s="132" t="s">
        <v>4239</v>
      </c>
      <c r="M327" s="139">
        <v>31560636</v>
      </c>
      <c r="N327" s="136">
        <v>45035</v>
      </c>
      <c r="O327" s="139">
        <v>2023</v>
      </c>
      <c r="P327" s="139">
        <v>2023</v>
      </c>
      <c r="Q327" s="499">
        <v>320</v>
      </c>
      <c r="R327" s="132"/>
      <c r="S327" s="132" t="s">
        <v>4291</v>
      </c>
    </row>
    <row r="328" spans="1:19" ht="37.5" hidden="1" x14ac:dyDescent="0.25">
      <c r="A328" s="117" t="s">
        <v>8</v>
      </c>
      <c r="B328" s="201" t="s">
        <v>52</v>
      </c>
      <c r="C328" s="213" t="s">
        <v>4292</v>
      </c>
      <c r="D328" s="116" t="s">
        <v>4062</v>
      </c>
      <c r="E328" s="132" t="s">
        <v>4293</v>
      </c>
      <c r="F328" s="238" t="s">
        <v>168</v>
      </c>
      <c r="G328" s="238" t="s">
        <v>220</v>
      </c>
      <c r="H328" s="238" t="s">
        <v>220</v>
      </c>
      <c r="I328" s="132" t="s">
        <v>183</v>
      </c>
      <c r="J328" s="137" t="s">
        <v>1266</v>
      </c>
      <c r="K328" s="132"/>
      <c r="L328" s="132" t="s">
        <v>4268</v>
      </c>
      <c r="M328" s="139">
        <v>35705671</v>
      </c>
      <c r="N328" s="136">
        <v>45043</v>
      </c>
      <c r="O328" s="139">
        <v>2023</v>
      </c>
      <c r="P328" s="139">
        <v>2023</v>
      </c>
      <c r="Q328" s="499">
        <v>340</v>
      </c>
      <c r="R328" s="132"/>
      <c r="S328" s="132" t="s">
        <v>4294</v>
      </c>
    </row>
    <row r="329" spans="1:19" ht="37.5" hidden="1" x14ac:dyDescent="0.25">
      <c r="A329" s="117" t="s">
        <v>8</v>
      </c>
      <c r="B329" s="201" t="s">
        <v>52</v>
      </c>
      <c r="C329" s="213" t="s">
        <v>4295</v>
      </c>
      <c r="D329" s="116" t="s">
        <v>4062</v>
      </c>
      <c r="E329" s="132" t="s">
        <v>4296</v>
      </c>
      <c r="F329" s="238" t="s">
        <v>168</v>
      </c>
      <c r="G329" s="238" t="s">
        <v>220</v>
      </c>
      <c r="H329" s="238" t="s">
        <v>220</v>
      </c>
      <c r="I329" s="132" t="s">
        <v>183</v>
      </c>
      <c r="J329" s="137" t="s">
        <v>1266</v>
      </c>
      <c r="K329" s="132"/>
      <c r="L329" s="132" t="s">
        <v>4297</v>
      </c>
      <c r="M329" s="139">
        <v>31727760</v>
      </c>
      <c r="N329" s="136">
        <v>45063</v>
      </c>
      <c r="O329" s="139">
        <v>2023</v>
      </c>
      <c r="P329" s="139">
        <v>2023</v>
      </c>
      <c r="Q329" s="499">
        <v>588</v>
      </c>
      <c r="R329" s="132"/>
      <c r="S329" s="132" t="s">
        <v>4298</v>
      </c>
    </row>
    <row r="330" spans="1:19" ht="50" hidden="1" x14ac:dyDescent="0.25">
      <c r="A330" s="117" t="s">
        <v>8</v>
      </c>
      <c r="B330" s="201" t="s">
        <v>52</v>
      </c>
      <c r="C330" s="213" t="s">
        <v>4299</v>
      </c>
      <c r="D330" s="116" t="s">
        <v>4062</v>
      </c>
      <c r="E330" s="132" t="s">
        <v>4300</v>
      </c>
      <c r="F330" s="238" t="s">
        <v>168</v>
      </c>
      <c r="G330" s="238" t="s">
        <v>220</v>
      </c>
      <c r="H330" s="238" t="s">
        <v>220</v>
      </c>
      <c r="I330" s="132" t="s">
        <v>183</v>
      </c>
      <c r="J330" s="137" t="s">
        <v>1266</v>
      </c>
      <c r="K330" s="132"/>
      <c r="L330" s="132" t="s">
        <v>4243</v>
      </c>
      <c r="M330" s="139">
        <v>36286192</v>
      </c>
      <c r="N330" s="136">
        <v>45076</v>
      </c>
      <c r="O330" s="139">
        <v>2023</v>
      </c>
      <c r="P330" s="139">
        <v>2023</v>
      </c>
      <c r="Q330" s="499">
        <v>1126</v>
      </c>
      <c r="R330" s="132"/>
      <c r="S330" s="132" t="s">
        <v>4301</v>
      </c>
    </row>
    <row r="331" spans="1:19" ht="37.5" hidden="1" x14ac:dyDescent="0.25">
      <c r="A331" s="117" t="s">
        <v>8</v>
      </c>
      <c r="B331" s="201" t="s">
        <v>52</v>
      </c>
      <c r="C331" s="213" t="s">
        <v>4302</v>
      </c>
      <c r="D331" s="116" t="s">
        <v>4062</v>
      </c>
      <c r="E331" s="132" t="s">
        <v>4303</v>
      </c>
      <c r="F331" s="238" t="s">
        <v>168</v>
      </c>
      <c r="G331" s="238" t="s">
        <v>220</v>
      </c>
      <c r="H331" s="238" t="s">
        <v>220</v>
      </c>
      <c r="I331" s="132" t="s">
        <v>183</v>
      </c>
      <c r="J331" s="137" t="s">
        <v>1266</v>
      </c>
      <c r="K331" s="132"/>
      <c r="L331" s="132" t="s">
        <v>4304</v>
      </c>
      <c r="M331" s="139">
        <v>44722621</v>
      </c>
      <c r="N331" s="136">
        <v>45085</v>
      </c>
      <c r="O331" s="139">
        <v>2023</v>
      </c>
      <c r="P331" s="139">
        <v>2023</v>
      </c>
      <c r="Q331" s="499">
        <v>996</v>
      </c>
      <c r="R331" s="132"/>
      <c r="S331" s="132" t="s">
        <v>4305</v>
      </c>
    </row>
    <row r="332" spans="1:19" ht="37.5" hidden="1" x14ac:dyDescent="0.25">
      <c r="A332" s="117" t="s">
        <v>8</v>
      </c>
      <c r="B332" s="201" t="s">
        <v>52</v>
      </c>
      <c r="C332" s="213" t="s">
        <v>4306</v>
      </c>
      <c r="D332" s="116" t="s">
        <v>4062</v>
      </c>
      <c r="E332" s="132" t="s">
        <v>4307</v>
      </c>
      <c r="F332" s="238" t="s">
        <v>168</v>
      </c>
      <c r="G332" s="238" t="s">
        <v>220</v>
      </c>
      <c r="H332" s="238" t="s">
        <v>220</v>
      </c>
      <c r="I332" s="132" t="s">
        <v>183</v>
      </c>
      <c r="J332" s="137" t="s">
        <v>1266</v>
      </c>
      <c r="K332" s="132"/>
      <c r="L332" s="132" t="s">
        <v>4247</v>
      </c>
      <c r="M332" s="139">
        <v>31581447</v>
      </c>
      <c r="N332" s="136">
        <v>45030</v>
      </c>
      <c r="O332" s="139">
        <v>2023</v>
      </c>
      <c r="P332" s="139">
        <v>2023</v>
      </c>
      <c r="Q332" s="499">
        <v>1942</v>
      </c>
      <c r="R332" s="132"/>
      <c r="S332" s="132" t="s">
        <v>4308</v>
      </c>
    </row>
    <row r="333" spans="1:19" ht="37.5" hidden="1" x14ac:dyDescent="0.25">
      <c r="A333" s="117" t="s">
        <v>8</v>
      </c>
      <c r="B333" s="201" t="s">
        <v>52</v>
      </c>
      <c r="C333" s="213" t="s">
        <v>4273</v>
      </c>
      <c r="D333" s="116" t="s">
        <v>4062</v>
      </c>
      <c r="E333" s="132" t="s">
        <v>4309</v>
      </c>
      <c r="F333" s="238" t="s">
        <v>168</v>
      </c>
      <c r="G333" s="238" t="s">
        <v>220</v>
      </c>
      <c r="H333" s="238" t="s">
        <v>220</v>
      </c>
      <c r="I333" s="132" t="s">
        <v>183</v>
      </c>
      <c r="J333" s="137" t="s">
        <v>1266</v>
      </c>
      <c r="K333" s="132"/>
      <c r="L333" s="132" t="s">
        <v>4275</v>
      </c>
      <c r="M333" s="139">
        <v>35857749</v>
      </c>
      <c r="N333" s="136">
        <v>45161</v>
      </c>
      <c r="O333" s="139">
        <v>2023</v>
      </c>
      <c r="P333" s="139">
        <v>2023</v>
      </c>
      <c r="Q333" s="499">
        <v>613</v>
      </c>
      <c r="R333" s="132"/>
      <c r="S333" s="132" t="s">
        <v>4276</v>
      </c>
    </row>
    <row r="334" spans="1:19" ht="37.5" hidden="1" x14ac:dyDescent="0.25">
      <c r="A334" s="117" t="s">
        <v>8</v>
      </c>
      <c r="B334" s="201" t="s">
        <v>52</v>
      </c>
      <c r="C334" s="213" t="s">
        <v>4310</v>
      </c>
      <c r="D334" s="116" t="s">
        <v>4062</v>
      </c>
      <c r="E334" s="132" t="s">
        <v>4311</v>
      </c>
      <c r="F334" s="238" t="s">
        <v>168</v>
      </c>
      <c r="G334" s="238" t="s">
        <v>220</v>
      </c>
      <c r="H334" s="238" t="s">
        <v>220</v>
      </c>
      <c r="I334" s="132" t="s">
        <v>183</v>
      </c>
      <c r="J334" s="137" t="s">
        <v>1266</v>
      </c>
      <c r="K334" s="132"/>
      <c r="L334" s="132" t="s">
        <v>4312</v>
      </c>
      <c r="M334" s="139">
        <v>17147158</v>
      </c>
      <c r="N334" s="136">
        <v>45181</v>
      </c>
      <c r="O334" s="139">
        <v>2023</v>
      </c>
      <c r="P334" s="139">
        <v>2023</v>
      </c>
      <c r="Q334" s="499">
        <v>700</v>
      </c>
      <c r="R334" s="132"/>
      <c r="S334" s="132" t="s">
        <v>4313</v>
      </c>
    </row>
    <row r="335" spans="1:19" ht="37.5" hidden="1" x14ac:dyDescent="0.25">
      <c r="A335" s="117" t="s">
        <v>8</v>
      </c>
      <c r="B335" s="201" t="s">
        <v>52</v>
      </c>
      <c r="C335" s="213" t="s">
        <v>4314</v>
      </c>
      <c r="D335" s="116" t="s">
        <v>4062</v>
      </c>
      <c r="E335" s="132" t="s">
        <v>4315</v>
      </c>
      <c r="F335" s="238" t="s">
        <v>168</v>
      </c>
      <c r="G335" s="238" t="s">
        <v>220</v>
      </c>
      <c r="H335" s="238" t="s">
        <v>220</v>
      </c>
      <c r="I335" s="132" t="s">
        <v>183</v>
      </c>
      <c r="J335" s="137" t="s">
        <v>1266</v>
      </c>
      <c r="K335" s="132"/>
      <c r="L335" s="132" t="s">
        <v>4316</v>
      </c>
      <c r="M335" s="139">
        <v>31596819</v>
      </c>
      <c r="N335" s="136">
        <v>45132</v>
      </c>
      <c r="O335" s="139">
        <v>2023</v>
      </c>
      <c r="P335" s="139">
        <v>2023</v>
      </c>
      <c r="Q335" s="499">
        <v>508</v>
      </c>
      <c r="R335" s="132"/>
      <c r="S335" s="132" t="s">
        <v>4317</v>
      </c>
    </row>
    <row r="336" spans="1:19" ht="37.5" hidden="1" x14ac:dyDescent="0.25">
      <c r="A336" s="117" t="s">
        <v>8</v>
      </c>
      <c r="B336" s="201" t="s">
        <v>52</v>
      </c>
      <c r="C336" s="213" t="s">
        <v>4318</v>
      </c>
      <c r="D336" s="116" t="s">
        <v>4062</v>
      </c>
      <c r="E336" s="132" t="s">
        <v>4319</v>
      </c>
      <c r="F336" s="238" t="s">
        <v>168</v>
      </c>
      <c r="G336" s="238" t="s">
        <v>220</v>
      </c>
      <c r="H336" s="238" t="s">
        <v>220</v>
      </c>
      <c r="I336" s="132" t="s">
        <v>183</v>
      </c>
      <c r="J336" s="137" t="s">
        <v>1266</v>
      </c>
      <c r="K336" s="132"/>
      <c r="L336" s="132" t="s">
        <v>4243</v>
      </c>
      <c r="M336" s="139">
        <v>36286192</v>
      </c>
      <c r="N336" s="136">
        <v>45223</v>
      </c>
      <c r="O336" s="139">
        <v>2023</v>
      </c>
      <c r="P336" s="139">
        <v>2023</v>
      </c>
      <c r="Q336" s="499">
        <v>688</v>
      </c>
      <c r="R336" s="132"/>
      <c r="S336" s="132" t="s">
        <v>4320</v>
      </c>
    </row>
    <row r="337" spans="1:19" ht="37.5" hidden="1" x14ac:dyDescent="0.25">
      <c r="A337" s="117" t="s">
        <v>8</v>
      </c>
      <c r="B337" s="201" t="s">
        <v>52</v>
      </c>
      <c r="C337" s="213" t="s">
        <v>4321</v>
      </c>
      <c r="D337" s="116" t="s">
        <v>4062</v>
      </c>
      <c r="E337" s="132" t="s">
        <v>4322</v>
      </c>
      <c r="F337" s="238" t="s">
        <v>168</v>
      </c>
      <c r="G337" s="238" t="s">
        <v>220</v>
      </c>
      <c r="H337" s="238" t="s">
        <v>220</v>
      </c>
      <c r="I337" s="132" t="s">
        <v>183</v>
      </c>
      <c r="J337" s="137" t="s">
        <v>1266</v>
      </c>
      <c r="K337" s="132"/>
      <c r="L337" s="132" t="s">
        <v>4243</v>
      </c>
      <c r="M337" s="139">
        <v>36286192</v>
      </c>
      <c r="N337" s="136">
        <v>45240</v>
      </c>
      <c r="O337" s="139">
        <v>2023</v>
      </c>
      <c r="P337" s="139">
        <v>2023</v>
      </c>
      <c r="Q337" s="499">
        <v>678</v>
      </c>
      <c r="R337" s="132"/>
      <c r="S337" s="132" t="s">
        <v>4323</v>
      </c>
    </row>
    <row r="338" spans="1:19" ht="37.5" hidden="1" x14ac:dyDescent="0.25">
      <c r="A338" s="117" t="s">
        <v>8</v>
      </c>
      <c r="B338" s="201" t="s">
        <v>52</v>
      </c>
      <c r="C338" s="213" t="s">
        <v>4324</v>
      </c>
      <c r="D338" s="116" t="s">
        <v>4062</v>
      </c>
      <c r="E338" s="132" t="s">
        <v>4325</v>
      </c>
      <c r="F338" s="238" t="s">
        <v>168</v>
      </c>
      <c r="G338" s="238" t="s">
        <v>220</v>
      </c>
      <c r="H338" s="238" t="s">
        <v>220</v>
      </c>
      <c r="I338" s="132" t="s">
        <v>183</v>
      </c>
      <c r="J338" s="137" t="s">
        <v>1266</v>
      </c>
      <c r="K338" s="132"/>
      <c r="L338" s="132" t="s">
        <v>4239</v>
      </c>
      <c r="M338" s="139">
        <v>31560636</v>
      </c>
      <c r="N338" s="136">
        <v>45204</v>
      </c>
      <c r="O338" s="139">
        <v>2023</v>
      </c>
      <c r="P338" s="139">
        <v>2023</v>
      </c>
      <c r="Q338" s="499">
        <v>560</v>
      </c>
      <c r="R338" s="132"/>
      <c r="S338" s="132" t="s">
        <v>4326</v>
      </c>
    </row>
    <row r="339" spans="1:19" ht="37.5" hidden="1" x14ac:dyDescent="0.25">
      <c r="A339" s="117" t="s">
        <v>8</v>
      </c>
      <c r="B339" s="201" t="s">
        <v>52</v>
      </c>
      <c r="C339" s="213" t="s">
        <v>4327</v>
      </c>
      <c r="D339" s="116" t="s">
        <v>4062</v>
      </c>
      <c r="E339" s="132" t="s">
        <v>4328</v>
      </c>
      <c r="F339" s="238" t="s">
        <v>168</v>
      </c>
      <c r="G339" s="238" t="s">
        <v>220</v>
      </c>
      <c r="H339" s="238" t="s">
        <v>220</v>
      </c>
      <c r="I339" s="132" t="s">
        <v>183</v>
      </c>
      <c r="J339" s="137" t="s">
        <v>1266</v>
      </c>
      <c r="K339" s="132"/>
      <c r="L339" s="132" t="s">
        <v>4329</v>
      </c>
      <c r="M339" s="139">
        <v>36005622</v>
      </c>
      <c r="N339" s="136">
        <v>45205</v>
      </c>
      <c r="O339" s="139">
        <v>2023</v>
      </c>
      <c r="P339" s="139">
        <v>2023</v>
      </c>
      <c r="Q339" s="499">
        <v>575</v>
      </c>
      <c r="R339" s="132"/>
      <c r="S339" s="132" t="s">
        <v>4330</v>
      </c>
    </row>
    <row r="340" spans="1:19" ht="37.5" hidden="1" x14ac:dyDescent="0.25">
      <c r="A340" s="117" t="s">
        <v>8</v>
      </c>
      <c r="B340" s="201" t="s">
        <v>52</v>
      </c>
      <c r="C340" s="213" t="s">
        <v>4331</v>
      </c>
      <c r="D340" s="116" t="s">
        <v>4062</v>
      </c>
      <c r="E340" s="132" t="s">
        <v>4332</v>
      </c>
      <c r="F340" s="238" t="s">
        <v>168</v>
      </c>
      <c r="G340" s="238" t="s">
        <v>220</v>
      </c>
      <c r="H340" s="238" t="s">
        <v>220</v>
      </c>
      <c r="I340" s="132" t="s">
        <v>183</v>
      </c>
      <c r="J340" s="137" t="s">
        <v>1266</v>
      </c>
      <c r="K340" s="132"/>
      <c r="L340" s="132" t="s">
        <v>4247</v>
      </c>
      <c r="M340" s="139">
        <v>31581447</v>
      </c>
      <c r="N340" s="136">
        <v>45208</v>
      </c>
      <c r="O340" s="139">
        <v>2023</v>
      </c>
      <c r="P340" s="139">
        <v>2023</v>
      </c>
      <c r="Q340" s="499">
        <v>300</v>
      </c>
      <c r="R340" s="132"/>
      <c r="S340" s="132" t="s">
        <v>4333</v>
      </c>
    </row>
    <row r="341" spans="1:19" ht="37.5" hidden="1" x14ac:dyDescent="0.25">
      <c r="A341" s="117" t="s">
        <v>8</v>
      </c>
      <c r="B341" s="201" t="s">
        <v>52</v>
      </c>
      <c r="C341" s="213" t="s">
        <v>4334</v>
      </c>
      <c r="D341" s="116" t="s">
        <v>4062</v>
      </c>
      <c r="E341" s="132" t="s">
        <v>4335</v>
      </c>
      <c r="F341" s="238" t="s">
        <v>168</v>
      </c>
      <c r="G341" s="238" t="s">
        <v>220</v>
      </c>
      <c r="H341" s="238" t="s">
        <v>220</v>
      </c>
      <c r="I341" s="132" t="s">
        <v>183</v>
      </c>
      <c r="J341" s="137" t="s">
        <v>1266</v>
      </c>
      <c r="K341" s="132"/>
      <c r="L341" s="132" t="s">
        <v>4336</v>
      </c>
      <c r="M341" s="139">
        <v>44338163</v>
      </c>
      <c r="N341" s="136">
        <v>45213</v>
      </c>
      <c r="O341" s="139">
        <v>2023</v>
      </c>
      <c r="P341" s="139">
        <v>2023</v>
      </c>
      <c r="Q341" s="499">
        <v>593</v>
      </c>
      <c r="R341" s="132"/>
      <c r="S341" s="132" t="s">
        <v>4337</v>
      </c>
    </row>
    <row r="342" spans="1:19" ht="37.5" hidden="1" x14ac:dyDescent="0.25">
      <c r="A342" s="117" t="s">
        <v>8</v>
      </c>
      <c r="B342" s="201" t="s">
        <v>52</v>
      </c>
      <c r="C342" s="213" t="s">
        <v>4338</v>
      </c>
      <c r="D342" s="116" t="s">
        <v>4062</v>
      </c>
      <c r="E342" s="132" t="s">
        <v>4339</v>
      </c>
      <c r="F342" s="238" t="s">
        <v>168</v>
      </c>
      <c r="G342" s="238" t="s">
        <v>220</v>
      </c>
      <c r="H342" s="238" t="s">
        <v>220</v>
      </c>
      <c r="I342" s="132" t="s">
        <v>183</v>
      </c>
      <c r="J342" s="137" t="s">
        <v>1266</v>
      </c>
      <c r="K342" s="132"/>
      <c r="L342" s="132" t="s">
        <v>4268</v>
      </c>
      <c r="M342" s="139">
        <v>35705671</v>
      </c>
      <c r="N342" s="136">
        <v>45019</v>
      </c>
      <c r="O342" s="139">
        <v>2023</v>
      </c>
      <c r="P342" s="139">
        <v>2023</v>
      </c>
      <c r="Q342" s="499">
        <v>1058</v>
      </c>
      <c r="R342" s="132"/>
      <c r="S342" s="132" t="s">
        <v>4340</v>
      </c>
    </row>
    <row r="343" spans="1:19" ht="37.5" hidden="1" x14ac:dyDescent="0.25">
      <c r="A343" s="117" t="s">
        <v>8</v>
      </c>
      <c r="B343" s="201" t="s">
        <v>52</v>
      </c>
      <c r="C343" s="213" t="s">
        <v>4341</v>
      </c>
      <c r="D343" s="116" t="s">
        <v>4062</v>
      </c>
      <c r="E343" s="132" t="s">
        <v>4342</v>
      </c>
      <c r="F343" s="238" t="s">
        <v>168</v>
      </c>
      <c r="G343" s="238" t="s">
        <v>220</v>
      </c>
      <c r="H343" s="238" t="s">
        <v>220</v>
      </c>
      <c r="I343" s="132" t="s">
        <v>183</v>
      </c>
      <c r="J343" s="137" t="s">
        <v>1266</v>
      </c>
      <c r="K343" s="132"/>
      <c r="L343" s="132" t="s">
        <v>4343</v>
      </c>
      <c r="M343" s="139">
        <v>328171</v>
      </c>
      <c r="N343" s="136">
        <v>45182</v>
      </c>
      <c r="O343" s="139">
        <v>2023</v>
      </c>
      <c r="P343" s="139">
        <v>2023</v>
      </c>
      <c r="Q343" s="499">
        <v>478</v>
      </c>
      <c r="R343" s="132"/>
      <c r="S343" s="132" t="s">
        <v>4344</v>
      </c>
    </row>
    <row r="344" spans="1:19" ht="37.5" hidden="1" x14ac:dyDescent="0.25">
      <c r="A344" s="117" t="s">
        <v>8</v>
      </c>
      <c r="B344" s="201" t="s">
        <v>52</v>
      </c>
      <c r="C344" s="213" t="s">
        <v>4345</v>
      </c>
      <c r="D344" s="116" t="s">
        <v>4346</v>
      </c>
      <c r="E344" s="132" t="s">
        <v>4347</v>
      </c>
      <c r="F344" s="238" t="s">
        <v>168</v>
      </c>
      <c r="G344" s="238" t="s">
        <v>220</v>
      </c>
      <c r="H344" s="238" t="s">
        <v>220</v>
      </c>
      <c r="I344" s="132" t="s">
        <v>183</v>
      </c>
      <c r="J344" s="137" t="s">
        <v>4348</v>
      </c>
      <c r="K344" s="132"/>
      <c r="L344" s="132" t="s">
        <v>4243</v>
      </c>
      <c r="M344" s="139">
        <v>36286192</v>
      </c>
      <c r="N344" s="136">
        <v>44929</v>
      </c>
      <c r="O344" s="139">
        <v>2023</v>
      </c>
      <c r="P344" s="139">
        <v>2023</v>
      </c>
      <c r="Q344" s="499">
        <v>9630</v>
      </c>
      <c r="R344" s="132"/>
      <c r="S344" s="132" t="s">
        <v>4349</v>
      </c>
    </row>
    <row r="345" spans="1:19" ht="37.5" hidden="1" x14ac:dyDescent="0.25">
      <c r="A345" s="117" t="s">
        <v>8</v>
      </c>
      <c r="B345" s="201" t="s">
        <v>160</v>
      </c>
      <c r="C345" s="213" t="s">
        <v>4350</v>
      </c>
      <c r="D345" s="116" t="s">
        <v>3444</v>
      </c>
      <c r="E345" s="132" t="s">
        <v>3148</v>
      </c>
      <c r="F345" s="238" t="s">
        <v>168</v>
      </c>
      <c r="G345" s="238" t="s">
        <v>216</v>
      </c>
      <c r="H345" s="238" t="s">
        <v>635</v>
      </c>
      <c r="I345" s="132" t="s">
        <v>174</v>
      </c>
      <c r="J345" s="137" t="s">
        <v>4351</v>
      </c>
      <c r="K345" s="132" t="s">
        <v>3411</v>
      </c>
      <c r="L345" s="132" t="s">
        <v>4352</v>
      </c>
      <c r="M345" s="139" t="s">
        <v>4353</v>
      </c>
      <c r="N345" s="136">
        <v>44930</v>
      </c>
      <c r="O345" s="139">
        <v>2023</v>
      </c>
      <c r="P345" s="139">
        <v>2023</v>
      </c>
      <c r="Q345" s="499">
        <v>6786</v>
      </c>
      <c r="R345" s="132"/>
      <c r="S345" s="132" t="s">
        <v>4354</v>
      </c>
    </row>
    <row r="346" spans="1:19" ht="37.5" hidden="1" x14ac:dyDescent="0.25">
      <c r="A346" s="117" t="s">
        <v>8</v>
      </c>
      <c r="B346" s="201" t="s">
        <v>160</v>
      </c>
      <c r="C346" s="213" t="s">
        <v>4355</v>
      </c>
      <c r="D346" s="116" t="s">
        <v>4356</v>
      </c>
      <c r="E346" s="132" t="s">
        <v>2754</v>
      </c>
      <c r="F346" s="238" t="s">
        <v>168</v>
      </c>
      <c r="G346" s="238" t="s">
        <v>216</v>
      </c>
      <c r="H346" s="238" t="s">
        <v>635</v>
      </c>
      <c r="I346" s="132" t="s">
        <v>174</v>
      </c>
      <c r="J346" s="137"/>
      <c r="K346" s="132" t="s">
        <v>1266</v>
      </c>
      <c r="L346" s="132" t="s">
        <v>4357</v>
      </c>
      <c r="M346" s="139" t="s">
        <v>4358</v>
      </c>
      <c r="N346" s="136">
        <v>44944</v>
      </c>
      <c r="O346" s="139">
        <v>2023</v>
      </c>
      <c r="P346" s="139">
        <v>2023</v>
      </c>
      <c r="Q346" s="499">
        <v>855</v>
      </c>
      <c r="R346" s="132"/>
      <c r="S346" s="132" t="s">
        <v>4359</v>
      </c>
    </row>
    <row r="347" spans="1:19" ht="25" hidden="1" x14ac:dyDescent="0.25">
      <c r="A347" s="117" t="s">
        <v>8</v>
      </c>
      <c r="B347" s="201" t="s">
        <v>160</v>
      </c>
      <c r="C347" s="213" t="s">
        <v>4360</v>
      </c>
      <c r="D347" s="116" t="s">
        <v>4361</v>
      </c>
      <c r="E347" s="132" t="s">
        <v>3151</v>
      </c>
      <c r="F347" s="238" t="s">
        <v>168</v>
      </c>
      <c r="G347" s="238" t="s">
        <v>214</v>
      </c>
      <c r="H347" s="238" t="s">
        <v>536</v>
      </c>
      <c r="I347" s="132" t="s">
        <v>174</v>
      </c>
      <c r="J347" s="137"/>
      <c r="K347" s="132" t="s">
        <v>1266</v>
      </c>
      <c r="L347" s="132" t="s">
        <v>4362</v>
      </c>
      <c r="M347" s="139" t="s">
        <v>4363</v>
      </c>
      <c r="N347" s="136">
        <v>44959</v>
      </c>
      <c r="O347" s="139">
        <v>2023</v>
      </c>
      <c r="P347" s="139">
        <v>2023</v>
      </c>
      <c r="Q347" s="499">
        <v>200</v>
      </c>
      <c r="R347" s="132"/>
      <c r="S347" s="132" t="s">
        <v>4364</v>
      </c>
    </row>
    <row r="348" spans="1:19" ht="25" hidden="1" x14ac:dyDescent="0.25">
      <c r="A348" s="117" t="s">
        <v>8</v>
      </c>
      <c r="B348" s="201" t="s">
        <v>160</v>
      </c>
      <c r="C348" s="213" t="s">
        <v>4365</v>
      </c>
      <c r="D348" s="116" t="s">
        <v>3387</v>
      </c>
      <c r="E348" s="132" t="s">
        <v>3154</v>
      </c>
      <c r="F348" s="238" t="s">
        <v>168</v>
      </c>
      <c r="G348" s="238" t="s">
        <v>214</v>
      </c>
      <c r="H348" s="238" t="s">
        <v>536</v>
      </c>
      <c r="I348" s="132" t="s">
        <v>174</v>
      </c>
      <c r="J348" s="137"/>
      <c r="K348" s="132" t="s">
        <v>1266</v>
      </c>
      <c r="L348" s="132" t="s">
        <v>3436</v>
      </c>
      <c r="M348" s="139">
        <v>397610</v>
      </c>
      <c r="N348" s="136">
        <v>45019</v>
      </c>
      <c r="O348" s="139">
        <v>2023</v>
      </c>
      <c r="P348" s="139">
        <v>2023</v>
      </c>
      <c r="Q348" s="499">
        <v>530</v>
      </c>
      <c r="R348" s="132"/>
      <c r="S348" s="132" t="s">
        <v>4366</v>
      </c>
    </row>
    <row r="349" spans="1:19" ht="25" hidden="1" x14ac:dyDescent="0.25">
      <c r="A349" s="117" t="s">
        <v>8</v>
      </c>
      <c r="B349" s="201" t="s">
        <v>160</v>
      </c>
      <c r="C349" s="213" t="s">
        <v>4367</v>
      </c>
      <c r="D349" s="116" t="s">
        <v>4368</v>
      </c>
      <c r="E349" s="132" t="s">
        <v>3172</v>
      </c>
      <c r="F349" s="238" t="s">
        <v>168</v>
      </c>
      <c r="G349" s="238" t="s">
        <v>214</v>
      </c>
      <c r="H349" s="238" t="s">
        <v>536</v>
      </c>
      <c r="I349" s="132" t="s">
        <v>174</v>
      </c>
      <c r="J349" s="137"/>
      <c r="K349" s="132" t="s">
        <v>1266</v>
      </c>
      <c r="L349" s="132" t="s">
        <v>4369</v>
      </c>
      <c r="M349" s="139" t="s">
        <v>4370</v>
      </c>
      <c r="N349" s="136">
        <v>45063</v>
      </c>
      <c r="O349" s="139">
        <v>2023</v>
      </c>
      <c r="P349" s="139">
        <v>2023</v>
      </c>
      <c r="Q349" s="499">
        <v>480</v>
      </c>
      <c r="R349" s="132"/>
      <c r="S349" s="132" t="s">
        <v>4371</v>
      </c>
    </row>
    <row r="350" spans="1:19" ht="25" hidden="1" x14ac:dyDescent="0.25">
      <c r="A350" s="117" t="s">
        <v>8</v>
      </c>
      <c r="B350" s="201" t="s">
        <v>160</v>
      </c>
      <c r="C350" s="213" t="s">
        <v>4372</v>
      </c>
      <c r="D350" s="116" t="s">
        <v>4373</v>
      </c>
      <c r="E350" s="132" t="s">
        <v>3175</v>
      </c>
      <c r="F350" s="238" t="s">
        <v>168</v>
      </c>
      <c r="G350" s="238" t="s">
        <v>214</v>
      </c>
      <c r="H350" s="238" t="s">
        <v>536</v>
      </c>
      <c r="I350" s="132" t="s">
        <v>174</v>
      </c>
      <c r="J350" s="137"/>
      <c r="K350" s="132" t="s">
        <v>1266</v>
      </c>
      <c r="L350" s="132" t="s">
        <v>4374</v>
      </c>
      <c r="M350" s="139" t="s">
        <v>4375</v>
      </c>
      <c r="N350" s="136">
        <v>45075</v>
      </c>
      <c r="O350" s="139">
        <v>2023</v>
      </c>
      <c r="P350" s="139">
        <v>2023</v>
      </c>
      <c r="Q350" s="499">
        <v>660</v>
      </c>
      <c r="R350" s="132"/>
      <c r="S350" s="132" t="s">
        <v>4376</v>
      </c>
    </row>
    <row r="351" spans="1:19" ht="37.5" hidden="1" x14ac:dyDescent="0.25">
      <c r="A351" s="117" t="s">
        <v>8</v>
      </c>
      <c r="B351" s="201" t="s">
        <v>160</v>
      </c>
      <c r="C351" s="213" t="s">
        <v>4377</v>
      </c>
      <c r="D351" s="116" t="s">
        <v>3387</v>
      </c>
      <c r="E351" s="132" t="s">
        <v>3178</v>
      </c>
      <c r="F351" s="238" t="s">
        <v>168</v>
      </c>
      <c r="G351" s="238" t="s">
        <v>214</v>
      </c>
      <c r="H351" s="238" t="s">
        <v>536</v>
      </c>
      <c r="I351" s="132" t="s">
        <v>174</v>
      </c>
      <c r="J351" s="137"/>
      <c r="K351" s="132" t="s">
        <v>1266</v>
      </c>
      <c r="L351" s="132" t="s">
        <v>4378</v>
      </c>
      <c r="M351" s="139" t="s">
        <v>4379</v>
      </c>
      <c r="N351" s="136">
        <v>45132</v>
      </c>
      <c r="O351" s="139">
        <v>2023</v>
      </c>
      <c r="P351" s="139">
        <v>2023</v>
      </c>
      <c r="Q351" s="499">
        <v>130</v>
      </c>
      <c r="R351" s="132"/>
      <c r="S351" s="132" t="s">
        <v>4380</v>
      </c>
    </row>
    <row r="352" spans="1:19" ht="37.5" hidden="1" x14ac:dyDescent="0.25">
      <c r="A352" s="117" t="s">
        <v>8</v>
      </c>
      <c r="B352" s="201" t="s">
        <v>160</v>
      </c>
      <c r="C352" s="213" t="s">
        <v>4381</v>
      </c>
      <c r="D352" s="116" t="s">
        <v>3387</v>
      </c>
      <c r="E352" s="132" t="s">
        <v>3179</v>
      </c>
      <c r="F352" s="238" t="s">
        <v>168</v>
      </c>
      <c r="G352" s="238" t="s">
        <v>214</v>
      </c>
      <c r="H352" s="238" t="s">
        <v>536</v>
      </c>
      <c r="I352" s="132" t="s">
        <v>174</v>
      </c>
      <c r="J352" s="137"/>
      <c r="K352" s="132" t="s">
        <v>1266</v>
      </c>
      <c r="L352" s="132" t="s">
        <v>4382</v>
      </c>
      <c r="M352" s="139" t="s">
        <v>4383</v>
      </c>
      <c r="N352" s="136">
        <v>45141</v>
      </c>
      <c r="O352" s="139">
        <v>2023</v>
      </c>
      <c r="P352" s="139">
        <v>2023</v>
      </c>
      <c r="Q352" s="499">
        <v>500</v>
      </c>
      <c r="R352" s="132"/>
      <c r="S352" s="132" t="s">
        <v>4384</v>
      </c>
    </row>
    <row r="353" spans="1:19" ht="37.5" hidden="1" x14ac:dyDescent="0.25">
      <c r="A353" s="117" t="s">
        <v>8</v>
      </c>
      <c r="B353" s="201" t="s">
        <v>160</v>
      </c>
      <c r="C353" s="213" t="s">
        <v>4385</v>
      </c>
      <c r="D353" s="116" t="s">
        <v>3387</v>
      </c>
      <c r="E353" s="132" t="s">
        <v>3186</v>
      </c>
      <c r="F353" s="238" t="s">
        <v>168</v>
      </c>
      <c r="G353" s="238" t="s">
        <v>214</v>
      </c>
      <c r="H353" s="238" t="s">
        <v>536</v>
      </c>
      <c r="I353" s="132" t="s">
        <v>174</v>
      </c>
      <c r="J353" s="137"/>
      <c r="K353" s="132" t="s">
        <v>1266</v>
      </c>
      <c r="L353" s="132" t="s">
        <v>3436</v>
      </c>
      <c r="M353" s="139">
        <v>397610</v>
      </c>
      <c r="N353" s="136">
        <v>45215</v>
      </c>
      <c r="O353" s="139">
        <v>2023</v>
      </c>
      <c r="P353" s="139">
        <v>2023</v>
      </c>
      <c r="Q353" s="499">
        <v>640</v>
      </c>
      <c r="R353" s="132"/>
      <c r="S353" s="132" t="s">
        <v>4386</v>
      </c>
    </row>
    <row r="354" spans="1:19" ht="25" hidden="1" x14ac:dyDescent="0.25">
      <c r="A354" s="117" t="s">
        <v>8</v>
      </c>
      <c r="B354" s="201" t="s">
        <v>160</v>
      </c>
      <c r="C354" s="213" t="s">
        <v>4387</v>
      </c>
      <c r="D354" s="116" t="s">
        <v>4368</v>
      </c>
      <c r="E354" s="132" t="s">
        <v>3189</v>
      </c>
      <c r="F354" s="238" t="s">
        <v>168</v>
      </c>
      <c r="G354" s="238" t="s">
        <v>214</v>
      </c>
      <c r="H354" s="238" t="s">
        <v>536</v>
      </c>
      <c r="I354" s="132" t="s">
        <v>174</v>
      </c>
      <c r="J354" s="137"/>
      <c r="K354" s="132" t="s">
        <v>1266</v>
      </c>
      <c r="L354" s="132" t="s">
        <v>4388</v>
      </c>
      <c r="M354" s="139" t="s">
        <v>4389</v>
      </c>
      <c r="N354" s="136">
        <v>45190</v>
      </c>
      <c r="O354" s="139">
        <v>2023</v>
      </c>
      <c r="P354" s="139">
        <v>2023</v>
      </c>
      <c r="Q354" s="499">
        <v>280</v>
      </c>
      <c r="R354" s="132"/>
      <c r="S354" s="132" t="s">
        <v>4390</v>
      </c>
    </row>
    <row r="355" spans="1:19" ht="25" hidden="1" x14ac:dyDescent="0.25">
      <c r="A355" s="117" t="s">
        <v>8</v>
      </c>
      <c r="B355" s="201" t="s">
        <v>160</v>
      </c>
      <c r="C355" s="213" t="s">
        <v>4391</v>
      </c>
      <c r="D355" s="116" t="s">
        <v>4392</v>
      </c>
      <c r="E355" s="132" t="s">
        <v>3193</v>
      </c>
      <c r="F355" s="238" t="s">
        <v>168</v>
      </c>
      <c r="G355" s="238" t="s">
        <v>214</v>
      </c>
      <c r="H355" s="238" t="s">
        <v>536</v>
      </c>
      <c r="I355" s="132" t="s">
        <v>174</v>
      </c>
      <c r="J355" s="137"/>
      <c r="K355" s="132" t="s">
        <v>1266</v>
      </c>
      <c r="L355" s="132" t="s">
        <v>3436</v>
      </c>
      <c r="M355" s="139">
        <v>397610</v>
      </c>
      <c r="N355" s="136">
        <v>45208</v>
      </c>
      <c r="O355" s="139">
        <v>2023</v>
      </c>
      <c r="P355" s="139">
        <v>2023</v>
      </c>
      <c r="Q355" s="499">
        <v>180</v>
      </c>
      <c r="R355" s="132"/>
      <c r="S355" s="132" t="s">
        <v>4393</v>
      </c>
    </row>
    <row r="356" spans="1:19" ht="37.5" hidden="1" x14ac:dyDescent="0.25">
      <c r="A356" s="117" t="s">
        <v>8</v>
      </c>
      <c r="B356" s="201" t="s">
        <v>160</v>
      </c>
      <c r="C356" s="213" t="s">
        <v>4394</v>
      </c>
      <c r="D356" s="116" t="s">
        <v>4395</v>
      </c>
      <c r="E356" s="132" t="s">
        <v>3194</v>
      </c>
      <c r="F356" s="238" t="s">
        <v>168</v>
      </c>
      <c r="G356" s="238" t="s">
        <v>216</v>
      </c>
      <c r="H356" s="238" t="s">
        <v>635</v>
      </c>
      <c r="I356" s="132" t="s">
        <v>174</v>
      </c>
      <c r="J356" s="137"/>
      <c r="K356" s="132" t="s">
        <v>1266</v>
      </c>
      <c r="L356" s="132" t="s">
        <v>4396</v>
      </c>
      <c r="M356" s="139" t="s">
        <v>4397</v>
      </c>
      <c r="N356" s="136">
        <v>45217</v>
      </c>
      <c r="O356" s="139">
        <v>2023</v>
      </c>
      <c r="P356" s="139">
        <v>2023</v>
      </c>
      <c r="Q356" s="499">
        <v>400</v>
      </c>
      <c r="R356" s="132"/>
      <c r="S356" s="132" t="s">
        <v>4398</v>
      </c>
    </row>
    <row r="357" spans="1:19" ht="37.5" hidden="1" x14ac:dyDescent="0.25">
      <c r="A357" s="117" t="s">
        <v>8</v>
      </c>
      <c r="B357" s="201" t="s">
        <v>160</v>
      </c>
      <c r="C357" s="213" t="s">
        <v>4377</v>
      </c>
      <c r="D357" s="116" t="s">
        <v>3387</v>
      </c>
      <c r="E357" s="132" t="s">
        <v>4399</v>
      </c>
      <c r="F357" s="238" t="s">
        <v>168</v>
      </c>
      <c r="G357" s="238" t="s">
        <v>214</v>
      </c>
      <c r="H357" s="238" t="s">
        <v>536</v>
      </c>
      <c r="I357" s="132" t="s">
        <v>174</v>
      </c>
      <c r="J357" s="137"/>
      <c r="K357" s="132" t="s">
        <v>1266</v>
      </c>
      <c r="L357" s="132" t="s">
        <v>3436</v>
      </c>
      <c r="M357" s="139">
        <v>397610</v>
      </c>
      <c r="N357" s="136">
        <v>45236</v>
      </c>
      <c r="O357" s="139">
        <v>2023</v>
      </c>
      <c r="P357" s="139">
        <v>2023</v>
      </c>
      <c r="Q357" s="499">
        <v>300</v>
      </c>
      <c r="R357" s="132"/>
      <c r="S357" s="132" t="s">
        <v>4386</v>
      </c>
    </row>
    <row r="358" spans="1:19" ht="237.5" hidden="1" x14ac:dyDescent="0.25">
      <c r="A358" s="117" t="s">
        <v>8</v>
      </c>
      <c r="B358" s="201" t="s">
        <v>89</v>
      </c>
      <c r="C358" s="213" t="s">
        <v>4400</v>
      </c>
      <c r="D358" s="116" t="s">
        <v>3657</v>
      </c>
      <c r="E358" s="132" t="s">
        <v>4401</v>
      </c>
      <c r="F358" s="238" t="s">
        <v>170</v>
      </c>
      <c r="G358" s="238" t="s">
        <v>239</v>
      </c>
      <c r="H358" s="238" t="s">
        <v>475</v>
      </c>
      <c r="I358" s="132" t="s">
        <v>201</v>
      </c>
      <c r="J358" s="137" t="s">
        <v>911</v>
      </c>
      <c r="K358" s="132" t="s">
        <v>1120</v>
      </c>
      <c r="L358" s="132" t="s">
        <v>996</v>
      </c>
      <c r="M358" s="139">
        <v>42418933</v>
      </c>
      <c r="N358" s="136">
        <v>44984</v>
      </c>
      <c r="O358" s="139">
        <v>2023</v>
      </c>
      <c r="P358" s="139">
        <v>2023</v>
      </c>
      <c r="Q358" s="499">
        <v>8000</v>
      </c>
      <c r="R358" s="132" t="s">
        <v>1121</v>
      </c>
      <c r="S358" s="132" t="s">
        <v>4402</v>
      </c>
    </row>
    <row r="359" spans="1:19" ht="100" hidden="1" x14ac:dyDescent="0.25">
      <c r="A359" s="117" t="s">
        <v>8</v>
      </c>
      <c r="B359" s="201" t="s">
        <v>89</v>
      </c>
      <c r="C359" s="213" t="s">
        <v>4403</v>
      </c>
      <c r="D359" s="116" t="s">
        <v>4404</v>
      </c>
      <c r="E359" s="132" t="s">
        <v>4405</v>
      </c>
      <c r="F359" s="238" t="s">
        <v>170</v>
      </c>
      <c r="G359" s="238" t="s">
        <v>239</v>
      </c>
      <c r="H359" s="238" t="s">
        <v>475</v>
      </c>
      <c r="I359" s="132" t="s">
        <v>201</v>
      </c>
      <c r="J359" s="137" t="s">
        <v>911</v>
      </c>
      <c r="K359" s="132" t="s">
        <v>4406</v>
      </c>
      <c r="L359" s="132" t="s">
        <v>996</v>
      </c>
      <c r="M359" s="139">
        <v>42418933</v>
      </c>
      <c r="N359" s="136">
        <v>44984</v>
      </c>
      <c r="O359" s="139">
        <v>2023</v>
      </c>
      <c r="P359" s="139">
        <v>2023</v>
      </c>
      <c r="Q359" s="499">
        <v>3000</v>
      </c>
      <c r="R359" s="132" t="s">
        <v>1121</v>
      </c>
      <c r="S359" s="132" t="s">
        <v>4407</v>
      </c>
    </row>
    <row r="360" spans="1:19" ht="25" hidden="1" x14ac:dyDescent="0.25">
      <c r="A360" s="117" t="s">
        <v>8</v>
      </c>
      <c r="B360" s="201" t="s">
        <v>89</v>
      </c>
      <c r="C360" s="213" t="s">
        <v>4408</v>
      </c>
      <c r="D360" s="116" t="s">
        <v>4409</v>
      </c>
      <c r="E360" s="132" t="s">
        <v>4410</v>
      </c>
      <c r="F360" s="238" t="s">
        <v>168</v>
      </c>
      <c r="G360" s="238" t="s">
        <v>210</v>
      </c>
      <c r="H360" s="238" t="s">
        <v>249</v>
      </c>
      <c r="I360" s="132" t="s">
        <v>182</v>
      </c>
      <c r="J360" s="137"/>
      <c r="K360" s="132"/>
      <c r="L360" s="132" t="s">
        <v>4411</v>
      </c>
      <c r="M360" s="139">
        <v>133132</v>
      </c>
      <c r="N360" s="136">
        <v>44917</v>
      </c>
      <c r="O360" s="139">
        <v>2022</v>
      </c>
      <c r="P360" s="139">
        <v>2023</v>
      </c>
      <c r="Q360" s="499">
        <v>1250</v>
      </c>
      <c r="R360" s="132" t="s">
        <v>3660</v>
      </c>
      <c r="S360" s="132" t="s">
        <v>4412</v>
      </c>
    </row>
    <row r="361" spans="1:19" ht="50" hidden="1" x14ac:dyDescent="0.25">
      <c r="A361" s="117" t="s">
        <v>8</v>
      </c>
      <c r="B361" s="201" t="s">
        <v>89</v>
      </c>
      <c r="C361" s="524" t="s">
        <v>4413</v>
      </c>
      <c r="D361" s="116" t="s">
        <v>4093</v>
      </c>
      <c r="E361" s="132" t="s">
        <v>4414</v>
      </c>
      <c r="F361" s="238" t="s">
        <v>170</v>
      </c>
      <c r="G361" s="238" t="s">
        <v>239</v>
      </c>
      <c r="H361" s="238" t="s">
        <v>475</v>
      </c>
      <c r="I361" s="132" t="s">
        <v>201</v>
      </c>
      <c r="J361" s="137"/>
      <c r="K361" s="132"/>
      <c r="L361" s="132" t="s">
        <v>4415</v>
      </c>
      <c r="M361" s="139">
        <v>397610</v>
      </c>
      <c r="N361" s="136" t="s">
        <v>4416</v>
      </c>
      <c r="O361" s="139">
        <v>2023</v>
      </c>
      <c r="P361" s="139">
        <v>2023</v>
      </c>
      <c r="Q361" s="499">
        <v>3000</v>
      </c>
      <c r="R361" s="132" t="s">
        <v>3660</v>
      </c>
      <c r="S361" s="132" t="s">
        <v>4417</v>
      </c>
    </row>
    <row r="362" spans="1:19" ht="200" hidden="1" x14ac:dyDescent="0.25">
      <c r="A362" s="117" t="s">
        <v>8</v>
      </c>
      <c r="B362" s="201" t="s">
        <v>89</v>
      </c>
      <c r="C362" s="213" t="s">
        <v>4418</v>
      </c>
      <c r="D362" s="116" t="s">
        <v>4419</v>
      </c>
      <c r="E362" s="132">
        <v>2023001550</v>
      </c>
      <c r="F362" s="238" t="s">
        <v>168</v>
      </c>
      <c r="G362" s="238" t="s">
        <v>210</v>
      </c>
      <c r="H362" s="238" t="s">
        <v>532</v>
      </c>
      <c r="I362" s="132" t="s">
        <v>182</v>
      </c>
      <c r="J362" s="137"/>
      <c r="K362" s="132"/>
      <c r="L362" s="132" t="s">
        <v>3305</v>
      </c>
      <c r="M362" s="139">
        <v>691135</v>
      </c>
      <c r="N362" s="136">
        <v>45120</v>
      </c>
      <c r="O362" s="139">
        <v>2023</v>
      </c>
      <c r="P362" s="139">
        <v>2023</v>
      </c>
      <c r="Q362" s="499">
        <v>106000</v>
      </c>
      <c r="R362" s="132" t="s">
        <v>3660</v>
      </c>
      <c r="S362" s="132" t="s">
        <v>4420</v>
      </c>
    </row>
    <row r="363" spans="1:19" ht="62.5" hidden="1" x14ac:dyDescent="0.25">
      <c r="A363" s="117" t="s">
        <v>8</v>
      </c>
      <c r="B363" s="201" t="s">
        <v>89</v>
      </c>
      <c r="C363" s="213" t="s">
        <v>4421</v>
      </c>
      <c r="D363" s="116" t="s">
        <v>4093</v>
      </c>
      <c r="E363" s="132" t="s">
        <v>4422</v>
      </c>
      <c r="F363" s="238" t="s">
        <v>168</v>
      </c>
      <c r="G363" s="238" t="s">
        <v>210</v>
      </c>
      <c r="H363" s="238" t="s">
        <v>532</v>
      </c>
      <c r="I363" s="132" t="s">
        <v>182</v>
      </c>
      <c r="J363" s="137"/>
      <c r="K363" s="132"/>
      <c r="L363" s="132" t="s">
        <v>4423</v>
      </c>
      <c r="M363" s="139">
        <v>37870475</v>
      </c>
      <c r="N363" s="136">
        <v>45146</v>
      </c>
      <c r="O363" s="139">
        <v>2023</v>
      </c>
      <c r="P363" s="139">
        <v>2024</v>
      </c>
      <c r="Q363" s="499">
        <v>14583</v>
      </c>
      <c r="R363" s="132" t="s">
        <v>3660</v>
      </c>
      <c r="S363" s="132" t="s">
        <v>4424</v>
      </c>
    </row>
    <row r="364" spans="1:19" ht="37.5" hidden="1" x14ac:dyDescent="0.25">
      <c r="A364" s="117" t="s">
        <v>8</v>
      </c>
      <c r="B364" s="201" t="s">
        <v>123</v>
      </c>
      <c r="C364" s="213" t="s">
        <v>4425</v>
      </c>
      <c r="D364" s="116" t="s">
        <v>4426</v>
      </c>
      <c r="E364" s="132" t="s">
        <v>4427</v>
      </c>
      <c r="F364" s="238" t="s">
        <v>168</v>
      </c>
      <c r="G364" s="238" t="s">
        <v>211</v>
      </c>
      <c r="H364" s="238" t="s">
        <v>694</v>
      </c>
      <c r="I364" s="132" t="s">
        <v>185</v>
      </c>
      <c r="J364" s="137" t="s">
        <v>1266</v>
      </c>
      <c r="K364" s="132"/>
      <c r="L364" s="132" t="s">
        <v>4428</v>
      </c>
      <c r="M364" s="139">
        <v>31797903</v>
      </c>
      <c r="N364" s="136">
        <v>44916</v>
      </c>
      <c r="O364" s="139">
        <v>2023</v>
      </c>
      <c r="P364" s="139">
        <v>2023</v>
      </c>
      <c r="Q364" s="499">
        <v>1750</v>
      </c>
      <c r="R364" s="132"/>
      <c r="S364" s="132" t="s">
        <v>4429</v>
      </c>
    </row>
    <row r="365" spans="1:19" ht="25" hidden="1" x14ac:dyDescent="0.25">
      <c r="A365" s="117" t="s">
        <v>8</v>
      </c>
      <c r="B365" s="201" t="s">
        <v>123</v>
      </c>
      <c r="C365" s="213" t="s">
        <v>4430</v>
      </c>
      <c r="D365" s="116" t="s">
        <v>4431</v>
      </c>
      <c r="E365" s="132" t="s">
        <v>4432</v>
      </c>
      <c r="F365" s="238" t="s">
        <v>168</v>
      </c>
      <c r="G365" s="238" t="s">
        <v>211</v>
      </c>
      <c r="H365" s="238" t="s">
        <v>426</v>
      </c>
      <c r="I365" s="132" t="s">
        <v>184</v>
      </c>
      <c r="J365" s="137" t="s">
        <v>1266</v>
      </c>
      <c r="K365" s="132"/>
      <c r="L365" s="132" t="s">
        <v>4428</v>
      </c>
      <c r="M365" s="139">
        <v>31797903</v>
      </c>
      <c r="N365" s="136">
        <v>45079</v>
      </c>
      <c r="O365" s="139">
        <v>2023</v>
      </c>
      <c r="P365" s="139">
        <v>2023</v>
      </c>
      <c r="Q365" s="499">
        <v>2351</v>
      </c>
      <c r="R365" s="132"/>
      <c r="S365" s="132" t="s">
        <v>4433</v>
      </c>
    </row>
    <row r="366" spans="1:19" ht="25" hidden="1" x14ac:dyDescent="0.25">
      <c r="A366" s="117" t="s">
        <v>8</v>
      </c>
      <c r="B366" s="201" t="s">
        <v>123</v>
      </c>
      <c r="C366" s="213" t="s">
        <v>4434</v>
      </c>
      <c r="D366" s="116" t="s">
        <v>4431</v>
      </c>
      <c r="E366" s="132" t="s">
        <v>4435</v>
      </c>
      <c r="F366" s="238" t="s">
        <v>168</v>
      </c>
      <c r="G366" s="238" t="s">
        <v>211</v>
      </c>
      <c r="H366" s="238" t="s">
        <v>426</v>
      </c>
      <c r="I366" s="132" t="s">
        <v>184</v>
      </c>
      <c r="J366" s="137" t="s">
        <v>1266</v>
      </c>
      <c r="K366" s="132"/>
      <c r="L366" s="132" t="s">
        <v>4428</v>
      </c>
      <c r="M366" s="139">
        <v>31797903</v>
      </c>
      <c r="N366" s="136">
        <v>45196</v>
      </c>
      <c r="O366" s="139">
        <v>2023</v>
      </c>
      <c r="P366" s="139">
        <v>2023</v>
      </c>
      <c r="Q366" s="499">
        <v>6010</v>
      </c>
      <c r="R366" s="132"/>
      <c r="S366" s="132" t="s">
        <v>4433</v>
      </c>
    </row>
    <row r="367" spans="1:19" ht="50" hidden="1" x14ac:dyDescent="0.25">
      <c r="A367" s="117" t="s">
        <v>8</v>
      </c>
      <c r="B367" s="201" t="s">
        <v>123</v>
      </c>
      <c r="C367" s="213" t="s">
        <v>4436</v>
      </c>
      <c r="D367" s="116" t="s">
        <v>4437</v>
      </c>
      <c r="E367" s="132" t="s">
        <v>4438</v>
      </c>
      <c r="F367" s="238" t="s">
        <v>168</v>
      </c>
      <c r="G367" s="238" t="s">
        <v>211</v>
      </c>
      <c r="H367" s="238" t="s">
        <v>663</v>
      </c>
      <c r="I367" s="132" t="s">
        <v>185</v>
      </c>
      <c r="J367" s="137"/>
      <c r="K367" s="132"/>
      <c r="L367" s="132" t="s">
        <v>4439</v>
      </c>
      <c r="M367" s="139"/>
      <c r="N367" s="136"/>
      <c r="O367" s="139"/>
      <c r="P367" s="139"/>
      <c r="Q367" s="499">
        <v>18400</v>
      </c>
      <c r="R367" s="132"/>
      <c r="S367" s="132" t="s">
        <v>4440</v>
      </c>
    </row>
    <row r="368" spans="1:19" ht="62.5" hidden="1" x14ac:dyDescent="0.25">
      <c r="A368" s="117" t="s">
        <v>8</v>
      </c>
      <c r="B368" s="201" t="s">
        <v>17</v>
      </c>
      <c r="C368" s="213" t="s">
        <v>4441</v>
      </c>
      <c r="D368" s="116" t="s">
        <v>4442</v>
      </c>
      <c r="E368" s="132" t="s">
        <v>4443</v>
      </c>
      <c r="F368" s="238" t="s">
        <v>168</v>
      </c>
      <c r="G368" s="238" t="s">
        <v>212</v>
      </c>
      <c r="H368" s="238" t="s">
        <v>609</v>
      </c>
      <c r="I368" s="132" t="s">
        <v>183</v>
      </c>
      <c r="J368" s="137"/>
      <c r="K368" s="132"/>
      <c r="L368" s="132" t="s">
        <v>4444</v>
      </c>
      <c r="M368" s="139">
        <v>30810787</v>
      </c>
      <c r="N368" s="136">
        <v>45189</v>
      </c>
      <c r="O368" s="139">
        <v>2023</v>
      </c>
      <c r="P368" s="139">
        <v>2023</v>
      </c>
      <c r="Q368" s="499">
        <v>6500</v>
      </c>
      <c r="R368" s="132"/>
      <c r="S368" s="132" t="s">
        <v>4441</v>
      </c>
    </row>
    <row r="369" spans="1:19" ht="25" hidden="1" x14ac:dyDescent="0.25">
      <c r="A369" s="117" t="s">
        <v>8</v>
      </c>
      <c r="B369" s="201" t="s">
        <v>17</v>
      </c>
      <c r="C369" s="213" t="s">
        <v>4445</v>
      </c>
      <c r="D369" s="116" t="s">
        <v>4442</v>
      </c>
      <c r="E369" s="132" t="s">
        <v>4446</v>
      </c>
      <c r="F369" s="238" t="s">
        <v>168</v>
      </c>
      <c r="G369" s="238" t="s">
        <v>212</v>
      </c>
      <c r="H369" s="238" t="s">
        <v>609</v>
      </c>
      <c r="I369" s="132" t="s">
        <v>183</v>
      </c>
      <c r="J369" s="137"/>
      <c r="K369" s="132"/>
      <c r="L369" s="132" t="s">
        <v>4447</v>
      </c>
      <c r="M369" s="139">
        <v>37873369</v>
      </c>
      <c r="N369" s="136">
        <v>45014</v>
      </c>
      <c r="O369" s="139">
        <v>2023</v>
      </c>
      <c r="P369" s="139">
        <v>2023</v>
      </c>
      <c r="Q369" s="499">
        <v>2000</v>
      </c>
      <c r="R369" s="132"/>
      <c r="S369" s="132" t="s">
        <v>4445</v>
      </c>
    </row>
    <row r="370" spans="1:19" ht="25" hidden="1" x14ac:dyDescent="0.25">
      <c r="A370" s="117" t="s">
        <v>8</v>
      </c>
      <c r="B370" s="201" t="s">
        <v>17</v>
      </c>
      <c r="C370" s="213" t="s">
        <v>4448</v>
      </c>
      <c r="D370" s="116" t="s">
        <v>4442</v>
      </c>
      <c r="E370" s="132" t="s">
        <v>4449</v>
      </c>
      <c r="F370" s="238" t="s">
        <v>168</v>
      </c>
      <c r="G370" s="238" t="s">
        <v>212</v>
      </c>
      <c r="H370" s="238" t="s">
        <v>609</v>
      </c>
      <c r="I370" s="132" t="s">
        <v>183</v>
      </c>
      <c r="J370" s="137"/>
      <c r="K370" s="132"/>
      <c r="L370" s="132" t="s">
        <v>4450</v>
      </c>
      <c r="M370" s="139">
        <v>37836901</v>
      </c>
      <c r="N370" s="136">
        <v>45071</v>
      </c>
      <c r="O370" s="139">
        <v>2023</v>
      </c>
      <c r="P370" s="139">
        <v>2023</v>
      </c>
      <c r="Q370" s="499">
        <v>4120</v>
      </c>
      <c r="R370" s="132"/>
      <c r="S370" s="132" t="s">
        <v>4448</v>
      </c>
    </row>
    <row r="371" spans="1:19" ht="25" hidden="1" x14ac:dyDescent="0.25">
      <c r="A371" s="117" t="s">
        <v>8</v>
      </c>
      <c r="B371" s="201" t="s">
        <v>17</v>
      </c>
      <c r="C371" s="213" t="s">
        <v>4451</v>
      </c>
      <c r="D371" s="116" t="s">
        <v>4442</v>
      </c>
      <c r="E371" s="132" t="s">
        <v>4452</v>
      </c>
      <c r="F371" s="238" t="s">
        <v>168</v>
      </c>
      <c r="G371" s="238" t="s">
        <v>212</v>
      </c>
      <c r="H371" s="238" t="s">
        <v>609</v>
      </c>
      <c r="I371" s="132" t="s">
        <v>183</v>
      </c>
      <c r="J371" s="137"/>
      <c r="K371" s="132"/>
      <c r="L371" s="132" t="s">
        <v>4453</v>
      </c>
      <c r="M371" s="139">
        <v>31305318</v>
      </c>
      <c r="N371" s="136">
        <v>45069</v>
      </c>
      <c r="O371" s="139">
        <v>2023</v>
      </c>
      <c r="P371" s="139">
        <v>2023</v>
      </c>
      <c r="Q371" s="499">
        <v>2000</v>
      </c>
      <c r="R371" s="132"/>
      <c r="S371" s="132" t="s">
        <v>4451</v>
      </c>
    </row>
    <row r="372" spans="1:19" ht="25" hidden="1" x14ac:dyDescent="0.25">
      <c r="A372" s="117" t="s">
        <v>8</v>
      </c>
      <c r="B372" s="201" t="s">
        <v>17</v>
      </c>
      <c r="C372" s="213" t="s">
        <v>4454</v>
      </c>
      <c r="D372" s="116" t="s">
        <v>4442</v>
      </c>
      <c r="E372" s="132" t="s">
        <v>4455</v>
      </c>
      <c r="F372" s="238" t="s">
        <v>168</v>
      </c>
      <c r="G372" s="238" t="s">
        <v>212</v>
      </c>
      <c r="H372" s="238" t="s">
        <v>609</v>
      </c>
      <c r="I372" s="132" t="s">
        <v>183</v>
      </c>
      <c r="J372" s="137"/>
      <c r="K372" s="132"/>
      <c r="L372" s="132" t="s">
        <v>4456</v>
      </c>
      <c r="M372" s="139" t="s">
        <v>4457</v>
      </c>
      <c r="N372" s="136">
        <v>44944</v>
      </c>
      <c r="O372" s="139">
        <v>2023</v>
      </c>
      <c r="P372" s="139">
        <v>2023</v>
      </c>
      <c r="Q372" s="499">
        <v>2250</v>
      </c>
      <c r="R372" s="132"/>
      <c r="S372" s="132" t="s">
        <v>4454</v>
      </c>
    </row>
    <row r="373" spans="1:19" ht="25" hidden="1" x14ac:dyDescent="0.25">
      <c r="A373" s="117" t="s">
        <v>8</v>
      </c>
      <c r="B373" s="201" t="s">
        <v>17</v>
      </c>
      <c r="C373" s="213" t="s">
        <v>4458</v>
      </c>
      <c r="D373" s="116" t="s">
        <v>4442</v>
      </c>
      <c r="E373" s="132" t="s">
        <v>4459</v>
      </c>
      <c r="F373" s="238" t="s">
        <v>168</v>
      </c>
      <c r="G373" s="238" t="s">
        <v>212</v>
      </c>
      <c r="H373" s="238" t="s">
        <v>609</v>
      </c>
      <c r="I373" s="132" t="s">
        <v>183</v>
      </c>
      <c r="J373" s="137"/>
      <c r="K373" s="132"/>
      <c r="L373" s="132" t="s">
        <v>4460</v>
      </c>
      <c r="M373" s="139" t="s">
        <v>4461</v>
      </c>
      <c r="N373" s="136">
        <v>44937</v>
      </c>
      <c r="O373" s="139">
        <v>2023</v>
      </c>
      <c r="P373" s="139">
        <v>2023</v>
      </c>
      <c r="Q373" s="499">
        <v>1800</v>
      </c>
      <c r="R373" s="132"/>
      <c r="S373" s="132" t="s">
        <v>4458</v>
      </c>
    </row>
    <row r="374" spans="1:19" ht="37.5" hidden="1" x14ac:dyDescent="0.25">
      <c r="A374" s="117" t="s">
        <v>8</v>
      </c>
      <c r="B374" s="201" t="s">
        <v>17</v>
      </c>
      <c r="C374" s="524" t="s">
        <v>4462</v>
      </c>
      <c r="D374" s="116" t="s">
        <v>4463</v>
      </c>
      <c r="E374" s="132" t="s">
        <v>3773</v>
      </c>
      <c r="F374" s="238" t="s">
        <v>168</v>
      </c>
      <c r="G374" s="238" t="s">
        <v>212</v>
      </c>
      <c r="H374" s="238" t="s">
        <v>600</v>
      </c>
      <c r="I374" s="132" t="s">
        <v>183</v>
      </c>
      <c r="J374" s="137"/>
      <c r="K374" s="132"/>
      <c r="L374" s="132" t="s">
        <v>4464</v>
      </c>
      <c r="M374" s="139">
        <v>43369367</v>
      </c>
      <c r="N374" s="136">
        <v>45264</v>
      </c>
      <c r="O374" s="139">
        <v>2023</v>
      </c>
      <c r="P374" s="139">
        <v>2023</v>
      </c>
      <c r="Q374" s="499">
        <v>245</v>
      </c>
      <c r="R374" s="132"/>
      <c r="S374" s="132" t="s">
        <v>4462</v>
      </c>
    </row>
    <row r="375" spans="1:19" ht="37.5" hidden="1" x14ac:dyDescent="0.25">
      <c r="A375" s="117" t="s">
        <v>8</v>
      </c>
      <c r="B375" s="201" t="s">
        <v>17</v>
      </c>
      <c r="C375" s="524" t="s">
        <v>4465</v>
      </c>
      <c r="D375" s="116" t="s">
        <v>4466</v>
      </c>
      <c r="E375" s="132" t="s">
        <v>3773</v>
      </c>
      <c r="F375" s="238" t="s">
        <v>168</v>
      </c>
      <c r="G375" s="238" t="s">
        <v>212</v>
      </c>
      <c r="H375" s="238" t="s">
        <v>600</v>
      </c>
      <c r="I375" s="132" t="s">
        <v>183</v>
      </c>
      <c r="J375" s="137"/>
      <c r="K375" s="132"/>
      <c r="L375" s="132" t="s">
        <v>4467</v>
      </c>
      <c r="M375" s="139">
        <v>36480878</v>
      </c>
      <c r="N375" s="136">
        <v>45209</v>
      </c>
      <c r="O375" s="139">
        <v>2023</v>
      </c>
      <c r="P375" s="139">
        <v>2023</v>
      </c>
      <c r="Q375" s="499">
        <v>300</v>
      </c>
      <c r="R375" s="132"/>
      <c r="S375" s="132" t="s">
        <v>4465</v>
      </c>
    </row>
    <row r="376" spans="1:19" ht="37.5" hidden="1" x14ac:dyDescent="0.25">
      <c r="A376" s="117" t="s">
        <v>8</v>
      </c>
      <c r="B376" s="201" t="s">
        <v>17</v>
      </c>
      <c r="C376" s="524" t="s">
        <v>4468</v>
      </c>
      <c r="D376" s="116" t="s">
        <v>4466</v>
      </c>
      <c r="E376" s="132" t="s">
        <v>3773</v>
      </c>
      <c r="F376" s="238" t="s">
        <v>168</v>
      </c>
      <c r="G376" s="238" t="s">
        <v>212</v>
      </c>
      <c r="H376" s="238" t="s">
        <v>600</v>
      </c>
      <c r="I376" s="132" t="s">
        <v>183</v>
      </c>
      <c r="J376" s="137"/>
      <c r="K376" s="132"/>
      <c r="L376" s="132" t="s">
        <v>4469</v>
      </c>
      <c r="M376" s="139">
        <v>44383649</v>
      </c>
      <c r="N376" s="136">
        <v>45171</v>
      </c>
      <c r="O376" s="139">
        <v>2023</v>
      </c>
      <c r="P376" s="139">
        <v>2023</v>
      </c>
      <c r="Q376" s="499">
        <v>300</v>
      </c>
      <c r="R376" s="132"/>
      <c r="S376" s="132" t="s">
        <v>4468</v>
      </c>
    </row>
    <row r="377" spans="1:19" ht="37.5" hidden="1" x14ac:dyDescent="0.25">
      <c r="A377" s="117" t="s">
        <v>8</v>
      </c>
      <c r="B377" s="201" t="s">
        <v>17</v>
      </c>
      <c r="C377" s="524" t="s">
        <v>4470</v>
      </c>
      <c r="D377" s="116" t="s">
        <v>4463</v>
      </c>
      <c r="E377" s="132" t="s">
        <v>3773</v>
      </c>
      <c r="F377" s="238" t="s">
        <v>168</v>
      </c>
      <c r="G377" s="238" t="s">
        <v>212</v>
      </c>
      <c r="H377" s="238" t="s">
        <v>600</v>
      </c>
      <c r="I377" s="132" t="s">
        <v>183</v>
      </c>
      <c r="J377" s="137"/>
      <c r="K377" s="132"/>
      <c r="L377" s="132" t="s">
        <v>4464</v>
      </c>
      <c r="M377" s="139">
        <v>43369367</v>
      </c>
      <c r="N377" s="136">
        <v>45202</v>
      </c>
      <c r="O377" s="139">
        <v>2023</v>
      </c>
      <c r="P377" s="139">
        <v>2023</v>
      </c>
      <c r="Q377" s="499">
        <v>340</v>
      </c>
      <c r="R377" s="132"/>
      <c r="S377" s="132" t="s">
        <v>4470</v>
      </c>
    </row>
    <row r="378" spans="1:19" ht="37.5" hidden="1" x14ac:dyDescent="0.25">
      <c r="A378" s="117" t="s">
        <v>8</v>
      </c>
      <c r="B378" s="201" t="s">
        <v>17</v>
      </c>
      <c r="C378" s="524" t="s">
        <v>4471</v>
      </c>
      <c r="D378" s="116" t="s">
        <v>4466</v>
      </c>
      <c r="E378" s="132" t="s">
        <v>3773</v>
      </c>
      <c r="F378" s="238" t="s">
        <v>168</v>
      </c>
      <c r="G378" s="238" t="s">
        <v>212</v>
      </c>
      <c r="H378" s="238" t="s">
        <v>600</v>
      </c>
      <c r="I378" s="132" t="s">
        <v>183</v>
      </c>
      <c r="J378" s="137"/>
      <c r="K378" s="132"/>
      <c r="L378" s="132" t="s">
        <v>4472</v>
      </c>
      <c r="M378" s="139">
        <v>51115484</v>
      </c>
      <c r="N378" s="136">
        <v>45012</v>
      </c>
      <c r="O378" s="139">
        <v>2023</v>
      </c>
      <c r="P378" s="139">
        <v>2023</v>
      </c>
      <c r="Q378" s="499">
        <v>330</v>
      </c>
      <c r="R378" s="132"/>
      <c r="S378" s="132" t="s">
        <v>4471</v>
      </c>
    </row>
    <row r="379" spans="1:19" ht="162.5" hidden="1" x14ac:dyDescent="0.25">
      <c r="A379" s="117" t="s">
        <v>8</v>
      </c>
      <c r="B379" s="201" t="s">
        <v>51</v>
      </c>
      <c r="C379" s="213" t="s">
        <v>4473</v>
      </c>
      <c r="D379" s="116" t="s">
        <v>4207</v>
      </c>
      <c r="E379" s="132" t="s">
        <v>4474</v>
      </c>
      <c r="F379" s="238" t="s">
        <v>168</v>
      </c>
      <c r="G379" s="238" t="s">
        <v>210</v>
      </c>
      <c r="H379" s="238" t="s">
        <v>532</v>
      </c>
      <c r="I379" s="132" t="s">
        <v>182</v>
      </c>
      <c r="J379" s="137"/>
      <c r="K379" s="132"/>
      <c r="L379" s="132" t="s">
        <v>4475</v>
      </c>
      <c r="M379" s="139">
        <v>30810710</v>
      </c>
      <c r="N379" s="136">
        <v>45190</v>
      </c>
      <c r="O379" s="139">
        <v>2023</v>
      </c>
      <c r="P379" s="139">
        <v>2023</v>
      </c>
      <c r="Q379" s="499">
        <v>713</v>
      </c>
      <c r="R379" s="132"/>
      <c r="S379" s="132" t="s">
        <v>4476</v>
      </c>
    </row>
    <row r="380" spans="1:19" ht="125" hidden="1" x14ac:dyDescent="0.25">
      <c r="A380" s="117" t="s">
        <v>8</v>
      </c>
      <c r="B380" s="201" t="s">
        <v>51</v>
      </c>
      <c r="C380" s="213" t="s">
        <v>4477</v>
      </c>
      <c r="D380" s="116" t="s">
        <v>4220</v>
      </c>
      <c r="E380" s="132" t="s">
        <v>4478</v>
      </c>
      <c r="F380" s="238" t="s">
        <v>168</v>
      </c>
      <c r="G380" s="238" t="s">
        <v>210</v>
      </c>
      <c r="H380" s="238" t="s">
        <v>598</v>
      </c>
      <c r="I380" s="132" t="s">
        <v>182</v>
      </c>
      <c r="J380" s="137"/>
      <c r="K380" s="132"/>
      <c r="L380" s="132" t="s">
        <v>4475</v>
      </c>
      <c r="M380" s="139">
        <v>30810710</v>
      </c>
      <c r="N380" s="136">
        <v>45261</v>
      </c>
      <c r="O380" s="139">
        <v>2023</v>
      </c>
      <c r="P380" s="139">
        <v>2023</v>
      </c>
      <c r="Q380" s="499">
        <v>1350</v>
      </c>
      <c r="R380" s="132"/>
      <c r="S380" s="132" t="s">
        <v>4479</v>
      </c>
    </row>
    <row r="381" spans="1:19" ht="162.5" hidden="1" x14ac:dyDescent="0.25">
      <c r="A381" s="117" t="s">
        <v>8</v>
      </c>
      <c r="B381" s="201" t="s">
        <v>51</v>
      </c>
      <c r="C381" s="213" t="s">
        <v>4480</v>
      </c>
      <c r="D381" s="116" t="s">
        <v>4481</v>
      </c>
      <c r="E381" s="132" t="s">
        <v>4482</v>
      </c>
      <c r="F381" s="238" t="s">
        <v>168</v>
      </c>
      <c r="G381" s="238" t="s">
        <v>210</v>
      </c>
      <c r="H381" s="238" t="s">
        <v>532</v>
      </c>
      <c r="I381" s="132" t="s">
        <v>182</v>
      </c>
      <c r="J381" s="137"/>
      <c r="K381" s="132"/>
      <c r="L381" s="132" t="s">
        <v>4475</v>
      </c>
      <c r="M381" s="139">
        <v>30810710</v>
      </c>
      <c r="N381" s="136">
        <v>44869</v>
      </c>
      <c r="O381" s="139">
        <v>2022</v>
      </c>
      <c r="P381" s="139">
        <v>2023</v>
      </c>
      <c r="Q381" s="499">
        <v>700</v>
      </c>
      <c r="R381" s="132"/>
      <c r="S381" s="132" t="s">
        <v>4483</v>
      </c>
    </row>
    <row r="382" spans="1:19" ht="162.5" hidden="1" x14ac:dyDescent="0.25">
      <c r="A382" s="117" t="s">
        <v>8</v>
      </c>
      <c r="B382" s="201" t="s">
        <v>51</v>
      </c>
      <c r="C382" s="213" t="s">
        <v>4484</v>
      </c>
      <c r="D382" s="116" t="s">
        <v>4481</v>
      </c>
      <c r="E382" s="132" t="s">
        <v>4485</v>
      </c>
      <c r="F382" s="238" t="s">
        <v>168</v>
      </c>
      <c r="G382" s="238" t="s">
        <v>210</v>
      </c>
      <c r="H382" s="238" t="s">
        <v>532</v>
      </c>
      <c r="I382" s="132" t="s">
        <v>182</v>
      </c>
      <c r="J382" s="137"/>
      <c r="K382" s="132"/>
      <c r="L382" s="132" t="s">
        <v>4475</v>
      </c>
      <c r="M382" s="139">
        <v>30810710</v>
      </c>
      <c r="N382" s="136">
        <v>44869</v>
      </c>
      <c r="O382" s="139">
        <v>2022</v>
      </c>
      <c r="P382" s="139">
        <v>2023</v>
      </c>
      <c r="Q382" s="499">
        <v>490</v>
      </c>
      <c r="R382" s="132"/>
      <c r="S382" s="132" t="s">
        <v>4486</v>
      </c>
    </row>
    <row r="383" spans="1:19" ht="25" hidden="1" x14ac:dyDescent="0.25">
      <c r="A383" s="117" t="s">
        <v>8</v>
      </c>
      <c r="B383" s="201" t="s">
        <v>51</v>
      </c>
      <c r="C383" s="213" t="s">
        <v>4487</v>
      </c>
      <c r="D383" s="116" t="s">
        <v>4488</v>
      </c>
      <c r="E383" s="132" t="s">
        <v>4489</v>
      </c>
      <c r="F383" s="238" t="s">
        <v>168</v>
      </c>
      <c r="G383" s="238" t="s">
        <v>210</v>
      </c>
      <c r="H383" s="238" t="s">
        <v>587</v>
      </c>
      <c r="I383" s="132" t="s">
        <v>182</v>
      </c>
      <c r="J383" s="137"/>
      <c r="K383" s="132"/>
      <c r="L383" s="132" t="s">
        <v>4490</v>
      </c>
      <c r="M383" s="139" t="s">
        <v>3820</v>
      </c>
      <c r="N383" s="136">
        <v>45315</v>
      </c>
      <c r="O383" s="139">
        <v>2023</v>
      </c>
      <c r="P383" s="139">
        <v>2024</v>
      </c>
      <c r="Q383" s="499">
        <v>900</v>
      </c>
      <c r="R383" s="132"/>
      <c r="S383" s="132" t="s">
        <v>4487</v>
      </c>
    </row>
    <row r="384" spans="1:19" ht="37.5" hidden="1" x14ac:dyDescent="0.25">
      <c r="A384" s="117" t="s">
        <v>8</v>
      </c>
      <c r="B384" s="201" t="s">
        <v>51</v>
      </c>
      <c r="C384" s="213" t="s">
        <v>4491</v>
      </c>
      <c r="D384" s="116" t="s">
        <v>4492</v>
      </c>
      <c r="E384" s="132" t="s">
        <v>4493</v>
      </c>
      <c r="F384" s="238" t="s">
        <v>168</v>
      </c>
      <c r="G384" s="238" t="s">
        <v>210</v>
      </c>
      <c r="H384" s="238" t="s">
        <v>587</v>
      </c>
      <c r="I384" s="132" t="s">
        <v>182</v>
      </c>
      <c r="J384" s="137"/>
      <c r="K384" s="132"/>
      <c r="L384" s="132" t="s">
        <v>4490</v>
      </c>
      <c r="M384" s="139" t="s">
        <v>3820</v>
      </c>
      <c r="N384" s="136">
        <v>45402</v>
      </c>
      <c r="O384" s="139">
        <v>2023</v>
      </c>
      <c r="P384" s="139">
        <v>2024</v>
      </c>
      <c r="Q384" s="499">
        <v>20000</v>
      </c>
      <c r="R384" s="132"/>
      <c r="S384" s="132" t="s">
        <v>4491</v>
      </c>
    </row>
    <row r="385" spans="1:19" ht="25" hidden="1" x14ac:dyDescent="0.25">
      <c r="A385" s="117" t="s">
        <v>8</v>
      </c>
      <c r="B385" s="201" t="s">
        <v>51</v>
      </c>
      <c r="C385" s="213" t="s">
        <v>4494</v>
      </c>
      <c r="D385" s="116" t="s">
        <v>4495</v>
      </c>
      <c r="E385" s="132" t="s">
        <v>4496</v>
      </c>
      <c r="F385" s="238" t="s">
        <v>168</v>
      </c>
      <c r="G385" s="238" t="s">
        <v>210</v>
      </c>
      <c r="H385" s="238" t="s">
        <v>532</v>
      </c>
      <c r="I385" s="132" t="s">
        <v>182</v>
      </c>
      <c r="J385" s="137"/>
      <c r="K385" s="132"/>
      <c r="L385" s="132" t="s">
        <v>4497</v>
      </c>
      <c r="M385" s="139">
        <v>397610</v>
      </c>
      <c r="N385" s="136">
        <v>44844</v>
      </c>
      <c r="O385" s="139">
        <v>2022</v>
      </c>
      <c r="P385" s="139">
        <v>2023</v>
      </c>
      <c r="Q385" s="499">
        <v>56000</v>
      </c>
      <c r="R385" s="132"/>
      <c r="S385" s="132" t="s">
        <v>4494</v>
      </c>
    </row>
    <row r="386" spans="1:19" ht="25" hidden="1" x14ac:dyDescent="0.25">
      <c r="A386" s="117" t="s">
        <v>8</v>
      </c>
      <c r="B386" s="201" t="s">
        <v>51</v>
      </c>
      <c r="C386" s="213" t="s">
        <v>4498</v>
      </c>
      <c r="D386" s="116" t="s">
        <v>4495</v>
      </c>
      <c r="E386" s="132" t="s">
        <v>4499</v>
      </c>
      <c r="F386" s="238" t="s">
        <v>168</v>
      </c>
      <c r="G386" s="238" t="s">
        <v>210</v>
      </c>
      <c r="H386" s="238" t="s">
        <v>532</v>
      </c>
      <c r="I386" s="132" t="s">
        <v>182</v>
      </c>
      <c r="J386" s="137"/>
      <c r="K386" s="132"/>
      <c r="L386" s="132" t="s">
        <v>4497</v>
      </c>
      <c r="M386" s="139">
        <v>397610</v>
      </c>
      <c r="N386" s="136">
        <v>44837</v>
      </c>
      <c r="O386" s="139">
        <v>2022</v>
      </c>
      <c r="P386" s="139">
        <v>2023</v>
      </c>
      <c r="Q386" s="499">
        <v>165215</v>
      </c>
      <c r="R386" s="132"/>
      <c r="S386" s="132" t="s">
        <v>4498</v>
      </c>
    </row>
    <row r="387" spans="1:19" ht="225" hidden="1" x14ac:dyDescent="0.25">
      <c r="A387" s="117" t="s">
        <v>8</v>
      </c>
      <c r="B387" s="201" t="s">
        <v>51</v>
      </c>
      <c r="C387" s="213" t="s">
        <v>4501</v>
      </c>
      <c r="D387" s="116" t="s">
        <v>4502</v>
      </c>
      <c r="E387" s="132" t="s">
        <v>4503</v>
      </c>
      <c r="F387" s="238" t="s">
        <v>168</v>
      </c>
      <c r="G387" s="238" t="s">
        <v>210</v>
      </c>
      <c r="H387" s="238" t="s">
        <v>454</v>
      </c>
      <c r="I387" s="132" t="s">
        <v>182</v>
      </c>
      <c r="J387" s="137"/>
      <c r="K387" s="132"/>
      <c r="L387" s="132" t="s">
        <v>4504</v>
      </c>
      <c r="M387" s="139">
        <v>36022047</v>
      </c>
      <c r="N387" s="136">
        <v>45072</v>
      </c>
      <c r="O387" s="139">
        <v>2023</v>
      </c>
      <c r="P387" s="139">
        <v>2023</v>
      </c>
      <c r="Q387" s="499">
        <v>16400</v>
      </c>
      <c r="R387" s="132"/>
      <c r="S387" s="132" t="s">
        <v>7621</v>
      </c>
    </row>
    <row r="388" spans="1:19" ht="75" hidden="1" x14ac:dyDescent="0.25">
      <c r="A388" s="117" t="s">
        <v>8</v>
      </c>
      <c r="B388" s="201" t="s">
        <v>51</v>
      </c>
      <c r="C388" s="213" t="s">
        <v>4505</v>
      </c>
      <c r="D388" s="116" t="s">
        <v>4506</v>
      </c>
      <c r="E388" s="132" t="s">
        <v>4507</v>
      </c>
      <c r="F388" s="238" t="s">
        <v>168</v>
      </c>
      <c r="G388" s="238" t="s">
        <v>210</v>
      </c>
      <c r="H388" s="238" t="s">
        <v>454</v>
      </c>
      <c r="I388" s="132" t="s">
        <v>182</v>
      </c>
      <c r="J388" s="137"/>
      <c r="K388" s="132"/>
      <c r="L388" s="132" t="s">
        <v>4508</v>
      </c>
      <c r="M388" s="139">
        <v>31721770</v>
      </c>
      <c r="N388" s="136">
        <v>44981</v>
      </c>
      <c r="O388" s="139">
        <v>2023</v>
      </c>
      <c r="P388" s="139">
        <v>2023</v>
      </c>
      <c r="Q388" s="499">
        <v>1350</v>
      </c>
      <c r="R388" s="132"/>
      <c r="S388" s="132" t="s">
        <v>4509</v>
      </c>
    </row>
    <row r="389" spans="1:19" ht="225" hidden="1" x14ac:dyDescent="0.25">
      <c r="A389" s="117" t="s">
        <v>8</v>
      </c>
      <c r="B389" s="201" t="s">
        <v>51</v>
      </c>
      <c r="C389" s="213" t="s">
        <v>4510</v>
      </c>
      <c r="D389" s="116" t="s">
        <v>4506</v>
      </c>
      <c r="E389" s="132" t="s">
        <v>4511</v>
      </c>
      <c r="F389" s="238" t="s">
        <v>168</v>
      </c>
      <c r="G389" s="238" t="s">
        <v>210</v>
      </c>
      <c r="H389" s="238" t="s">
        <v>454</v>
      </c>
      <c r="I389" s="132" t="s">
        <v>182</v>
      </c>
      <c r="J389" s="137"/>
      <c r="K389" s="132"/>
      <c r="L389" s="132" t="s">
        <v>4512</v>
      </c>
      <c r="M389" s="139" t="s">
        <v>4513</v>
      </c>
      <c r="N389" s="136">
        <v>45034</v>
      </c>
      <c r="O389" s="139">
        <v>2023</v>
      </c>
      <c r="P389" s="139">
        <v>2023</v>
      </c>
      <c r="Q389" s="499">
        <v>9999</v>
      </c>
      <c r="R389" s="132"/>
      <c r="S389" s="132" t="s">
        <v>4514</v>
      </c>
    </row>
    <row r="390" spans="1:19" ht="100" hidden="1" x14ac:dyDescent="0.25">
      <c r="A390" s="117" t="s">
        <v>8</v>
      </c>
      <c r="B390" s="201" t="s">
        <v>51</v>
      </c>
      <c r="C390" s="213" t="s">
        <v>4515</v>
      </c>
      <c r="D390" s="116" t="s">
        <v>4506</v>
      </c>
      <c r="E390" s="132" t="s">
        <v>4516</v>
      </c>
      <c r="F390" s="238" t="s">
        <v>168</v>
      </c>
      <c r="G390" s="238" t="s">
        <v>210</v>
      </c>
      <c r="H390" s="238" t="s">
        <v>454</v>
      </c>
      <c r="I390" s="132" t="s">
        <v>182</v>
      </c>
      <c r="J390" s="137"/>
      <c r="K390" s="132"/>
      <c r="L390" s="132" t="s">
        <v>4475</v>
      </c>
      <c r="M390" s="139">
        <v>30810710</v>
      </c>
      <c r="N390" s="136">
        <v>45091</v>
      </c>
      <c r="O390" s="139"/>
      <c r="P390" s="139">
        <v>2023</v>
      </c>
      <c r="Q390" s="499">
        <v>1650</v>
      </c>
      <c r="R390" s="132"/>
      <c r="S390" s="132" t="s">
        <v>4517</v>
      </c>
    </row>
    <row r="391" spans="1:19" ht="25" hidden="1" x14ac:dyDescent="0.25">
      <c r="A391" s="117" t="s">
        <v>8</v>
      </c>
      <c r="B391" s="201" t="s">
        <v>51</v>
      </c>
      <c r="C391" s="213" t="s">
        <v>4518</v>
      </c>
      <c r="D391" s="116" t="s">
        <v>3301</v>
      </c>
      <c r="E391" s="132" t="s">
        <v>4519</v>
      </c>
      <c r="F391" s="238" t="s">
        <v>168</v>
      </c>
      <c r="G391" s="238" t="s">
        <v>210</v>
      </c>
      <c r="H391" s="238" t="s">
        <v>532</v>
      </c>
      <c r="I391" s="132" t="s">
        <v>182</v>
      </c>
      <c r="J391" s="137"/>
      <c r="K391" s="132"/>
      <c r="L391" s="132" t="s">
        <v>4520</v>
      </c>
      <c r="M391" s="139" t="s">
        <v>3820</v>
      </c>
      <c r="N391" s="136">
        <v>45014</v>
      </c>
      <c r="O391" s="139">
        <v>2023</v>
      </c>
      <c r="P391" s="139">
        <v>2023</v>
      </c>
      <c r="Q391" s="499">
        <v>17200</v>
      </c>
      <c r="R391" s="132"/>
      <c r="S391" s="132" t="s">
        <v>4521</v>
      </c>
    </row>
    <row r="392" spans="1:19" ht="25" hidden="1" x14ac:dyDescent="0.25">
      <c r="A392" s="117" t="s">
        <v>8</v>
      </c>
      <c r="B392" s="201" t="s">
        <v>51</v>
      </c>
      <c r="C392" s="213" t="s">
        <v>4522</v>
      </c>
      <c r="D392" s="116" t="s">
        <v>4523</v>
      </c>
      <c r="E392" s="132" t="s">
        <v>4524</v>
      </c>
      <c r="F392" s="238" t="s">
        <v>168</v>
      </c>
      <c r="G392" s="238" t="s">
        <v>210</v>
      </c>
      <c r="H392" s="238" t="s">
        <v>532</v>
      </c>
      <c r="I392" s="132" t="s">
        <v>182</v>
      </c>
      <c r="J392" s="137"/>
      <c r="K392" s="132"/>
      <c r="L392" s="132" t="s">
        <v>3304</v>
      </c>
      <c r="M392" s="139">
        <v>165662</v>
      </c>
      <c r="N392" s="136">
        <v>2017</v>
      </c>
      <c r="O392" s="139">
        <v>2017</v>
      </c>
      <c r="P392" s="139">
        <v>2023</v>
      </c>
      <c r="Q392" s="499">
        <v>1428.36</v>
      </c>
      <c r="R392" s="132"/>
      <c r="S392" s="132" t="s">
        <v>4525</v>
      </c>
    </row>
    <row r="393" spans="1:19" ht="25" hidden="1" x14ac:dyDescent="0.25">
      <c r="A393" s="117" t="s">
        <v>8</v>
      </c>
      <c r="B393" s="201" t="s">
        <v>51</v>
      </c>
      <c r="C393" s="213" t="s">
        <v>4526</v>
      </c>
      <c r="D393" s="116" t="s">
        <v>4523</v>
      </c>
      <c r="E393" s="132" t="s">
        <v>4527</v>
      </c>
      <c r="F393" s="238" t="s">
        <v>168</v>
      </c>
      <c r="G393" s="238" t="s">
        <v>210</v>
      </c>
      <c r="H393" s="238" t="s">
        <v>532</v>
      </c>
      <c r="I393" s="132" t="s">
        <v>182</v>
      </c>
      <c r="J393" s="137"/>
      <c r="K393" s="132"/>
      <c r="L393" s="132" t="s">
        <v>4528</v>
      </c>
      <c r="M393" s="139">
        <v>165921</v>
      </c>
      <c r="N393" s="136">
        <v>2019</v>
      </c>
      <c r="O393" s="139">
        <v>2019</v>
      </c>
      <c r="P393" s="139">
        <v>2023</v>
      </c>
      <c r="Q393" s="499">
        <v>58.11</v>
      </c>
      <c r="R393" s="132"/>
      <c r="S393" s="132" t="s">
        <v>4525</v>
      </c>
    </row>
    <row r="394" spans="1:19" ht="25" hidden="1" x14ac:dyDescent="0.25">
      <c r="A394" s="117" t="s">
        <v>8</v>
      </c>
      <c r="B394" s="201" t="s">
        <v>51</v>
      </c>
      <c r="C394" s="213" t="s">
        <v>4529</v>
      </c>
      <c r="D394" s="116" t="s">
        <v>4523</v>
      </c>
      <c r="E394" s="132" t="s">
        <v>4530</v>
      </c>
      <c r="F394" s="238" t="s">
        <v>168</v>
      </c>
      <c r="G394" s="238" t="s">
        <v>210</v>
      </c>
      <c r="H394" s="238" t="s">
        <v>532</v>
      </c>
      <c r="I394" s="132" t="s">
        <v>182</v>
      </c>
      <c r="J394" s="137"/>
      <c r="K394" s="132"/>
      <c r="L394" s="132" t="s">
        <v>4490</v>
      </c>
      <c r="M394" s="139" t="s">
        <v>3820</v>
      </c>
      <c r="N394" s="136">
        <v>2023</v>
      </c>
      <c r="O394" s="139">
        <v>2023</v>
      </c>
      <c r="P394" s="139">
        <v>2023</v>
      </c>
      <c r="Q394" s="499">
        <v>104400</v>
      </c>
      <c r="R394" s="132"/>
      <c r="S394" s="132" t="s">
        <v>4529</v>
      </c>
    </row>
    <row r="395" spans="1:19" ht="25" hidden="1" x14ac:dyDescent="0.25">
      <c r="A395" s="117" t="s">
        <v>8</v>
      </c>
      <c r="B395" s="201" t="s">
        <v>51</v>
      </c>
      <c r="C395" s="213" t="s">
        <v>4531</v>
      </c>
      <c r="D395" s="116" t="s">
        <v>4523</v>
      </c>
      <c r="E395" s="132" t="s">
        <v>4532</v>
      </c>
      <c r="F395" s="238" t="s">
        <v>168</v>
      </c>
      <c r="G395" s="238" t="s">
        <v>210</v>
      </c>
      <c r="H395" s="238" t="s">
        <v>532</v>
      </c>
      <c r="I395" s="132" t="s">
        <v>182</v>
      </c>
      <c r="J395" s="137"/>
      <c r="K395" s="132"/>
      <c r="L395" s="132" t="s">
        <v>4490</v>
      </c>
      <c r="M395" s="139" t="s">
        <v>3820</v>
      </c>
      <c r="N395" s="136">
        <v>2023</v>
      </c>
      <c r="O395" s="139">
        <v>2023</v>
      </c>
      <c r="P395" s="139">
        <v>2023</v>
      </c>
      <c r="Q395" s="499">
        <v>56040</v>
      </c>
      <c r="R395" s="132"/>
      <c r="S395" s="132" t="s">
        <v>4531</v>
      </c>
    </row>
    <row r="396" spans="1:19" ht="25" hidden="1" x14ac:dyDescent="0.25">
      <c r="A396" s="117" t="s">
        <v>8</v>
      </c>
      <c r="B396" s="201" t="s">
        <v>51</v>
      </c>
      <c r="C396" s="213" t="s">
        <v>4533</v>
      </c>
      <c r="D396" s="116" t="s">
        <v>4523</v>
      </c>
      <c r="E396" s="132" t="s">
        <v>4534</v>
      </c>
      <c r="F396" s="238" t="s">
        <v>168</v>
      </c>
      <c r="G396" s="238" t="s">
        <v>210</v>
      </c>
      <c r="H396" s="238" t="s">
        <v>532</v>
      </c>
      <c r="I396" s="132" t="s">
        <v>182</v>
      </c>
      <c r="J396" s="137"/>
      <c r="K396" s="132"/>
      <c r="L396" s="132" t="s">
        <v>4490</v>
      </c>
      <c r="M396" s="139" t="s">
        <v>3820</v>
      </c>
      <c r="N396" s="136">
        <v>2023</v>
      </c>
      <c r="O396" s="139">
        <v>2023</v>
      </c>
      <c r="P396" s="139">
        <v>2023</v>
      </c>
      <c r="Q396" s="499">
        <v>1800</v>
      </c>
      <c r="R396" s="132"/>
      <c r="S396" s="132" t="s">
        <v>4533</v>
      </c>
    </row>
    <row r="397" spans="1:19" ht="37.5" hidden="1" x14ac:dyDescent="0.25">
      <c r="A397" s="117" t="s">
        <v>13</v>
      </c>
      <c r="B397" s="201" t="s">
        <v>16</v>
      </c>
      <c r="C397" s="231" t="s">
        <v>1415</v>
      </c>
      <c r="D397" s="116" t="s">
        <v>1416</v>
      </c>
      <c r="E397" s="116" t="s">
        <v>1417</v>
      </c>
      <c r="F397" s="212" t="s">
        <v>168</v>
      </c>
      <c r="G397" s="212" t="s">
        <v>220</v>
      </c>
      <c r="H397" s="212" t="s">
        <v>220</v>
      </c>
      <c r="I397" s="116"/>
      <c r="J397" s="116" t="s">
        <v>1418</v>
      </c>
      <c r="K397" s="116" t="s">
        <v>1418</v>
      </c>
      <c r="L397" s="116" t="s">
        <v>1419</v>
      </c>
      <c r="M397" s="116">
        <v>52859002</v>
      </c>
      <c r="N397" s="122">
        <v>45142</v>
      </c>
      <c r="O397" s="116">
        <v>2023</v>
      </c>
      <c r="P397" s="116">
        <v>2023</v>
      </c>
      <c r="Q397" s="499">
        <v>120</v>
      </c>
      <c r="R397" s="116"/>
      <c r="S397" s="116"/>
    </row>
    <row r="398" spans="1:19" ht="37.5" hidden="1" x14ac:dyDescent="0.25">
      <c r="A398" s="117" t="s">
        <v>13</v>
      </c>
      <c r="B398" s="201" t="s">
        <v>16</v>
      </c>
      <c r="C398" s="231" t="s">
        <v>1420</v>
      </c>
      <c r="D398" s="116" t="s">
        <v>1416</v>
      </c>
      <c r="E398" s="116" t="s">
        <v>1417</v>
      </c>
      <c r="F398" s="212" t="s">
        <v>168</v>
      </c>
      <c r="G398" s="212" t="s">
        <v>220</v>
      </c>
      <c r="H398" s="212" t="s">
        <v>220</v>
      </c>
      <c r="I398" s="116"/>
      <c r="J398" s="116" t="s">
        <v>1421</v>
      </c>
      <c r="K398" s="116" t="s">
        <v>1421</v>
      </c>
      <c r="L398" s="116" t="s">
        <v>1422</v>
      </c>
      <c r="M398" s="116">
        <v>36629464</v>
      </c>
      <c r="N398" s="122">
        <v>45251</v>
      </c>
      <c r="O398" s="116">
        <v>2023</v>
      </c>
      <c r="P398" s="116">
        <v>2023</v>
      </c>
      <c r="Q398" s="499">
        <v>50</v>
      </c>
      <c r="R398" s="116"/>
      <c r="S398" s="116"/>
    </row>
    <row r="399" spans="1:19" ht="75" hidden="1" x14ac:dyDescent="0.25">
      <c r="A399" s="117" t="s">
        <v>13</v>
      </c>
      <c r="B399" s="201" t="s">
        <v>16</v>
      </c>
      <c r="C399" s="132" t="s">
        <v>1423</v>
      </c>
      <c r="D399" s="116" t="s">
        <v>1424</v>
      </c>
      <c r="E399" s="116" t="s">
        <v>1425</v>
      </c>
      <c r="F399" s="212" t="s">
        <v>206</v>
      </c>
      <c r="G399" s="212" t="s">
        <v>241</v>
      </c>
      <c r="H399" s="212" t="s">
        <v>352</v>
      </c>
      <c r="I399" s="116" t="s">
        <v>201</v>
      </c>
      <c r="J399" s="116" t="s">
        <v>1426</v>
      </c>
      <c r="K399" s="116" t="s">
        <v>1426</v>
      </c>
      <c r="L399" s="116" t="s">
        <v>996</v>
      </c>
      <c r="M399" s="116">
        <v>42418933</v>
      </c>
      <c r="N399" s="122">
        <v>44984</v>
      </c>
      <c r="O399" s="116">
        <v>2023</v>
      </c>
      <c r="P399" s="116">
        <v>2023</v>
      </c>
      <c r="Q399" s="499">
        <v>14800</v>
      </c>
      <c r="R399" s="131" t="s">
        <v>1427</v>
      </c>
      <c r="S399" s="132"/>
    </row>
    <row r="400" spans="1:19" ht="75" hidden="1" x14ac:dyDescent="0.25">
      <c r="A400" s="117" t="s">
        <v>13</v>
      </c>
      <c r="B400" s="201" t="s">
        <v>16</v>
      </c>
      <c r="C400" s="116" t="s">
        <v>1428</v>
      </c>
      <c r="D400" s="116" t="s">
        <v>1429</v>
      </c>
      <c r="E400" s="116" t="s">
        <v>1430</v>
      </c>
      <c r="F400" s="212" t="s">
        <v>206</v>
      </c>
      <c r="G400" s="212" t="s">
        <v>241</v>
      </c>
      <c r="H400" s="212" t="s">
        <v>352</v>
      </c>
      <c r="I400" s="116" t="s">
        <v>201</v>
      </c>
      <c r="J400" s="116" t="s">
        <v>1426</v>
      </c>
      <c r="K400" s="116" t="s">
        <v>1426</v>
      </c>
      <c r="L400" s="116" t="s">
        <v>996</v>
      </c>
      <c r="M400" s="116">
        <v>42418933</v>
      </c>
      <c r="N400" s="122">
        <v>44984</v>
      </c>
      <c r="O400" s="116">
        <v>2023</v>
      </c>
      <c r="P400" s="116">
        <v>2023</v>
      </c>
      <c r="Q400" s="499">
        <v>6000</v>
      </c>
      <c r="R400" s="131" t="s">
        <v>1431</v>
      </c>
      <c r="S400" s="116"/>
    </row>
    <row r="401" spans="1:19" ht="25" hidden="1" x14ac:dyDescent="0.25">
      <c r="A401" s="281" t="s">
        <v>13</v>
      </c>
      <c r="B401" s="201" t="s">
        <v>1324</v>
      </c>
      <c r="C401" s="116" t="s">
        <v>1432</v>
      </c>
      <c r="D401" s="116" t="s">
        <v>1326</v>
      </c>
      <c r="E401" s="116" t="s">
        <v>1433</v>
      </c>
      <c r="F401" s="212" t="s">
        <v>170</v>
      </c>
      <c r="G401" s="212" t="s">
        <v>240</v>
      </c>
      <c r="H401" s="212" t="s">
        <v>240</v>
      </c>
      <c r="I401" s="116" t="s">
        <v>173</v>
      </c>
      <c r="J401" s="131" t="s">
        <v>1434</v>
      </c>
      <c r="K401" s="116" t="s">
        <v>1435</v>
      </c>
      <c r="L401" s="116" t="s">
        <v>1436</v>
      </c>
      <c r="M401" s="116">
        <v>37828100</v>
      </c>
      <c r="N401" s="122">
        <v>45092</v>
      </c>
      <c r="O401" s="116">
        <v>2023</v>
      </c>
      <c r="P401" s="116">
        <v>2023</v>
      </c>
      <c r="Q401" s="499">
        <v>1500</v>
      </c>
      <c r="R401" s="116"/>
      <c r="S401" s="116"/>
    </row>
    <row r="402" spans="1:19" ht="212.5" hidden="1" x14ac:dyDescent="0.25">
      <c r="A402" s="281" t="s">
        <v>10</v>
      </c>
      <c r="B402" s="201" t="s">
        <v>2201</v>
      </c>
      <c r="C402" s="116" t="s">
        <v>2202</v>
      </c>
      <c r="D402" s="116" t="s">
        <v>2057</v>
      </c>
      <c r="E402" s="116" t="s">
        <v>2203</v>
      </c>
      <c r="F402" s="195" t="s">
        <v>169</v>
      </c>
      <c r="G402" s="195" t="s">
        <v>190</v>
      </c>
      <c r="H402" s="195" t="s">
        <v>411</v>
      </c>
      <c r="I402" s="116" t="s">
        <v>190</v>
      </c>
      <c r="J402" s="131" t="s">
        <v>2204</v>
      </c>
      <c r="K402" s="116" t="s">
        <v>2205</v>
      </c>
      <c r="L402" s="116" t="s">
        <v>2206</v>
      </c>
      <c r="M402" s="172" t="s">
        <v>2207</v>
      </c>
      <c r="N402" s="122">
        <v>45035</v>
      </c>
      <c r="O402" s="116">
        <v>2023</v>
      </c>
      <c r="P402" s="116">
        <v>2023</v>
      </c>
      <c r="Q402" s="499">
        <v>7710</v>
      </c>
      <c r="R402" s="116" t="s">
        <v>2208</v>
      </c>
      <c r="S402" s="116" t="s">
        <v>2209</v>
      </c>
    </row>
    <row r="403" spans="1:19" ht="409.5" hidden="1" x14ac:dyDescent="0.25">
      <c r="A403" s="281" t="s">
        <v>10</v>
      </c>
      <c r="B403" s="201" t="s">
        <v>2037</v>
      </c>
      <c r="C403" s="116" t="s">
        <v>2210</v>
      </c>
      <c r="D403" s="116" t="s">
        <v>2211</v>
      </c>
      <c r="E403" s="116" t="s">
        <v>2212</v>
      </c>
      <c r="F403" s="195" t="s">
        <v>129</v>
      </c>
      <c r="G403" s="195" t="s">
        <v>129</v>
      </c>
      <c r="H403" s="195" t="s">
        <v>129</v>
      </c>
      <c r="I403" s="116" t="s">
        <v>129</v>
      </c>
      <c r="J403" s="116" t="s">
        <v>2213</v>
      </c>
      <c r="K403" s="116" t="s">
        <v>2214</v>
      </c>
      <c r="L403" s="116" t="s">
        <v>2215</v>
      </c>
      <c r="M403" s="172" t="s">
        <v>2216</v>
      </c>
      <c r="N403" s="122">
        <v>44376</v>
      </c>
      <c r="O403" s="116">
        <v>2021</v>
      </c>
      <c r="P403" s="116">
        <v>2023</v>
      </c>
      <c r="Q403" s="499">
        <v>376522</v>
      </c>
      <c r="R403" s="116" t="s">
        <v>2053</v>
      </c>
      <c r="S403" s="116" t="s">
        <v>2217</v>
      </c>
    </row>
    <row r="404" spans="1:19" ht="37.5" hidden="1" x14ac:dyDescent="0.25">
      <c r="A404" s="117" t="s">
        <v>30</v>
      </c>
      <c r="B404" s="201" t="s">
        <v>18</v>
      </c>
      <c r="C404" s="116" t="s">
        <v>6994</v>
      </c>
      <c r="D404" s="116" t="s">
        <v>6995</v>
      </c>
      <c r="E404" s="132">
        <v>22310184</v>
      </c>
      <c r="F404" s="220" t="s">
        <v>170</v>
      </c>
      <c r="G404" s="220" t="s">
        <v>236</v>
      </c>
      <c r="H404" s="220" t="s">
        <v>444</v>
      </c>
      <c r="I404" s="116" t="s">
        <v>199</v>
      </c>
      <c r="J404" s="131" t="s">
        <v>935</v>
      </c>
      <c r="K404" s="116" t="s">
        <v>1080</v>
      </c>
      <c r="L404" s="116" t="s">
        <v>936</v>
      </c>
      <c r="M404" s="116">
        <v>36060356</v>
      </c>
      <c r="N404" s="122">
        <v>45055</v>
      </c>
      <c r="O404" s="116">
        <v>2023</v>
      </c>
      <c r="P404" s="116">
        <v>2023</v>
      </c>
      <c r="Q404" s="499">
        <v>9598</v>
      </c>
      <c r="R404" s="137"/>
      <c r="S404" s="116" t="s">
        <v>6996</v>
      </c>
    </row>
    <row r="405" spans="1:19" ht="87.5" hidden="1" x14ac:dyDescent="0.25">
      <c r="A405" s="117" t="s">
        <v>30</v>
      </c>
      <c r="B405" s="201" t="s">
        <v>85</v>
      </c>
      <c r="C405" s="132" t="s">
        <v>6997</v>
      </c>
      <c r="D405" s="132" t="s">
        <v>6981</v>
      </c>
      <c r="E405" s="116" t="s">
        <v>6998</v>
      </c>
      <c r="F405" s="171" t="s">
        <v>169</v>
      </c>
      <c r="G405" s="171" t="s">
        <v>1055</v>
      </c>
      <c r="H405" s="171" t="s">
        <v>1056</v>
      </c>
      <c r="I405" s="116" t="s">
        <v>194</v>
      </c>
      <c r="J405" s="116"/>
      <c r="K405" s="116"/>
      <c r="L405" s="116" t="s">
        <v>6999</v>
      </c>
      <c r="M405" s="390">
        <v>45789967</v>
      </c>
      <c r="N405" s="122"/>
      <c r="O405" s="116">
        <v>2023</v>
      </c>
      <c r="P405" s="116">
        <v>2023</v>
      </c>
      <c r="Q405" s="499">
        <v>1000</v>
      </c>
      <c r="R405" s="137"/>
      <c r="S405" s="116" t="s">
        <v>6983</v>
      </c>
    </row>
    <row r="406" spans="1:19" ht="62.5" hidden="1" x14ac:dyDescent="0.25">
      <c r="A406" s="117" t="s">
        <v>30</v>
      </c>
      <c r="B406" s="201" t="s">
        <v>44</v>
      </c>
      <c r="C406" s="116" t="s">
        <v>7001</v>
      </c>
      <c r="D406" s="116" t="s">
        <v>7000</v>
      </c>
      <c r="E406" s="116" t="s">
        <v>7002</v>
      </c>
      <c r="F406" s="220" t="s">
        <v>170</v>
      </c>
      <c r="G406" s="219" t="s">
        <v>240</v>
      </c>
      <c r="H406" s="219" t="s">
        <v>240</v>
      </c>
      <c r="I406" s="116" t="s">
        <v>196</v>
      </c>
      <c r="J406" s="116" t="s">
        <v>7003</v>
      </c>
      <c r="K406" s="137" t="s">
        <v>7004</v>
      </c>
      <c r="L406" s="116" t="s">
        <v>7005</v>
      </c>
      <c r="M406" s="116">
        <v>151513</v>
      </c>
      <c r="N406" s="122">
        <v>45033</v>
      </c>
      <c r="O406" s="116">
        <v>2023</v>
      </c>
      <c r="P406" s="116">
        <v>2023</v>
      </c>
      <c r="Q406" s="499">
        <v>4500</v>
      </c>
      <c r="R406" s="137"/>
      <c r="S406" s="116" t="s">
        <v>7006</v>
      </c>
    </row>
    <row r="407" spans="1:19" ht="50" hidden="1" x14ac:dyDescent="0.25">
      <c r="A407" s="117" t="s">
        <v>30</v>
      </c>
      <c r="B407" s="201" t="s">
        <v>44</v>
      </c>
      <c r="C407" s="116" t="s">
        <v>7007</v>
      </c>
      <c r="D407" s="116" t="s">
        <v>7008</v>
      </c>
      <c r="E407" s="116" t="s">
        <v>7009</v>
      </c>
      <c r="F407" s="220" t="s">
        <v>170</v>
      </c>
      <c r="G407" s="219" t="s">
        <v>240</v>
      </c>
      <c r="H407" s="219" t="s">
        <v>240</v>
      </c>
      <c r="I407" s="116" t="s">
        <v>196</v>
      </c>
      <c r="J407" s="116"/>
      <c r="K407" s="116" t="s">
        <v>7010</v>
      </c>
      <c r="L407" s="116" t="s">
        <v>7011</v>
      </c>
      <c r="M407" s="116">
        <v>36863475</v>
      </c>
      <c r="N407" s="122">
        <v>45278</v>
      </c>
      <c r="O407" s="116">
        <v>2023</v>
      </c>
      <c r="P407" s="116">
        <v>2023</v>
      </c>
      <c r="Q407" s="499">
        <v>2500</v>
      </c>
      <c r="R407" s="137"/>
      <c r="S407" s="116" t="s">
        <v>7012</v>
      </c>
    </row>
    <row r="408" spans="1:19" ht="237.5" hidden="1" x14ac:dyDescent="0.25">
      <c r="A408" s="281" t="s">
        <v>30</v>
      </c>
      <c r="B408" s="201" t="s">
        <v>6984</v>
      </c>
      <c r="C408" s="116" t="s">
        <v>7013</v>
      </c>
      <c r="D408" s="116" t="s">
        <v>7014</v>
      </c>
      <c r="E408" s="116" t="s">
        <v>7015</v>
      </c>
      <c r="F408" s="401" t="s">
        <v>169</v>
      </c>
      <c r="G408" s="401" t="s">
        <v>230</v>
      </c>
      <c r="H408" s="401" t="s">
        <v>467</v>
      </c>
      <c r="I408" s="116" t="s">
        <v>193</v>
      </c>
      <c r="J408" s="116"/>
      <c r="K408" s="116"/>
      <c r="L408" s="116" t="s">
        <v>4450</v>
      </c>
      <c r="M408" s="116">
        <v>37836901</v>
      </c>
      <c r="N408" s="122">
        <v>45077</v>
      </c>
      <c r="O408" s="116">
        <v>2023</v>
      </c>
      <c r="P408" s="116">
        <v>2023</v>
      </c>
      <c r="Q408" s="499">
        <v>805</v>
      </c>
      <c r="R408" s="116"/>
      <c r="S408" s="193" t="s">
        <v>7016</v>
      </c>
    </row>
    <row r="409" spans="1:19" ht="37.5" hidden="1" x14ac:dyDescent="0.25">
      <c r="A409" s="117" t="s">
        <v>20</v>
      </c>
      <c r="B409" s="201" t="s">
        <v>62</v>
      </c>
      <c r="C409" s="71" t="s">
        <v>970</v>
      </c>
      <c r="D409" s="123" t="s">
        <v>971</v>
      </c>
      <c r="E409" s="71" t="s">
        <v>972</v>
      </c>
      <c r="F409" s="124" t="s">
        <v>169</v>
      </c>
      <c r="G409" s="124" t="s">
        <v>173</v>
      </c>
      <c r="H409" s="124" t="s">
        <v>408</v>
      </c>
      <c r="I409" s="116" t="s">
        <v>173</v>
      </c>
      <c r="J409" s="126"/>
      <c r="K409" s="126"/>
      <c r="L409" s="71" t="s">
        <v>164</v>
      </c>
      <c r="M409" s="116">
        <v>51049775</v>
      </c>
      <c r="N409" s="139" t="s">
        <v>973</v>
      </c>
      <c r="O409" s="296">
        <v>2023</v>
      </c>
      <c r="P409" s="296">
        <v>2023</v>
      </c>
      <c r="Q409" s="499">
        <v>2000</v>
      </c>
      <c r="R409" s="116"/>
      <c r="S409" s="295" t="s">
        <v>974</v>
      </c>
    </row>
    <row r="410" spans="1:19" ht="25" hidden="1" x14ac:dyDescent="0.25">
      <c r="A410" s="117" t="s">
        <v>20</v>
      </c>
      <c r="B410" s="201" t="s">
        <v>62</v>
      </c>
      <c r="C410" s="71" t="s">
        <v>975</v>
      </c>
      <c r="D410" s="71" t="s">
        <v>920</v>
      </c>
      <c r="E410" s="71" t="s">
        <v>976</v>
      </c>
      <c r="F410" s="124" t="s">
        <v>169</v>
      </c>
      <c r="G410" s="124" t="s">
        <v>173</v>
      </c>
      <c r="H410" s="124" t="s">
        <v>408</v>
      </c>
      <c r="I410" s="116" t="s">
        <v>173</v>
      </c>
      <c r="J410" s="126"/>
      <c r="K410" s="116"/>
      <c r="L410" s="71" t="s">
        <v>164</v>
      </c>
      <c r="M410" s="116">
        <v>51049775</v>
      </c>
      <c r="N410" s="136" t="s">
        <v>919</v>
      </c>
      <c r="O410" s="296">
        <v>2023</v>
      </c>
      <c r="P410" s="296">
        <v>2023</v>
      </c>
      <c r="Q410" s="499">
        <v>5000</v>
      </c>
      <c r="R410" s="116"/>
      <c r="S410" s="116" t="s">
        <v>977</v>
      </c>
    </row>
    <row r="411" spans="1:19" ht="25" hidden="1" x14ac:dyDescent="0.25">
      <c r="A411" s="117" t="s">
        <v>20</v>
      </c>
      <c r="B411" s="201" t="s">
        <v>129</v>
      </c>
      <c r="C411" s="71" t="s">
        <v>978</v>
      </c>
      <c r="D411" s="71" t="s">
        <v>979</v>
      </c>
      <c r="E411" s="71" t="s">
        <v>980</v>
      </c>
      <c r="F411" s="124" t="s">
        <v>169</v>
      </c>
      <c r="G411" s="124" t="s">
        <v>173</v>
      </c>
      <c r="H411" s="124" t="s">
        <v>408</v>
      </c>
      <c r="I411" s="116" t="s">
        <v>173</v>
      </c>
      <c r="J411" s="126"/>
      <c r="K411" s="116"/>
      <c r="L411" s="71" t="s">
        <v>164</v>
      </c>
      <c r="M411" s="116">
        <v>51049775</v>
      </c>
      <c r="N411" s="136" t="s">
        <v>981</v>
      </c>
      <c r="O411" s="296">
        <v>2023</v>
      </c>
      <c r="P411" s="296">
        <v>2023</v>
      </c>
      <c r="Q411" s="499">
        <v>1200</v>
      </c>
      <c r="R411" s="116" t="s">
        <v>933</v>
      </c>
      <c r="S411" s="116" t="s">
        <v>982</v>
      </c>
    </row>
    <row r="412" spans="1:19" ht="37.5" hidden="1" x14ac:dyDescent="0.25">
      <c r="A412" s="228" t="s">
        <v>20</v>
      </c>
      <c r="B412" s="201" t="s">
        <v>62</v>
      </c>
      <c r="C412" s="123" t="s">
        <v>983</v>
      </c>
      <c r="D412" s="123" t="s">
        <v>984</v>
      </c>
      <c r="E412" s="123" t="s">
        <v>985</v>
      </c>
      <c r="F412" s="124" t="s">
        <v>169</v>
      </c>
      <c r="G412" s="124" t="s">
        <v>173</v>
      </c>
      <c r="H412" s="125" t="s">
        <v>581</v>
      </c>
      <c r="I412" s="116" t="s">
        <v>173</v>
      </c>
      <c r="J412" s="116"/>
      <c r="K412" s="116"/>
      <c r="L412" s="71" t="s">
        <v>164</v>
      </c>
      <c r="M412" s="116">
        <v>51049775</v>
      </c>
      <c r="N412" s="136" t="s">
        <v>973</v>
      </c>
      <c r="O412" s="126">
        <v>2023</v>
      </c>
      <c r="P412" s="126">
        <v>2023</v>
      </c>
      <c r="Q412" s="499">
        <v>1500</v>
      </c>
      <c r="R412" s="116"/>
      <c r="S412" s="116" t="s">
        <v>986</v>
      </c>
    </row>
    <row r="413" spans="1:19" ht="25" hidden="1" x14ac:dyDescent="0.25">
      <c r="A413" s="228" t="s">
        <v>20</v>
      </c>
      <c r="B413" s="201" t="s">
        <v>62</v>
      </c>
      <c r="C413" s="123" t="s">
        <v>987</v>
      </c>
      <c r="D413" s="123" t="s">
        <v>988</v>
      </c>
      <c r="E413" s="123" t="s">
        <v>989</v>
      </c>
      <c r="F413" s="124" t="s">
        <v>169</v>
      </c>
      <c r="G413" s="124" t="s">
        <v>173</v>
      </c>
      <c r="H413" s="125" t="s">
        <v>581</v>
      </c>
      <c r="I413" s="116" t="s">
        <v>173</v>
      </c>
      <c r="J413" s="116"/>
      <c r="K413" s="116"/>
      <c r="L413" s="71" t="s">
        <v>164</v>
      </c>
      <c r="M413" s="116">
        <v>51049775</v>
      </c>
      <c r="N413" s="136" t="s">
        <v>990</v>
      </c>
      <c r="O413" s="126">
        <v>2023</v>
      </c>
      <c r="P413" s="126">
        <v>2023</v>
      </c>
      <c r="Q413" s="499">
        <v>2500</v>
      </c>
      <c r="R413" s="116"/>
      <c r="S413" s="116" t="s">
        <v>991</v>
      </c>
    </row>
    <row r="414" spans="1:19" ht="25" hidden="1" x14ac:dyDescent="0.25">
      <c r="A414" s="228" t="s">
        <v>20</v>
      </c>
      <c r="B414" s="201" t="s">
        <v>149</v>
      </c>
      <c r="C414" s="123" t="s">
        <v>992</v>
      </c>
      <c r="D414" s="123" t="s">
        <v>993</v>
      </c>
      <c r="E414" s="123" t="s">
        <v>994</v>
      </c>
      <c r="F414" s="124" t="s">
        <v>169</v>
      </c>
      <c r="G414" s="124" t="s">
        <v>235</v>
      </c>
      <c r="H414" s="124" t="s">
        <v>235</v>
      </c>
      <c r="I414" s="116" t="s">
        <v>197</v>
      </c>
      <c r="J414" s="116"/>
      <c r="K414" s="116"/>
      <c r="L414" s="71" t="s">
        <v>164</v>
      </c>
      <c r="M414" s="116">
        <v>51049775</v>
      </c>
      <c r="N414" s="136" t="s">
        <v>973</v>
      </c>
      <c r="O414" s="126">
        <v>2023</v>
      </c>
      <c r="P414" s="126">
        <v>2023</v>
      </c>
      <c r="Q414" s="499">
        <v>1000</v>
      </c>
      <c r="R414" s="116"/>
      <c r="S414" s="116" t="s">
        <v>995</v>
      </c>
    </row>
    <row r="415" spans="1:19" ht="62.5" hidden="1" customHeight="1" x14ac:dyDescent="0.2">
      <c r="A415" s="117" t="s">
        <v>31</v>
      </c>
      <c r="B415" s="96" t="s">
        <v>66</v>
      </c>
      <c r="C415" s="5" t="s">
        <v>8117</v>
      </c>
      <c r="D415" s="5" t="s">
        <v>8118</v>
      </c>
      <c r="E415" s="5" t="s">
        <v>8119</v>
      </c>
      <c r="F415" s="113" t="s">
        <v>129</v>
      </c>
      <c r="G415" s="113" t="s">
        <v>129</v>
      </c>
      <c r="H415" s="113" t="s">
        <v>129</v>
      </c>
      <c r="I415" s="5" t="s">
        <v>129</v>
      </c>
      <c r="J415" s="5" t="s">
        <v>8120</v>
      </c>
      <c r="K415" s="5" t="s">
        <v>1045</v>
      </c>
      <c r="L415" s="5" t="s">
        <v>8121</v>
      </c>
      <c r="M415" s="7" t="s">
        <v>8119</v>
      </c>
      <c r="N415" s="6">
        <v>44197</v>
      </c>
      <c r="O415" s="7">
        <v>2021</v>
      </c>
      <c r="P415" s="7">
        <v>2023</v>
      </c>
      <c r="Q415" s="499">
        <v>9578</v>
      </c>
      <c r="R415" s="5" t="s">
        <v>8122</v>
      </c>
      <c r="S415" s="471" t="s">
        <v>8123</v>
      </c>
    </row>
    <row r="416" spans="1:19" ht="112.5" hidden="1" x14ac:dyDescent="0.25">
      <c r="A416" s="117" t="s">
        <v>31</v>
      </c>
      <c r="B416" s="96" t="s">
        <v>65</v>
      </c>
      <c r="C416" s="5" t="s">
        <v>8124</v>
      </c>
      <c r="D416" s="5" t="s">
        <v>8125</v>
      </c>
      <c r="E416" s="5" t="s">
        <v>8126</v>
      </c>
      <c r="F416" s="115" t="s">
        <v>203</v>
      </c>
      <c r="G416" s="115" t="s">
        <v>178</v>
      </c>
      <c r="H416" s="115" t="s">
        <v>243</v>
      </c>
      <c r="I416" s="5" t="s">
        <v>178</v>
      </c>
      <c r="J416" s="5" t="s">
        <v>8127</v>
      </c>
      <c r="K416" s="5" t="s">
        <v>8128</v>
      </c>
      <c r="L416" s="5" t="s">
        <v>5948</v>
      </c>
      <c r="M416" s="100" t="s">
        <v>3292</v>
      </c>
      <c r="N416" s="6" t="s">
        <v>8129</v>
      </c>
      <c r="O416" s="7">
        <v>2023</v>
      </c>
      <c r="P416" s="7">
        <v>2023</v>
      </c>
      <c r="Q416" s="499">
        <v>2333</v>
      </c>
      <c r="R416" s="5"/>
      <c r="S416" s="82" t="s">
        <v>8130</v>
      </c>
    </row>
    <row r="417" spans="1:19" ht="50" hidden="1" x14ac:dyDescent="0.25">
      <c r="A417" s="117" t="s">
        <v>31</v>
      </c>
      <c r="B417" s="96" t="s">
        <v>65</v>
      </c>
      <c r="C417" s="5" t="s">
        <v>8131</v>
      </c>
      <c r="D417" s="5" t="s">
        <v>8132</v>
      </c>
      <c r="E417" s="5" t="s">
        <v>8133</v>
      </c>
      <c r="F417" s="115" t="s">
        <v>203</v>
      </c>
      <c r="G417" s="115" t="s">
        <v>176</v>
      </c>
      <c r="H417" s="115" t="s">
        <v>450</v>
      </c>
      <c r="I417" s="5" t="s">
        <v>176</v>
      </c>
      <c r="J417" s="5" t="s">
        <v>4537</v>
      </c>
      <c r="K417" s="5" t="s">
        <v>8128</v>
      </c>
      <c r="L417" s="5" t="s">
        <v>5948</v>
      </c>
      <c r="M417" s="100" t="s">
        <v>3292</v>
      </c>
      <c r="N417" s="6" t="s">
        <v>8129</v>
      </c>
      <c r="O417" s="7">
        <v>2023</v>
      </c>
      <c r="P417" s="7">
        <v>2023</v>
      </c>
      <c r="Q417" s="499">
        <v>217739</v>
      </c>
      <c r="R417" s="5"/>
      <c r="S417" s="82" t="s">
        <v>8134</v>
      </c>
    </row>
    <row r="418" spans="1:19" ht="50" hidden="1" x14ac:dyDescent="0.25">
      <c r="A418" s="117" t="s">
        <v>31</v>
      </c>
      <c r="B418" s="96" t="s">
        <v>65</v>
      </c>
      <c r="C418" s="5" t="s">
        <v>8135</v>
      </c>
      <c r="D418" s="5" t="s">
        <v>8136</v>
      </c>
      <c r="E418" s="5" t="s">
        <v>8137</v>
      </c>
      <c r="F418" s="115" t="s">
        <v>203</v>
      </c>
      <c r="G418" s="115" t="s">
        <v>176</v>
      </c>
      <c r="H418" s="115" t="s">
        <v>503</v>
      </c>
      <c r="I418" s="5" t="s">
        <v>176</v>
      </c>
      <c r="J418" s="5" t="s">
        <v>4537</v>
      </c>
      <c r="K418" s="5" t="s">
        <v>8128</v>
      </c>
      <c r="L418" s="5" t="s">
        <v>5948</v>
      </c>
      <c r="M418" s="100" t="s">
        <v>3292</v>
      </c>
      <c r="N418" s="6" t="s">
        <v>8129</v>
      </c>
      <c r="O418" s="7">
        <v>2023</v>
      </c>
      <c r="P418" s="7">
        <v>2023</v>
      </c>
      <c r="Q418" s="499">
        <v>135000</v>
      </c>
      <c r="R418" s="5"/>
      <c r="S418" s="82" t="s">
        <v>8138</v>
      </c>
    </row>
    <row r="419" spans="1:19" ht="50" hidden="1" x14ac:dyDescent="0.25">
      <c r="A419" s="117" t="s">
        <v>31</v>
      </c>
      <c r="B419" s="96" t="s">
        <v>65</v>
      </c>
      <c r="C419" s="5" t="s">
        <v>8139</v>
      </c>
      <c r="D419" s="5" t="s">
        <v>8136</v>
      </c>
      <c r="E419" s="5" t="s">
        <v>8137</v>
      </c>
      <c r="F419" s="115" t="s">
        <v>203</v>
      </c>
      <c r="G419" s="115" t="s">
        <v>176</v>
      </c>
      <c r="H419" s="115" t="s">
        <v>503</v>
      </c>
      <c r="I419" s="5" t="s">
        <v>176</v>
      </c>
      <c r="J419" s="5" t="s">
        <v>4537</v>
      </c>
      <c r="K419" s="5" t="s">
        <v>8128</v>
      </c>
      <c r="L419" s="5" t="s">
        <v>5948</v>
      </c>
      <c r="M419" s="100" t="s">
        <v>3292</v>
      </c>
      <c r="N419" s="6" t="s">
        <v>8129</v>
      </c>
      <c r="O419" s="7">
        <v>2023</v>
      </c>
      <c r="P419" s="7">
        <v>2023</v>
      </c>
      <c r="Q419" s="499">
        <v>118036</v>
      </c>
      <c r="R419" s="5" t="s">
        <v>8140</v>
      </c>
      <c r="S419" s="82" t="s">
        <v>8141</v>
      </c>
    </row>
    <row r="420" spans="1:19" ht="50" hidden="1" x14ac:dyDescent="0.25">
      <c r="A420" s="117" t="s">
        <v>31</v>
      </c>
      <c r="B420" s="96" t="s">
        <v>65</v>
      </c>
      <c r="C420" s="5" t="s">
        <v>8142</v>
      </c>
      <c r="D420" s="5" t="s">
        <v>7796</v>
      </c>
      <c r="E420" s="5" t="s">
        <v>8143</v>
      </c>
      <c r="F420" s="115" t="s">
        <v>203</v>
      </c>
      <c r="G420" s="115" t="s">
        <v>176</v>
      </c>
      <c r="H420" s="115" t="s">
        <v>319</v>
      </c>
      <c r="I420" s="5" t="s">
        <v>176</v>
      </c>
      <c r="J420" s="5" t="s">
        <v>4537</v>
      </c>
      <c r="K420" s="5" t="s">
        <v>8128</v>
      </c>
      <c r="L420" s="5" t="s">
        <v>5948</v>
      </c>
      <c r="M420" s="100" t="s">
        <v>3292</v>
      </c>
      <c r="N420" s="6" t="s">
        <v>8129</v>
      </c>
      <c r="O420" s="7">
        <v>2023</v>
      </c>
      <c r="P420" s="7">
        <v>2023</v>
      </c>
      <c r="Q420" s="499">
        <v>3518.38</v>
      </c>
      <c r="R420" s="5"/>
      <c r="S420" s="82" t="s">
        <v>8144</v>
      </c>
    </row>
    <row r="421" spans="1:19" ht="70" hidden="1" x14ac:dyDescent="0.25">
      <c r="A421" s="117" t="s">
        <v>31</v>
      </c>
      <c r="B421" s="96" t="s">
        <v>65</v>
      </c>
      <c r="C421" s="5" t="s">
        <v>8145</v>
      </c>
      <c r="D421" s="5" t="s">
        <v>8146</v>
      </c>
      <c r="E421" s="5" t="s">
        <v>8147</v>
      </c>
      <c r="F421" s="115" t="s">
        <v>203</v>
      </c>
      <c r="G421" s="115" t="s">
        <v>176</v>
      </c>
      <c r="H421" s="115" t="s">
        <v>551</v>
      </c>
      <c r="I421" s="5" t="s">
        <v>176</v>
      </c>
      <c r="J421" s="5" t="s">
        <v>8148</v>
      </c>
      <c r="K421" s="5" t="s">
        <v>7604</v>
      </c>
      <c r="L421" s="5" t="s">
        <v>2246</v>
      </c>
      <c r="M421" s="93" t="s">
        <v>8149</v>
      </c>
      <c r="N421" s="6">
        <v>45061</v>
      </c>
      <c r="O421" s="7">
        <v>2023</v>
      </c>
      <c r="P421" s="7">
        <v>2024</v>
      </c>
      <c r="Q421" s="499">
        <v>12000</v>
      </c>
      <c r="R421" s="5"/>
      <c r="S421" s="82" t="s">
        <v>8150</v>
      </c>
    </row>
    <row r="422" spans="1:19" ht="50" hidden="1" x14ac:dyDescent="0.25">
      <c r="A422" s="117" t="s">
        <v>31</v>
      </c>
      <c r="B422" s="96" t="s">
        <v>65</v>
      </c>
      <c r="C422" s="5" t="s">
        <v>8151</v>
      </c>
      <c r="D422" s="5" t="s">
        <v>8152</v>
      </c>
      <c r="E422" s="5" t="s">
        <v>8153</v>
      </c>
      <c r="F422" s="115" t="s">
        <v>203</v>
      </c>
      <c r="G422" s="115" t="s">
        <v>176</v>
      </c>
      <c r="H422" s="115" t="s">
        <v>583</v>
      </c>
      <c r="I422" s="5" t="s">
        <v>176</v>
      </c>
      <c r="J422" s="5" t="s">
        <v>8154</v>
      </c>
      <c r="K422" s="5" t="s">
        <v>7604</v>
      </c>
      <c r="L422" s="5" t="s">
        <v>8155</v>
      </c>
      <c r="M422" s="433">
        <v>54130395</v>
      </c>
      <c r="N422" s="6">
        <v>44946</v>
      </c>
      <c r="O422" s="7">
        <v>2023</v>
      </c>
      <c r="P422" s="7">
        <v>2023</v>
      </c>
      <c r="Q422" s="499">
        <v>300</v>
      </c>
      <c r="R422" s="5"/>
      <c r="S422" s="82" t="s">
        <v>8156</v>
      </c>
    </row>
    <row r="423" spans="1:19" ht="70" hidden="1" x14ac:dyDescent="0.25">
      <c r="A423" s="117" t="s">
        <v>31</v>
      </c>
      <c r="B423" s="96" t="s">
        <v>65</v>
      </c>
      <c r="C423" s="5" t="s">
        <v>8157</v>
      </c>
      <c r="D423" s="5" t="s">
        <v>8158</v>
      </c>
      <c r="E423" s="5" t="s">
        <v>8159</v>
      </c>
      <c r="F423" s="115" t="s">
        <v>203</v>
      </c>
      <c r="G423" s="115" t="s">
        <v>207</v>
      </c>
      <c r="H423" s="115" t="s">
        <v>281</v>
      </c>
      <c r="I423" s="5" t="s">
        <v>185</v>
      </c>
      <c r="J423" s="5" t="s">
        <v>8160</v>
      </c>
      <c r="K423" s="5" t="s">
        <v>8161</v>
      </c>
      <c r="L423" s="5" t="s">
        <v>1002</v>
      </c>
      <c r="M423" s="433">
        <v>30857571</v>
      </c>
      <c r="N423" s="6">
        <v>45133</v>
      </c>
      <c r="O423" s="7">
        <v>2023</v>
      </c>
      <c r="P423" s="7">
        <v>2024</v>
      </c>
      <c r="Q423" s="499">
        <v>4996</v>
      </c>
      <c r="R423" s="5"/>
      <c r="S423" s="82" t="s">
        <v>8162</v>
      </c>
    </row>
    <row r="424" spans="1:19" ht="217" hidden="1" x14ac:dyDescent="0.25">
      <c r="A424" s="428" t="s">
        <v>31</v>
      </c>
      <c r="B424" s="434" t="s">
        <v>69</v>
      </c>
      <c r="C424" s="105" t="s">
        <v>8163</v>
      </c>
      <c r="D424" s="105" t="s">
        <v>8164</v>
      </c>
      <c r="E424" s="105" t="s">
        <v>8165</v>
      </c>
      <c r="F424" s="115" t="s">
        <v>204</v>
      </c>
      <c r="G424" s="115" t="s">
        <v>224</v>
      </c>
      <c r="H424" s="115" t="s">
        <v>224</v>
      </c>
      <c r="I424" s="105" t="s">
        <v>188</v>
      </c>
      <c r="J424" s="105" t="s">
        <v>8166</v>
      </c>
      <c r="K424" s="105" t="s">
        <v>8167</v>
      </c>
      <c r="L424" s="105" t="s">
        <v>8168</v>
      </c>
      <c r="M424" s="109">
        <v>31819494</v>
      </c>
      <c r="N424" s="110">
        <v>45132</v>
      </c>
      <c r="O424" s="109">
        <v>2023</v>
      </c>
      <c r="P424" s="109">
        <v>2023</v>
      </c>
      <c r="Q424" s="509">
        <v>0</v>
      </c>
      <c r="R424" s="105" t="s">
        <v>8169</v>
      </c>
      <c r="S424" s="472" t="s">
        <v>8170</v>
      </c>
    </row>
    <row r="425" spans="1:19" ht="58" hidden="1" x14ac:dyDescent="0.25">
      <c r="A425" s="117" t="s">
        <v>31</v>
      </c>
      <c r="B425" s="96" t="s">
        <v>700</v>
      </c>
      <c r="C425" s="5" t="s">
        <v>8171</v>
      </c>
      <c r="D425" s="5" t="s">
        <v>8172</v>
      </c>
      <c r="E425" s="5" t="s">
        <v>8173</v>
      </c>
      <c r="F425" s="95" t="s">
        <v>203</v>
      </c>
      <c r="G425" s="95" t="s">
        <v>208</v>
      </c>
      <c r="H425" s="95" t="s">
        <v>321</v>
      </c>
      <c r="I425" s="3" t="s">
        <v>181</v>
      </c>
      <c r="J425" s="5" t="s">
        <v>8174</v>
      </c>
      <c r="K425" s="108" t="s">
        <v>8175</v>
      </c>
      <c r="L425" s="5" t="s">
        <v>3295</v>
      </c>
      <c r="M425" s="7">
        <v>603481</v>
      </c>
      <c r="N425" s="6">
        <v>45118</v>
      </c>
      <c r="O425" s="7">
        <v>2023</v>
      </c>
      <c r="P425" s="7">
        <v>2023</v>
      </c>
      <c r="Q425" s="499">
        <v>8590</v>
      </c>
      <c r="R425" s="5" t="s">
        <v>8176</v>
      </c>
      <c r="S425" s="82" t="s">
        <v>8177</v>
      </c>
    </row>
    <row r="426" spans="1:19" ht="62.5" hidden="1" x14ac:dyDescent="0.25">
      <c r="A426" s="117" t="s">
        <v>6</v>
      </c>
      <c r="B426" s="201" t="s">
        <v>80</v>
      </c>
      <c r="C426" s="129" t="s">
        <v>815</v>
      </c>
      <c r="D426" s="116" t="s">
        <v>816</v>
      </c>
      <c r="E426" s="129" t="s">
        <v>814</v>
      </c>
      <c r="F426" s="194" t="s">
        <v>170</v>
      </c>
      <c r="G426" s="194" t="s">
        <v>237</v>
      </c>
      <c r="H426" s="194" t="s">
        <v>382</v>
      </c>
      <c r="I426" s="116" t="s">
        <v>198</v>
      </c>
      <c r="J426" s="129" t="s">
        <v>819</v>
      </c>
      <c r="K426" s="116" t="s">
        <v>817</v>
      </c>
      <c r="L426" s="116" t="s">
        <v>164</v>
      </c>
      <c r="M426" s="129">
        <v>51049775</v>
      </c>
      <c r="N426" s="236">
        <v>44841</v>
      </c>
      <c r="O426" s="116">
        <v>2022</v>
      </c>
      <c r="P426" s="116">
        <v>2023</v>
      </c>
      <c r="Q426" s="499">
        <v>4000</v>
      </c>
      <c r="R426" s="116"/>
      <c r="S426" s="116" t="s">
        <v>818</v>
      </c>
    </row>
    <row r="427" spans="1:19" ht="187.5" hidden="1" x14ac:dyDescent="0.25">
      <c r="A427" s="117" t="s">
        <v>6</v>
      </c>
      <c r="B427" s="201" t="s">
        <v>80</v>
      </c>
      <c r="C427" s="129" t="s">
        <v>821</v>
      </c>
      <c r="D427" s="116" t="s">
        <v>822</v>
      </c>
      <c r="E427" s="129" t="s">
        <v>820</v>
      </c>
      <c r="F427" s="194" t="s">
        <v>170</v>
      </c>
      <c r="G427" s="194" t="s">
        <v>237</v>
      </c>
      <c r="H427" s="194" t="s">
        <v>382</v>
      </c>
      <c r="I427" s="116" t="s">
        <v>198</v>
      </c>
      <c r="J427" s="129" t="s">
        <v>819</v>
      </c>
      <c r="K427" s="116" t="s">
        <v>826</v>
      </c>
      <c r="L427" s="116" t="s">
        <v>164</v>
      </c>
      <c r="M427" s="129">
        <v>51049775</v>
      </c>
      <c r="N427" s="236">
        <v>44792</v>
      </c>
      <c r="O427" s="116">
        <v>2022</v>
      </c>
      <c r="P427" s="116">
        <v>2023</v>
      </c>
      <c r="Q427" s="499">
        <v>2120</v>
      </c>
      <c r="R427" s="116"/>
      <c r="S427" s="116" t="s">
        <v>823</v>
      </c>
    </row>
    <row r="428" spans="1:19" ht="62.5" hidden="1" x14ac:dyDescent="0.25">
      <c r="A428" s="117" t="s">
        <v>6</v>
      </c>
      <c r="B428" s="201" t="s">
        <v>80</v>
      </c>
      <c r="C428" s="129" t="s">
        <v>815</v>
      </c>
      <c r="D428" s="116" t="s">
        <v>816</v>
      </c>
      <c r="E428" s="129" t="s">
        <v>824</v>
      </c>
      <c r="F428" s="194" t="s">
        <v>170</v>
      </c>
      <c r="G428" s="194" t="s">
        <v>237</v>
      </c>
      <c r="H428" s="194" t="s">
        <v>382</v>
      </c>
      <c r="I428" s="116" t="s">
        <v>198</v>
      </c>
      <c r="J428" s="129" t="s">
        <v>819</v>
      </c>
      <c r="K428" s="116" t="s">
        <v>817</v>
      </c>
      <c r="L428" s="116" t="s">
        <v>164</v>
      </c>
      <c r="M428" s="129">
        <v>51049775</v>
      </c>
      <c r="N428" s="236">
        <v>45181</v>
      </c>
      <c r="O428" s="116">
        <v>2023</v>
      </c>
      <c r="P428" s="116">
        <v>2023</v>
      </c>
      <c r="Q428" s="499">
        <v>4000</v>
      </c>
      <c r="R428" s="116"/>
      <c r="S428" s="116" t="s">
        <v>818</v>
      </c>
    </row>
    <row r="429" spans="1:19" ht="187.5" hidden="1" x14ac:dyDescent="0.25">
      <c r="A429" s="117" t="s">
        <v>6</v>
      </c>
      <c r="B429" s="201" t="s">
        <v>80</v>
      </c>
      <c r="C429" s="129" t="s">
        <v>821</v>
      </c>
      <c r="D429" s="116" t="s">
        <v>822</v>
      </c>
      <c r="E429" s="129" t="s">
        <v>825</v>
      </c>
      <c r="F429" s="194" t="s">
        <v>170</v>
      </c>
      <c r="G429" s="194" t="s">
        <v>237</v>
      </c>
      <c r="H429" s="194" t="s">
        <v>382</v>
      </c>
      <c r="I429" s="116" t="s">
        <v>198</v>
      </c>
      <c r="J429" s="129" t="s">
        <v>819</v>
      </c>
      <c r="K429" s="116" t="s">
        <v>826</v>
      </c>
      <c r="L429" s="116" t="s">
        <v>164</v>
      </c>
      <c r="M429" s="129">
        <v>51049775</v>
      </c>
      <c r="N429" s="236">
        <v>45181</v>
      </c>
      <c r="O429" s="116">
        <v>2023</v>
      </c>
      <c r="P429" s="116">
        <v>2023</v>
      </c>
      <c r="Q429" s="499">
        <v>2680</v>
      </c>
      <c r="R429" s="116"/>
      <c r="S429" s="70" t="s">
        <v>823</v>
      </c>
    </row>
    <row r="430" spans="1:19" ht="409.5" hidden="1" x14ac:dyDescent="0.25">
      <c r="A430" s="117" t="s">
        <v>6</v>
      </c>
      <c r="B430" s="201" t="s">
        <v>80</v>
      </c>
      <c r="C430" s="129" t="s">
        <v>828</v>
      </c>
      <c r="D430" s="116" t="s">
        <v>829</v>
      </c>
      <c r="E430" s="129" t="s">
        <v>827</v>
      </c>
      <c r="F430" s="194" t="s">
        <v>170</v>
      </c>
      <c r="G430" s="194" t="s">
        <v>237</v>
      </c>
      <c r="H430" s="194" t="s">
        <v>382</v>
      </c>
      <c r="I430" s="116" t="s">
        <v>198</v>
      </c>
      <c r="J430" s="129" t="s">
        <v>819</v>
      </c>
      <c r="K430" s="116" t="s">
        <v>826</v>
      </c>
      <c r="L430" s="116" t="s">
        <v>164</v>
      </c>
      <c r="M430" s="129">
        <v>51049775</v>
      </c>
      <c r="N430" s="122">
        <v>45181</v>
      </c>
      <c r="O430" s="116">
        <v>2023</v>
      </c>
      <c r="P430" s="116">
        <v>2023</v>
      </c>
      <c r="Q430" s="499">
        <v>1700</v>
      </c>
      <c r="R430" s="116"/>
      <c r="S430" s="116" t="s">
        <v>830</v>
      </c>
    </row>
    <row r="431" spans="1:19" ht="262.5" hidden="1" x14ac:dyDescent="0.25">
      <c r="A431" s="117" t="s">
        <v>6</v>
      </c>
      <c r="B431" s="201" t="s">
        <v>122</v>
      </c>
      <c r="C431" s="116" t="s">
        <v>852</v>
      </c>
      <c r="D431" s="116" t="s">
        <v>839</v>
      </c>
      <c r="E431" s="129" t="s">
        <v>851</v>
      </c>
      <c r="F431" s="194" t="s">
        <v>170</v>
      </c>
      <c r="G431" s="194" t="s">
        <v>237</v>
      </c>
      <c r="H431" s="194" t="s">
        <v>382</v>
      </c>
      <c r="I431" s="116" t="s">
        <v>198</v>
      </c>
      <c r="J431" s="116"/>
      <c r="K431" s="129" t="s">
        <v>854</v>
      </c>
      <c r="L431" s="116" t="s">
        <v>853</v>
      </c>
      <c r="M431" s="129">
        <v>42418933</v>
      </c>
      <c r="N431" s="236">
        <v>44957</v>
      </c>
      <c r="O431" s="116">
        <v>2023</v>
      </c>
      <c r="P431" s="116">
        <v>2024</v>
      </c>
      <c r="Q431" s="499">
        <v>1500</v>
      </c>
      <c r="R431" s="116"/>
      <c r="S431" s="116" t="s">
        <v>855</v>
      </c>
    </row>
    <row r="432" spans="1:19" ht="409.5" hidden="1" x14ac:dyDescent="0.25">
      <c r="A432" s="117" t="s">
        <v>6</v>
      </c>
      <c r="B432" s="201" t="s">
        <v>122</v>
      </c>
      <c r="C432" s="129" t="s">
        <v>857</v>
      </c>
      <c r="D432" s="116" t="s">
        <v>839</v>
      </c>
      <c r="E432" s="189" t="s">
        <v>856</v>
      </c>
      <c r="F432" s="194" t="s">
        <v>170</v>
      </c>
      <c r="G432" s="194" t="s">
        <v>237</v>
      </c>
      <c r="H432" s="194" t="s">
        <v>382</v>
      </c>
      <c r="I432" s="116" t="s">
        <v>200</v>
      </c>
      <c r="J432" s="116"/>
      <c r="K432" s="129" t="s">
        <v>703</v>
      </c>
      <c r="L432" s="129" t="s">
        <v>858</v>
      </c>
      <c r="M432" s="129">
        <v>225681</v>
      </c>
      <c r="N432" s="236">
        <v>45195</v>
      </c>
      <c r="O432" s="116">
        <v>2023</v>
      </c>
      <c r="P432" s="116">
        <v>2023</v>
      </c>
      <c r="Q432" s="499">
        <v>600</v>
      </c>
      <c r="R432" s="116"/>
      <c r="S432" s="116" t="s">
        <v>859</v>
      </c>
    </row>
    <row r="433" spans="1:19" ht="37.5" hidden="1" x14ac:dyDescent="0.25">
      <c r="A433" s="117" t="s">
        <v>6</v>
      </c>
      <c r="B433" s="201" t="s">
        <v>129</v>
      </c>
      <c r="C433" s="129" t="s">
        <v>897</v>
      </c>
      <c r="D433" s="116" t="s">
        <v>898</v>
      </c>
      <c r="E433" s="116" t="s">
        <v>896</v>
      </c>
      <c r="F433" s="194" t="s">
        <v>169</v>
      </c>
      <c r="G433" s="194" t="s">
        <v>173</v>
      </c>
      <c r="H433" s="127" t="s">
        <v>581</v>
      </c>
      <c r="I433" s="116" t="s">
        <v>173</v>
      </c>
      <c r="J433" s="116"/>
      <c r="K433" s="116" t="s">
        <v>899</v>
      </c>
      <c r="L433" s="129" t="s">
        <v>163</v>
      </c>
      <c r="M433" s="129">
        <v>308307</v>
      </c>
      <c r="N433" s="236">
        <v>45099</v>
      </c>
      <c r="O433" s="116">
        <v>2023</v>
      </c>
      <c r="P433" s="116">
        <v>2023</v>
      </c>
      <c r="Q433" s="499">
        <v>6000</v>
      </c>
      <c r="R433" s="116"/>
      <c r="S433" s="116" t="s">
        <v>900</v>
      </c>
    </row>
    <row r="434" spans="1:19" ht="37.5" hidden="1" x14ac:dyDescent="0.25">
      <c r="A434" s="117" t="s">
        <v>6</v>
      </c>
      <c r="B434" s="201" t="s">
        <v>129</v>
      </c>
      <c r="C434" s="129" t="s">
        <v>902</v>
      </c>
      <c r="D434" s="116" t="s">
        <v>898</v>
      </c>
      <c r="E434" s="116" t="s">
        <v>901</v>
      </c>
      <c r="F434" s="194" t="s">
        <v>169</v>
      </c>
      <c r="G434" s="194" t="s">
        <v>173</v>
      </c>
      <c r="H434" s="127" t="s">
        <v>581</v>
      </c>
      <c r="I434" s="116" t="s">
        <v>173</v>
      </c>
      <c r="J434" s="116"/>
      <c r="K434" s="116" t="s">
        <v>903</v>
      </c>
      <c r="L434" s="129" t="s">
        <v>161</v>
      </c>
      <c r="M434" s="129">
        <v>37861298</v>
      </c>
      <c r="N434" s="236">
        <v>45097</v>
      </c>
      <c r="O434" s="116">
        <v>2023</v>
      </c>
      <c r="P434" s="116">
        <v>2023</v>
      </c>
      <c r="Q434" s="499">
        <v>1667</v>
      </c>
      <c r="R434" s="116"/>
      <c r="S434" s="116" t="s">
        <v>904</v>
      </c>
    </row>
    <row r="435" spans="1:19" ht="150" hidden="1" x14ac:dyDescent="0.25">
      <c r="A435" s="228" t="s">
        <v>7</v>
      </c>
      <c r="B435" s="201" t="s">
        <v>43</v>
      </c>
      <c r="C435" s="137" t="s">
        <v>7017</v>
      </c>
      <c r="D435" s="137" t="s">
        <v>7018</v>
      </c>
      <c r="E435" s="137">
        <v>1000027095</v>
      </c>
      <c r="F435" s="173" t="s">
        <v>169</v>
      </c>
      <c r="G435" s="173" t="s">
        <v>231</v>
      </c>
      <c r="H435" s="173" t="s">
        <v>564</v>
      </c>
      <c r="I435" s="137" t="s">
        <v>195</v>
      </c>
      <c r="J435" s="137"/>
      <c r="K435" s="137"/>
      <c r="L435" s="137" t="s">
        <v>7019</v>
      </c>
      <c r="M435" s="137" t="s">
        <v>7020</v>
      </c>
      <c r="N435" s="168">
        <v>45224</v>
      </c>
      <c r="O435" s="137">
        <v>2023</v>
      </c>
      <c r="P435" s="137">
        <v>2023</v>
      </c>
      <c r="Q435" s="510">
        <v>694</v>
      </c>
      <c r="R435" s="137" t="s">
        <v>7021</v>
      </c>
      <c r="S435" s="137" t="s">
        <v>7022</v>
      </c>
    </row>
    <row r="436" spans="1:19" ht="409.5" hidden="1" x14ac:dyDescent="0.25">
      <c r="A436" s="228" t="s">
        <v>7</v>
      </c>
      <c r="B436" s="201" t="s">
        <v>82</v>
      </c>
      <c r="C436" s="137" t="s">
        <v>7161</v>
      </c>
      <c r="D436" s="137" t="s">
        <v>7162</v>
      </c>
      <c r="E436" s="137" t="s">
        <v>7163</v>
      </c>
      <c r="F436" s="173" t="s">
        <v>169</v>
      </c>
      <c r="G436" s="173" t="s">
        <v>190</v>
      </c>
      <c r="H436" s="174" t="s">
        <v>411</v>
      </c>
      <c r="I436" s="137" t="s">
        <v>190</v>
      </c>
      <c r="J436" s="137"/>
      <c r="K436" s="137" t="s">
        <v>7164</v>
      </c>
      <c r="L436" s="137" t="s">
        <v>7165</v>
      </c>
      <c r="M436" s="137">
        <v>699021</v>
      </c>
      <c r="N436" s="168">
        <v>45194</v>
      </c>
      <c r="O436" s="275">
        <v>2023</v>
      </c>
      <c r="P436" s="275">
        <v>2023</v>
      </c>
      <c r="Q436" s="510">
        <v>9000</v>
      </c>
      <c r="R436" s="137"/>
      <c r="S436" s="137" t="s">
        <v>7166</v>
      </c>
    </row>
    <row r="437" spans="1:19" ht="409.5" hidden="1" x14ac:dyDescent="0.25">
      <c r="A437" s="117" t="s">
        <v>7</v>
      </c>
      <c r="B437" s="201" t="s">
        <v>7036</v>
      </c>
      <c r="C437" s="137" t="s">
        <v>7167</v>
      </c>
      <c r="D437" s="137" t="s">
        <v>7168</v>
      </c>
      <c r="E437" s="137" t="s">
        <v>7169</v>
      </c>
      <c r="F437" s="176" t="s">
        <v>129</v>
      </c>
      <c r="G437" s="176" t="s">
        <v>129</v>
      </c>
      <c r="H437" s="176" t="s">
        <v>129</v>
      </c>
      <c r="I437" s="137" t="s">
        <v>129</v>
      </c>
      <c r="J437" s="137"/>
      <c r="K437" s="137" t="s">
        <v>7170</v>
      </c>
      <c r="L437" s="137" t="s">
        <v>1920</v>
      </c>
      <c r="M437" s="137">
        <v>164381</v>
      </c>
      <c r="N437" s="168">
        <v>45218</v>
      </c>
      <c r="O437" s="137">
        <v>2023</v>
      </c>
      <c r="P437" s="137">
        <v>2025</v>
      </c>
      <c r="Q437" s="510">
        <v>202719</v>
      </c>
      <c r="R437" s="116"/>
      <c r="S437" s="137" t="s">
        <v>7171</v>
      </c>
    </row>
    <row r="438" spans="1:19" ht="175" hidden="1" x14ac:dyDescent="0.25">
      <c r="A438" s="117" t="s">
        <v>7</v>
      </c>
      <c r="B438" s="201" t="s">
        <v>7036</v>
      </c>
      <c r="C438" s="137" t="s">
        <v>7172</v>
      </c>
      <c r="D438" s="137" t="s">
        <v>7168</v>
      </c>
      <c r="E438" s="137" t="s">
        <v>7173</v>
      </c>
      <c r="F438" s="176" t="s">
        <v>129</v>
      </c>
      <c r="G438" s="176" t="s">
        <v>129</v>
      </c>
      <c r="H438" s="176" t="s">
        <v>129</v>
      </c>
      <c r="I438" s="137" t="s">
        <v>129</v>
      </c>
      <c r="J438" s="137"/>
      <c r="K438" s="137" t="s">
        <v>7170</v>
      </c>
      <c r="L438" s="137" t="s">
        <v>1920</v>
      </c>
      <c r="M438" s="137">
        <v>164381</v>
      </c>
      <c r="N438" s="168">
        <v>45218</v>
      </c>
      <c r="O438" s="137">
        <v>2023</v>
      </c>
      <c r="P438" s="137">
        <v>2026</v>
      </c>
      <c r="Q438" s="510">
        <v>40835</v>
      </c>
      <c r="R438" s="116"/>
      <c r="S438" s="137" t="s">
        <v>7174</v>
      </c>
    </row>
    <row r="439" spans="1:19" ht="125" hidden="1" x14ac:dyDescent="0.25">
      <c r="A439" s="117" t="s">
        <v>7</v>
      </c>
      <c r="B439" s="201" t="s">
        <v>7036</v>
      </c>
      <c r="C439" s="137" t="s">
        <v>7175</v>
      </c>
      <c r="D439" s="137" t="s">
        <v>7176</v>
      </c>
      <c r="E439" s="137" t="s">
        <v>7177</v>
      </c>
      <c r="F439" s="176" t="s">
        <v>129</v>
      </c>
      <c r="G439" s="176" t="s">
        <v>129</v>
      </c>
      <c r="H439" s="176" t="s">
        <v>129</v>
      </c>
      <c r="I439" s="137" t="s">
        <v>129</v>
      </c>
      <c r="J439" s="137"/>
      <c r="K439" s="137"/>
      <c r="L439" s="137" t="s">
        <v>1920</v>
      </c>
      <c r="M439" s="137">
        <v>164381</v>
      </c>
      <c r="N439" s="168"/>
      <c r="O439" s="333">
        <v>2021</v>
      </c>
      <c r="P439" s="137">
        <v>2023</v>
      </c>
      <c r="Q439" s="510">
        <v>281786</v>
      </c>
      <c r="R439" s="116"/>
      <c r="S439" s="137" t="s">
        <v>7178</v>
      </c>
    </row>
    <row r="440" spans="1:19" ht="350" hidden="1" x14ac:dyDescent="0.25">
      <c r="A440" s="228" t="s">
        <v>7</v>
      </c>
      <c r="B440" s="201" t="s">
        <v>134</v>
      </c>
      <c r="C440" s="137" t="s">
        <v>7179</v>
      </c>
      <c r="D440" s="137" t="s">
        <v>7180</v>
      </c>
      <c r="E440" s="306" t="s">
        <v>7181</v>
      </c>
      <c r="F440" s="214" t="s">
        <v>129</v>
      </c>
      <c r="G440" s="214" t="s">
        <v>129</v>
      </c>
      <c r="H440" s="214" t="s">
        <v>129</v>
      </c>
      <c r="I440" s="137" t="s">
        <v>129</v>
      </c>
      <c r="J440" s="137"/>
      <c r="K440" s="137"/>
      <c r="L440" s="137" t="s">
        <v>7182</v>
      </c>
      <c r="M440" s="137"/>
      <c r="N440" s="168"/>
      <c r="O440" s="306">
        <v>2023</v>
      </c>
      <c r="P440" s="137">
        <v>2026</v>
      </c>
      <c r="Q440" s="511">
        <v>100473</v>
      </c>
      <c r="R440" s="116"/>
      <c r="S440" s="137" t="s">
        <v>7183</v>
      </c>
    </row>
    <row r="441" spans="1:19" ht="50" hidden="1" x14ac:dyDescent="0.25">
      <c r="A441" s="117" t="s">
        <v>128</v>
      </c>
      <c r="B441" s="201" t="s">
        <v>78</v>
      </c>
      <c r="C441" s="116" t="s">
        <v>7208</v>
      </c>
      <c r="D441" s="116" t="s">
        <v>7209</v>
      </c>
      <c r="E441" s="116" t="s">
        <v>7210</v>
      </c>
      <c r="F441" s="195"/>
      <c r="G441" s="195"/>
      <c r="H441" s="195"/>
      <c r="I441" s="116"/>
      <c r="J441" s="116" t="s">
        <v>7211</v>
      </c>
      <c r="K441" s="116" t="s">
        <v>7211</v>
      </c>
      <c r="L441" s="116" t="s">
        <v>3241</v>
      </c>
      <c r="M441" s="116">
        <v>681156</v>
      </c>
      <c r="N441" s="122">
        <v>44517</v>
      </c>
      <c r="O441" s="116">
        <v>2021</v>
      </c>
      <c r="P441" s="116">
        <v>2023</v>
      </c>
      <c r="Q441" s="499">
        <v>54495.24</v>
      </c>
      <c r="R441" s="116"/>
      <c r="S441" s="116"/>
    </row>
    <row r="442" spans="1:19" ht="37.5" hidden="1" x14ac:dyDescent="0.25">
      <c r="A442" s="117" t="s">
        <v>128</v>
      </c>
      <c r="B442" s="201" t="s">
        <v>78</v>
      </c>
      <c r="C442" s="116" t="s">
        <v>7212</v>
      </c>
      <c r="D442" s="116" t="s">
        <v>7213</v>
      </c>
      <c r="E442" s="116" t="s">
        <v>7214</v>
      </c>
      <c r="F442" s="195"/>
      <c r="G442" s="195"/>
      <c r="H442" s="195"/>
      <c r="I442" s="116" t="s">
        <v>129</v>
      </c>
      <c r="J442" s="116"/>
      <c r="K442" s="116" t="s">
        <v>7215</v>
      </c>
      <c r="L442" s="116" t="s">
        <v>2221</v>
      </c>
      <c r="M442" s="116">
        <v>164381</v>
      </c>
      <c r="N442" s="122"/>
      <c r="O442" s="116">
        <v>2022</v>
      </c>
      <c r="P442" s="116">
        <v>2023</v>
      </c>
      <c r="Q442" s="499">
        <v>2349.6</v>
      </c>
      <c r="R442" s="116"/>
      <c r="S442" s="116"/>
    </row>
    <row r="443" spans="1:19" ht="100" hidden="1" x14ac:dyDescent="0.25">
      <c r="A443" s="117" t="s">
        <v>32</v>
      </c>
      <c r="B443" s="201" t="s">
        <v>104</v>
      </c>
      <c r="C443" s="116" t="s">
        <v>1208</v>
      </c>
      <c r="D443" s="116" t="s">
        <v>1209</v>
      </c>
      <c r="E443" s="196" t="s">
        <v>1210</v>
      </c>
      <c r="F443" s="212" t="s">
        <v>206</v>
      </c>
      <c r="G443" s="212" t="s">
        <v>241</v>
      </c>
      <c r="H443" s="212" t="s">
        <v>316</v>
      </c>
      <c r="I443" s="116" t="s">
        <v>200</v>
      </c>
      <c r="J443" s="131" t="s">
        <v>911</v>
      </c>
      <c r="K443" s="116" t="s">
        <v>1114</v>
      </c>
      <c r="L443" s="116" t="s">
        <v>996</v>
      </c>
      <c r="M443" s="186">
        <v>42418933</v>
      </c>
      <c r="N443" s="198">
        <v>44974</v>
      </c>
      <c r="O443" s="198">
        <v>44927</v>
      </c>
      <c r="P443" s="198">
        <v>45291</v>
      </c>
      <c r="Q443" s="499">
        <v>4000</v>
      </c>
      <c r="R443" s="186"/>
      <c r="S443" s="186" t="s">
        <v>1211</v>
      </c>
    </row>
    <row r="444" spans="1:19" ht="162.5" hidden="1" x14ac:dyDescent="0.25">
      <c r="A444" s="117" t="s">
        <v>32</v>
      </c>
      <c r="B444" s="201" t="s">
        <v>104</v>
      </c>
      <c r="C444" s="196" t="s">
        <v>1212</v>
      </c>
      <c r="D444" s="116" t="s">
        <v>1213</v>
      </c>
      <c r="E444" s="116" t="s">
        <v>1214</v>
      </c>
      <c r="F444" s="212" t="s">
        <v>206</v>
      </c>
      <c r="G444" s="212" t="s">
        <v>241</v>
      </c>
      <c r="H444" s="212" t="s">
        <v>316</v>
      </c>
      <c r="I444" s="116" t="s">
        <v>200</v>
      </c>
      <c r="J444" s="131" t="s">
        <v>911</v>
      </c>
      <c r="K444" s="116" t="s">
        <v>1114</v>
      </c>
      <c r="L444" s="116" t="s">
        <v>996</v>
      </c>
      <c r="M444" s="186">
        <v>42418933</v>
      </c>
      <c r="N444" s="198">
        <v>44974</v>
      </c>
      <c r="O444" s="198">
        <v>44927</v>
      </c>
      <c r="P444" s="198">
        <v>45291</v>
      </c>
      <c r="Q444" s="499">
        <v>5000</v>
      </c>
      <c r="R444" s="186"/>
      <c r="S444" s="186" t="s">
        <v>1215</v>
      </c>
    </row>
    <row r="445" spans="1:19" ht="275" hidden="1" x14ac:dyDescent="0.25">
      <c r="A445" s="117" t="s">
        <v>32</v>
      </c>
      <c r="B445" s="201" t="s">
        <v>104</v>
      </c>
      <c r="C445" s="202" t="s">
        <v>1216</v>
      </c>
      <c r="D445" s="137" t="s">
        <v>1217</v>
      </c>
      <c r="E445" s="137" t="s">
        <v>1218</v>
      </c>
      <c r="F445" s="175" t="s">
        <v>206</v>
      </c>
      <c r="G445" s="175" t="s">
        <v>241</v>
      </c>
      <c r="H445" s="175" t="s">
        <v>418</v>
      </c>
      <c r="I445" s="137" t="s">
        <v>200</v>
      </c>
      <c r="J445" s="309" t="s">
        <v>911</v>
      </c>
      <c r="K445" s="137" t="s">
        <v>1114</v>
      </c>
      <c r="L445" s="137" t="s">
        <v>996</v>
      </c>
      <c r="M445" s="186">
        <v>42418933</v>
      </c>
      <c r="N445" s="198">
        <v>44974</v>
      </c>
      <c r="O445" s="198">
        <v>44927</v>
      </c>
      <c r="P445" s="198">
        <v>45291</v>
      </c>
      <c r="Q445" s="499">
        <v>2000</v>
      </c>
      <c r="R445" s="186"/>
      <c r="S445" s="186" t="s">
        <v>1219</v>
      </c>
    </row>
    <row r="446" spans="1:19" ht="25" hidden="1" x14ac:dyDescent="0.25">
      <c r="A446" s="117" t="s">
        <v>32</v>
      </c>
      <c r="B446" s="201" t="s">
        <v>103</v>
      </c>
      <c r="C446" s="137" t="s">
        <v>1118</v>
      </c>
      <c r="D446" s="137" t="s">
        <v>1119</v>
      </c>
      <c r="E446" s="137" t="s">
        <v>1220</v>
      </c>
      <c r="F446" s="175" t="s">
        <v>206</v>
      </c>
      <c r="G446" s="175" t="s">
        <v>241</v>
      </c>
      <c r="H446" s="175" t="s">
        <v>385</v>
      </c>
      <c r="I446" s="137" t="s">
        <v>201</v>
      </c>
      <c r="J446" s="137" t="s">
        <v>842</v>
      </c>
      <c r="K446" s="137" t="s">
        <v>1221</v>
      </c>
      <c r="L446" s="137" t="s">
        <v>1222</v>
      </c>
      <c r="M446" s="70">
        <v>420166</v>
      </c>
      <c r="N446" s="200">
        <v>45098</v>
      </c>
      <c r="O446" s="116">
        <v>2023</v>
      </c>
      <c r="P446" s="116">
        <v>2023</v>
      </c>
      <c r="Q446" s="499">
        <v>2000</v>
      </c>
      <c r="R446" s="116" t="s">
        <v>1223</v>
      </c>
      <c r="S446" s="116" t="s">
        <v>1224</v>
      </c>
    </row>
    <row r="447" spans="1:19" ht="50" hidden="1" x14ac:dyDescent="0.25">
      <c r="A447" s="228" t="s">
        <v>32</v>
      </c>
      <c r="B447" s="201" t="s">
        <v>103</v>
      </c>
      <c r="C447" s="137" t="s">
        <v>1225</v>
      </c>
      <c r="D447" s="137" t="s">
        <v>1226</v>
      </c>
      <c r="E447" s="137" t="s">
        <v>1227</v>
      </c>
      <c r="F447" s="175" t="s">
        <v>206</v>
      </c>
      <c r="G447" s="175" t="s">
        <v>241</v>
      </c>
      <c r="H447" s="175" t="s">
        <v>129</v>
      </c>
      <c r="I447" s="137" t="s">
        <v>201</v>
      </c>
      <c r="J447" s="309" t="s">
        <v>1228</v>
      </c>
      <c r="K447" s="137" t="s">
        <v>1229</v>
      </c>
      <c r="L447" s="137" t="s">
        <v>1230</v>
      </c>
      <c r="M447" s="116">
        <v>42169330</v>
      </c>
      <c r="N447" s="122">
        <v>45132</v>
      </c>
      <c r="O447" s="116">
        <v>2023</v>
      </c>
      <c r="P447" s="116">
        <v>2024</v>
      </c>
      <c r="Q447" s="499">
        <v>4500</v>
      </c>
      <c r="R447" s="116" t="s">
        <v>1231</v>
      </c>
      <c r="S447" s="116" t="s">
        <v>1232</v>
      </c>
    </row>
    <row r="448" spans="1:19" ht="25" x14ac:dyDescent="0.25">
      <c r="A448" s="117" t="s">
        <v>9</v>
      </c>
      <c r="B448" s="201" t="s">
        <v>2</v>
      </c>
      <c r="C448" s="459" t="s">
        <v>3114</v>
      </c>
      <c r="D448" s="181" t="s">
        <v>3115</v>
      </c>
      <c r="E448" s="213" t="s">
        <v>3116</v>
      </c>
      <c r="F448" s="212" t="s">
        <v>168</v>
      </c>
      <c r="G448" s="212" t="s">
        <v>212</v>
      </c>
      <c r="H448" s="212" t="s">
        <v>574</v>
      </c>
      <c r="I448" s="116" t="s">
        <v>183</v>
      </c>
      <c r="J448" s="116" t="s">
        <v>1266</v>
      </c>
      <c r="K448" s="116"/>
      <c r="L448" s="116" t="s">
        <v>3117</v>
      </c>
      <c r="M448" s="399" t="s">
        <v>3118</v>
      </c>
      <c r="N448" s="215">
        <v>44757</v>
      </c>
      <c r="O448" s="137">
        <v>2022</v>
      </c>
      <c r="P448" s="137">
        <v>2022</v>
      </c>
      <c r="Q448" s="510">
        <v>3191.57</v>
      </c>
      <c r="R448" s="116"/>
      <c r="S448" s="116"/>
    </row>
    <row r="449" spans="1:19" ht="25" x14ac:dyDescent="0.25">
      <c r="A449" s="117" t="s">
        <v>9</v>
      </c>
      <c r="B449" s="201" t="s">
        <v>2</v>
      </c>
      <c r="C449" s="459" t="s">
        <v>3119</v>
      </c>
      <c r="D449" s="181" t="s">
        <v>3120</v>
      </c>
      <c r="E449" s="213" t="s">
        <v>3121</v>
      </c>
      <c r="F449" s="212" t="s">
        <v>168</v>
      </c>
      <c r="G449" s="212" t="s">
        <v>212</v>
      </c>
      <c r="H449" s="212" t="s">
        <v>361</v>
      </c>
      <c r="I449" s="116" t="s">
        <v>183</v>
      </c>
      <c r="J449" s="116" t="s">
        <v>1266</v>
      </c>
      <c r="K449" s="116"/>
      <c r="L449" s="116" t="s">
        <v>3122</v>
      </c>
      <c r="M449" s="169" t="s">
        <v>3123</v>
      </c>
      <c r="N449" s="215">
        <v>44833</v>
      </c>
      <c r="O449" s="137">
        <v>2022</v>
      </c>
      <c r="P449" s="137">
        <v>2022</v>
      </c>
      <c r="Q449" s="510">
        <v>68.400000000000006</v>
      </c>
      <c r="R449" s="116"/>
      <c r="S449" s="116"/>
    </row>
    <row r="450" spans="1:19" ht="37.5" x14ac:dyDescent="0.25">
      <c r="A450" s="117" t="s">
        <v>9</v>
      </c>
      <c r="B450" s="201" t="s">
        <v>2</v>
      </c>
      <c r="C450" s="181" t="s">
        <v>3124</v>
      </c>
      <c r="D450" s="181" t="s">
        <v>3125</v>
      </c>
      <c r="E450" s="213" t="s">
        <v>3126</v>
      </c>
      <c r="F450" s="212" t="s">
        <v>168</v>
      </c>
      <c r="G450" s="212" t="s">
        <v>212</v>
      </c>
      <c r="H450" s="212" t="s">
        <v>600</v>
      </c>
      <c r="I450" s="116" t="s">
        <v>183</v>
      </c>
      <c r="J450" s="116" t="s">
        <v>1266</v>
      </c>
      <c r="K450" s="116"/>
      <c r="L450" s="116" t="s">
        <v>2829</v>
      </c>
      <c r="M450" s="169" t="s">
        <v>3127</v>
      </c>
      <c r="N450" s="215">
        <v>44874</v>
      </c>
      <c r="O450" s="137">
        <v>2022</v>
      </c>
      <c r="P450" s="137">
        <v>2022</v>
      </c>
      <c r="Q450" s="510">
        <v>480</v>
      </c>
      <c r="R450" s="116"/>
      <c r="S450" s="116"/>
    </row>
    <row r="451" spans="1:19" ht="25" x14ac:dyDescent="0.25">
      <c r="A451" s="117" t="s">
        <v>9</v>
      </c>
      <c r="B451" s="201" t="s">
        <v>2</v>
      </c>
      <c r="C451" s="459" t="s">
        <v>3114</v>
      </c>
      <c r="D451" s="181" t="s">
        <v>3115</v>
      </c>
      <c r="E451" s="213" t="s">
        <v>3128</v>
      </c>
      <c r="F451" s="212" t="s">
        <v>168</v>
      </c>
      <c r="G451" s="212" t="s">
        <v>212</v>
      </c>
      <c r="H451" s="212" t="s">
        <v>574</v>
      </c>
      <c r="I451" s="116" t="s">
        <v>183</v>
      </c>
      <c r="J451" s="116" t="s">
        <v>1266</v>
      </c>
      <c r="K451" s="116"/>
      <c r="L451" s="116" t="s">
        <v>3117</v>
      </c>
      <c r="M451" s="169" t="s">
        <v>3118</v>
      </c>
      <c r="N451" s="215">
        <v>44839</v>
      </c>
      <c r="O451" s="137">
        <v>2022</v>
      </c>
      <c r="P451" s="137">
        <v>2022</v>
      </c>
      <c r="Q451" s="510">
        <v>1353.34</v>
      </c>
      <c r="R451" s="116"/>
      <c r="S451" s="116"/>
    </row>
    <row r="452" spans="1:19" ht="25" x14ac:dyDescent="0.25">
      <c r="A452" s="117" t="s">
        <v>9</v>
      </c>
      <c r="B452" s="201" t="s">
        <v>2</v>
      </c>
      <c r="C452" s="459" t="s">
        <v>3114</v>
      </c>
      <c r="D452" s="181" t="s">
        <v>3115</v>
      </c>
      <c r="E452" s="213" t="s">
        <v>3129</v>
      </c>
      <c r="F452" s="212" t="s">
        <v>168</v>
      </c>
      <c r="G452" s="212" t="s">
        <v>212</v>
      </c>
      <c r="H452" s="212" t="s">
        <v>574</v>
      </c>
      <c r="I452" s="116" t="s">
        <v>183</v>
      </c>
      <c r="J452" s="116" t="s">
        <v>1266</v>
      </c>
      <c r="K452" s="116"/>
      <c r="L452" s="116" t="s">
        <v>2288</v>
      </c>
      <c r="M452" s="169" t="s">
        <v>3130</v>
      </c>
      <c r="N452" s="215">
        <v>44726</v>
      </c>
      <c r="O452" s="137">
        <v>2022</v>
      </c>
      <c r="P452" s="137">
        <v>2022</v>
      </c>
      <c r="Q452" s="510">
        <v>1267.3699999999999</v>
      </c>
      <c r="R452" s="116"/>
      <c r="S452" s="116"/>
    </row>
    <row r="453" spans="1:19" ht="25" x14ac:dyDescent="0.25">
      <c r="A453" s="117" t="s">
        <v>9</v>
      </c>
      <c r="B453" s="201" t="s">
        <v>2</v>
      </c>
      <c r="C453" s="459" t="s">
        <v>3114</v>
      </c>
      <c r="D453" s="181" t="s">
        <v>3115</v>
      </c>
      <c r="E453" s="213" t="s">
        <v>3131</v>
      </c>
      <c r="F453" s="212" t="s">
        <v>168</v>
      </c>
      <c r="G453" s="212" t="s">
        <v>212</v>
      </c>
      <c r="H453" s="212" t="s">
        <v>574</v>
      </c>
      <c r="I453" s="116" t="s">
        <v>183</v>
      </c>
      <c r="J453" s="116" t="s">
        <v>1266</v>
      </c>
      <c r="K453" s="116"/>
      <c r="L453" s="116" t="s">
        <v>3117</v>
      </c>
      <c r="M453" s="169" t="s">
        <v>3118</v>
      </c>
      <c r="N453" s="215">
        <v>44868</v>
      </c>
      <c r="O453" s="137">
        <v>2022</v>
      </c>
      <c r="P453" s="137">
        <v>2022</v>
      </c>
      <c r="Q453" s="510">
        <v>242.64</v>
      </c>
      <c r="R453" s="116"/>
      <c r="S453" s="116"/>
    </row>
    <row r="454" spans="1:19" ht="25" x14ac:dyDescent="0.25">
      <c r="A454" s="117" t="s">
        <v>9</v>
      </c>
      <c r="B454" s="201" t="s">
        <v>2</v>
      </c>
      <c r="C454" s="459" t="s">
        <v>3119</v>
      </c>
      <c r="D454" s="181" t="s">
        <v>3120</v>
      </c>
      <c r="E454" s="213" t="s">
        <v>3132</v>
      </c>
      <c r="F454" s="212" t="s">
        <v>168</v>
      </c>
      <c r="G454" s="212" t="s">
        <v>212</v>
      </c>
      <c r="H454" s="212" t="s">
        <v>361</v>
      </c>
      <c r="I454" s="116" t="s">
        <v>183</v>
      </c>
      <c r="J454" s="116" t="s">
        <v>1266</v>
      </c>
      <c r="K454" s="116"/>
      <c r="L454" s="116" t="s">
        <v>2814</v>
      </c>
      <c r="M454" s="169" t="s">
        <v>3133</v>
      </c>
      <c r="N454" s="215">
        <v>44876</v>
      </c>
      <c r="O454" s="137">
        <v>2022</v>
      </c>
      <c r="P454" s="137">
        <v>2022</v>
      </c>
      <c r="Q454" s="510">
        <v>378</v>
      </c>
      <c r="R454" s="116"/>
      <c r="S454" s="116"/>
    </row>
    <row r="455" spans="1:19" ht="37.5" x14ac:dyDescent="0.25">
      <c r="A455" s="117" t="s">
        <v>9</v>
      </c>
      <c r="B455" s="201" t="s">
        <v>2</v>
      </c>
      <c r="C455" s="181" t="s">
        <v>3134</v>
      </c>
      <c r="D455" s="181" t="s">
        <v>3135</v>
      </c>
      <c r="E455" s="213" t="s">
        <v>3136</v>
      </c>
      <c r="F455" s="212" t="s">
        <v>168</v>
      </c>
      <c r="G455" s="212" t="s">
        <v>212</v>
      </c>
      <c r="H455" s="212" t="s">
        <v>600</v>
      </c>
      <c r="I455" s="116" t="s">
        <v>183</v>
      </c>
      <c r="J455" s="116" t="s">
        <v>1266</v>
      </c>
      <c r="K455" s="116"/>
      <c r="L455" s="116" t="s">
        <v>2745</v>
      </c>
      <c r="M455" s="399" t="s">
        <v>3137</v>
      </c>
      <c r="N455" s="215">
        <v>44903</v>
      </c>
      <c r="O455" s="137">
        <v>2022</v>
      </c>
      <c r="P455" s="137">
        <v>2022</v>
      </c>
      <c r="Q455" s="512">
        <v>546</v>
      </c>
      <c r="R455" s="116"/>
      <c r="S455" s="116"/>
    </row>
    <row r="456" spans="1:19" ht="25" x14ac:dyDescent="0.25">
      <c r="A456" s="117" t="s">
        <v>9</v>
      </c>
      <c r="B456" s="201" t="s">
        <v>2</v>
      </c>
      <c r="C456" s="459" t="s">
        <v>3114</v>
      </c>
      <c r="D456" s="181" t="s">
        <v>3115</v>
      </c>
      <c r="E456" s="213" t="s">
        <v>3138</v>
      </c>
      <c r="F456" s="212" t="s">
        <v>168</v>
      </c>
      <c r="G456" s="212" t="s">
        <v>212</v>
      </c>
      <c r="H456" s="212" t="s">
        <v>574</v>
      </c>
      <c r="I456" s="116" t="s">
        <v>183</v>
      </c>
      <c r="J456" s="116" t="s">
        <v>1266</v>
      </c>
      <c r="K456" s="116"/>
      <c r="L456" s="116" t="s">
        <v>2288</v>
      </c>
      <c r="M456" s="169" t="s">
        <v>3130</v>
      </c>
      <c r="N456" s="215">
        <v>44825</v>
      </c>
      <c r="O456" s="137">
        <v>2022</v>
      </c>
      <c r="P456" s="137">
        <v>2022</v>
      </c>
      <c r="Q456" s="512">
        <v>140.28</v>
      </c>
      <c r="R456" s="116"/>
      <c r="S456" s="116"/>
    </row>
    <row r="457" spans="1:19" ht="37.5" x14ac:dyDescent="0.25">
      <c r="A457" s="117" t="s">
        <v>9</v>
      </c>
      <c r="B457" s="201" t="s">
        <v>2</v>
      </c>
      <c r="C457" s="181" t="s">
        <v>3139</v>
      </c>
      <c r="D457" s="181" t="s">
        <v>2249</v>
      </c>
      <c r="E457" s="213" t="s">
        <v>3140</v>
      </c>
      <c r="F457" s="212" t="s">
        <v>168</v>
      </c>
      <c r="G457" s="212" t="s">
        <v>212</v>
      </c>
      <c r="H457" s="212" t="s">
        <v>600</v>
      </c>
      <c r="I457" s="116" t="s">
        <v>183</v>
      </c>
      <c r="J457" s="116" t="s">
        <v>1266</v>
      </c>
      <c r="K457" s="116"/>
      <c r="L457" s="116" t="s">
        <v>3141</v>
      </c>
      <c r="M457" s="399" t="s">
        <v>3142</v>
      </c>
      <c r="N457" s="215">
        <v>44915</v>
      </c>
      <c r="O457" s="137">
        <v>2022</v>
      </c>
      <c r="P457" s="137">
        <v>2023</v>
      </c>
      <c r="Q457" s="512">
        <v>379.2</v>
      </c>
      <c r="R457" s="116"/>
      <c r="S457" s="116"/>
    </row>
    <row r="458" spans="1:19" ht="37.5" x14ac:dyDescent="0.25">
      <c r="A458" s="117" t="s">
        <v>9</v>
      </c>
      <c r="B458" s="201" t="s">
        <v>2</v>
      </c>
      <c r="C458" s="181" t="s">
        <v>3143</v>
      </c>
      <c r="D458" s="181" t="s">
        <v>3144</v>
      </c>
      <c r="E458" s="213" t="s">
        <v>3145</v>
      </c>
      <c r="F458" s="212" t="s">
        <v>168</v>
      </c>
      <c r="G458" s="212" t="s">
        <v>212</v>
      </c>
      <c r="H458" s="212" t="s">
        <v>600</v>
      </c>
      <c r="I458" s="116" t="s">
        <v>183</v>
      </c>
      <c r="J458" s="116" t="s">
        <v>1266</v>
      </c>
      <c r="K458" s="116"/>
      <c r="L458" s="116" t="s">
        <v>3146</v>
      </c>
      <c r="M458" s="399" t="s">
        <v>3147</v>
      </c>
      <c r="N458" s="215">
        <v>44942</v>
      </c>
      <c r="O458" s="137">
        <v>2023</v>
      </c>
      <c r="P458" s="137">
        <v>2023</v>
      </c>
      <c r="Q458" s="512">
        <v>300</v>
      </c>
      <c r="R458" s="116"/>
      <c r="S458" s="116"/>
    </row>
    <row r="459" spans="1:19" ht="25" x14ac:dyDescent="0.25">
      <c r="A459" s="117" t="s">
        <v>9</v>
      </c>
      <c r="B459" s="201" t="s">
        <v>2</v>
      </c>
      <c r="C459" s="459" t="s">
        <v>3114</v>
      </c>
      <c r="D459" s="181" t="s">
        <v>3115</v>
      </c>
      <c r="E459" s="213" t="s">
        <v>3148</v>
      </c>
      <c r="F459" s="212" t="s">
        <v>168</v>
      </c>
      <c r="G459" s="212" t="s">
        <v>212</v>
      </c>
      <c r="H459" s="212" t="s">
        <v>574</v>
      </c>
      <c r="I459" s="116" t="s">
        <v>183</v>
      </c>
      <c r="J459" s="116" t="s">
        <v>1266</v>
      </c>
      <c r="K459" s="116"/>
      <c r="L459" s="116" t="s">
        <v>3117</v>
      </c>
      <c r="M459" s="399" t="s">
        <v>3118</v>
      </c>
      <c r="N459" s="215">
        <v>44910</v>
      </c>
      <c r="O459" s="137">
        <v>2022</v>
      </c>
      <c r="P459" s="137">
        <v>2023</v>
      </c>
      <c r="Q459" s="512">
        <v>2880.2</v>
      </c>
      <c r="R459" s="116"/>
      <c r="S459" s="116"/>
    </row>
    <row r="460" spans="1:19" ht="37.5" x14ac:dyDescent="0.25">
      <c r="A460" s="117" t="s">
        <v>9</v>
      </c>
      <c r="B460" s="201" t="s">
        <v>2</v>
      </c>
      <c r="C460" s="181" t="s">
        <v>3149</v>
      </c>
      <c r="D460" s="181" t="s">
        <v>3150</v>
      </c>
      <c r="E460" s="213" t="s">
        <v>3151</v>
      </c>
      <c r="F460" s="212" t="s">
        <v>168</v>
      </c>
      <c r="G460" s="212" t="s">
        <v>212</v>
      </c>
      <c r="H460" s="212" t="s">
        <v>600</v>
      </c>
      <c r="I460" s="116" t="s">
        <v>183</v>
      </c>
      <c r="J460" s="116" t="s">
        <v>1266</v>
      </c>
      <c r="K460" s="116"/>
      <c r="L460" s="116" t="s">
        <v>3152</v>
      </c>
      <c r="M460" s="399" t="s">
        <v>3153</v>
      </c>
      <c r="N460" s="215">
        <v>44965</v>
      </c>
      <c r="O460" s="137">
        <v>2023</v>
      </c>
      <c r="P460" s="137">
        <v>2023</v>
      </c>
      <c r="Q460" s="512">
        <v>360</v>
      </c>
      <c r="R460" s="116"/>
      <c r="S460" s="116"/>
    </row>
    <row r="461" spans="1:19" ht="25" x14ac:dyDescent="0.25">
      <c r="A461" s="117" t="s">
        <v>9</v>
      </c>
      <c r="B461" s="201" t="s">
        <v>2</v>
      </c>
      <c r="C461" s="459" t="s">
        <v>3114</v>
      </c>
      <c r="D461" s="181" t="s">
        <v>3115</v>
      </c>
      <c r="E461" s="213" t="s">
        <v>3154</v>
      </c>
      <c r="F461" s="212" t="s">
        <v>168</v>
      </c>
      <c r="G461" s="212" t="s">
        <v>212</v>
      </c>
      <c r="H461" s="212" t="s">
        <v>574</v>
      </c>
      <c r="I461" s="116" t="s">
        <v>183</v>
      </c>
      <c r="J461" s="116" t="s">
        <v>1266</v>
      </c>
      <c r="K461" s="116"/>
      <c r="L461" s="116" t="s">
        <v>3117</v>
      </c>
      <c r="M461" s="399" t="s">
        <v>3118</v>
      </c>
      <c r="N461" s="215">
        <v>44957</v>
      </c>
      <c r="O461" s="137">
        <v>2023</v>
      </c>
      <c r="P461" s="137">
        <v>2023</v>
      </c>
      <c r="Q461" s="512">
        <v>2561.89</v>
      </c>
      <c r="R461" s="116"/>
      <c r="S461" s="116"/>
    </row>
    <row r="462" spans="1:19" ht="25" x14ac:dyDescent="0.25">
      <c r="A462" s="117" t="s">
        <v>9</v>
      </c>
      <c r="B462" s="201" t="s">
        <v>2</v>
      </c>
      <c r="C462" s="459" t="s">
        <v>2733</v>
      </c>
      <c r="D462" s="181" t="s">
        <v>3120</v>
      </c>
      <c r="E462" s="213" t="s">
        <v>3156</v>
      </c>
      <c r="F462" s="212" t="s">
        <v>168</v>
      </c>
      <c r="G462" s="212" t="s">
        <v>212</v>
      </c>
      <c r="H462" s="212" t="s">
        <v>361</v>
      </c>
      <c r="I462" s="116" t="s">
        <v>183</v>
      </c>
      <c r="J462" s="116" t="s">
        <v>1266</v>
      </c>
      <c r="K462" s="116"/>
      <c r="L462" s="116" t="s">
        <v>3157</v>
      </c>
      <c r="M462" s="399" t="s">
        <v>3158</v>
      </c>
      <c r="N462" s="215">
        <v>44977</v>
      </c>
      <c r="O462" s="137">
        <v>2023</v>
      </c>
      <c r="P462" s="137">
        <v>2023</v>
      </c>
      <c r="Q462" s="512">
        <v>136.80000000000001</v>
      </c>
      <c r="R462" s="116"/>
      <c r="S462" s="116"/>
    </row>
    <row r="463" spans="1:19" ht="25" x14ac:dyDescent="0.25">
      <c r="A463" s="117" t="s">
        <v>9</v>
      </c>
      <c r="B463" s="201" t="s">
        <v>2</v>
      </c>
      <c r="C463" s="459" t="s">
        <v>2733</v>
      </c>
      <c r="D463" s="181" t="s">
        <v>3120</v>
      </c>
      <c r="E463" s="213" t="s">
        <v>3159</v>
      </c>
      <c r="F463" s="212" t="s">
        <v>168</v>
      </c>
      <c r="G463" s="212" t="s">
        <v>212</v>
      </c>
      <c r="H463" s="212" t="s">
        <v>361</v>
      </c>
      <c r="I463" s="116" t="s">
        <v>183</v>
      </c>
      <c r="J463" s="116" t="s">
        <v>1266</v>
      </c>
      <c r="K463" s="116"/>
      <c r="L463" s="116" t="s">
        <v>2811</v>
      </c>
      <c r="M463" s="399" t="s">
        <v>3160</v>
      </c>
      <c r="N463" s="215">
        <v>44952</v>
      </c>
      <c r="O463" s="137">
        <v>2023</v>
      </c>
      <c r="P463" s="137">
        <v>2023</v>
      </c>
      <c r="Q463" s="512">
        <v>96</v>
      </c>
      <c r="R463" s="116"/>
      <c r="S463" s="116"/>
    </row>
    <row r="464" spans="1:19" ht="25" x14ac:dyDescent="0.25">
      <c r="A464" s="117" t="s">
        <v>9</v>
      </c>
      <c r="B464" s="201" t="s">
        <v>2</v>
      </c>
      <c r="C464" s="459" t="s">
        <v>2733</v>
      </c>
      <c r="D464" s="181" t="s">
        <v>3120</v>
      </c>
      <c r="E464" s="213" t="s">
        <v>3161</v>
      </c>
      <c r="F464" s="212" t="s">
        <v>168</v>
      </c>
      <c r="G464" s="212" t="s">
        <v>212</v>
      </c>
      <c r="H464" s="212" t="s">
        <v>361</v>
      </c>
      <c r="I464" s="116" t="s">
        <v>183</v>
      </c>
      <c r="J464" s="116" t="s">
        <v>1266</v>
      </c>
      <c r="K464" s="116"/>
      <c r="L464" s="116" t="s">
        <v>3162</v>
      </c>
      <c r="M464" s="399" t="s">
        <v>3163</v>
      </c>
      <c r="N464" s="215">
        <v>44984</v>
      </c>
      <c r="O464" s="137">
        <v>2023</v>
      </c>
      <c r="P464" s="137">
        <v>2023</v>
      </c>
      <c r="Q464" s="512">
        <v>108</v>
      </c>
      <c r="R464" s="116"/>
      <c r="S464" s="116"/>
    </row>
    <row r="465" spans="1:21" ht="25" x14ac:dyDescent="0.25">
      <c r="A465" s="117" t="s">
        <v>9</v>
      </c>
      <c r="B465" s="201" t="s">
        <v>2</v>
      </c>
      <c r="C465" s="459" t="s">
        <v>3114</v>
      </c>
      <c r="D465" s="181" t="s">
        <v>3115</v>
      </c>
      <c r="E465" s="213" t="s">
        <v>3167</v>
      </c>
      <c r="F465" s="212" t="s">
        <v>168</v>
      </c>
      <c r="G465" s="212" t="s">
        <v>212</v>
      </c>
      <c r="H465" s="212" t="s">
        <v>574</v>
      </c>
      <c r="I465" s="116" t="s">
        <v>183</v>
      </c>
      <c r="J465" s="116" t="s">
        <v>1266</v>
      </c>
      <c r="K465" s="116"/>
      <c r="L465" s="116" t="s">
        <v>2288</v>
      </c>
      <c r="M465" s="169" t="s">
        <v>3130</v>
      </c>
      <c r="N465" s="215">
        <v>44839</v>
      </c>
      <c r="O465" s="137">
        <v>2022</v>
      </c>
      <c r="P465" s="137">
        <v>2023</v>
      </c>
      <c r="Q465" s="512">
        <v>465.9</v>
      </c>
      <c r="R465" s="116"/>
      <c r="S465" s="116"/>
    </row>
    <row r="466" spans="1:21" ht="25" x14ac:dyDescent="0.25">
      <c r="A466" s="117" t="s">
        <v>9</v>
      </c>
      <c r="B466" s="201" t="s">
        <v>2</v>
      </c>
      <c r="C466" s="459" t="s">
        <v>3114</v>
      </c>
      <c r="D466" s="181" t="s">
        <v>3115</v>
      </c>
      <c r="E466" s="213" t="s">
        <v>3168</v>
      </c>
      <c r="F466" s="212" t="s">
        <v>168</v>
      </c>
      <c r="G466" s="212" t="s">
        <v>212</v>
      </c>
      <c r="H466" s="212" t="s">
        <v>574</v>
      </c>
      <c r="I466" s="116" t="s">
        <v>183</v>
      </c>
      <c r="J466" s="116" t="s">
        <v>1266</v>
      </c>
      <c r="K466" s="116"/>
      <c r="L466" s="116" t="s">
        <v>3117</v>
      </c>
      <c r="M466" s="399" t="s">
        <v>3118</v>
      </c>
      <c r="N466" s="215">
        <v>44984</v>
      </c>
      <c r="O466" s="137">
        <v>2023</v>
      </c>
      <c r="P466" s="137">
        <v>2023</v>
      </c>
      <c r="Q466" s="512">
        <v>4639.51</v>
      </c>
      <c r="R466" s="116"/>
      <c r="S466" s="116"/>
    </row>
    <row r="467" spans="1:21" ht="25" x14ac:dyDescent="0.25">
      <c r="A467" s="117" t="s">
        <v>9</v>
      </c>
      <c r="B467" s="201" t="s">
        <v>2</v>
      </c>
      <c r="C467" s="459" t="s">
        <v>2733</v>
      </c>
      <c r="D467" s="181" t="s">
        <v>3120</v>
      </c>
      <c r="E467" s="213" t="s">
        <v>3169</v>
      </c>
      <c r="F467" s="212" t="s">
        <v>168</v>
      </c>
      <c r="G467" s="212" t="s">
        <v>212</v>
      </c>
      <c r="H467" s="212" t="s">
        <v>361</v>
      </c>
      <c r="I467" s="116" t="s">
        <v>183</v>
      </c>
      <c r="J467" s="116" t="s">
        <v>1266</v>
      </c>
      <c r="K467" s="116"/>
      <c r="L467" s="116" t="s">
        <v>3170</v>
      </c>
      <c r="M467" s="169" t="s">
        <v>3171</v>
      </c>
      <c r="N467" s="215">
        <v>45035</v>
      </c>
      <c r="O467" s="137">
        <v>2023</v>
      </c>
      <c r="P467" s="137">
        <v>2023</v>
      </c>
      <c r="Q467" s="512">
        <v>768</v>
      </c>
      <c r="R467" s="116"/>
      <c r="S467" s="116"/>
    </row>
    <row r="468" spans="1:21" ht="25" x14ac:dyDescent="0.25">
      <c r="A468" s="117" t="s">
        <v>9</v>
      </c>
      <c r="B468" s="201" t="s">
        <v>2</v>
      </c>
      <c r="C468" s="459" t="s">
        <v>3114</v>
      </c>
      <c r="D468" s="181" t="s">
        <v>3115</v>
      </c>
      <c r="E468" s="213" t="s">
        <v>3172</v>
      </c>
      <c r="F468" s="212" t="s">
        <v>168</v>
      </c>
      <c r="G468" s="212" t="s">
        <v>212</v>
      </c>
      <c r="H468" s="212" t="s">
        <v>574</v>
      </c>
      <c r="I468" s="116" t="s">
        <v>183</v>
      </c>
      <c r="J468" s="116" t="s">
        <v>1266</v>
      </c>
      <c r="K468" s="116"/>
      <c r="L468" s="116" t="s">
        <v>3117</v>
      </c>
      <c r="M468" s="399" t="s">
        <v>3118</v>
      </c>
      <c r="N468" s="215">
        <v>45042</v>
      </c>
      <c r="O468" s="137">
        <v>2023</v>
      </c>
      <c r="P468" s="137">
        <v>2023</v>
      </c>
      <c r="Q468" s="512">
        <v>983.6</v>
      </c>
      <c r="R468" s="116"/>
      <c r="S468" s="116"/>
    </row>
    <row r="469" spans="1:21" ht="25" x14ac:dyDescent="0.25">
      <c r="A469" s="117" t="s">
        <v>9</v>
      </c>
      <c r="B469" s="201" t="s">
        <v>2</v>
      </c>
      <c r="C469" s="459" t="s">
        <v>3114</v>
      </c>
      <c r="D469" s="181" t="s">
        <v>3115</v>
      </c>
      <c r="E469" s="213" t="s">
        <v>3173</v>
      </c>
      <c r="F469" s="212" t="s">
        <v>168</v>
      </c>
      <c r="G469" s="212" t="s">
        <v>212</v>
      </c>
      <c r="H469" s="212" t="s">
        <v>574</v>
      </c>
      <c r="I469" s="116" t="s">
        <v>183</v>
      </c>
      <c r="J469" s="116" t="s">
        <v>1266</v>
      </c>
      <c r="K469" s="116"/>
      <c r="L469" s="116" t="s">
        <v>3117</v>
      </c>
      <c r="M469" s="399" t="s">
        <v>3118</v>
      </c>
      <c r="N469" s="215">
        <v>45042</v>
      </c>
      <c r="O469" s="137">
        <v>2023</v>
      </c>
      <c r="P469" s="137">
        <v>2023</v>
      </c>
      <c r="Q469" s="512">
        <v>1814.47</v>
      </c>
      <c r="R469" s="116"/>
      <c r="S469" s="116"/>
    </row>
    <row r="470" spans="1:21" ht="37.5" x14ac:dyDescent="0.25">
      <c r="A470" s="117" t="s">
        <v>9</v>
      </c>
      <c r="B470" s="201" t="s">
        <v>2</v>
      </c>
      <c r="C470" s="181" t="s">
        <v>2786</v>
      </c>
      <c r="D470" s="181" t="s">
        <v>3164</v>
      </c>
      <c r="E470" s="213" t="s">
        <v>3175</v>
      </c>
      <c r="F470" s="212" t="s">
        <v>168</v>
      </c>
      <c r="G470" s="212" t="s">
        <v>212</v>
      </c>
      <c r="H470" s="212" t="s">
        <v>600</v>
      </c>
      <c r="I470" s="116" t="s">
        <v>183</v>
      </c>
      <c r="J470" s="116" t="s">
        <v>1266</v>
      </c>
      <c r="K470" s="116"/>
      <c r="L470" s="116" t="s">
        <v>2789</v>
      </c>
      <c r="M470" s="169" t="s">
        <v>3166</v>
      </c>
      <c r="N470" s="215">
        <v>45090</v>
      </c>
      <c r="O470" s="137">
        <v>2023</v>
      </c>
      <c r="P470" s="137">
        <v>2023</v>
      </c>
      <c r="Q470" s="512">
        <v>528</v>
      </c>
      <c r="R470" s="116"/>
      <c r="S470" s="116"/>
    </row>
    <row r="471" spans="1:21" ht="25" x14ac:dyDescent="0.25">
      <c r="A471" s="117" t="s">
        <v>9</v>
      </c>
      <c r="B471" s="201" t="s">
        <v>2</v>
      </c>
      <c r="C471" s="459" t="s">
        <v>3114</v>
      </c>
      <c r="D471" s="181" t="s">
        <v>3115</v>
      </c>
      <c r="E471" s="213" t="s">
        <v>3176</v>
      </c>
      <c r="F471" s="212" t="s">
        <v>168</v>
      </c>
      <c r="G471" s="212" t="s">
        <v>212</v>
      </c>
      <c r="H471" s="212" t="s">
        <v>574</v>
      </c>
      <c r="I471" s="116" t="s">
        <v>183</v>
      </c>
      <c r="J471" s="116" t="s">
        <v>1266</v>
      </c>
      <c r="K471" s="116"/>
      <c r="L471" s="116" t="s">
        <v>2288</v>
      </c>
      <c r="M471" s="169" t="s">
        <v>3130</v>
      </c>
      <c r="N471" s="215">
        <v>44994</v>
      </c>
      <c r="O471" s="137">
        <v>2023</v>
      </c>
      <c r="P471" s="137">
        <v>2023</v>
      </c>
      <c r="Q471" s="512">
        <v>533.20000000000005</v>
      </c>
      <c r="R471" s="116"/>
      <c r="S471" s="116"/>
    </row>
    <row r="472" spans="1:21" ht="25" x14ac:dyDescent="0.25">
      <c r="A472" s="117" t="s">
        <v>9</v>
      </c>
      <c r="B472" s="201" t="s">
        <v>2</v>
      </c>
      <c r="C472" s="459" t="s">
        <v>3114</v>
      </c>
      <c r="D472" s="181" t="s">
        <v>3115</v>
      </c>
      <c r="E472" s="213" t="s">
        <v>3177</v>
      </c>
      <c r="F472" s="212" t="s">
        <v>168</v>
      </c>
      <c r="G472" s="212" t="s">
        <v>212</v>
      </c>
      <c r="H472" s="212" t="s">
        <v>574</v>
      </c>
      <c r="I472" s="116" t="s">
        <v>183</v>
      </c>
      <c r="J472" s="116" t="s">
        <v>1266</v>
      </c>
      <c r="K472" s="116"/>
      <c r="L472" s="116" t="s">
        <v>2288</v>
      </c>
      <c r="M472" s="169" t="s">
        <v>3130</v>
      </c>
      <c r="N472" s="215">
        <v>45001</v>
      </c>
      <c r="O472" s="137">
        <v>2023</v>
      </c>
      <c r="P472" s="137">
        <v>2023</v>
      </c>
      <c r="Q472" s="512">
        <v>1264.8800000000001</v>
      </c>
      <c r="R472" s="116"/>
      <c r="S472" s="116"/>
    </row>
    <row r="473" spans="1:21" ht="25" x14ac:dyDescent="0.25">
      <c r="A473" s="117" t="s">
        <v>9</v>
      </c>
      <c r="B473" s="201" t="s">
        <v>2</v>
      </c>
      <c r="C473" s="459" t="s">
        <v>3114</v>
      </c>
      <c r="D473" s="181" t="s">
        <v>3115</v>
      </c>
      <c r="E473" s="213" t="s">
        <v>3179</v>
      </c>
      <c r="F473" s="212" t="s">
        <v>168</v>
      </c>
      <c r="G473" s="212" t="s">
        <v>212</v>
      </c>
      <c r="H473" s="212" t="s">
        <v>574</v>
      </c>
      <c r="I473" s="116" t="s">
        <v>183</v>
      </c>
      <c r="J473" s="116" t="s">
        <v>1266</v>
      </c>
      <c r="K473" s="116"/>
      <c r="L473" s="116" t="s">
        <v>3117</v>
      </c>
      <c r="M473" s="169" t="s">
        <v>3118</v>
      </c>
      <c r="N473" s="215">
        <v>45072</v>
      </c>
      <c r="O473" s="137">
        <v>2023</v>
      </c>
      <c r="P473" s="137">
        <v>2023</v>
      </c>
      <c r="Q473" s="512">
        <v>1530.23</v>
      </c>
      <c r="R473" s="116"/>
      <c r="S473" s="116"/>
    </row>
    <row r="474" spans="1:21" ht="25" x14ac:dyDescent="0.25">
      <c r="A474" s="117" t="s">
        <v>9</v>
      </c>
      <c r="B474" s="201" t="s">
        <v>2</v>
      </c>
      <c r="C474" s="459" t="s">
        <v>2733</v>
      </c>
      <c r="D474" s="181" t="s">
        <v>3120</v>
      </c>
      <c r="E474" s="213" t="s">
        <v>3181</v>
      </c>
      <c r="F474" s="212" t="s">
        <v>168</v>
      </c>
      <c r="G474" s="212" t="s">
        <v>212</v>
      </c>
      <c r="H474" s="212" t="s">
        <v>361</v>
      </c>
      <c r="I474" s="116" t="s">
        <v>183</v>
      </c>
      <c r="J474" s="116" t="s">
        <v>1266</v>
      </c>
      <c r="K474" s="116"/>
      <c r="L474" s="116" t="s">
        <v>2811</v>
      </c>
      <c r="M474" s="169" t="s">
        <v>3160</v>
      </c>
      <c r="N474" s="215">
        <v>45110</v>
      </c>
      <c r="O474" s="137">
        <v>2023</v>
      </c>
      <c r="P474" s="137">
        <v>2023</v>
      </c>
      <c r="Q474" s="512">
        <v>348</v>
      </c>
      <c r="R474" s="116"/>
      <c r="S474" s="116"/>
    </row>
    <row r="475" spans="1:21" ht="37.5" x14ac:dyDescent="0.25">
      <c r="A475" s="117" t="s">
        <v>9</v>
      </c>
      <c r="B475" s="201" t="s">
        <v>2</v>
      </c>
      <c r="C475" s="181" t="s">
        <v>3182</v>
      </c>
      <c r="D475" s="181" t="s">
        <v>3150</v>
      </c>
      <c r="E475" s="213" t="s">
        <v>3183</v>
      </c>
      <c r="F475" s="212" t="s">
        <v>168</v>
      </c>
      <c r="G475" s="212" t="s">
        <v>212</v>
      </c>
      <c r="H475" s="212" t="s">
        <v>600</v>
      </c>
      <c r="I475" s="116" t="s">
        <v>183</v>
      </c>
      <c r="J475" s="116" t="s">
        <v>1266</v>
      </c>
      <c r="K475" s="116"/>
      <c r="L475" s="116" t="s">
        <v>3184</v>
      </c>
      <c r="M475" s="169" t="s">
        <v>3185</v>
      </c>
      <c r="N475" s="215">
        <v>45140</v>
      </c>
      <c r="O475" s="137">
        <v>2023</v>
      </c>
      <c r="P475" s="137">
        <v>2023</v>
      </c>
      <c r="Q475" s="512">
        <v>504</v>
      </c>
      <c r="R475" s="116"/>
      <c r="S475" s="116"/>
    </row>
    <row r="476" spans="1:21" ht="102" customHeight="1" x14ac:dyDescent="0.25">
      <c r="A476" s="117" t="s">
        <v>9</v>
      </c>
      <c r="B476" s="201" t="s">
        <v>2</v>
      </c>
      <c r="C476" s="459" t="s">
        <v>3114</v>
      </c>
      <c r="D476" s="181" t="s">
        <v>3115</v>
      </c>
      <c r="E476" s="213" t="s">
        <v>3186</v>
      </c>
      <c r="F476" s="212" t="s">
        <v>168</v>
      </c>
      <c r="G476" s="212" t="s">
        <v>212</v>
      </c>
      <c r="H476" s="212" t="s">
        <v>574</v>
      </c>
      <c r="I476" s="116" t="s">
        <v>183</v>
      </c>
      <c r="J476" s="116" t="s">
        <v>1266</v>
      </c>
      <c r="K476" s="116"/>
      <c r="L476" s="116" t="s">
        <v>3117</v>
      </c>
      <c r="M476" s="169" t="s">
        <v>3118</v>
      </c>
      <c r="N476" s="215">
        <v>45111</v>
      </c>
      <c r="O476" s="137">
        <v>2023</v>
      </c>
      <c r="P476" s="137">
        <v>2023</v>
      </c>
      <c r="Q476" s="512">
        <v>6724.8</v>
      </c>
      <c r="R476" s="116"/>
      <c r="S476" s="116"/>
    </row>
    <row r="477" spans="1:21" ht="187.5" customHeight="1" x14ac:dyDescent="0.25">
      <c r="A477" s="117" t="s">
        <v>9</v>
      </c>
      <c r="B477" s="201" t="s">
        <v>2</v>
      </c>
      <c r="C477" s="181" t="s">
        <v>3188</v>
      </c>
      <c r="D477" s="181" t="s">
        <v>2249</v>
      </c>
      <c r="E477" s="213" t="s">
        <v>3189</v>
      </c>
      <c r="F477" s="212" t="s">
        <v>168</v>
      </c>
      <c r="G477" s="212" t="s">
        <v>212</v>
      </c>
      <c r="H477" s="212" t="s">
        <v>600</v>
      </c>
      <c r="I477" s="116" t="s">
        <v>183</v>
      </c>
      <c r="J477" s="116" t="s">
        <v>1266</v>
      </c>
      <c r="K477" s="116"/>
      <c r="L477" s="116" t="s">
        <v>2888</v>
      </c>
      <c r="M477" s="399" t="s">
        <v>3190</v>
      </c>
      <c r="N477" s="215">
        <v>45154</v>
      </c>
      <c r="O477" s="137">
        <v>2023</v>
      </c>
      <c r="P477" s="137">
        <v>2023</v>
      </c>
      <c r="Q477" s="512">
        <v>90</v>
      </c>
      <c r="R477" s="116"/>
      <c r="S477" s="116"/>
    </row>
    <row r="478" spans="1:21" ht="345" customHeight="1" x14ac:dyDescent="0.25">
      <c r="A478" s="117" t="s">
        <v>9</v>
      </c>
      <c r="B478" s="201" t="s">
        <v>2</v>
      </c>
      <c r="C478" s="459" t="s">
        <v>3114</v>
      </c>
      <c r="D478" s="181" t="s">
        <v>3115</v>
      </c>
      <c r="E478" s="213" t="s">
        <v>3191</v>
      </c>
      <c r="F478" s="212" t="s">
        <v>168</v>
      </c>
      <c r="G478" s="212" t="s">
        <v>212</v>
      </c>
      <c r="H478" s="212" t="s">
        <v>574</v>
      </c>
      <c r="I478" s="116" t="s">
        <v>183</v>
      </c>
      <c r="J478" s="116" t="s">
        <v>1266</v>
      </c>
      <c r="K478" s="116"/>
      <c r="L478" s="116" t="s">
        <v>3117</v>
      </c>
      <c r="M478" s="169" t="s">
        <v>3118</v>
      </c>
      <c r="N478" s="215">
        <v>45145</v>
      </c>
      <c r="O478" s="137">
        <v>2023</v>
      </c>
      <c r="P478" s="137">
        <v>2023</v>
      </c>
      <c r="Q478" s="512">
        <v>2753.59</v>
      </c>
      <c r="R478" s="116"/>
      <c r="S478" s="116"/>
    </row>
    <row r="479" spans="1:21" ht="409.6" customHeight="1" x14ac:dyDescent="0.25">
      <c r="A479" s="117" t="s">
        <v>9</v>
      </c>
      <c r="B479" s="201" t="s">
        <v>2</v>
      </c>
      <c r="C479" s="181" t="s">
        <v>3192</v>
      </c>
      <c r="D479" s="181" t="s">
        <v>3144</v>
      </c>
      <c r="E479" s="213" t="s">
        <v>3193</v>
      </c>
      <c r="F479" s="212" t="s">
        <v>168</v>
      </c>
      <c r="G479" s="212" t="s">
        <v>212</v>
      </c>
      <c r="H479" s="212" t="s">
        <v>600</v>
      </c>
      <c r="I479" s="116" t="s">
        <v>183</v>
      </c>
      <c r="J479" s="116" t="s">
        <v>1266</v>
      </c>
      <c r="K479" s="116"/>
      <c r="L479" s="116" t="s">
        <v>3141</v>
      </c>
      <c r="M479" s="169" t="s">
        <v>3142</v>
      </c>
      <c r="N479" s="215">
        <v>45135</v>
      </c>
      <c r="O479" s="137">
        <v>2023</v>
      </c>
      <c r="P479" s="137">
        <v>2023</v>
      </c>
      <c r="Q479" s="512">
        <v>300</v>
      </c>
      <c r="R479" s="116"/>
      <c r="S479" s="116"/>
    </row>
    <row r="480" spans="1:21" ht="122.15" customHeight="1" x14ac:dyDescent="0.25">
      <c r="A480" s="117" t="s">
        <v>9</v>
      </c>
      <c r="B480" s="201" t="s">
        <v>2</v>
      </c>
      <c r="C480" s="459" t="s">
        <v>2733</v>
      </c>
      <c r="D480" s="181" t="s">
        <v>3120</v>
      </c>
      <c r="E480" s="213" t="s">
        <v>3194</v>
      </c>
      <c r="F480" s="212" t="s">
        <v>168</v>
      </c>
      <c r="G480" s="212" t="s">
        <v>212</v>
      </c>
      <c r="H480" s="212" t="s">
        <v>361</v>
      </c>
      <c r="I480" s="116" t="s">
        <v>183</v>
      </c>
      <c r="J480" s="116" t="s">
        <v>1266</v>
      </c>
      <c r="K480" s="116"/>
      <c r="L480" s="116" t="s">
        <v>3170</v>
      </c>
      <c r="M480" s="169" t="s">
        <v>3171</v>
      </c>
      <c r="N480" s="215">
        <v>45195</v>
      </c>
      <c r="O480" s="137">
        <v>2023</v>
      </c>
      <c r="P480" s="137">
        <v>2023</v>
      </c>
      <c r="Q480" s="512">
        <v>384</v>
      </c>
      <c r="R480" s="116"/>
      <c r="S480" s="116"/>
      <c r="T480" s="4"/>
      <c r="U480" s="9"/>
    </row>
    <row r="481" spans="1:19" s="2" customFormat="1" ht="302.5" customHeight="1" x14ac:dyDescent="0.25">
      <c r="A481" s="117" t="s">
        <v>9</v>
      </c>
      <c r="B481" s="201" t="s">
        <v>2</v>
      </c>
      <c r="C481" s="181" t="s">
        <v>3195</v>
      </c>
      <c r="D481" s="181" t="s">
        <v>3196</v>
      </c>
      <c r="E481" s="213" t="s">
        <v>3197</v>
      </c>
      <c r="F481" s="212" t="s">
        <v>168</v>
      </c>
      <c r="G481" s="212" t="s">
        <v>212</v>
      </c>
      <c r="H481" s="212" t="s">
        <v>682</v>
      </c>
      <c r="I481" s="116" t="s">
        <v>183</v>
      </c>
      <c r="J481" s="116"/>
      <c r="K481" s="116"/>
      <c r="L481" s="116" t="s">
        <v>3198</v>
      </c>
      <c r="M481" s="169"/>
      <c r="N481" s="215">
        <v>43866</v>
      </c>
      <c r="O481" s="137">
        <v>2020</v>
      </c>
      <c r="P481" s="137">
        <v>2026</v>
      </c>
      <c r="Q481" s="512">
        <v>37166</v>
      </c>
      <c r="R481" s="116"/>
      <c r="S481" s="116" t="s">
        <v>3199</v>
      </c>
    </row>
    <row r="482" spans="1:19" ht="75" hidden="1" x14ac:dyDescent="0.25">
      <c r="A482" s="117" t="s">
        <v>9</v>
      </c>
      <c r="B482" s="201" t="s">
        <v>124</v>
      </c>
      <c r="C482" s="116" t="s">
        <v>3200</v>
      </c>
      <c r="D482" s="116" t="s">
        <v>2229</v>
      </c>
      <c r="E482" s="132" t="s">
        <v>2230</v>
      </c>
      <c r="F482" s="400" t="s">
        <v>168</v>
      </c>
      <c r="G482" s="400" t="s">
        <v>210</v>
      </c>
      <c r="H482" s="400" t="s">
        <v>286</v>
      </c>
      <c r="I482" s="116" t="s">
        <v>182</v>
      </c>
      <c r="J482" s="116" t="s">
        <v>1266</v>
      </c>
      <c r="K482" s="116" t="s">
        <v>2231</v>
      </c>
      <c r="L482" s="116" t="s">
        <v>2231</v>
      </c>
      <c r="M482" s="116">
        <v>327646</v>
      </c>
      <c r="N482" s="215">
        <v>44825</v>
      </c>
      <c r="O482" s="137">
        <v>2022</v>
      </c>
      <c r="P482" s="137">
        <v>2023</v>
      </c>
      <c r="Q482" s="510">
        <v>5400</v>
      </c>
      <c r="R482" s="116"/>
      <c r="S482" s="116" t="s">
        <v>2232</v>
      </c>
    </row>
    <row r="483" spans="1:19" ht="25" x14ac:dyDescent="0.25">
      <c r="A483" s="117" t="s">
        <v>9</v>
      </c>
      <c r="B483" s="201" t="s">
        <v>2218</v>
      </c>
      <c r="C483" s="116" t="s">
        <v>3201</v>
      </c>
      <c r="D483" s="116" t="s">
        <v>2976</v>
      </c>
      <c r="E483" s="132" t="s">
        <v>2977</v>
      </c>
      <c r="F483" s="400" t="s">
        <v>168</v>
      </c>
      <c r="G483" s="400" t="s">
        <v>211</v>
      </c>
      <c r="H483" s="400" t="s">
        <v>360</v>
      </c>
      <c r="I483" s="116" t="s">
        <v>184</v>
      </c>
      <c r="J483" s="116"/>
      <c r="K483" s="132" t="s">
        <v>3202</v>
      </c>
      <c r="L483" s="116"/>
      <c r="M483" s="116"/>
      <c r="N483" s="132"/>
      <c r="O483" s="137">
        <v>2023</v>
      </c>
      <c r="P483" s="137">
        <v>2023</v>
      </c>
      <c r="Q483" s="510">
        <v>360</v>
      </c>
      <c r="R483" s="116"/>
      <c r="S483" s="116"/>
    </row>
    <row r="484" spans="1:19" ht="25" x14ac:dyDescent="0.25">
      <c r="A484" s="117" t="s">
        <v>9</v>
      </c>
      <c r="B484" s="201" t="s">
        <v>2218</v>
      </c>
      <c r="C484" s="231" t="s">
        <v>3203</v>
      </c>
      <c r="D484" s="116" t="s">
        <v>3204</v>
      </c>
      <c r="E484" s="132"/>
      <c r="F484" s="400" t="s">
        <v>168</v>
      </c>
      <c r="G484" s="400" t="s">
        <v>220</v>
      </c>
      <c r="H484" s="400" t="s">
        <v>220</v>
      </c>
      <c r="I484" s="116" t="s">
        <v>184</v>
      </c>
      <c r="J484" s="116"/>
      <c r="K484" s="132" t="s">
        <v>3205</v>
      </c>
      <c r="L484" s="116"/>
      <c r="M484" s="116"/>
      <c r="N484" s="132"/>
      <c r="O484" s="137">
        <v>2023</v>
      </c>
      <c r="P484" s="137">
        <v>2023</v>
      </c>
      <c r="Q484" s="510">
        <v>360</v>
      </c>
      <c r="R484" s="116"/>
      <c r="S484" s="116"/>
    </row>
    <row r="485" spans="1:19" ht="37.5" x14ac:dyDescent="0.25">
      <c r="A485" s="117" t="s">
        <v>9</v>
      </c>
      <c r="B485" s="201" t="s">
        <v>34</v>
      </c>
      <c r="C485" s="132" t="s">
        <v>3206</v>
      </c>
      <c r="D485" s="132" t="s">
        <v>3207</v>
      </c>
      <c r="E485" s="132" t="s">
        <v>3208</v>
      </c>
      <c r="F485" s="400" t="s">
        <v>168</v>
      </c>
      <c r="G485" s="400" t="s">
        <v>210</v>
      </c>
      <c r="H485" s="400" t="s">
        <v>454</v>
      </c>
      <c r="I485" s="116" t="s">
        <v>182</v>
      </c>
      <c r="J485" s="116"/>
      <c r="K485" s="132"/>
      <c r="L485" s="116" t="s">
        <v>3209</v>
      </c>
      <c r="M485" s="116">
        <v>54319820</v>
      </c>
      <c r="N485" s="215">
        <v>45222</v>
      </c>
      <c r="O485" s="137">
        <v>2023</v>
      </c>
      <c r="P485" s="137">
        <v>2023</v>
      </c>
      <c r="Q485" s="510">
        <v>500</v>
      </c>
      <c r="R485" s="116"/>
      <c r="S485" s="116" t="s">
        <v>3210</v>
      </c>
    </row>
    <row r="486" spans="1:19" ht="37.5" hidden="1" x14ac:dyDescent="0.25">
      <c r="A486" s="117" t="s">
        <v>9</v>
      </c>
      <c r="B486" s="201" t="s">
        <v>34</v>
      </c>
      <c r="C486" s="132" t="s">
        <v>3211</v>
      </c>
      <c r="D486" s="132" t="s">
        <v>2240</v>
      </c>
      <c r="E486" s="132" t="s">
        <v>3212</v>
      </c>
      <c r="F486" s="400" t="s">
        <v>168</v>
      </c>
      <c r="G486" s="400" t="s">
        <v>210</v>
      </c>
      <c r="H486" s="400" t="s">
        <v>454</v>
      </c>
      <c r="I486" s="116" t="s">
        <v>182</v>
      </c>
      <c r="J486" s="116"/>
      <c r="K486" s="132" t="s">
        <v>3213</v>
      </c>
      <c r="L486" s="116" t="s">
        <v>3214</v>
      </c>
      <c r="M486" s="116">
        <v>30810710</v>
      </c>
      <c r="N486" s="215">
        <v>44956</v>
      </c>
      <c r="O486" s="137">
        <v>2023</v>
      </c>
      <c r="P486" s="137">
        <v>2023</v>
      </c>
      <c r="Q486" s="510">
        <v>150</v>
      </c>
      <c r="R486" s="116"/>
      <c r="S486" s="116" t="s">
        <v>3215</v>
      </c>
    </row>
    <row r="487" spans="1:19" ht="37.5" hidden="1" x14ac:dyDescent="0.25">
      <c r="A487" s="117" t="s">
        <v>9</v>
      </c>
      <c r="B487" s="201" t="s">
        <v>34</v>
      </c>
      <c r="C487" s="132" t="s">
        <v>3216</v>
      </c>
      <c r="D487" s="132" t="s">
        <v>3217</v>
      </c>
      <c r="E487" s="132" t="s">
        <v>3218</v>
      </c>
      <c r="F487" s="400" t="s">
        <v>168</v>
      </c>
      <c r="G487" s="400" t="s">
        <v>210</v>
      </c>
      <c r="H487" s="400" t="s">
        <v>454</v>
      </c>
      <c r="I487" s="116" t="s">
        <v>182</v>
      </c>
      <c r="J487" s="116"/>
      <c r="K487" s="132" t="s">
        <v>3213</v>
      </c>
      <c r="L487" s="116" t="s">
        <v>3214</v>
      </c>
      <c r="M487" s="116">
        <v>30810710</v>
      </c>
      <c r="N487" s="215">
        <v>44956</v>
      </c>
      <c r="O487" s="137">
        <v>2023</v>
      </c>
      <c r="P487" s="137">
        <v>2023</v>
      </c>
      <c r="Q487" s="510">
        <v>163</v>
      </c>
      <c r="R487" s="116"/>
      <c r="S487" s="116" t="s">
        <v>3215</v>
      </c>
    </row>
    <row r="488" spans="1:19" ht="237.5" x14ac:dyDescent="0.25">
      <c r="A488" s="117" t="s">
        <v>9</v>
      </c>
      <c r="B488" s="201" t="s">
        <v>34</v>
      </c>
      <c r="C488" s="132" t="s">
        <v>2639</v>
      </c>
      <c r="D488" s="132" t="s">
        <v>3219</v>
      </c>
      <c r="E488" s="132" t="s">
        <v>3220</v>
      </c>
      <c r="F488" s="400" t="s">
        <v>168</v>
      </c>
      <c r="G488" s="400" t="s">
        <v>210</v>
      </c>
      <c r="H488" s="400" t="s">
        <v>454</v>
      </c>
      <c r="I488" s="116" t="s">
        <v>182</v>
      </c>
      <c r="J488" s="131" t="s">
        <v>3221</v>
      </c>
      <c r="K488" s="132" t="s">
        <v>3222</v>
      </c>
      <c r="L488" s="116" t="s">
        <v>3223</v>
      </c>
      <c r="M488" s="116">
        <v>36697109</v>
      </c>
      <c r="N488" s="215">
        <v>45233</v>
      </c>
      <c r="O488" s="137">
        <v>2023</v>
      </c>
      <c r="P488" s="137">
        <v>2024</v>
      </c>
      <c r="Q488" s="510">
        <v>3500</v>
      </c>
      <c r="R488" s="116"/>
      <c r="S488" s="116" t="s">
        <v>3224</v>
      </c>
    </row>
    <row r="489" spans="1:19" ht="50" x14ac:dyDescent="0.25">
      <c r="A489" s="117" t="s">
        <v>9</v>
      </c>
      <c r="B489" s="201" t="s">
        <v>148</v>
      </c>
      <c r="C489" s="231" t="s">
        <v>3225</v>
      </c>
      <c r="D489" s="116" t="s">
        <v>3226</v>
      </c>
      <c r="E489" s="132" t="s">
        <v>3227</v>
      </c>
      <c r="F489" s="400" t="s">
        <v>169</v>
      </c>
      <c r="G489" s="400" t="s">
        <v>235</v>
      </c>
      <c r="H489" s="400" t="s">
        <v>235</v>
      </c>
      <c r="I489" s="116" t="s">
        <v>182</v>
      </c>
      <c r="J489" s="116"/>
      <c r="K489" s="116" t="s">
        <v>3228</v>
      </c>
      <c r="L489" s="116" t="s">
        <v>3228</v>
      </c>
      <c r="M489" s="116">
        <v>35829141</v>
      </c>
      <c r="N489" s="215">
        <v>44916</v>
      </c>
      <c r="O489" s="137">
        <v>2022</v>
      </c>
      <c r="P489" s="137">
        <v>2022</v>
      </c>
      <c r="Q489" s="510">
        <v>950</v>
      </c>
      <c r="R489" s="116"/>
      <c r="S489" s="116" t="s">
        <v>3225</v>
      </c>
    </row>
    <row r="490" spans="1:19" ht="37.5" x14ac:dyDescent="0.25">
      <c r="A490" s="117" t="s">
        <v>9</v>
      </c>
      <c r="B490" s="201" t="s">
        <v>148</v>
      </c>
      <c r="C490" s="116" t="s">
        <v>3229</v>
      </c>
      <c r="D490" s="116" t="s">
        <v>3230</v>
      </c>
      <c r="E490" s="132" t="s">
        <v>3231</v>
      </c>
      <c r="F490" s="400" t="s">
        <v>169</v>
      </c>
      <c r="G490" s="400" t="s">
        <v>235</v>
      </c>
      <c r="H490" s="400" t="s">
        <v>235</v>
      </c>
      <c r="I490" s="116" t="s">
        <v>182</v>
      </c>
      <c r="J490" s="116"/>
      <c r="K490" s="116" t="s">
        <v>3232</v>
      </c>
      <c r="L490" s="116" t="s">
        <v>3232</v>
      </c>
      <c r="M490" s="116">
        <v>34139664</v>
      </c>
      <c r="N490" s="215">
        <v>45083</v>
      </c>
      <c r="O490" s="137">
        <v>2023</v>
      </c>
      <c r="P490" s="137">
        <v>2023</v>
      </c>
      <c r="Q490" s="510">
        <v>2000</v>
      </c>
      <c r="R490" s="116"/>
      <c r="S490" s="116" t="s">
        <v>3229</v>
      </c>
    </row>
    <row r="491" spans="1:19" ht="50" hidden="1" x14ac:dyDescent="0.25">
      <c r="A491" s="117" t="s">
        <v>9</v>
      </c>
      <c r="B491" s="201" t="s">
        <v>0</v>
      </c>
      <c r="C491" s="116" t="s">
        <v>3233</v>
      </c>
      <c r="D491" s="116" t="s">
        <v>3234</v>
      </c>
      <c r="E491" s="132">
        <v>2300067812</v>
      </c>
      <c r="F491" s="400" t="s">
        <v>203</v>
      </c>
      <c r="G491" s="400" t="s">
        <v>207</v>
      </c>
      <c r="H491" s="400" t="s">
        <v>318</v>
      </c>
      <c r="I491" s="116" t="s">
        <v>185</v>
      </c>
      <c r="J491" s="116"/>
      <c r="K491" s="116" t="s">
        <v>3235</v>
      </c>
      <c r="L491" s="116" t="s">
        <v>3236</v>
      </c>
      <c r="M491" s="116">
        <v>151866</v>
      </c>
      <c r="N491" s="215">
        <v>45196</v>
      </c>
      <c r="O491" s="137">
        <v>2023</v>
      </c>
      <c r="P491" s="137">
        <v>2023</v>
      </c>
      <c r="Q491" s="510">
        <v>2400</v>
      </c>
      <c r="R491" s="116"/>
      <c r="S491" s="116" t="s">
        <v>3233</v>
      </c>
    </row>
    <row r="492" spans="1:19" ht="409.5" hidden="1" x14ac:dyDescent="0.25">
      <c r="A492" s="117" t="s">
        <v>9</v>
      </c>
      <c r="B492" s="201" t="s">
        <v>132</v>
      </c>
      <c r="C492" s="116" t="s">
        <v>3237</v>
      </c>
      <c r="D492" s="116" t="s">
        <v>3238</v>
      </c>
      <c r="E492" s="132" t="s">
        <v>3239</v>
      </c>
      <c r="F492" s="400" t="s">
        <v>169</v>
      </c>
      <c r="G492" s="400" t="s">
        <v>173</v>
      </c>
      <c r="H492" s="400" t="s">
        <v>408</v>
      </c>
      <c r="I492" s="116" t="s">
        <v>173</v>
      </c>
      <c r="J492" s="116"/>
      <c r="K492" s="116" t="s">
        <v>3240</v>
      </c>
      <c r="L492" s="116" t="s">
        <v>3241</v>
      </c>
      <c r="M492" s="116">
        <v>681156</v>
      </c>
      <c r="N492" s="215">
        <v>44132</v>
      </c>
      <c r="O492" s="137">
        <v>2020</v>
      </c>
      <c r="P492" s="137">
        <v>2023</v>
      </c>
      <c r="Q492" s="510">
        <v>133254</v>
      </c>
      <c r="R492" s="116"/>
      <c r="S492" s="116" t="s">
        <v>3242</v>
      </c>
    </row>
    <row r="493" spans="1:19" ht="50" hidden="1" x14ac:dyDescent="0.25">
      <c r="A493" s="117" t="s">
        <v>9</v>
      </c>
      <c r="B493" s="201" t="s">
        <v>159</v>
      </c>
      <c r="C493" s="116" t="s">
        <v>3243</v>
      </c>
      <c r="D493" s="116" t="s">
        <v>3244</v>
      </c>
      <c r="E493" s="402">
        <v>44866</v>
      </c>
      <c r="F493" s="400" t="s">
        <v>169</v>
      </c>
      <c r="G493" s="400" t="s">
        <v>235</v>
      </c>
      <c r="H493" s="400" t="s">
        <v>235</v>
      </c>
      <c r="I493" s="116" t="s">
        <v>173</v>
      </c>
      <c r="J493" s="116" t="s">
        <v>3245</v>
      </c>
      <c r="K493" s="116" t="s">
        <v>3245</v>
      </c>
      <c r="L493" s="116" t="s">
        <v>3246</v>
      </c>
      <c r="M493" s="116">
        <v>313971</v>
      </c>
      <c r="N493" s="215">
        <v>44893</v>
      </c>
      <c r="O493" s="137">
        <v>2022</v>
      </c>
      <c r="P493" s="137">
        <v>2023</v>
      </c>
      <c r="Q493" s="510">
        <v>945</v>
      </c>
      <c r="R493" s="116" t="s">
        <v>3247</v>
      </c>
      <c r="S493" s="116" t="s">
        <v>3248</v>
      </c>
    </row>
    <row r="494" spans="1:19" ht="37.5" hidden="1" customHeight="1" x14ac:dyDescent="0.25">
      <c r="A494" s="117" t="s">
        <v>9</v>
      </c>
      <c r="B494" s="201" t="s">
        <v>159</v>
      </c>
      <c r="C494" s="116" t="s">
        <v>3243</v>
      </c>
      <c r="D494" s="116" t="s">
        <v>3244</v>
      </c>
      <c r="E494" s="402">
        <v>45108</v>
      </c>
      <c r="F494" s="400" t="s">
        <v>169</v>
      </c>
      <c r="G494" s="400" t="s">
        <v>235</v>
      </c>
      <c r="H494" s="400" t="s">
        <v>235</v>
      </c>
      <c r="I494" s="116" t="s">
        <v>173</v>
      </c>
      <c r="J494" s="116" t="s">
        <v>3245</v>
      </c>
      <c r="K494" s="116" t="s">
        <v>3245</v>
      </c>
      <c r="L494" s="116" t="s">
        <v>3246</v>
      </c>
      <c r="M494" s="116">
        <v>313971</v>
      </c>
      <c r="N494" s="215">
        <v>45215</v>
      </c>
      <c r="O494" s="137">
        <v>2023</v>
      </c>
      <c r="P494" s="137">
        <v>2024</v>
      </c>
      <c r="Q494" s="510">
        <v>1400</v>
      </c>
      <c r="R494" s="116" t="s">
        <v>3247</v>
      </c>
      <c r="S494" s="116" t="s">
        <v>3249</v>
      </c>
    </row>
    <row r="495" spans="1:19" ht="37.5" hidden="1" customHeight="1" x14ac:dyDescent="0.25">
      <c r="A495" s="117" t="s">
        <v>9</v>
      </c>
      <c r="B495" s="201" t="s">
        <v>159</v>
      </c>
      <c r="C495" s="116" t="s">
        <v>3250</v>
      </c>
      <c r="D495" s="116" t="s">
        <v>3092</v>
      </c>
      <c r="E495" s="132" t="s">
        <v>3251</v>
      </c>
      <c r="F495" s="400" t="s">
        <v>169</v>
      </c>
      <c r="G495" s="400" t="s">
        <v>173</v>
      </c>
      <c r="H495" s="400" t="s">
        <v>408</v>
      </c>
      <c r="I495" s="116" t="s">
        <v>173</v>
      </c>
      <c r="J495" s="131" t="s">
        <v>3252</v>
      </c>
      <c r="K495" s="116" t="s">
        <v>3253</v>
      </c>
      <c r="L495" s="116" t="s">
        <v>2225</v>
      </c>
      <c r="M495" s="116">
        <v>321796</v>
      </c>
      <c r="N495" s="215">
        <v>45140</v>
      </c>
      <c r="O495" s="137">
        <v>2023</v>
      </c>
      <c r="P495" s="137">
        <v>2023</v>
      </c>
      <c r="Q495" s="510">
        <v>1500</v>
      </c>
      <c r="R495" s="116"/>
      <c r="S495" s="116" t="s">
        <v>3254</v>
      </c>
    </row>
    <row r="496" spans="1:19" ht="50" hidden="1" x14ac:dyDescent="0.25">
      <c r="A496" s="117" t="s">
        <v>9</v>
      </c>
      <c r="B496" s="201" t="s">
        <v>159</v>
      </c>
      <c r="C496" s="116" t="s">
        <v>3243</v>
      </c>
      <c r="D496" s="116" t="s">
        <v>3255</v>
      </c>
      <c r="E496" s="402">
        <v>44835</v>
      </c>
      <c r="F496" s="400" t="s">
        <v>169</v>
      </c>
      <c r="G496" s="400" t="s">
        <v>235</v>
      </c>
      <c r="H496" s="400" t="s">
        <v>235</v>
      </c>
      <c r="I496" s="116" t="s">
        <v>173</v>
      </c>
      <c r="J496" s="116" t="s">
        <v>3245</v>
      </c>
      <c r="K496" s="116" t="s">
        <v>3245</v>
      </c>
      <c r="L496" s="116" t="s">
        <v>3256</v>
      </c>
      <c r="M496" s="116">
        <v>317667</v>
      </c>
      <c r="N496" s="215">
        <v>44908</v>
      </c>
      <c r="O496" s="137">
        <v>2022</v>
      </c>
      <c r="P496" s="137">
        <v>2023</v>
      </c>
      <c r="Q496" s="510">
        <v>220</v>
      </c>
      <c r="R496" s="116"/>
      <c r="S496" s="116" t="s">
        <v>3257</v>
      </c>
    </row>
    <row r="497" spans="1:19" ht="75" hidden="1" x14ac:dyDescent="0.25">
      <c r="A497" s="117" t="s">
        <v>9</v>
      </c>
      <c r="B497" s="201" t="s">
        <v>159</v>
      </c>
      <c r="C497" s="116" t="s">
        <v>3243</v>
      </c>
      <c r="D497" s="116" t="s">
        <v>3258</v>
      </c>
      <c r="E497" s="132" t="s">
        <v>3259</v>
      </c>
      <c r="F497" s="400" t="s">
        <v>169</v>
      </c>
      <c r="G497" s="400" t="s">
        <v>235</v>
      </c>
      <c r="H497" s="400" t="s">
        <v>235</v>
      </c>
      <c r="I497" s="116" t="s">
        <v>173</v>
      </c>
      <c r="J497" s="116" t="s">
        <v>3245</v>
      </c>
      <c r="K497" s="116" t="s">
        <v>3245</v>
      </c>
      <c r="L497" s="116" t="s">
        <v>3260</v>
      </c>
      <c r="M497" s="116">
        <v>30801451</v>
      </c>
      <c r="N497" s="215">
        <v>45272</v>
      </c>
      <c r="O497" s="137">
        <v>2023</v>
      </c>
      <c r="P497" s="137">
        <v>2023</v>
      </c>
      <c r="Q497" s="510">
        <v>890</v>
      </c>
      <c r="R497" s="116" t="s">
        <v>3261</v>
      </c>
      <c r="S497" s="116" t="s">
        <v>3262</v>
      </c>
    </row>
    <row r="498" spans="1:19" ht="87.5" hidden="1" x14ac:dyDescent="0.25">
      <c r="A498" s="117" t="s">
        <v>9</v>
      </c>
      <c r="B498" s="201" t="s">
        <v>3263</v>
      </c>
      <c r="C498" s="116" t="s">
        <v>3264</v>
      </c>
      <c r="D498" s="116" t="s">
        <v>3265</v>
      </c>
      <c r="E498" s="132" t="s">
        <v>3266</v>
      </c>
      <c r="F498" s="400" t="s">
        <v>168</v>
      </c>
      <c r="G498" s="400" t="s">
        <v>210</v>
      </c>
      <c r="H498" s="400" t="s">
        <v>286</v>
      </c>
      <c r="I498" s="116" t="s">
        <v>185</v>
      </c>
      <c r="J498" s="131" t="s">
        <v>3267</v>
      </c>
      <c r="K498" s="116" t="s">
        <v>3268</v>
      </c>
      <c r="L498" s="116" t="s">
        <v>3269</v>
      </c>
      <c r="M498" s="116">
        <v>165182</v>
      </c>
      <c r="N498" s="215">
        <v>45051</v>
      </c>
      <c r="O498" s="137">
        <v>2023</v>
      </c>
      <c r="P498" s="137">
        <v>2023</v>
      </c>
      <c r="Q498" s="510">
        <v>4000</v>
      </c>
      <c r="R498" s="116"/>
      <c r="S498" s="116" t="s">
        <v>3270</v>
      </c>
    </row>
    <row r="499" spans="1:19" ht="270" hidden="1" customHeight="1" x14ac:dyDescent="0.25">
      <c r="A499" s="117" t="s">
        <v>9</v>
      </c>
      <c r="B499" s="201" t="s">
        <v>3096</v>
      </c>
      <c r="C499" s="116" t="s">
        <v>3271</v>
      </c>
      <c r="D499" s="116" t="s">
        <v>3272</v>
      </c>
      <c r="E499" s="132" t="s">
        <v>3273</v>
      </c>
      <c r="F499" s="400" t="s">
        <v>169</v>
      </c>
      <c r="G499" s="400" t="s">
        <v>235</v>
      </c>
      <c r="H499" s="400" t="s">
        <v>235</v>
      </c>
      <c r="I499" s="116" t="s">
        <v>173</v>
      </c>
      <c r="J499" s="131" t="s">
        <v>3274</v>
      </c>
      <c r="K499" s="116" t="s">
        <v>3275</v>
      </c>
      <c r="L499" s="116" t="s">
        <v>3275</v>
      </c>
      <c r="M499" s="403">
        <v>164381</v>
      </c>
      <c r="N499" s="215">
        <v>44487</v>
      </c>
      <c r="O499" s="137">
        <v>2021</v>
      </c>
      <c r="P499" s="304">
        <v>2023</v>
      </c>
      <c r="Q499" s="510">
        <v>112794</v>
      </c>
      <c r="R499" s="116"/>
      <c r="S499" s="116" t="s">
        <v>3276</v>
      </c>
    </row>
    <row r="500" spans="1:19" ht="125" hidden="1" x14ac:dyDescent="0.25">
      <c r="A500" s="117" t="s">
        <v>9</v>
      </c>
      <c r="B500" s="201" t="s">
        <v>3096</v>
      </c>
      <c r="C500" s="132" t="s">
        <v>3277</v>
      </c>
      <c r="D500" s="116" t="s">
        <v>3097</v>
      </c>
      <c r="E500" s="132" t="s">
        <v>3278</v>
      </c>
      <c r="F500" s="400" t="s">
        <v>169</v>
      </c>
      <c r="G500" s="400" t="s">
        <v>232</v>
      </c>
      <c r="H500" s="400" t="s">
        <v>441</v>
      </c>
      <c r="I500" s="116" t="s">
        <v>195</v>
      </c>
      <c r="J500" s="116"/>
      <c r="K500" s="132" t="s">
        <v>3275</v>
      </c>
      <c r="L500" s="116"/>
      <c r="M500" s="116"/>
      <c r="N500" s="132"/>
      <c r="O500" s="304">
        <v>2033</v>
      </c>
      <c r="P500" s="304">
        <v>2033</v>
      </c>
      <c r="Q500" s="510">
        <v>250000</v>
      </c>
      <c r="R500" s="116" t="s">
        <v>3279</v>
      </c>
      <c r="S500" s="116" t="s">
        <v>3280</v>
      </c>
    </row>
    <row r="501" spans="1:19" ht="112.5" hidden="1" x14ac:dyDescent="0.25">
      <c r="A501" s="117" t="s">
        <v>9</v>
      </c>
      <c r="B501" s="201" t="s">
        <v>3096</v>
      </c>
      <c r="C501" s="116" t="s">
        <v>3281</v>
      </c>
      <c r="D501" s="116" t="s">
        <v>3097</v>
      </c>
      <c r="E501" s="132" t="s">
        <v>3282</v>
      </c>
      <c r="F501" s="400" t="s">
        <v>169</v>
      </c>
      <c r="G501" s="400" t="s">
        <v>232</v>
      </c>
      <c r="H501" s="400" t="s">
        <v>441</v>
      </c>
      <c r="I501" s="116" t="s">
        <v>195</v>
      </c>
      <c r="J501" s="116"/>
      <c r="K501" s="116" t="s">
        <v>3275</v>
      </c>
      <c r="L501" s="116"/>
      <c r="M501" s="116"/>
      <c r="N501" s="132"/>
      <c r="O501" s="304">
        <v>2033</v>
      </c>
      <c r="P501" s="304">
        <v>2023</v>
      </c>
      <c r="Q501" s="510">
        <v>99999</v>
      </c>
      <c r="R501" s="116"/>
      <c r="S501" s="116" t="s">
        <v>3283</v>
      </c>
    </row>
    <row r="502" spans="1:19" ht="75" hidden="1" x14ac:dyDescent="0.25">
      <c r="A502" s="117" t="s">
        <v>9</v>
      </c>
      <c r="B502" s="201" t="s">
        <v>3096</v>
      </c>
      <c r="C502" s="116" t="s">
        <v>3284</v>
      </c>
      <c r="D502" s="116" t="s">
        <v>3285</v>
      </c>
      <c r="E502" s="132" t="s">
        <v>3286</v>
      </c>
      <c r="F502" s="400" t="s">
        <v>168</v>
      </c>
      <c r="G502" s="400" t="s">
        <v>210</v>
      </c>
      <c r="H502" s="212" t="s">
        <v>616</v>
      </c>
      <c r="I502" s="116" t="s">
        <v>181</v>
      </c>
      <c r="J502" s="131" t="s">
        <v>3287</v>
      </c>
      <c r="K502" s="116" t="s">
        <v>3288</v>
      </c>
      <c r="L502" s="116" t="s">
        <v>3289</v>
      </c>
      <c r="M502" s="139">
        <v>2801</v>
      </c>
      <c r="N502" s="215">
        <v>43819</v>
      </c>
      <c r="O502" s="137">
        <v>2020</v>
      </c>
      <c r="P502" s="304">
        <v>2022</v>
      </c>
      <c r="Q502" s="510">
        <v>14325</v>
      </c>
      <c r="R502" s="116"/>
      <c r="S502" s="116" t="s">
        <v>3290</v>
      </c>
    </row>
  </sheetData>
  <autoFilter ref="A2:S502" xr:uid="{00000000-0009-0000-0000-000004000000}">
    <filterColumn colId="0">
      <filters>
        <filter val="ŽU Žilina"/>
      </filters>
    </filterColumn>
    <filterColumn colId="10">
      <filters blank="1">
        <filter val="AbbVIe s.r.o., Bratislava - edukačný grant"/>
        <filter val="Akcia AT - SK"/>
        <filter val="CEMMAC, a.s., Horné Srnie/_x000a_Úrad jadrového dozoru SR, Bratislava/_x000a_JUDr. Beáta Kapšová, Rosina/_x000a_Lidl SR, v.o.s, Bratislava"/>
        <filter val="ČMŽO - Slovakia s.r.o."/>
        <filter val="dar"/>
        <filter val="Dotácie na podporu ľudských práv"/>
        <filter val="EDUCTECH n.o. - výzvy, projekty"/>
        <filter val="externý sponzor projektu"/>
        <filter val="Fond Lita"/>
        <filter val="Fond SK-NIC Výzva pre malé projekty"/>
        <filter val="Grantový program Spoznajme sa"/>
        <filter val="Grantový program Vzdelanie_x000a_Pre inštitúcie"/>
        <filter val="Grantový systém mesta Žilina"/>
        <filter val="https://bratislava.egrant.sk/"/>
        <filter val="indiv. Publikujúci"/>
        <filter val="indiv. uchádzači"/>
        <filter val="Iné"/>
        <filter val="ISEM - Inštitút pre medzinárodnú bezpečnosť a krízové riadenie, n.o., Žilina"/>
        <filter val="KONŠTRUKTA - industry a.s., Trenčín"/>
        <filter val="Kultúra a kreatívny priemysel"/>
        <filter val="Literárny fond"/>
        <filter val="M.Šimčisková"/>
        <filter val="Mesto Prešov"/>
        <filter val="Mobilizácia tvorivého potenciálu v regiónoch, ERDF (2014-2020) – IROP-PO3-SC31-2019-49 – Zakladanie kreatívnych centier (centralizovaná podpora) a podpora dopytu po kreatívnej tvorbe (emerging talents)"/>
        <filter val="na základe objednávky č. 1/2023/DF"/>
        <filter val="na základe objednávky č. 2/2023/DF"/>
        <filter val="Nadácia Pontis"/>
        <filter val="Nadácia Tatra banky"/>
        <filter val="Nadácia Volkswagen"/>
        <filter val="Nadácia VSE"/>
        <filter val="nemá"/>
        <filter val="Objednávka"/>
        <filter val="objednávka 1000019005"/>
        <filter val="objednávka 421/2023/NASES"/>
        <filter val="objednávka 4500329324"/>
        <filter val="objednávka 9707931212"/>
        <filter val="objednávka 9708088663"/>
        <filter val="objednávka VO-2023-100-000953"/>
        <filter val="objednávka VO-2023-100-000954"/>
        <filter val="objednávka XHR-2023-0042"/>
        <filter val="objednávka z 1.6.2023"/>
        <filter val="objednávka z 19.9.2023"/>
        <filter val="objednávka z 7.11.2023"/>
        <filter val="PIXEL FEDERATION, s.r.o."/>
        <filter val="Podporný program spoločnosti SK-NIC, a.s."/>
        <filter val="Pre budúcnosť"/>
        <filter val="Program podpory partnerstiev"/>
        <filter val="Program pre inštitácie"/>
        <filter val="Program pre vysoké školy"/>
        <filter val="Program rozvoja technickej normalizácie"/>
        <filter val="Projekt neSPPíme,sadíme"/>
        <filter val="rôzne"/>
        <filter val="Schaeffler Kysuce, spol. s r.o"/>
        <filter val="Slovak Telekom"/>
        <filter val="Slovenská elektrizačná prenosová sústava a.s., Bratislava"/>
        <filter val="STARTERS International School, s.r.o., Bratislava"/>
        <filter val="Umenie"/>
        <filter val="Umenie Hudba"/>
        <filter val="Únia materských centier"/>
        <filter val="Visegrad Fund"/>
        <filter val="Výskumný grant - súkromný sektor"/>
        <filter val="Výzva pre malé projekty 2023"/>
        <filter val="www.scio.cz, s.r.o."/>
        <filter val="x"/>
        <filter val="zaict"/>
        <filter val="Združenie používateľov SADS (SANET)"/>
        <filter val="zmluva 27/2022"/>
        <filter val="Zmluva o vykonaní činnosti"/>
        <filter val="ZoD"/>
      </filters>
    </filterColumn>
    <filterColumn colId="11">
      <filters blank="1">
        <filter val="AbbVIe s.r.o., Bratislava"/>
        <filter val="Adam Hudec"/>
        <filter val="Advokátska kancelária Mandzák a spol., s.r.o."/>
        <filter val="Agaudit s.r.o."/>
        <filter val="AGROMYŠĽA, s.r.o."/>
        <filter val="AL INVEST Břidličná, a.s."/>
        <filter val="Alexandra Orlova"/>
        <filter val="Anastasiia Sukhovii"/>
        <filter val="ANDIS s.r.o."/>
        <filter val="Applied Meters, a.s."/>
        <filter val="Applied Precision , s.r.o."/>
        <filter val="ArcelorMittal Gonvari SSC Slovakia, s.r.o."/>
        <filter val="ArcelorMittal Gonvarri Nitra, s.r.o."/>
        <filter val="ASBIS SK s.r.o."/>
        <filter val="Asseco CEIT, a.s."/>
        <filter val="Asseco Central Europe"/>
        <filter val="Atamas Pavlo"/>
        <filter val="ATS Industrial Automation s.r.o."/>
        <filter val="AUCHEM s.r.o."/>
        <filter val="Axxence Slovakia, s.r.o."/>
        <filter val="Bc. Iveta Koporová"/>
        <filter val="BD Bamed"/>
        <filter val="BDO Holding s.r.o."/>
        <filter val="Bel Power Solutions, s.r.o."/>
        <filter val="BETAMONT s.r.o., Zvolen"/>
        <filter val="BetónRacio, s.r.o."/>
        <filter val="BIOMIN a.s."/>
        <filter val="BlueZ, s. r. o."/>
        <filter val="BMX klub Rača"/>
        <filter val="Booster Precsion Components (Belusa), s.r.o."/>
        <filter val="BRIDGE-EU s.r.o."/>
        <filter val="CarBax, s.r.o."/>
        <filter val="CASSOTECH s.r.o."/>
        <filter val="Cemed s.r.o."/>
        <filter val="CEMMAC, a.s., Horné Srnie/_x000a_Úrad jadrového dozoru SR, Bratislava/_x000a_JUDr. Beáta Kapšová, Rosina/_x000a_Lidl SR, v.o.s, Bratislava"/>
        <filter val="CONDAT, s.r.o."/>
        <filter val="CPT, Jaga"/>
        <filter val="Crayonic B.V., organizačná zložka"/>
        <filter val="CREAM INVEST"/>
        <filter val="Cresco Hotels s.r.o."/>
        <filter val="ČO Potrebuješ, s.r.o."/>
        <filter val="D.A.L.I.-M.N., s.r.o."/>
        <filter val="D.N.A. s.r.o."/>
        <filter val="D4R7 Construction"/>
        <filter val="dadantech s. r. o."/>
        <filter val="Daniel Hlaváčik"/>
        <filter val="Daniil Hryhoruk"/>
        <filter val="Danucem Slovensko a.s."/>
        <filter val="David Kompan"/>
        <filter val="Delta Electronics (Slovakia). s.r.o."/>
        <filter val="Delta Projekt"/>
        <filter val="Dennon, s.r.o."/>
        <filter val="DH energy k.s."/>
        <filter val="Divadelný ústav"/>
        <filter val="DJH ENGINEERING CENTER SK, s.r.o."/>
        <filter val="doc. Ing. Miroslav Mokrý, PhD."/>
        <filter val="Doprastav a.s."/>
        <filter val="Dopravný podnik Bratislava, akciová spoločnosť"/>
        <filter val="DOPRAVOPROJEKT Ostrava a.s., organizačná zložka Slovensko"/>
        <filter val="Duslo Šala a.s."/>
        <filter val="Dušan Gavora"/>
        <filter val="EcoButt s.r.o."/>
        <filter val="EDUCTECH n.o."/>
        <filter val="EDUXE Slovensko, s.r.o."/>
        <filter val="EKL-IN,s.r.o."/>
        <filter val="Ekofond SPP, n.o."/>
        <filter val="Ekolab s.r.o."/>
        <filter val="ELCONDER,s.r.o."/>
        <filter val="ELDISY Slovakia, spol. s r.o."/>
        <filter val="Elektro Global Slovakia, s.r.o."/>
        <filter val="ELMAX ŽILINA, a.s."/>
        <filter val="ELREVÍZIE s.r.o."/>
        <filter val="ELTODO SK, a.s."/>
        <filter val="Eltra, s.r.o."/>
        <filter val="ENERGO - AQUA a.s."/>
        <filter val="EnergyTech, s.r.o."/>
        <filter val="EnIS J&amp;A s.r.o."/>
        <filter val="Envea s.r.o."/>
        <filter val="Eremenko Anton"/>
        <filter val="Erik Eliáš - Trnava"/>
        <filter val="ERMS s.r.o."/>
        <filter val="EUROCAST Košice, s.r.o."/>
        <filter val="Evonik Fermas s.r.o."/>
        <filter val="Filo BIM Studio, s.r.o."/>
        <filter val="FO, Čadečka 705, Čadca"/>
        <filter val="FO+PO"/>
        <filter val="FORTISCHEM a.s."/>
        <filter val="Fotovoltaická elektráreň Svinná, s. r. o."/>
        <filter val="Fpt Slovakia s.r.o., Košice"/>
        <filter val="FTT s.r.o."/>
        <filter val="Gedeon Richter Slovakia s.r.o."/>
        <filter val="GENERICA s.r.o."/>
        <filter val="GeoSurvey, s. r. o."/>
        <filter val="Gergely Fekete"/>
        <filter val="GIM-S s.r.o."/>
        <filter val="GUZEP trans a.s."/>
        <filter val="hameln rds s.r.o."/>
        <filter val="Hana Machalec"/>
        <filter val="HEH-LED, Ing. Helmuth Horvath"/>
        <filter val="Helio Energy k.s."/>
        <filter val="Hemisféra ľavá o.z."/>
        <filter val="Hermes LabSystems"/>
        <filter val="HMH s.r.o."/>
        <filter val="Hornonitrianske bane Prievidza a.s."/>
        <filter val="Hornonitrianske bane Prievidza, a.s."/>
        <filter val="HUSO Europe s.r.o."/>
        <filter val="HYDAC Electronic, s.r.o."/>
        <filter val="HYPROmill s.r.o."/>
        <filter val="CHIRANA Injecta a.s."/>
        <filter val="IAESTE SLOVAKIA"/>
        <filter val="IBM International Services Centre sro."/>
        <filter val="IKEA Industry Slovakia s.r.o."/>
        <filter val="INESS - Inštitút ekonomických a spoločenských analýz,  Bratislava"/>
        <filter val="Ing. Alexander Varjan"/>
        <filter val="Ing. Branislav Daráš"/>
        <filter val="Ing. Dušan Žák"/>
        <filter val="Ing. Erik Minarovič"/>
        <filter val="Ing. Ivan Zachar"/>
        <filter val="Ing. Ivan Zenka"/>
        <filter val="Ing. Ján Kuchár, PhD."/>
        <filter val="Ing. Jana Raditschová, PhD."/>
        <filter val="Ing. Jaroslav Páleš"/>
        <filter val="Ing. Jozef Holjenčík, PhD."/>
        <filter val="Ing. Jozef Ivanič"/>
        <filter val="Ing. Juraj Magula"/>
        <filter val="Ing. Juraj Packa, PhD."/>
        <filter val="Ing. Kučera Slavomír"/>
        <filter val="Ing. Libor Jakubec"/>
        <filter val="Ing. Ľubomír Lörinčík"/>
        <filter val="Ing. Ľubomír Streicher"/>
        <filter val="Ing. Magdaléna Kadlečíková, PhD."/>
        <filter val="Ing. Marek Mokráň"/>
        <filter val="Ing. Marek Székházi"/>
        <filter val="Ing. Mária Svrčková"/>
        <filter val="Ing. Marián Švagrovský"/>
        <filter val="Ing. Martin Jenčo"/>
        <filter val="Ing. Matej Súkeník MTS Software"/>
        <filter val="Ing. Michal Hric"/>
        <filter val="Ing. Milan Tomčík"/>
        <filter val="Ing. Miloš Zaťko"/>
        <filter val="Ing. Miroslav Durdík"/>
        <filter val="Ing. Pavel Paholík"/>
        <filter val="Ing. Pavol Duchovič"/>
        <filter val="Ing. Pavol Gašpierik"/>
        <filter val="Ing. Pavol Volf"/>
        <filter val="Ing. Peter Blaha"/>
        <filter val="Ing. Peter Haľko"/>
        <filter val="Ing. Peter Juhás"/>
        <filter val="Ing. Radoslav Feďo"/>
        <filter val="Ing. Radoslav Kaštieľ"/>
        <filter val="Ing. Roman Fundárek"/>
        <filter val="Ing. Stanislav Moľ"/>
        <filter val="Ing. Stanislav Štefanisko"/>
        <filter val="Ing. Tibor Roman"/>
        <filter val="Ing. Tomáš Minich"/>
        <filter val="Ing. Vítězslav Vyjidák"/>
        <filter val="Ing. Vladimír Bekényi, PhD."/>
        <filter val="Ing. Vladimír Kujan, PhD."/>
        <filter val="Ing. Vladimír Maczeák"/>
        <filter val="Ing. Vladimír Pituch"/>
        <filter val="Ing. Vladimír Sedláček"/>
        <filter val="Ing. Vladimír Vajčovec"/>
        <filter val="Ing. Zdenka Matušková Pavlíková"/>
        <filter val="Ing.Ján Meravý-LIGHTNING"/>
        <filter val="Ing.Juraj Godočík - Go &amp; GO"/>
        <filter val="Ingsteel s.r.o."/>
        <filter val="Inštitút bezpečnosti práce, s.r.o."/>
        <filter val="INTLAKO, s.r.o."/>
        <filter val="ISEM - Inštitút pre medzinárodnú bezpečnosť a krízové riadenie, n.o., Žilina"/>
        <filter val="ISPE TECHNOLOGIES SE"/>
        <filter val="Ivana Fialová"/>
        <filter val="Izai Vladyslav"/>
        <filter val="IZOLEX Bau"/>
        <filter val="J.Novocký-B.Kostol,PAPALA SME  - TT,  E.Eliáš-TT"/>
        <filter val="Jakub Torňoš"/>
        <filter val="Jaroslav Zajac, Ing."/>
        <filter val="JHS, s.r.o."/>
        <filter val="JUDr. Ing. Eduard Jenčo, DBA., PhD."/>
        <filter val="JUDr.Adriana Fekete"/>
        <filter val="Keller, s.r.o."/>
        <filter val="KINEX BEARINGS, a.s."/>
        <filter val="Klima-Term s.r.o."/>
        <filter val="Konstrukt plus"/>
        <filter val="KONŠTRUKTA - industry a.s., Trenčín"/>
        <filter val="Kremnická banská spoločnosť, s.r.o."/>
        <filter val="LEAR Corporation Engineering Slovakia s.r.o."/>
        <filter val="Leitech s.r.o."/>
        <filter val="LIDL Slovenská republika, v.o.s."/>
        <filter val="LIGHTECH spoločnosť s ručením obmedzeným"/>
        <filter val="LUBOCONS CHEMICALS, s.r.o."/>
        <filter val="Magna Electronics Slovakia s.r.o."/>
        <filter val="Magna PT s.r.o."/>
        <filter val="MAGNA PT s.r.o., Kechnec"/>
        <filter val="MAGNA SLOVTECA, s.r.o."/>
        <filter val="Martinské bioptické centrum, s.r.o."/>
        <filter val="Matej Vašin"/>
        <filter val="MATHISON legal s.r.o."/>
        <filter val="Matoha Instrumentation Ltd."/>
        <filter val="MEDESA SK s.r.o."/>
        <filter val="MediaTech Central Europe, a. s."/>
        <filter val="MERTC, s.r.o."/>
        <filter val="Mgr. Lenka Hasprová"/>
        <filter val="Mgr. Lukáš Zmuda"/>
        <filter val="Mgr. Martin Rolko"/>
        <filter val="Mgr. Vladimír Šárnik"/>
        <filter val="MH Teplárenský holding, a.s."/>
        <filter val="MicroStep-MIS, spol. s r.o."/>
        <filter val="Mikroregión Červený Kameň"/>
        <filter val="ML Produktion s.r.o."/>
        <filter val="Monika Kováčová"/>
        <filter val="MOSS.SK s.r.o."/>
        <filter val="MSM EXPORT, s.r.o."/>
        <filter val="MSM Martin, s.r.o."/>
        <filter val="MTS, spol. s r.o."/>
        <filter val="My Energy spv2 k.s."/>
        <filter val="Mykola Chovban"/>
        <filter val="Nadácia J. Murgaša"/>
        <filter val="Nadácia Pontis"/>
        <filter val="Nadácia Slovenskej sporiteľne"/>
        <filter val="Nadácia SPP"/>
        <filter val="Nadácia Tatra banky"/>
        <filter val="Nadácia Tatrabanky"/>
        <filter val="Nadácia Volkswagen"/>
        <filter val="Nadácia VSE"/>
        <filter val="Nafta a.s."/>
        <filter val="NASES"/>
        <filter val="Nemak Slovakia, s.r.o."/>
        <filter val="Nikolai Rodiukov"/>
        <filter val="Nissens Cooling Solutions SK, s.r.o."/>
        <filter val="Nitrianska komunitná nadácia"/>
        <filter val="Občianske združenie IN VITRO DIAGNOSTIKA"/>
        <filter val="Občianske združenie JUVAMEN"/>
        <filter val="Obermayer Helika a-s-"/>
        <filter val="Obuda Unoversity"/>
        <filter val="Odvoz a likvidácia odpadu, a.s"/>
        <filter val="OFZ, a.s."/>
        <filter val="Oleksandr Shcyryi"/>
        <filter val="Oleksii Ozyrskyi"/>
        <filter val="Ondrej Števek"/>
        <filter val="ONE SMART STAR  SLOVAKIA, s.r.o."/>
        <filter val="OP papírna s.r.o."/>
        <filter val="Orange Slovensko a.s."/>
        <filter val="ORLEN Unipetrol Slovakia s.r.o."/>
        <filter val="PARTNER SERVICES, s.r.o."/>
        <filter val="Patrik Ficka"/>
        <filter val="PE energy s.r.o."/>
        <filter val="Photoneo s. r. o."/>
        <filter val="PIXEL FEDERATION, s.r.o."/>
        <filter val="PM Nový Háj s.r.o."/>
        <filter val="POHREBNÍCTVO ECKER SR s. r. o."/>
        <filter val="POLYTEC COMPOSITES Slovakia s.r.o."/>
        <filter val="PPA inžiniering, s.r.o."/>
        <filter val="PPC Energy, a.s."/>
        <filter val="PPC Investments, a. s."/>
        <filter val="Pragostem s.r.o."/>
        <filter val="Profinit Slovakia s.r.o."/>
        <filter val="Proma s.r.o."/>
        <filter val="PVGROUP.PL Sp. Z o.o."/>
        <filter val="RAIS Slovakia, s.r.o."/>
        <filter val="Redbone s.r.o."/>
        <filter val="REGADA, s.r.o."/>
        <filter val="Relco Technology, s.r.o."/>
        <filter val="RESCO s.r.o."/>
        <filter val="Róbert Ondica"/>
        <filter val="robotec, s.r.o."/>
        <filter val="RUDOS RUŽOMBEROK, s.r.o."/>
        <filter val="S PoweR product, s.r.o."/>
        <filter val="SaarGummi Slovakia, s.r.o."/>
        <filter val="Saint-Gobain Construction Products s.r.o."/>
        <filter val="Saneca Pharmaceuticals a.s."/>
        <filter val="SEC spol. s r.o."/>
        <filter val="SEC, s.r.o."/>
        <filter val="SEPS, a.s. Bratislava"/>
        <filter val="SEPS, s.r.o."/>
        <filter val="Showtacle s.r.o."/>
        <filter val="Schaeffler Kysuce, spol. s r.o."/>
        <filter val="Schaeffler Kysuce, spol. s ro.o."/>
        <filter val="Schaeffler Technologies AG"/>
        <filter val="Scheidt &amp; Bachmann Slovensko s.r.o., Žilina"/>
        <filter val="SIDAT Digital, s.r.o."/>
        <filter val="Siemens Healthcare s.r.o."/>
        <filter val="Siemens Healthcare, a.s. Bratislava"/>
        <filter val="Siemens Large Drives, s.r.o., Bratislava"/>
        <filter val="SIRECO, s.r.o."/>
        <filter val="SK Centre a.s."/>
        <filter val="SKEBA"/>
        <filter val="SK-NIC"/>
        <filter val="SK-NIC, a.s."/>
        <filter val="SK-NIC,a.s."/>
        <filter val="SLOVAKIA RING AGENCY s.r.o."/>
        <filter val="Slovenská banská, spol. s. r.o."/>
        <filter val="Slovenská elektrizačná prenosová sústava a.s., Bratislava"/>
        <filter val="Slovenská legálna metrológia, n.o."/>
        <filter val="Slovenská plavba a prístavy a.s."/>
        <filter val="Slovenská spoločnosť chemického inžinierstva"/>
        <filter val="Slovenské elektrárne , a.s."/>
        <filter val="Slovenské elektrárne a.s."/>
        <filter val="Slovenské elektrárne, a. s."/>
        <filter val="Slovenský historický ústav v Ríme"/>
        <filter val="Slovnaft a.s."/>
        <filter val="SOŠ - Tlmače"/>
        <filter val="SOŠ - Trnava, WOFIS - Trnava, Šimurda - TT"/>
        <filter val="SOVA Digital a.s."/>
        <filter val="SPP-distribúcia a.s."/>
        <filter val="Správa ciest"/>
        <filter val="Správa ciest ŽSK"/>
        <filter val="SPRAVBYTKOMFORT, a.s. Prešov"/>
        <filter val="STARTERS International School, s.r.o., Bratislava"/>
        <filter val="STEZAM s.r.o."/>
        <filter val="Svätoslav Popovič"/>
        <filter val="SWAM, s.r.o."/>
        <filter val="ŠVEC a SPOL. s.r.o. - Vráble"/>
        <filter val="Takeda Pharmaceuticals Slovakia s.r.o."/>
        <filter val="Tatry mountain resorts a.s."/>
        <filter val="Technická inšpekcia, a.s."/>
        <filter val="TESTEK, a.s."/>
        <filter val="Tetra Extraction Technology, j.s.a."/>
        <filter val="thyssenkrupp rothe erde Slovakia, a.s."/>
        <filter val="Tibor Poláček"/>
        <filter val="TM ELEKTRO s.r.o."/>
        <filter val="Tomra Sorting s.r.o."/>
        <filter val="TREVA s.r.o."/>
        <filter val="TRH agro s.r.o."/>
        <filter val="TSC Cleaning a.s."/>
        <filter val="TSÚS a.s."/>
        <filter val="Tunelux, s.r.o."/>
        <filter val="TUV NORD Slovakia, s.r.o.- Bratislava"/>
        <filter val="TUV SUD Slovakia, s.r.o."/>
        <filter val="Únia materských centier/ Generali, a.s."/>
        <filter val="UNIVNET"/>
        <filter val="UVP TECHNICOM, Košice"/>
        <filter val="ÚVTOS Hrnčiarovce, KMS - Bratislava"/>
        <filter val="V.I.S.I.O.N. s.r.o."/>
        <filter val="Vadym Hres"/>
        <filter val="Veolia Energia"/>
        <filter val="Vertical Industrial, a.s."/>
        <filter val="Viktor Hanchak"/>
        <filter val="Viktor Szabó"/>
        <filter val="Vitalli Saienko"/>
        <filter val="Vivid Legal s.r.o."/>
        <filter val="Vladimir Donets"/>
        <filter val="Vladimír Poláček"/>
        <filter val="Vladyslav Melnyk"/>
        <filter val="Volkswagen Slovakia a.s.,_x000a_BA"/>
        <filter val="VÚEZ, a.s."/>
        <filter val="VUJE, a. s."/>
        <filter val="VUJE, a.s. Trnava"/>
        <filter val="VURAL, a.s."/>
        <filter val="Východoslovenská distribučná, a.s. Košice"/>
        <filter val="We Make Media Slovakia, s. r. o."/>
        <filter val="Wertheim T s.r.o., D.Streda"/>
        <filter val="WORWAG Pharma GmbH &amp; CO, KG"/>
        <filter val="www.scio.cz, s.r.o."/>
        <filter val="XIMEA s.r.o."/>
        <filter val="YIT Slovakia"/>
        <filter val="Združenie ,,Energy 21&quot;"/>
        <filter val="Združenie používateľov Slovenskej akademickej dátovej siete SANET"/>
        <filter val="Združenie Stredoeurópske služby pre cezhraničné iniciatívy – Karpatia"/>
        <filter val="ZENA-R Slovakia, s.r.o."/>
        <filter val="Ziborov Nikita"/>
        <filter val="ZKW Slovakia s.r.o."/>
        <filter val="ZSE Elektrárne s.r.o."/>
        <filter val="Zuzana Trubačová"/>
        <filter val="ZVL Slovakia, a.s."/>
        <filter val="ZVS holding a.s."/>
      </filters>
    </filterColumn>
    <sortState ref="A3:S502">
      <sortCondition ref="A2:A481"/>
    </sortState>
  </autoFilter>
  <dataValidations count="8">
    <dataValidation type="list" allowBlank="1" showInputMessage="1" showErrorMessage="1" sqref="A25:A34 A18:A23 A480:A502 A112:A477 A37:A110 A3:A16" xr:uid="{00000000-0002-0000-0400-000000000000}">
      <formula1>INDIRECT("Vysokáškola[Vysoká škola]")</formula1>
    </dataValidation>
    <dataValidation type="list" allowBlank="1" showInputMessage="1" showErrorMessage="1" sqref="B25:B34 B18:B23 B480:B502 B112:B477 B37:B110 B3:B16" xr:uid="{00000000-0002-0000-0400-000001000000}">
      <formula1>INDIRECT("Fakulty["&amp;A3&amp;"]")</formula1>
    </dataValidation>
    <dataValidation type="list" allowBlank="1" showInputMessage="1" showErrorMessage="1" sqref="G476:G502 G86:G473 G3:G71" xr:uid="{00000000-0002-0000-0400-000002000000}">
      <formula1>INDIRECT("PODSKUPINY["&amp;F3&amp;"]")</formula1>
    </dataValidation>
    <dataValidation type="list" allowBlank="1" showInputMessage="1" showErrorMessage="1" sqref="H476:H502 H86:H473 H3:H71" xr:uid="{00000000-0002-0000-0400-000003000000}">
      <formula1>INDIRECT("ODBORY["&amp;G3&amp;"]")</formula1>
    </dataValidation>
    <dataValidation type="list" allowBlank="1" showInputMessage="1" showErrorMessage="1" sqref="F474:F475" xr:uid="{00000000-0002-0000-0400-000004000000}">
      <formula1>INDIRECT("SKUPINA[SKUPINA ODBOROV VEDY A TECHNIKY]")</formula1>
    </dataValidation>
    <dataValidation type="list" allowBlank="1" showInputMessage="1" showErrorMessage="1" sqref="G474:G475" xr:uid="{00000000-0002-0000-0400-000005000000}">
      <formula1>INDIRECT("PODSKUPINA["&amp;F474&amp;"]")</formula1>
    </dataValidation>
    <dataValidation type="list" allowBlank="1" showInputMessage="1" showErrorMessage="1" sqref="H474:H475" xr:uid="{00000000-0002-0000-0400-000006000000}">
      <formula1>INDIRECT("ODBOR["&amp;G474&amp;"]")</formula1>
    </dataValidation>
    <dataValidation type="list" allowBlank="1" showInputMessage="1" showErrorMessage="1" sqref="F502 I502" xr:uid="{00000000-0002-0000-0400-000007000000}">
      <formula1>#REF!</formula1>
    </dataValidation>
  </dataValidations>
  <hyperlinks>
    <hyperlink ref="D414" r:id="rId1" display="https://www.ujs.sk/hu/alkalmazottak/54-reformatus-teologiai-kar/6169-paeddr-attila-petheo-phd.html" xr:uid="{00000000-0004-0000-0400-000000000000}"/>
    <hyperlink ref="J443" r:id="rId2" xr:uid="{00000000-0004-0000-0400-000001000000}"/>
    <hyperlink ref="J445" r:id="rId3" xr:uid="{00000000-0004-0000-0400-000002000000}"/>
    <hyperlink ref="J444" r:id="rId4" xr:uid="{00000000-0004-0000-0400-000003000000}"/>
    <hyperlink ref="J447" r:id="rId5" xr:uid="{00000000-0004-0000-0400-000004000000}"/>
    <hyperlink ref="J401" r:id="rId6" xr:uid="{00000000-0004-0000-0400-000007000000}"/>
    <hyperlink ref="R399" r:id="rId7" xr:uid="{00000000-0004-0000-0400-000008000000}"/>
    <hyperlink ref="R400" r:id="rId8" xr:uid="{00000000-0004-0000-0400-000009000000}"/>
    <hyperlink ref="J10" r:id="rId9" xr:uid="{00000000-0004-0000-0400-00000A000000}"/>
    <hyperlink ref="J402" r:id="rId10" display="https://www.justice.gov.sk/dokumenty/2024/02/Zoznam-prijimatelov-dotacie-LP2023-final.pdf" xr:uid="{00000000-0004-0000-0400-00000C000000}"/>
    <hyperlink ref="J488" r:id="rId11" xr:uid="{00000000-0004-0000-0400-00000D000000}"/>
    <hyperlink ref="J495" r:id="rId12" display="https://zilina.sk/dotacie/grantovy-system-rok-2023/" xr:uid="{00000000-0004-0000-0400-00000F000000}"/>
    <hyperlink ref="J498" r:id="rId13" xr:uid="{00000000-0004-0000-0400-000010000000}"/>
    <hyperlink ref="J499" r:id="rId14" xr:uid="{00000000-0004-0000-0400-000011000000}"/>
    <hyperlink ref="J502" r:id="rId15" display="https://www.op-kzp.sk/obsah-vyzvy/48-vyzva-zamerana-na-znizenie-energetickej-narocnosti-verejnych-budov-opkzp-po4-sc431-2018-48/" xr:uid="{00000000-0004-0000-0400-000012000000}"/>
    <hyperlink ref="J358" r:id="rId16" xr:uid="{00000000-0004-0000-0400-000014000000}"/>
    <hyperlink ref="J359" r:id="rId17" xr:uid="{00000000-0004-0000-0400-000015000000}"/>
    <hyperlink ref="J345" r:id="rId18" xr:uid="{00000000-0004-0000-0400-00001F000000}"/>
    <hyperlink ref="J42" r:id="rId19" xr:uid="{00000000-0004-0000-0400-000021000000}"/>
    <hyperlink ref="J43" r:id="rId20" xr:uid="{00000000-0004-0000-0400-000022000000}"/>
    <hyperlink ref="J404" r:id="rId21" xr:uid="{00000000-0004-0000-0400-000023000000}"/>
    <hyperlink ref="K425" r:id="rId22" xr:uid="{00000000-0004-0000-0400-00002B000000}"/>
  </hyperlinks>
  <pageMargins left="0.70866141732283472" right="0.70866141732283472" top="0.74803149606299213" bottom="0.74803149606299213" header="0.31496062992125984" footer="0.31496062992125984"/>
  <pageSetup paperSize="9" scale="28" fitToHeight="0" orientation="landscape" horizontalDpi="4294967295" verticalDpi="4294967295" r:id="rId23"/>
  <headerFooter>
    <oddFooter>&amp;R&amp;P</oddFooter>
  </headerFooter>
  <legacyDrawing r:id="rId2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400-00000A000000}">
          <x14:formula1>
            <xm:f>'C:\Users\jan.lukas\Documents\Projekty_VŠ\2024\workshop\VSMU\[VŠMU BA  - granty 2023 - CVTI 13.6.2024 komplet (schm).xlsx]Odbory VaT'!#REF!</xm:f>
          </x14:formula1>
          <xm:sqref>F14:F15 F19</xm:sqref>
        </x14:dataValidation>
        <x14:dataValidation type="list" allowBlank="1" showInputMessage="1" showErrorMessage="1" xr:uid="{00000000-0002-0000-0400-00000B000000}">
          <x14:formula1>
            <xm:f>'C:\Users\jan.lukas\Documents\Projekty_VŠ\2024\workshop\VSMU\[VŠMU BA  - granty 2023 - CVTI 13.6.2024 komplet (schm).xlsx]oblasti výskumu'!#REF!</xm:f>
          </x14:formula1>
          <xm:sqref>I14:I15 I19</xm:sqref>
        </x14:dataValidation>
        <x14:dataValidation type="list" allowBlank="1" showInputMessage="1" showErrorMessage="1" xr:uid="{00000000-0002-0000-0400-00000C000000}">
          <x14:formula1>
            <xm:f>'C:\Users\jan.lukas\Documents\Projekty_VŠ\2024\workshop\TUZVO\[vvsprojekty_2023_TUZVO.xlsx]Odbory VaT'!#REF!</xm:f>
          </x14:formula1>
          <xm:sqref>F20:F24</xm:sqref>
        </x14:dataValidation>
        <x14:dataValidation type="list" allowBlank="1" showInputMessage="1" showErrorMessage="1" xr:uid="{00000000-0002-0000-0400-00000D000000}">
          <x14:formula1>
            <xm:f>'C:\Users\jan.lukas\Documents\Projekty_VŠ\2024\workshop\TUZVO\[vvsprojekty_2023_TUZVO.xlsx]oblasti výskumu'!#REF!</xm:f>
          </x14:formula1>
          <xm:sqref>I20:I24</xm:sqref>
        </x14:dataValidation>
        <x14:dataValidation type="list" allowBlank="1" showInputMessage="1" showErrorMessage="1" xr:uid="{00000000-0002-0000-0400-00000E000000}">
          <x14:formula1>
            <xm:f>'C:\Users\jan.lukas\Documents\Projekty_VŠ\2024\workshop\SPU\[SPU_uspesnost grantov_2023_final.xlsx]Odbory VaT'!#REF!</xm:f>
          </x14:formula1>
          <xm:sqref>F25:F29</xm:sqref>
        </x14:dataValidation>
        <x14:dataValidation type="list" allowBlank="1" showInputMessage="1" showErrorMessage="1" xr:uid="{00000000-0002-0000-0400-00000F000000}">
          <x14:formula1>
            <xm:f>'C:\Users\jan.lukas\Documents\Projekty_VŠ\2024\workshop\SPU\[SPU_uspesnost grantov_2023_final.xlsx]oblasti výskumu'!#REF!</xm:f>
          </x14:formula1>
          <xm:sqref>I25:I29</xm:sqref>
        </x14:dataValidation>
        <x14:dataValidation type="list" allowBlank="1" showInputMessage="1" showErrorMessage="1" xr:uid="{00000000-0002-0000-0400-000010000000}">
          <x14:formula1>
            <xm:f>'[GS- EUBA PROJEKTY MŠVVaM SR 2023 FINAL.xlsx]oblasti výskumu'!#REF!</xm:f>
          </x14:formula1>
          <xm:sqref>I30</xm:sqref>
        </x14:dataValidation>
        <x14:dataValidation type="list" allowBlank="1" showInputMessage="1" showErrorMessage="1" xr:uid="{00000000-0002-0000-0400-000011000000}">
          <x14:formula1>
            <xm:f>'[GS- EUBA PROJEKTY MŠVVaM SR 2023 FINAL.xlsx]Odbory VaT'!#REF!</xm:f>
          </x14:formula1>
          <xm:sqref>F30</xm:sqref>
        </x14:dataValidation>
        <x14:dataValidation type="list" allowBlank="1" showInputMessage="1" showErrorMessage="1" xr:uid="{00000000-0002-0000-0400-000012000000}">
          <x14:formula1>
            <xm:f>'C:\Users\EU\Desktop\Projekty MŠVVaM SR Final\[FINAL_PHF vvsprojekty_2023.xlsx]oblasti výskumu'!#REF!</xm:f>
          </x14:formula1>
          <xm:sqref>I34</xm:sqref>
        </x14:dataValidation>
        <x14:dataValidation type="list" allowBlank="1" showInputMessage="1" showErrorMessage="1" xr:uid="{00000000-0002-0000-0400-000013000000}">
          <x14:formula1>
            <xm:f>'C:\Users\EU\Desktop\Projekty MŠVVaM SR Final\[FINAL_PHF vvsprojekty_2023.xlsx]Odbory VaT'!#REF!</xm:f>
          </x14:formula1>
          <xm:sqref>F34</xm:sqref>
        </x14:dataValidation>
        <x14:dataValidation type="list" allowBlank="1" showInputMessage="1" showErrorMessage="1" xr:uid="{00000000-0002-0000-0400-000014000000}">
          <x14:formula1>
            <xm:f>'C:\Users\EU\Desktop\Projekty MŠVVaM SR Final\[FINAL OF vvsprojekty_2023 v1.xlsx]oblasti výskumu'!#REF!</xm:f>
          </x14:formula1>
          <xm:sqref>I31:I33</xm:sqref>
        </x14:dataValidation>
        <x14:dataValidation type="list" allowBlank="1" showInputMessage="1" showErrorMessage="1" xr:uid="{00000000-0002-0000-0400-000015000000}">
          <x14:formula1>
            <xm:f>'C:\Users\EU\Desktop\Projekty MŠVVaM SR Final\[FINAL OF vvsprojekty_2023 v1.xlsx]Odbory VaT'!#REF!</xm:f>
          </x14:formula1>
          <xm:sqref>F31:F33</xm:sqref>
        </x14:dataValidation>
        <x14:dataValidation type="list" allowBlank="1" showInputMessage="1" showErrorMessage="1" xr:uid="{00000000-0002-0000-0400-000016000000}">
          <x14:formula1>
            <xm:f>'C:\Users\jan.lukas\Documents\Projekty_VŠ\2024\workshop\TNUAD\[TnUAD_vvsprojekty_2023.xlsx]Odbory VaT'!#REF!</xm:f>
          </x14:formula1>
          <xm:sqref>F35:F36</xm:sqref>
        </x14:dataValidation>
        <x14:dataValidation type="list" allowBlank="1" showInputMessage="1" showErrorMessage="1" xr:uid="{00000000-0002-0000-0400-000017000000}">
          <x14:formula1>
            <xm:f>'C:\Users\jan.lukas\Documents\Projekty_VŠ\2024\workshop\TNUAD\[TnUAD_vvsprojekty_2023.xlsx]oblasti výskumu'!#REF!</xm:f>
          </x14:formula1>
          <xm:sqref>I35:I36</xm:sqref>
        </x14:dataValidation>
        <x14:dataValidation type="list" allowBlank="1" showInputMessage="1" showErrorMessage="1" xr:uid="{00000000-0002-0000-0400-000018000000}">
          <x14:formula1>
            <xm:f>'C:\Users\jan.lukas\Documents\Projekty_VŠ\2024\workshop\UNIZA\[UNIZA_vvsprojekty_2023.xlsx]Odbory VaT'!#REF!</xm:f>
          </x14:formula1>
          <xm:sqref>F37:F71</xm:sqref>
        </x14:dataValidation>
        <x14:dataValidation type="list" allowBlank="1" showInputMessage="1" showErrorMessage="1" xr:uid="{00000000-0002-0000-0400-000019000000}">
          <x14:formula1>
            <xm:f>'C:\Users\jan.lukas\Documents\Projekty_VŠ\2024\workshop\UNIZA\[UNIZA_vvsprojekty_2023.xlsx]oblasti výskumu'!#REF!</xm:f>
          </x14:formula1>
          <xm:sqref>I37:I71 I73</xm:sqref>
        </x14:dataValidation>
        <x14:dataValidation type="list" allowBlank="1" showInputMessage="1" showErrorMessage="1" xr:uid="{00000000-0002-0000-0400-00001A000000}">
          <x14:formula1>
            <xm:f>'C:\Users\jan.lukas\Documents\Projekty_VŠ\2024\workshop\STU\[STU Bratislava_vvsprojekty_2023.xlsx]Odbory VaT'!#REF!</xm:f>
          </x14:formula1>
          <xm:sqref>F473</xm:sqref>
        </x14:dataValidation>
        <x14:dataValidation type="list" allowBlank="1" showInputMessage="1" showErrorMessage="1" xr:uid="{00000000-0002-0000-0400-00001B000000}">
          <x14:formula1>
            <xm:f>'C:\Users\jan.lukas\Documents\Projekty_VŠ\2024\workshop\STU\[STU Bratislava_vvsprojekty_2023.xlsx]oblasti výskumu'!#REF!</xm:f>
          </x14:formula1>
          <xm:sqref>I473</xm:sqref>
        </x14:dataValidation>
        <x14:dataValidation type="list" allowBlank="1" showInputMessage="1" showErrorMessage="1" xr:uid="{00000000-0002-0000-0400-00001C000000}">
          <x14:formula1>
            <xm:f>'C:\Users\jan.lukas\Documents\Projekty_VŠ\2024\workshop\TRUNI\[TVU_projekty_2023.xlsx]Odbory VaT'!#REF!</xm:f>
          </x14:formula1>
          <xm:sqref>F478:F479</xm:sqref>
        </x14:dataValidation>
        <x14:dataValidation type="list" allowBlank="1" showInputMessage="1" showErrorMessage="1" xr:uid="{00000000-0002-0000-0400-00001D000000}">
          <x14:formula1>
            <xm:f>'C:\Users\jan.lukas\Documents\Projekty_VŠ\2024\workshop\TRUNI\[TVU_projekty_2023.xlsx]oblasti výskumu'!#REF!</xm:f>
          </x14:formula1>
          <xm:sqref>I478:I479</xm:sqref>
        </x14:dataValidation>
        <x14:dataValidation type="list" allowBlank="1" showInputMessage="1" showErrorMessage="1" xr:uid="{00000000-0002-0000-0400-00001E000000}">
          <x14:formula1>
            <xm:f>'C:\Users\jan.lukas\Documents\Projekty_VŠ\2024\workshop\UMB\[UMB_v_Banskej_Bystrici_vvsprojekty_2023_17062024_FINAL.xlsx]oblasti výskumu'!#REF!</xm:f>
          </x14:formula1>
          <xm:sqref>I480:I481</xm:sqref>
        </x14:dataValidation>
        <x14:dataValidation type="list" allowBlank="1" showInputMessage="1" showErrorMessage="1" xr:uid="{00000000-0002-0000-0400-00001F000000}">
          <x14:formula1>
            <xm:f>'C:\Users\jan.lukas\Documents\Projekty_VŠ\2024\workshop\UMB\[UMB_v_Banskej_Bystrici_vvsprojekty_2023_17062024_FINAL.xlsx]Odbory VaT'!#REF!</xm:f>
          </x14:formula1>
          <xm:sqref>F480:F481</xm:sqref>
        </x14:dataValidation>
        <x14:dataValidation type="list" allowBlank="1" showInputMessage="1" showErrorMessage="1" xr:uid="{00000000-0002-0000-0400-000008000000}">
          <x14:formula1>
            <xm:f>'oblasti výskumu'!$A$1:$A$29</xm:f>
          </x14:formula1>
          <xm:sqref>I3:I7</xm:sqref>
        </x14:dataValidation>
        <x14:dataValidation type="list" allowBlank="1" showInputMessage="1" showErrorMessage="1" xr:uid="{00000000-0002-0000-0400-000009000000}">
          <x14:formula1>
            <xm:f>'Odbory VaT'!$A$2:$A$9</xm:f>
          </x14:formula1>
          <xm:sqref>F3:F7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tabSelected="1" workbookViewId="0">
      <selection activeCell="I8" sqref="I8"/>
    </sheetView>
  </sheetViews>
  <sheetFormatPr defaultColWidth="8.7265625" defaultRowHeight="12.5" x14ac:dyDescent="0.25"/>
  <cols>
    <col min="1" max="1" width="30.7265625" style="408" customWidth="1"/>
    <col min="2" max="5" width="15.7265625" style="408" customWidth="1"/>
    <col min="6" max="6" width="12.81640625" style="408" customWidth="1"/>
    <col min="7" max="16384" width="8.7265625" style="408"/>
  </cols>
  <sheetData>
    <row r="1" spans="1:9" ht="30" customHeight="1" thickBot="1" x14ac:dyDescent="0.3">
      <c r="A1" s="525" t="s">
        <v>8182</v>
      </c>
      <c r="B1" s="525"/>
      <c r="C1" s="525"/>
      <c r="D1" s="525"/>
      <c r="E1" s="523"/>
      <c r="F1" s="523"/>
    </row>
    <row r="2" spans="1:9" ht="35.15" customHeight="1" x14ac:dyDescent="0.25">
      <c r="A2" s="409"/>
      <c r="B2" s="529" t="s">
        <v>8179</v>
      </c>
      <c r="C2" s="526" t="s">
        <v>8180</v>
      </c>
      <c r="D2" s="532" t="s">
        <v>8181</v>
      </c>
      <c r="E2" s="541" t="s">
        <v>8178</v>
      </c>
      <c r="F2" s="539" t="s">
        <v>8183</v>
      </c>
    </row>
    <row r="3" spans="1:9" ht="35.15" customHeight="1" x14ac:dyDescent="0.25">
      <c r="A3" s="410"/>
      <c r="B3" s="530"/>
      <c r="C3" s="527"/>
      <c r="D3" s="533"/>
      <c r="E3" s="542"/>
      <c r="F3" s="540"/>
    </row>
    <row r="4" spans="1:9" ht="35.15" customHeight="1" thickBot="1" x14ac:dyDescent="0.3">
      <c r="A4" s="411"/>
      <c r="B4" s="531"/>
      <c r="C4" s="528"/>
      <c r="D4" s="534"/>
      <c r="E4" s="542"/>
      <c r="F4" s="540"/>
    </row>
    <row r="5" spans="1:9" x14ac:dyDescent="0.25">
      <c r="A5" s="412" t="s">
        <v>31</v>
      </c>
      <c r="B5" s="491">
        <v>283871</v>
      </c>
      <c r="C5" s="492">
        <v>3000</v>
      </c>
      <c r="D5" s="535">
        <v>4996</v>
      </c>
      <c r="E5" s="543">
        <f>SUM(B5:D5)</f>
        <v>291867</v>
      </c>
      <c r="F5" s="548">
        <f>E5/E$25</f>
        <v>3.0172130845038201E-2</v>
      </c>
      <c r="I5" s="474"/>
    </row>
    <row r="6" spans="1:9" x14ac:dyDescent="0.25">
      <c r="A6" s="413" t="s">
        <v>4</v>
      </c>
      <c r="B6" s="493">
        <v>95214</v>
      </c>
      <c r="C6" s="494">
        <v>0</v>
      </c>
      <c r="D6" s="536">
        <v>0</v>
      </c>
      <c r="E6" s="544">
        <f t="shared" ref="E6:E24" si="0">SUM(B6:D6)</f>
        <v>95214</v>
      </c>
      <c r="F6" s="549">
        <f t="shared" ref="F6:F24" si="1">E6/E$25</f>
        <v>9.8428711237634522E-3</v>
      </c>
    </row>
    <row r="7" spans="1:9" x14ac:dyDescent="0.25">
      <c r="A7" s="413" t="s">
        <v>28</v>
      </c>
      <c r="B7" s="493">
        <v>15144</v>
      </c>
      <c r="C7" s="494">
        <v>0</v>
      </c>
      <c r="D7" s="536">
        <v>0</v>
      </c>
      <c r="E7" s="544">
        <f t="shared" si="0"/>
        <v>15144</v>
      </c>
      <c r="F7" s="549">
        <f t="shared" si="1"/>
        <v>1.5655307023995811E-3</v>
      </c>
    </row>
    <row r="8" spans="1:9" x14ac:dyDescent="0.25">
      <c r="A8" s="413" t="s">
        <v>5</v>
      </c>
      <c r="B8" s="493">
        <v>41104</v>
      </c>
      <c r="C8" s="494">
        <v>0</v>
      </c>
      <c r="D8" s="536">
        <v>0</v>
      </c>
      <c r="E8" s="544">
        <f t="shared" si="0"/>
        <v>41104</v>
      </c>
      <c r="F8" s="549">
        <f t="shared" si="1"/>
        <v>4.2491794764548587E-3</v>
      </c>
    </row>
    <row r="9" spans="1:9" x14ac:dyDescent="0.25">
      <c r="A9" s="413" t="s">
        <v>128</v>
      </c>
      <c r="B9" s="493">
        <v>0</v>
      </c>
      <c r="C9" s="494">
        <v>0</v>
      </c>
      <c r="D9" s="536">
        <v>0</v>
      </c>
      <c r="E9" s="544">
        <f t="shared" si="0"/>
        <v>0</v>
      </c>
      <c r="F9" s="549">
        <f t="shared" si="1"/>
        <v>0</v>
      </c>
    </row>
    <row r="10" spans="1:9" x14ac:dyDescent="0.25">
      <c r="A10" s="413" t="s">
        <v>6</v>
      </c>
      <c r="B10" s="493">
        <v>46390</v>
      </c>
      <c r="C10" s="494">
        <v>0</v>
      </c>
      <c r="D10" s="536">
        <v>0</v>
      </c>
      <c r="E10" s="544">
        <f t="shared" si="0"/>
        <v>46390</v>
      </c>
      <c r="F10" s="549">
        <f t="shared" si="1"/>
        <v>4.7956266035602589E-3</v>
      </c>
    </row>
    <row r="11" spans="1:9" x14ac:dyDescent="0.25">
      <c r="A11" s="413" t="s">
        <v>7</v>
      </c>
      <c r="B11" s="493">
        <v>9157</v>
      </c>
      <c r="C11" s="494">
        <v>0</v>
      </c>
      <c r="D11" s="536">
        <v>0</v>
      </c>
      <c r="E11" s="544">
        <f t="shared" si="0"/>
        <v>9157</v>
      </c>
      <c r="F11" s="549">
        <f t="shared" si="1"/>
        <v>9.4661678829060776E-4</v>
      </c>
    </row>
    <row r="12" spans="1:9" x14ac:dyDescent="0.25">
      <c r="A12" s="413" t="s">
        <v>30</v>
      </c>
      <c r="B12" s="493">
        <v>0</v>
      </c>
      <c r="C12" s="494">
        <v>0</v>
      </c>
      <c r="D12" s="536">
        <v>0</v>
      </c>
      <c r="E12" s="544">
        <f t="shared" si="0"/>
        <v>0</v>
      </c>
      <c r="F12" s="549">
        <f t="shared" si="1"/>
        <v>0</v>
      </c>
    </row>
    <row r="13" spans="1:9" x14ac:dyDescent="0.25">
      <c r="A13" s="413" t="s">
        <v>29</v>
      </c>
      <c r="B13" s="493">
        <v>3071797</v>
      </c>
      <c r="C13" s="494">
        <v>20000</v>
      </c>
      <c r="D13" s="536">
        <v>535066</v>
      </c>
      <c r="E13" s="544">
        <f t="shared" si="0"/>
        <v>3626863</v>
      </c>
      <c r="F13" s="549">
        <f t="shared" si="1"/>
        <v>0.37493168118707421</v>
      </c>
    </row>
    <row r="14" spans="1:9" x14ac:dyDescent="0.25">
      <c r="A14" s="413" t="s">
        <v>8</v>
      </c>
      <c r="B14" s="493">
        <v>2135894</v>
      </c>
      <c r="C14" s="494">
        <v>4122</v>
      </c>
      <c r="D14" s="536">
        <v>59945</v>
      </c>
      <c r="E14" s="544">
        <f t="shared" si="0"/>
        <v>2199961</v>
      </c>
      <c r="F14" s="549">
        <f t="shared" si="1"/>
        <v>0.22742383053233522</v>
      </c>
    </row>
    <row r="15" spans="1:9" x14ac:dyDescent="0.25">
      <c r="A15" s="413" t="s">
        <v>9</v>
      </c>
      <c r="B15" s="493">
        <v>2681774</v>
      </c>
      <c r="C15" s="494">
        <v>0</v>
      </c>
      <c r="D15" s="536">
        <v>82958</v>
      </c>
      <c r="E15" s="544">
        <f t="shared" si="0"/>
        <v>2764732</v>
      </c>
      <c r="F15" s="549">
        <f t="shared" si="1"/>
        <v>0.28580776742647901</v>
      </c>
    </row>
    <row r="16" spans="1:9" x14ac:dyDescent="0.25">
      <c r="A16" s="413" t="s">
        <v>10</v>
      </c>
      <c r="B16" s="493">
        <v>43849</v>
      </c>
      <c r="C16" s="494">
        <v>0</v>
      </c>
      <c r="D16" s="536">
        <v>0</v>
      </c>
      <c r="E16" s="544">
        <f t="shared" si="0"/>
        <v>43849</v>
      </c>
      <c r="F16" s="549">
        <f t="shared" si="1"/>
        <v>4.5329474227099329E-3</v>
      </c>
    </row>
    <row r="17" spans="1:6" x14ac:dyDescent="0.25">
      <c r="A17" s="413" t="s">
        <v>11</v>
      </c>
      <c r="B17" s="493">
        <v>50606</v>
      </c>
      <c r="C17" s="494">
        <v>0</v>
      </c>
      <c r="D17" s="536">
        <v>0</v>
      </c>
      <c r="E17" s="544">
        <f t="shared" si="0"/>
        <v>50606</v>
      </c>
      <c r="F17" s="549">
        <f t="shared" si="1"/>
        <v>5.2314610885917327E-3</v>
      </c>
    </row>
    <row r="18" spans="1:6" x14ac:dyDescent="0.25">
      <c r="A18" s="413" t="s">
        <v>12</v>
      </c>
      <c r="B18" s="493">
        <v>207280</v>
      </c>
      <c r="C18" s="494">
        <v>55946</v>
      </c>
      <c r="D18" s="536">
        <v>26741</v>
      </c>
      <c r="E18" s="544">
        <f t="shared" si="0"/>
        <v>289967</v>
      </c>
      <c r="F18" s="549">
        <f t="shared" si="1"/>
        <v>2.9975715873131227E-2</v>
      </c>
    </row>
    <row r="19" spans="1:6" x14ac:dyDescent="0.25">
      <c r="A19" s="413" t="s">
        <v>13</v>
      </c>
      <c r="B19" s="493">
        <v>123073</v>
      </c>
      <c r="C19" s="494">
        <v>450</v>
      </c>
      <c r="D19" s="536">
        <v>170</v>
      </c>
      <c r="E19" s="544">
        <f t="shared" si="0"/>
        <v>123693</v>
      </c>
      <c r="F19" s="549">
        <f t="shared" si="1"/>
        <v>1.2786924800046975E-2</v>
      </c>
    </row>
    <row r="20" spans="1:6" x14ac:dyDescent="0.25">
      <c r="A20" s="413" t="s">
        <v>32</v>
      </c>
      <c r="B20" s="493">
        <v>42250</v>
      </c>
      <c r="C20" s="494">
        <v>0</v>
      </c>
      <c r="D20" s="536">
        <v>0</v>
      </c>
      <c r="E20" s="544">
        <f t="shared" si="0"/>
        <v>42250</v>
      </c>
      <c r="F20" s="549">
        <f t="shared" si="1"/>
        <v>4.3676487174050651E-3</v>
      </c>
    </row>
    <row r="21" spans="1:6" x14ac:dyDescent="0.25">
      <c r="A21" s="413" t="s">
        <v>14</v>
      </c>
      <c r="B21" s="493">
        <v>0</v>
      </c>
      <c r="C21" s="494">
        <v>0</v>
      </c>
      <c r="D21" s="536">
        <v>0</v>
      </c>
      <c r="E21" s="544">
        <f t="shared" si="0"/>
        <v>0</v>
      </c>
      <c r="F21" s="549">
        <f t="shared" si="1"/>
        <v>0</v>
      </c>
    </row>
    <row r="22" spans="1:6" x14ac:dyDescent="0.25">
      <c r="A22" s="413" t="s">
        <v>26</v>
      </c>
      <c r="B22" s="493">
        <v>5700</v>
      </c>
      <c r="C22" s="494">
        <v>0</v>
      </c>
      <c r="D22" s="536">
        <v>0</v>
      </c>
      <c r="E22" s="544">
        <f t="shared" si="0"/>
        <v>5700</v>
      </c>
      <c r="F22" s="549">
        <f t="shared" si="1"/>
        <v>5.8924491572091993E-4</v>
      </c>
    </row>
    <row r="23" spans="1:6" x14ac:dyDescent="0.25">
      <c r="A23" s="413" t="s">
        <v>27</v>
      </c>
      <c r="B23" s="493">
        <v>5900</v>
      </c>
      <c r="C23" s="495">
        <v>0</v>
      </c>
      <c r="D23" s="536">
        <v>0</v>
      </c>
      <c r="E23" s="544">
        <f t="shared" si="0"/>
        <v>5900</v>
      </c>
      <c r="F23" s="549">
        <f t="shared" si="1"/>
        <v>6.09920175921654E-4</v>
      </c>
    </row>
    <row r="24" spans="1:6" ht="13" thickBot="1" x14ac:dyDescent="0.3">
      <c r="A24" s="414" t="s">
        <v>20</v>
      </c>
      <c r="B24" s="496">
        <v>21000</v>
      </c>
      <c r="C24" s="497">
        <v>0</v>
      </c>
      <c r="D24" s="537">
        <v>0</v>
      </c>
      <c r="E24" s="545">
        <f t="shared" si="0"/>
        <v>21000</v>
      </c>
      <c r="F24" s="550">
        <f t="shared" si="1"/>
        <v>2.1709023210770735E-3</v>
      </c>
    </row>
    <row r="25" spans="1:6" ht="13.5" thickBot="1" x14ac:dyDescent="0.3">
      <c r="A25" s="415" t="s">
        <v>1037</v>
      </c>
      <c r="B25" s="498">
        <v>8880003</v>
      </c>
      <c r="C25" s="498">
        <f>SUM(C5:C24)</f>
        <v>83518</v>
      </c>
      <c r="D25" s="538">
        <f>SUM(D5:D24)</f>
        <v>709876</v>
      </c>
      <c r="E25" s="546">
        <f>SUM(E5:E24)</f>
        <v>9673397</v>
      </c>
      <c r="F25" s="547">
        <f>SUM(F5:F24)</f>
        <v>0.99999999999999978</v>
      </c>
    </row>
    <row r="27" spans="1:6" x14ac:dyDescent="0.25">
      <c r="A27" s="408" t="s">
        <v>7622</v>
      </c>
    </row>
    <row r="28" spans="1:6" ht="14.5" x14ac:dyDescent="0.35">
      <c r="A28" s="416" t="s">
        <v>7623</v>
      </c>
    </row>
  </sheetData>
  <mergeCells count="6">
    <mergeCell ref="E2:E4"/>
    <mergeCell ref="F2:F4"/>
    <mergeCell ref="A1:D1"/>
    <mergeCell ref="B2:B4"/>
    <mergeCell ref="C2:C4"/>
    <mergeCell ref="D2: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workbookViewId="0"/>
  </sheetViews>
  <sheetFormatPr defaultRowHeight="12.5" x14ac:dyDescent="0.25"/>
  <cols>
    <col min="1" max="1" width="57.81640625" bestFit="1" customWidth="1"/>
    <col min="2" max="2" width="8.54296875" bestFit="1" customWidth="1"/>
  </cols>
  <sheetData>
    <row r="1" spans="1:3" x14ac:dyDescent="0.25">
      <c r="A1" t="s">
        <v>129</v>
      </c>
    </row>
    <row r="2" spans="1:3" ht="14.5" x14ac:dyDescent="0.35">
      <c r="A2" s="19" t="s">
        <v>176</v>
      </c>
      <c r="B2" s="18"/>
      <c r="C2" s="17"/>
    </row>
    <row r="3" spans="1:3" ht="14.5" x14ac:dyDescent="0.35">
      <c r="A3" s="19" t="s">
        <v>177</v>
      </c>
      <c r="B3" s="18"/>
      <c r="C3" s="17"/>
    </row>
    <row r="4" spans="1:3" ht="14.5" x14ac:dyDescent="0.35">
      <c r="A4" s="19" t="s">
        <v>178</v>
      </c>
      <c r="B4" s="18"/>
      <c r="C4" s="17"/>
    </row>
    <row r="5" spans="1:3" ht="14.5" x14ac:dyDescent="0.35">
      <c r="A5" s="19" t="s">
        <v>179</v>
      </c>
      <c r="B5" s="18"/>
      <c r="C5" s="17"/>
    </row>
    <row r="6" spans="1:3" ht="14.5" x14ac:dyDescent="0.35">
      <c r="A6" s="19" t="s">
        <v>180</v>
      </c>
      <c r="B6" s="18"/>
      <c r="C6" s="17"/>
    </row>
    <row r="7" spans="1:3" ht="14.5" x14ac:dyDescent="0.35">
      <c r="A7" s="19" t="s">
        <v>181</v>
      </c>
      <c r="B7" s="18"/>
      <c r="C7" s="17"/>
    </row>
    <row r="8" spans="1:3" ht="14.5" x14ac:dyDescent="0.35">
      <c r="A8" s="19" t="s">
        <v>182</v>
      </c>
      <c r="B8" s="18"/>
      <c r="C8" s="17"/>
    </row>
    <row r="9" spans="1:3" ht="14.5" x14ac:dyDescent="0.35">
      <c r="A9" s="19" t="s">
        <v>174</v>
      </c>
      <c r="B9" s="18"/>
      <c r="C9" s="17"/>
    </row>
    <row r="10" spans="1:3" ht="14.5" x14ac:dyDescent="0.35">
      <c r="A10" s="19" t="s">
        <v>183</v>
      </c>
      <c r="B10" s="18"/>
      <c r="C10" s="17"/>
    </row>
    <row r="11" spans="1:3" ht="14.5" x14ac:dyDescent="0.35">
      <c r="A11" s="19" t="s">
        <v>184</v>
      </c>
      <c r="B11" s="18"/>
      <c r="C11" s="17"/>
    </row>
    <row r="12" spans="1:3" ht="14.5" x14ac:dyDescent="0.35">
      <c r="A12" s="19" t="s">
        <v>185</v>
      </c>
      <c r="B12" s="18"/>
      <c r="C12" s="17"/>
    </row>
    <row r="13" spans="1:3" ht="14.5" x14ac:dyDescent="0.35">
      <c r="A13" s="19" t="s">
        <v>186</v>
      </c>
      <c r="B13" s="18"/>
      <c r="C13" s="17"/>
    </row>
    <row r="14" spans="1:3" ht="14.5" x14ac:dyDescent="0.35">
      <c r="A14" s="19" t="s">
        <v>187</v>
      </c>
      <c r="B14" s="18"/>
      <c r="C14" s="17"/>
    </row>
    <row r="15" spans="1:3" ht="14.5" x14ac:dyDescent="0.35">
      <c r="A15" s="19" t="s">
        <v>188</v>
      </c>
      <c r="B15" s="18"/>
      <c r="C15" s="17"/>
    </row>
    <row r="16" spans="1:3" ht="14.5" x14ac:dyDescent="0.35">
      <c r="A16" s="19" t="s">
        <v>189</v>
      </c>
      <c r="B16" s="18"/>
      <c r="C16" s="17"/>
    </row>
    <row r="17" spans="1:3" ht="14.5" x14ac:dyDescent="0.35">
      <c r="A17" s="19" t="s">
        <v>190</v>
      </c>
      <c r="B17" s="18"/>
      <c r="C17" s="17"/>
    </row>
    <row r="18" spans="1:3" ht="14.5" x14ac:dyDescent="0.35">
      <c r="A18" s="19" t="s">
        <v>191</v>
      </c>
      <c r="B18" s="18"/>
      <c r="C18" s="17"/>
    </row>
    <row r="19" spans="1:3" ht="14.5" x14ac:dyDescent="0.35">
      <c r="A19" s="19" t="s">
        <v>192</v>
      </c>
      <c r="B19" s="18"/>
      <c r="C19" s="17"/>
    </row>
    <row r="20" spans="1:3" ht="14.5" x14ac:dyDescent="0.35">
      <c r="A20" s="19" t="s">
        <v>193</v>
      </c>
      <c r="B20" s="18"/>
      <c r="C20" s="17"/>
    </row>
    <row r="21" spans="1:3" ht="14.5" x14ac:dyDescent="0.35">
      <c r="A21" s="19" t="s">
        <v>173</v>
      </c>
      <c r="B21" s="18"/>
      <c r="C21" s="17"/>
    </row>
    <row r="22" spans="1:3" ht="14.5" x14ac:dyDescent="0.35">
      <c r="A22" s="19" t="s">
        <v>194</v>
      </c>
      <c r="B22" s="18"/>
      <c r="C22" s="17"/>
    </row>
    <row r="23" spans="1:3" ht="14.5" x14ac:dyDescent="0.35">
      <c r="A23" s="19" t="s">
        <v>195</v>
      </c>
      <c r="B23" s="18"/>
      <c r="C23" s="17"/>
    </row>
    <row r="24" spans="1:3" ht="14.5" x14ac:dyDescent="0.35">
      <c r="A24" s="19" t="s">
        <v>196</v>
      </c>
      <c r="B24" s="18"/>
      <c r="C24" s="17"/>
    </row>
    <row r="25" spans="1:3" ht="14.5" x14ac:dyDescent="0.35">
      <c r="A25" s="19" t="s">
        <v>197</v>
      </c>
      <c r="B25" s="18"/>
      <c r="C25" s="17"/>
    </row>
    <row r="26" spans="1:3" ht="14.5" x14ac:dyDescent="0.35">
      <c r="A26" s="19" t="s">
        <v>198</v>
      </c>
      <c r="B26" s="18"/>
      <c r="C26" s="17"/>
    </row>
    <row r="27" spans="1:3" ht="14.5" x14ac:dyDescent="0.35">
      <c r="A27" s="19" t="s">
        <v>199</v>
      </c>
    </row>
    <row r="28" spans="1:3" ht="14.5" x14ac:dyDescent="0.35">
      <c r="A28" s="19" t="s">
        <v>200</v>
      </c>
    </row>
    <row r="29" spans="1:3" ht="14.5" x14ac:dyDescent="0.35">
      <c r="A29" s="19"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2"/>
  <sheetViews>
    <sheetView workbookViewId="0">
      <selection activeCell="H5" sqref="H5"/>
    </sheetView>
  </sheetViews>
  <sheetFormatPr defaultRowHeight="12.5" x14ac:dyDescent="0.25"/>
  <cols>
    <col min="1" max="1" width="32.453125" customWidth="1"/>
    <col min="3" max="3" width="13.54296875" customWidth="1"/>
    <col min="4" max="4" width="13.1796875" customWidth="1"/>
    <col min="5" max="5" width="11.26953125" customWidth="1"/>
    <col min="6" max="6" width="12.81640625" customWidth="1"/>
    <col min="7" max="7" width="13.1796875" customWidth="1"/>
    <col min="8" max="8" width="10.54296875" customWidth="1"/>
    <col min="9" max="9" width="20.1796875" customWidth="1"/>
    <col min="10" max="10" width="12.26953125" customWidth="1"/>
    <col min="11" max="11" width="14.54296875" customWidth="1"/>
    <col min="12" max="12" width="11" customWidth="1"/>
    <col min="13" max="13" width="9.7265625" customWidth="1"/>
    <col min="14" max="14" width="14.1796875" customWidth="1"/>
    <col min="15" max="15" width="13.54296875" customWidth="1"/>
    <col min="16" max="16" width="10.54296875" customWidth="1"/>
    <col min="17" max="17" width="10.81640625" customWidth="1"/>
    <col min="18" max="18" width="16.26953125" customWidth="1"/>
    <col min="19" max="19" width="15.81640625" customWidth="1"/>
    <col min="20" max="20" width="18.54296875" customWidth="1"/>
    <col min="21" max="21" width="15.7265625" customWidth="1"/>
    <col min="22" max="22" width="13.81640625" customWidth="1"/>
  </cols>
  <sheetData>
    <row r="1" spans="1:22" x14ac:dyDescent="0.25">
      <c r="A1" s="4" t="s">
        <v>22</v>
      </c>
      <c r="C1" t="s">
        <v>31</v>
      </c>
      <c r="D1" t="s">
        <v>4</v>
      </c>
      <c r="E1" t="s">
        <v>28</v>
      </c>
      <c r="F1" t="s">
        <v>5</v>
      </c>
      <c r="G1" t="s">
        <v>128</v>
      </c>
      <c r="H1" t="s">
        <v>6</v>
      </c>
      <c r="I1" t="s">
        <v>7</v>
      </c>
      <c r="J1" t="s">
        <v>30</v>
      </c>
      <c r="K1" t="s">
        <v>29</v>
      </c>
      <c r="L1" t="s">
        <v>8</v>
      </c>
      <c r="M1" t="s">
        <v>9</v>
      </c>
      <c r="N1" t="s">
        <v>10</v>
      </c>
      <c r="O1" t="s">
        <v>11</v>
      </c>
      <c r="P1" t="s">
        <v>12</v>
      </c>
      <c r="Q1" t="s">
        <v>13</v>
      </c>
      <c r="R1" t="s">
        <v>32</v>
      </c>
      <c r="S1" t="s">
        <v>14</v>
      </c>
      <c r="T1" t="s">
        <v>26</v>
      </c>
      <c r="U1" t="s">
        <v>27</v>
      </c>
      <c r="V1" t="s">
        <v>20</v>
      </c>
    </row>
    <row r="2" spans="1:22" x14ac:dyDescent="0.25">
      <c r="A2" s="4" t="s">
        <v>129</v>
      </c>
      <c r="C2" t="s">
        <v>129</v>
      </c>
      <c r="D2" t="s">
        <v>129</v>
      </c>
      <c r="E2" t="s">
        <v>129</v>
      </c>
      <c r="F2" t="s">
        <v>129</v>
      </c>
      <c r="G2" t="s">
        <v>129</v>
      </c>
      <c r="H2" t="s">
        <v>129</v>
      </c>
      <c r="I2" t="s">
        <v>129</v>
      </c>
      <c r="J2" t="s">
        <v>129</v>
      </c>
      <c r="K2" t="s">
        <v>129</v>
      </c>
      <c r="L2" t="s">
        <v>129</v>
      </c>
      <c r="M2" t="s">
        <v>129</v>
      </c>
      <c r="N2" t="s">
        <v>129</v>
      </c>
      <c r="O2" t="s">
        <v>129</v>
      </c>
      <c r="P2" t="s">
        <v>129</v>
      </c>
      <c r="Q2" t="s">
        <v>129</v>
      </c>
      <c r="R2" t="s">
        <v>129</v>
      </c>
      <c r="S2" t="s">
        <v>129</v>
      </c>
      <c r="T2" t="s">
        <v>129</v>
      </c>
      <c r="U2" t="s">
        <v>129</v>
      </c>
      <c r="V2" t="s">
        <v>129</v>
      </c>
    </row>
    <row r="3" spans="1:22" x14ac:dyDescent="0.25">
      <c r="A3" s="4" t="s">
        <v>31</v>
      </c>
      <c r="C3" t="s">
        <v>63</v>
      </c>
      <c r="D3" t="s">
        <v>113</v>
      </c>
      <c r="E3" t="s">
        <v>73</v>
      </c>
      <c r="F3" t="s">
        <v>121</v>
      </c>
      <c r="G3" t="s">
        <v>78</v>
      </c>
      <c r="H3" t="s">
        <v>918</v>
      </c>
      <c r="I3" t="s">
        <v>43</v>
      </c>
      <c r="J3" t="s">
        <v>85</v>
      </c>
      <c r="K3" t="s">
        <v>50</v>
      </c>
      <c r="L3" t="s">
        <v>88</v>
      </c>
      <c r="M3" t="s">
        <v>91</v>
      </c>
      <c r="N3" t="s">
        <v>126</v>
      </c>
      <c r="O3" t="s">
        <v>55</v>
      </c>
      <c r="P3" t="s">
        <v>93</v>
      </c>
      <c r="Q3" t="s">
        <v>16</v>
      </c>
      <c r="R3" t="s">
        <v>102</v>
      </c>
      <c r="S3" t="s">
        <v>105</v>
      </c>
      <c r="T3" t="s">
        <v>106</v>
      </c>
      <c r="U3" t="s">
        <v>109</v>
      </c>
      <c r="V3" t="s">
        <v>112</v>
      </c>
    </row>
    <row r="4" spans="1:22" x14ac:dyDescent="0.25">
      <c r="A4" s="4" t="s">
        <v>4</v>
      </c>
      <c r="C4" t="s">
        <v>64</v>
      </c>
      <c r="D4" t="s">
        <v>71</v>
      </c>
      <c r="E4" t="s">
        <v>117</v>
      </c>
      <c r="F4" t="s">
        <v>77</v>
      </c>
      <c r="H4" t="s">
        <v>79</v>
      </c>
      <c r="I4" t="s">
        <v>134</v>
      </c>
      <c r="J4" t="s">
        <v>18</v>
      </c>
      <c r="K4" t="s">
        <v>47</v>
      </c>
      <c r="L4" t="s">
        <v>52</v>
      </c>
      <c r="M4" t="s">
        <v>124</v>
      </c>
      <c r="N4" t="s">
        <v>21</v>
      </c>
      <c r="O4" t="s">
        <v>54</v>
      </c>
      <c r="P4" t="s">
        <v>94</v>
      </c>
      <c r="Q4" t="s">
        <v>98</v>
      </c>
      <c r="R4" t="s">
        <v>103</v>
      </c>
      <c r="T4" t="s">
        <v>107</v>
      </c>
      <c r="U4" t="s">
        <v>110</v>
      </c>
      <c r="V4" t="s">
        <v>149</v>
      </c>
    </row>
    <row r="5" spans="1:22" x14ac:dyDescent="0.25">
      <c r="A5" s="4" t="s">
        <v>28</v>
      </c>
      <c r="C5" t="s">
        <v>38</v>
      </c>
      <c r="D5" t="s">
        <v>72</v>
      </c>
      <c r="E5" t="s">
        <v>74</v>
      </c>
      <c r="F5" t="s">
        <v>120</v>
      </c>
      <c r="H5" t="s">
        <v>80</v>
      </c>
      <c r="I5" t="s">
        <v>82</v>
      </c>
      <c r="J5" t="s">
        <v>19</v>
      </c>
      <c r="K5" t="s">
        <v>46</v>
      </c>
      <c r="L5" t="s">
        <v>123</v>
      </c>
      <c r="M5" t="s">
        <v>132</v>
      </c>
      <c r="N5" t="s">
        <v>127</v>
      </c>
      <c r="O5" t="s">
        <v>56</v>
      </c>
      <c r="P5" t="s">
        <v>59</v>
      </c>
      <c r="Q5" t="s">
        <v>165</v>
      </c>
      <c r="R5" t="s">
        <v>104</v>
      </c>
      <c r="T5" t="s">
        <v>108</v>
      </c>
      <c r="U5" t="s">
        <v>111</v>
      </c>
      <c r="V5" t="s">
        <v>62</v>
      </c>
    </row>
    <row r="6" spans="1:22" x14ac:dyDescent="0.25">
      <c r="A6" s="4" t="s">
        <v>5</v>
      </c>
      <c r="C6" t="s">
        <v>65</v>
      </c>
      <c r="D6" t="s">
        <v>114</v>
      </c>
      <c r="E6" t="s">
        <v>75</v>
      </c>
      <c r="F6" t="s">
        <v>133</v>
      </c>
      <c r="H6" t="s">
        <v>122</v>
      </c>
      <c r="I6" t="s">
        <v>25</v>
      </c>
      <c r="J6" t="s">
        <v>44</v>
      </c>
      <c r="K6" t="s">
        <v>87</v>
      </c>
      <c r="L6" t="s">
        <v>89</v>
      </c>
      <c r="M6" t="s">
        <v>0</v>
      </c>
      <c r="N6" t="s">
        <v>125</v>
      </c>
      <c r="O6" t="s">
        <v>58</v>
      </c>
      <c r="P6" t="s">
        <v>60</v>
      </c>
      <c r="Q6" t="s">
        <v>99</v>
      </c>
      <c r="U6" t="s">
        <v>61</v>
      </c>
    </row>
    <row r="7" spans="1:22" x14ac:dyDescent="0.25">
      <c r="A7" s="4" t="s">
        <v>128</v>
      </c>
      <c r="C7" t="s">
        <v>39</v>
      </c>
      <c r="D7" t="s">
        <v>115</v>
      </c>
      <c r="E7" t="s">
        <v>116</v>
      </c>
      <c r="H7" t="s">
        <v>81</v>
      </c>
      <c r="I7" t="s">
        <v>83</v>
      </c>
      <c r="J7" t="s">
        <v>86</v>
      </c>
      <c r="K7" t="s">
        <v>48</v>
      </c>
      <c r="L7" t="s">
        <v>17</v>
      </c>
      <c r="M7" t="s">
        <v>148</v>
      </c>
      <c r="N7" t="s">
        <v>92</v>
      </c>
      <c r="O7" t="s">
        <v>53</v>
      </c>
      <c r="P7" t="s">
        <v>95</v>
      </c>
      <c r="Q7" t="s">
        <v>100</v>
      </c>
    </row>
    <row r="8" spans="1:22" x14ac:dyDescent="0.25">
      <c r="A8" s="4" t="s">
        <v>6</v>
      </c>
      <c r="C8" t="s">
        <v>66</v>
      </c>
      <c r="E8" t="s">
        <v>119</v>
      </c>
      <c r="I8" t="s">
        <v>84</v>
      </c>
      <c r="K8" t="s">
        <v>49</v>
      </c>
      <c r="L8" t="s">
        <v>160</v>
      </c>
      <c r="M8" t="s">
        <v>34</v>
      </c>
      <c r="N8" t="s">
        <v>135</v>
      </c>
      <c r="O8" t="s">
        <v>57</v>
      </c>
      <c r="P8" t="s">
        <v>96</v>
      </c>
      <c r="Q8" t="s">
        <v>101</v>
      </c>
    </row>
    <row r="9" spans="1:22" x14ac:dyDescent="0.25">
      <c r="A9" s="4" t="s">
        <v>7</v>
      </c>
      <c r="C9" t="s">
        <v>67</v>
      </c>
      <c r="E9" t="s">
        <v>76</v>
      </c>
      <c r="I9" t="s">
        <v>42</v>
      </c>
      <c r="K9" t="s">
        <v>45</v>
      </c>
      <c r="L9" t="s">
        <v>90</v>
      </c>
      <c r="M9" t="s">
        <v>2</v>
      </c>
      <c r="O9" t="s">
        <v>136</v>
      </c>
      <c r="P9" t="s">
        <v>130</v>
      </c>
    </row>
    <row r="10" spans="1:22" x14ac:dyDescent="0.25">
      <c r="A10" s="4" t="s">
        <v>30</v>
      </c>
      <c r="C10" t="s">
        <v>36</v>
      </c>
      <c r="E10" t="s">
        <v>118</v>
      </c>
      <c r="I10" t="s">
        <v>41</v>
      </c>
      <c r="K10" t="s">
        <v>131</v>
      </c>
      <c r="L10" t="s">
        <v>51</v>
      </c>
      <c r="M10" t="s">
        <v>35</v>
      </c>
      <c r="P10" t="s">
        <v>97</v>
      </c>
    </row>
    <row r="11" spans="1:22" x14ac:dyDescent="0.25">
      <c r="A11" s="4" t="s">
        <v>29</v>
      </c>
      <c r="C11" t="s">
        <v>68</v>
      </c>
      <c r="L11" t="s">
        <v>33</v>
      </c>
      <c r="M11" t="s">
        <v>132</v>
      </c>
    </row>
    <row r="12" spans="1:22" x14ac:dyDescent="0.25">
      <c r="A12" s="4" t="s">
        <v>8</v>
      </c>
      <c r="C12" t="s">
        <v>69</v>
      </c>
      <c r="M12" t="s">
        <v>154</v>
      </c>
    </row>
    <row r="13" spans="1:22" x14ac:dyDescent="0.25">
      <c r="A13" s="4" t="s">
        <v>9</v>
      </c>
      <c r="C13" t="s">
        <v>70</v>
      </c>
      <c r="M13" t="s">
        <v>155</v>
      </c>
    </row>
    <row r="14" spans="1:22" x14ac:dyDescent="0.25">
      <c r="A14" s="4" t="s">
        <v>10</v>
      </c>
      <c r="C14" t="s">
        <v>37</v>
      </c>
      <c r="M14" t="s">
        <v>156</v>
      </c>
    </row>
    <row r="15" spans="1:22" x14ac:dyDescent="0.25">
      <c r="A15" s="4" t="s">
        <v>11</v>
      </c>
      <c r="C15" t="s">
        <v>24</v>
      </c>
      <c r="M15" t="s">
        <v>157</v>
      </c>
    </row>
    <row r="16" spans="1:22" x14ac:dyDescent="0.25">
      <c r="A16" s="4" t="s">
        <v>12</v>
      </c>
      <c r="C16" t="s">
        <v>40</v>
      </c>
      <c r="M16" t="s">
        <v>158</v>
      </c>
    </row>
    <row r="17" spans="1:13" x14ac:dyDescent="0.25">
      <c r="A17" s="4" t="s">
        <v>13</v>
      </c>
      <c r="C17" t="s">
        <v>700</v>
      </c>
      <c r="M17" t="s">
        <v>159</v>
      </c>
    </row>
    <row r="18" spans="1:13" x14ac:dyDescent="0.25">
      <c r="A18" s="4" t="s">
        <v>32</v>
      </c>
      <c r="C18" t="s">
        <v>147</v>
      </c>
    </row>
    <row r="19" spans="1:13" x14ac:dyDescent="0.25">
      <c r="A19" s="4" t="s">
        <v>14</v>
      </c>
    </row>
    <row r="20" spans="1:13" x14ac:dyDescent="0.25">
      <c r="A20" s="4" t="s">
        <v>26</v>
      </c>
    </row>
    <row r="21" spans="1:13" x14ac:dyDescent="0.25">
      <c r="A21" s="4" t="s">
        <v>27</v>
      </c>
    </row>
    <row r="22" spans="1:13" x14ac:dyDescent="0.25">
      <c r="A22" s="4" t="s">
        <v>20</v>
      </c>
    </row>
  </sheetData>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45"/>
  <sheetViews>
    <sheetView topLeftCell="F1" zoomScale="40" zoomScaleNormal="40" workbookViewId="0">
      <selection activeCell="A3" sqref="A3"/>
    </sheetView>
  </sheetViews>
  <sheetFormatPr defaultColWidth="9.1796875" defaultRowHeight="14.5" x14ac:dyDescent="0.25"/>
  <cols>
    <col min="1" max="1" width="73.81640625" style="23" customWidth="1"/>
    <col min="2" max="2" width="9.1796875" style="23"/>
    <col min="3" max="3" width="79" style="53" customWidth="1"/>
    <col min="4" max="4" width="19.26953125" style="53" customWidth="1"/>
    <col min="5" max="5" width="39.7265625" style="53" customWidth="1"/>
    <col min="6" max="6" width="64" style="53" customWidth="1"/>
    <col min="7" max="7" width="21.81640625" style="53" customWidth="1"/>
    <col min="8" max="8" width="20.7265625" style="53" customWidth="1"/>
    <col min="9" max="9" width="34.26953125" style="53" customWidth="1"/>
    <col min="10" max="10" width="9.1796875" style="23"/>
    <col min="11" max="11" width="20.26953125" style="53" customWidth="1"/>
    <col min="12" max="12" width="50" style="53" customWidth="1"/>
    <col min="13" max="14" width="20.26953125" style="53" customWidth="1"/>
    <col min="15" max="15" width="42.81640625" style="53" customWidth="1"/>
    <col min="16" max="16" width="20.26953125" style="53" customWidth="1"/>
    <col min="17" max="17" width="30" style="53" customWidth="1"/>
    <col min="18" max="18" width="37.1796875" style="53" customWidth="1"/>
    <col min="19" max="19" width="52.1796875" style="53" customWidth="1"/>
    <col min="20" max="20" width="20.26953125" style="53" customWidth="1"/>
    <col min="21" max="21" width="21.81640625" style="53" customWidth="1"/>
    <col min="22" max="22" width="23.54296875" style="53" customWidth="1"/>
    <col min="23" max="23" width="22.81640625" style="53" customWidth="1"/>
    <col min="24" max="24" width="71.1796875" style="53" customWidth="1"/>
    <col min="25" max="25" width="31.1796875" style="53" customWidth="1"/>
    <col min="26" max="26" width="26.81640625" style="53" customWidth="1"/>
    <col min="27" max="27" width="20.26953125" style="53" customWidth="1"/>
    <col min="28" max="28" width="31.453125" style="53" customWidth="1"/>
    <col min="29" max="29" width="61.1796875" style="53" customWidth="1"/>
    <col min="30" max="30" width="59" style="53" customWidth="1"/>
    <col min="31" max="31" width="20.26953125" style="53" customWidth="1"/>
    <col min="32" max="32" width="29.7265625" style="53" customWidth="1"/>
    <col min="33" max="33" width="49" style="53" customWidth="1"/>
    <col min="34" max="34" width="42.54296875" style="53" customWidth="1"/>
    <col min="35" max="36" width="20.26953125" style="53" customWidth="1"/>
    <col min="37" max="37" width="34.26953125" style="53" customWidth="1"/>
    <col min="38" max="38" width="37.81640625" style="53" customWidth="1"/>
    <col min="39" max="39" width="20.453125" style="53" customWidth="1"/>
    <col min="40" max="40" width="23.26953125" style="53" customWidth="1"/>
    <col min="41" max="44" width="20.26953125" style="53" customWidth="1"/>
    <col min="45" max="45" width="31.453125" style="53" customWidth="1"/>
    <col min="46" max="46" width="26.453125" style="53" customWidth="1"/>
    <col min="47" max="47" width="33.26953125" style="53" customWidth="1"/>
    <col min="48" max="48" width="28.26953125" style="53" customWidth="1"/>
    <col min="49" max="49" width="25.7265625" style="53" customWidth="1"/>
    <col min="50" max="50" width="49" style="53" customWidth="1"/>
    <col min="51" max="51" width="20.26953125" style="53" customWidth="1"/>
    <col min="52" max="52" width="32.1796875" style="53" customWidth="1"/>
    <col min="53" max="53" width="20.26953125" style="53" customWidth="1"/>
    <col min="54" max="54" width="23.26953125" style="53" customWidth="1"/>
    <col min="55" max="16384" width="9.1796875" style="23"/>
  </cols>
  <sheetData>
    <row r="1" spans="1:54" ht="29" x14ac:dyDescent="0.25">
      <c r="A1" s="20" t="s">
        <v>166</v>
      </c>
      <c r="B1" s="21"/>
      <c r="C1" s="22" t="s">
        <v>203</v>
      </c>
      <c r="D1" s="22" t="s">
        <v>168</v>
      </c>
      <c r="E1" s="22" t="s">
        <v>204</v>
      </c>
      <c r="F1" s="22" t="s">
        <v>205</v>
      </c>
      <c r="G1" s="22" t="s">
        <v>169</v>
      </c>
      <c r="H1" s="22" t="s">
        <v>170</v>
      </c>
      <c r="I1" s="22" t="s">
        <v>206</v>
      </c>
      <c r="K1" s="24" t="s">
        <v>178</v>
      </c>
      <c r="L1" s="24" t="s">
        <v>207</v>
      </c>
      <c r="M1" s="24" t="s">
        <v>176</v>
      </c>
      <c r="N1" s="24" t="s">
        <v>177</v>
      </c>
      <c r="O1" s="24" t="s">
        <v>208</v>
      </c>
      <c r="P1" s="24" t="s">
        <v>179</v>
      </c>
      <c r="Q1" s="24" t="s">
        <v>209</v>
      </c>
      <c r="R1" s="25" t="s">
        <v>210</v>
      </c>
      <c r="S1" s="25" t="s">
        <v>211</v>
      </c>
      <c r="T1" s="25" t="s">
        <v>212</v>
      </c>
      <c r="U1" s="25" t="s">
        <v>213</v>
      </c>
      <c r="V1" s="25" t="s">
        <v>214</v>
      </c>
      <c r="W1" s="25" t="s">
        <v>215</v>
      </c>
      <c r="X1" s="25" t="s">
        <v>216</v>
      </c>
      <c r="Y1" s="25" t="s">
        <v>217</v>
      </c>
      <c r="Z1" s="25" t="s">
        <v>218</v>
      </c>
      <c r="AA1" s="25" t="s">
        <v>219</v>
      </c>
      <c r="AB1" s="25" t="s">
        <v>220</v>
      </c>
      <c r="AC1" s="26" t="s">
        <v>221</v>
      </c>
      <c r="AD1" s="26" t="s">
        <v>222</v>
      </c>
      <c r="AE1" s="26" t="s">
        <v>188</v>
      </c>
      <c r="AF1" s="26" t="s">
        <v>223</v>
      </c>
      <c r="AG1" s="26" t="s">
        <v>224</v>
      </c>
      <c r="AH1" s="27" t="s">
        <v>225</v>
      </c>
      <c r="AI1" s="27" t="s">
        <v>226</v>
      </c>
      <c r="AJ1" s="27" t="s">
        <v>227</v>
      </c>
      <c r="AK1" s="27" t="s">
        <v>228</v>
      </c>
      <c r="AL1" s="27" t="s">
        <v>229</v>
      </c>
      <c r="AM1" s="28" t="s">
        <v>230</v>
      </c>
      <c r="AN1" s="28" t="s">
        <v>231</v>
      </c>
      <c r="AO1" s="28" t="s">
        <v>173</v>
      </c>
      <c r="AP1" s="28" t="s">
        <v>232</v>
      </c>
      <c r="AQ1" s="28" t="s">
        <v>196</v>
      </c>
      <c r="AR1" s="28" t="s">
        <v>190</v>
      </c>
      <c r="AS1" s="28" t="s">
        <v>233</v>
      </c>
      <c r="AT1" s="28" t="s">
        <v>234</v>
      </c>
      <c r="AU1" s="28" t="s">
        <v>235</v>
      </c>
      <c r="AV1" s="29" t="s">
        <v>236</v>
      </c>
      <c r="AW1" s="29" t="s">
        <v>237</v>
      </c>
      <c r="AX1" s="29" t="s">
        <v>238</v>
      </c>
      <c r="AY1" s="29" t="s">
        <v>239</v>
      </c>
      <c r="AZ1" s="29" t="s">
        <v>240</v>
      </c>
      <c r="BA1" s="30" t="s">
        <v>241</v>
      </c>
      <c r="BB1" s="30" t="s">
        <v>242</v>
      </c>
    </row>
    <row r="2" spans="1:54" ht="15" thickBot="1" x14ac:dyDescent="0.3">
      <c r="A2" s="31" t="s">
        <v>129</v>
      </c>
      <c r="C2" s="32" t="s">
        <v>129</v>
      </c>
      <c r="D2" s="33" t="s">
        <v>129</v>
      </c>
      <c r="E2" s="32" t="s">
        <v>129</v>
      </c>
      <c r="F2" s="32" t="s">
        <v>129</v>
      </c>
      <c r="G2" s="32" t="s">
        <v>129</v>
      </c>
      <c r="H2" s="32" t="s">
        <v>129</v>
      </c>
      <c r="I2" s="32" t="s">
        <v>129</v>
      </c>
      <c r="K2" s="32" t="s">
        <v>129</v>
      </c>
      <c r="L2" s="32" t="s">
        <v>129</v>
      </c>
      <c r="M2" s="32" t="s">
        <v>129</v>
      </c>
      <c r="N2" s="32" t="s">
        <v>129</v>
      </c>
      <c r="O2" s="32" t="s">
        <v>129</v>
      </c>
      <c r="P2" s="32" t="s">
        <v>129</v>
      </c>
      <c r="Q2" s="32" t="s">
        <v>129</v>
      </c>
      <c r="R2" s="32" t="s">
        <v>129</v>
      </c>
      <c r="S2" s="32" t="s">
        <v>129</v>
      </c>
      <c r="T2" s="32" t="s">
        <v>129</v>
      </c>
      <c r="U2" s="32" t="s">
        <v>129</v>
      </c>
      <c r="V2" s="32" t="s">
        <v>129</v>
      </c>
      <c r="W2" s="32" t="s">
        <v>129</v>
      </c>
      <c r="X2" s="32" t="s">
        <v>129</v>
      </c>
      <c r="Y2" s="32" t="s">
        <v>129</v>
      </c>
      <c r="Z2" s="32" t="s">
        <v>129</v>
      </c>
      <c r="AA2" s="32" t="s">
        <v>129</v>
      </c>
      <c r="AB2" s="32" t="s">
        <v>129</v>
      </c>
      <c r="AC2" s="32" t="s">
        <v>129</v>
      </c>
      <c r="AD2" s="32" t="s">
        <v>129</v>
      </c>
      <c r="AE2" s="32" t="s">
        <v>129</v>
      </c>
      <c r="AF2" s="32" t="s">
        <v>129</v>
      </c>
      <c r="AG2" s="32" t="s">
        <v>129</v>
      </c>
      <c r="AH2" s="32" t="s">
        <v>129</v>
      </c>
      <c r="AI2" s="32" t="s">
        <v>129</v>
      </c>
      <c r="AJ2" s="32" t="s">
        <v>129</v>
      </c>
      <c r="AK2" s="32" t="s">
        <v>129</v>
      </c>
      <c r="AL2" s="32" t="s">
        <v>129</v>
      </c>
      <c r="AM2" s="32" t="s">
        <v>129</v>
      </c>
      <c r="AN2" s="32" t="s">
        <v>129</v>
      </c>
      <c r="AO2" s="32" t="s">
        <v>129</v>
      </c>
      <c r="AP2" s="32" t="s">
        <v>129</v>
      </c>
      <c r="AQ2" s="32" t="s">
        <v>129</v>
      </c>
      <c r="AR2" s="32" t="s">
        <v>129</v>
      </c>
      <c r="AS2" s="32" t="s">
        <v>129</v>
      </c>
      <c r="AT2" s="32" t="s">
        <v>129</v>
      </c>
      <c r="AU2" s="32" t="s">
        <v>129</v>
      </c>
      <c r="AV2" s="32" t="s">
        <v>129</v>
      </c>
      <c r="AW2" s="32" t="s">
        <v>129</v>
      </c>
      <c r="AX2" s="32" t="s">
        <v>129</v>
      </c>
      <c r="AY2" s="32" t="s">
        <v>129</v>
      </c>
      <c r="AZ2" s="32" t="s">
        <v>129</v>
      </c>
      <c r="BA2" s="32" t="s">
        <v>129</v>
      </c>
      <c r="BB2" s="32" t="s">
        <v>129</v>
      </c>
    </row>
    <row r="3" spans="1:54" ht="44" thickBot="1" x14ac:dyDescent="0.3">
      <c r="A3" s="34" t="s">
        <v>203</v>
      </c>
      <c r="C3" s="35" t="s">
        <v>178</v>
      </c>
      <c r="D3" s="36" t="s">
        <v>210</v>
      </c>
      <c r="E3" s="37" t="s">
        <v>221</v>
      </c>
      <c r="F3" s="38" t="s">
        <v>225</v>
      </c>
      <c r="G3" s="39" t="s">
        <v>230</v>
      </c>
      <c r="H3" s="40" t="s">
        <v>236</v>
      </c>
      <c r="I3" s="41" t="s">
        <v>241</v>
      </c>
      <c r="K3" s="42" t="s">
        <v>243</v>
      </c>
      <c r="L3" s="42" t="s">
        <v>244</v>
      </c>
      <c r="M3" s="42" t="s">
        <v>245</v>
      </c>
      <c r="N3" s="42" t="s">
        <v>246</v>
      </c>
      <c r="O3" s="42" t="s">
        <v>247</v>
      </c>
      <c r="P3" s="42" t="s">
        <v>248</v>
      </c>
      <c r="Q3" s="42" t="s">
        <v>209</v>
      </c>
      <c r="R3" s="42" t="s">
        <v>249</v>
      </c>
      <c r="S3" s="42" t="s">
        <v>250</v>
      </c>
      <c r="T3" s="42" t="s">
        <v>251</v>
      </c>
      <c r="U3" s="42" t="s">
        <v>252</v>
      </c>
      <c r="V3" s="42" t="s">
        <v>253</v>
      </c>
      <c r="W3" s="42" t="s">
        <v>254</v>
      </c>
      <c r="X3" s="42" t="s">
        <v>255</v>
      </c>
      <c r="Y3" s="42" t="s">
        <v>256</v>
      </c>
      <c r="Z3" s="42" t="s">
        <v>257</v>
      </c>
      <c r="AA3" s="42" t="s">
        <v>258</v>
      </c>
      <c r="AB3" s="42" t="s">
        <v>220</v>
      </c>
      <c r="AC3" s="42" t="s">
        <v>259</v>
      </c>
      <c r="AD3" s="42" t="s">
        <v>260</v>
      </c>
      <c r="AE3" s="42" t="s">
        <v>261</v>
      </c>
      <c r="AF3" s="42" t="s">
        <v>262</v>
      </c>
      <c r="AG3" s="42" t="s">
        <v>224</v>
      </c>
      <c r="AH3" s="42" t="s">
        <v>263</v>
      </c>
      <c r="AI3" s="42" t="s">
        <v>264</v>
      </c>
      <c r="AJ3" s="42" t="s">
        <v>265</v>
      </c>
      <c r="AK3" s="42" t="s">
        <v>266</v>
      </c>
      <c r="AL3" s="42" t="s">
        <v>229</v>
      </c>
      <c r="AM3" s="42" t="s">
        <v>267</v>
      </c>
      <c r="AN3" s="42" t="s">
        <v>268</v>
      </c>
      <c r="AO3" s="42" t="s">
        <v>269</v>
      </c>
      <c r="AP3" s="42" t="s">
        <v>270</v>
      </c>
      <c r="AQ3" s="42" t="s">
        <v>271</v>
      </c>
      <c r="AR3" s="42" t="s">
        <v>272</v>
      </c>
      <c r="AS3" s="42" t="s">
        <v>273</v>
      </c>
      <c r="AT3" s="42" t="s">
        <v>274</v>
      </c>
      <c r="AU3" s="42" t="s">
        <v>235</v>
      </c>
      <c r="AV3" s="42" t="s">
        <v>275</v>
      </c>
      <c r="AW3" s="42" t="s">
        <v>276</v>
      </c>
      <c r="AX3" s="42" t="s">
        <v>277</v>
      </c>
      <c r="AY3" s="42" t="s">
        <v>278</v>
      </c>
      <c r="AZ3" s="42" t="s">
        <v>240</v>
      </c>
      <c r="BA3" s="42" t="s">
        <v>279</v>
      </c>
      <c r="BB3" s="42" t="s">
        <v>242</v>
      </c>
    </row>
    <row r="4" spans="1:54" ht="58.5" thickBot="1" x14ac:dyDescent="0.3">
      <c r="A4" s="43" t="s">
        <v>168</v>
      </c>
      <c r="C4" s="44" t="s">
        <v>207</v>
      </c>
      <c r="D4" s="45" t="s">
        <v>211</v>
      </c>
      <c r="E4" s="46" t="s">
        <v>222</v>
      </c>
      <c r="F4" s="47" t="s">
        <v>226</v>
      </c>
      <c r="G4" s="48" t="s">
        <v>231</v>
      </c>
      <c r="H4" s="49" t="s">
        <v>237</v>
      </c>
      <c r="I4" s="50" t="s">
        <v>242</v>
      </c>
      <c r="K4" s="51" t="s">
        <v>280</v>
      </c>
      <c r="L4" s="52" t="s">
        <v>281</v>
      </c>
      <c r="M4" s="51" t="s">
        <v>282</v>
      </c>
      <c r="N4" s="51" t="s">
        <v>283</v>
      </c>
      <c r="O4" s="51" t="s">
        <v>284</v>
      </c>
      <c r="P4" s="51" t="s">
        <v>285</v>
      </c>
      <c r="R4" s="42" t="s">
        <v>286</v>
      </c>
      <c r="S4" s="42" t="s">
        <v>287</v>
      </c>
      <c r="T4" s="42" t="s">
        <v>288</v>
      </c>
      <c r="U4" s="42" t="s">
        <v>289</v>
      </c>
      <c r="V4" s="42" t="s">
        <v>290</v>
      </c>
      <c r="W4" s="42" t="s">
        <v>291</v>
      </c>
      <c r="X4" s="42" t="s">
        <v>292</v>
      </c>
      <c r="Y4" s="42" t="s">
        <v>293</v>
      </c>
      <c r="Z4" s="42" t="s">
        <v>294</v>
      </c>
      <c r="AA4" s="42" t="s">
        <v>295</v>
      </c>
      <c r="AC4" s="42" t="s">
        <v>296</v>
      </c>
      <c r="AD4" s="42" t="s">
        <v>297</v>
      </c>
      <c r="AE4" s="42" t="s">
        <v>298</v>
      </c>
      <c r="AF4" s="42" t="s">
        <v>299</v>
      </c>
      <c r="AH4" s="42" t="s">
        <v>300</v>
      </c>
      <c r="AI4" s="42" t="s">
        <v>301</v>
      </c>
      <c r="AJ4" s="42" t="s">
        <v>302</v>
      </c>
      <c r="AK4" s="42" t="s">
        <v>303</v>
      </c>
      <c r="AM4" s="42" t="s">
        <v>304</v>
      </c>
      <c r="AN4" s="42" t="s">
        <v>305</v>
      </c>
      <c r="AO4" s="42" t="s">
        <v>306</v>
      </c>
      <c r="AP4" s="42" t="s">
        <v>307</v>
      </c>
      <c r="AQ4" s="42" t="s">
        <v>308</v>
      </c>
      <c r="AR4" s="42" t="s">
        <v>309</v>
      </c>
      <c r="AS4" s="42" t="s">
        <v>310</v>
      </c>
      <c r="AT4" s="42" t="s">
        <v>311</v>
      </c>
      <c r="AV4" s="42" t="s">
        <v>312</v>
      </c>
      <c r="AW4" s="42" t="s">
        <v>313</v>
      </c>
      <c r="AX4" s="42" t="s">
        <v>314</v>
      </c>
      <c r="AY4" s="42" t="s">
        <v>315</v>
      </c>
      <c r="BA4" s="42" t="s">
        <v>316</v>
      </c>
    </row>
    <row r="5" spans="1:54" ht="44" thickBot="1" x14ac:dyDescent="0.3">
      <c r="A5" s="54" t="s">
        <v>204</v>
      </c>
      <c r="C5" s="35" t="s">
        <v>176</v>
      </c>
      <c r="D5" s="55" t="s">
        <v>212</v>
      </c>
      <c r="E5" s="37" t="s">
        <v>188</v>
      </c>
      <c r="F5" s="38" t="s">
        <v>227</v>
      </c>
      <c r="G5" s="39" t="s">
        <v>173</v>
      </c>
      <c r="H5" s="40" t="s">
        <v>238</v>
      </c>
      <c r="K5" s="42" t="s">
        <v>317</v>
      </c>
      <c r="L5" s="56" t="s">
        <v>318</v>
      </c>
      <c r="M5" s="42" t="s">
        <v>319</v>
      </c>
      <c r="N5" s="42" t="s">
        <v>320</v>
      </c>
      <c r="O5" s="42" t="s">
        <v>321</v>
      </c>
      <c r="P5" s="42" t="s">
        <v>322</v>
      </c>
      <c r="R5" s="42" t="s">
        <v>323</v>
      </c>
      <c r="S5" s="42" t="s">
        <v>324</v>
      </c>
      <c r="T5" s="42" t="s">
        <v>325</v>
      </c>
      <c r="U5" s="42" t="s">
        <v>326</v>
      </c>
      <c r="V5" s="42" t="s">
        <v>327</v>
      </c>
      <c r="W5" s="42" t="s">
        <v>328</v>
      </c>
      <c r="X5" s="42" t="s">
        <v>329</v>
      </c>
      <c r="Y5" s="42" t="s">
        <v>330</v>
      </c>
      <c r="Z5" s="42" t="s">
        <v>331</v>
      </c>
      <c r="AA5" s="42" t="s">
        <v>332</v>
      </c>
      <c r="AC5" s="42" t="s">
        <v>333</v>
      </c>
      <c r="AD5" s="42" t="s">
        <v>334</v>
      </c>
      <c r="AE5" s="42" t="s">
        <v>335</v>
      </c>
      <c r="AF5" s="42" t="s">
        <v>336</v>
      </c>
      <c r="AH5" s="42" t="s">
        <v>337</v>
      </c>
      <c r="AI5" s="42" t="s">
        <v>338</v>
      </c>
      <c r="AJ5" s="42" t="s">
        <v>339</v>
      </c>
      <c r="AK5" s="42" t="s">
        <v>167</v>
      </c>
      <c r="AM5" s="42" t="s">
        <v>340</v>
      </c>
      <c r="AN5" s="42" t="s">
        <v>341</v>
      </c>
      <c r="AO5" s="42" t="s">
        <v>342</v>
      </c>
      <c r="AP5" s="42" t="s">
        <v>343</v>
      </c>
      <c r="AQ5" s="42" t="s">
        <v>344</v>
      </c>
      <c r="AR5" s="42" t="s">
        <v>345</v>
      </c>
      <c r="AS5" s="42" t="s">
        <v>346</v>
      </c>
      <c r="AT5" s="42" t="s">
        <v>347</v>
      </c>
      <c r="AV5" s="42" t="s">
        <v>348</v>
      </c>
      <c r="AW5" s="42" t="s">
        <v>349</v>
      </c>
      <c r="AX5" s="42" t="s">
        <v>350</v>
      </c>
      <c r="AY5" s="42" t="s">
        <v>351</v>
      </c>
      <c r="BA5" s="42" t="s">
        <v>352</v>
      </c>
    </row>
    <row r="6" spans="1:54" ht="58.5" thickBot="1" x14ac:dyDescent="0.3">
      <c r="A6" s="57" t="s">
        <v>205</v>
      </c>
      <c r="C6" s="35" t="s">
        <v>177</v>
      </c>
      <c r="D6" s="55" t="s">
        <v>213</v>
      </c>
      <c r="E6" s="37" t="s">
        <v>223</v>
      </c>
      <c r="F6" s="38" t="s">
        <v>228</v>
      </c>
      <c r="G6" s="39" t="s">
        <v>232</v>
      </c>
      <c r="H6" s="40" t="s">
        <v>239</v>
      </c>
      <c r="K6" s="42" t="s">
        <v>353</v>
      </c>
      <c r="L6" s="56" t="s">
        <v>354</v>
      </c>
      <c r="M6" s="42" t="s">
        <v>355</v>
      </c>
      <c r="N6" s="42" t="s">
        <v>356</v>
      </c>
      <c r="O6" s="42" t="s">
        <v>357</v>
      </c>
      <c r="P6" s="42" t="s">
        <v>358</v>
      </c>
      <c r="R6" s="42" t="s">
        <v>359</v>
      </c>
      <c r="S6" s="42" t="s">
        <v>360</v>
      </c>
      <c r="T6" s="42" t="s">
        <v>361</v>
      </c>
      <c r="U6" s="42" t="s">
        <v>362</v>
      </c>
      <c r="V6" s="42" t="s">
        <v>363</v>
      </c>
      <c r="W6" s="56" t="s">
        <v>364</v>
      </c>
      <c r="X6" s="42" t="s">
        <v>365</v>
      </c>
      <c r="Z6" s="42" t="s">
        <v>366</v>
      </c>
      <c r="AA6" s="58" t="s">
        <v>367</v>
      </c>
      <c r="AC6" s="42" t="s">
        <v>368</v>
      </c>
      <c r="AD6" s="42" t="s">
        <v>369</v>
      </c>
      <c r="AE6" s="42" t="s">
        <v>370</v>
      </c>
      <c r="AH6" s="42" t="s">
        <v>371</v>
      </c>
      <c r="AJ6" s="42" t="s">
        <v>372</v>
      </c>
      <c r="AK6" s="42" t="s">
        <v>373</v>
      </c>
      <c r="AM6" s="42" t="s">
        <v>374</v>
      </c>
      <c r="AN6" s="42" t="s">
        <v>375</v>
      </c>
      <c r="AO6" s="42" t="s">
        <v>376</v>
      </c>
      <c r="AP6" s="42" t="s">
        <v>194</v>
      </c>
      <c r="AQ6" s="42" t="s">
        <v>377</v>
      </c>
      <c r="AR6" s="42" t="s">
        <v>378</v>
      </c>
      <c r="AS6" s="42" t="s">
        <v>379</v>
      </c>
      <c r="AT6" s="42" t="s">
        <v>380</v>
      </c>
      <c r="AV6" s="42" t="s">
        <v>381</v>
      </c>
      <c r="AW6" s="42" t="s">
        <v>382</v>
      </c>
      <c r="AX6" s="42" t="s">
        <v>383</v>
      </c>
      <c r="AY6" s="42" t="s">
        <v>384</v>
      </c>
      <c r="BA6" s="42" t="s">
        <v>385</v>
      </c>
    </row>
    <row r="7" spans="1:54" ht="44" thickBot="1" x14ac:dyDescent="0.3">
      <c r="A7" s="59" t="s">
        <v>169</v>
      </c>
      <c r="C7" s="35" t="s">
        <v>208</v>
      </c>
      <c r="D7" s="55" t="s">
        <v>214</v>
      </c>
      <c r="E7" s="37" t="s">
        <v>224</v>
      </c>
      <c r="F7" s="38" t="s">
        <v>229</v>
      </c>
      <c r="G7" s="39" t="s">
        <v>196</v>
      </c>
      <c r="H7" s="40" t="s">
        <v>240</v>
      </c>
      <c r="K7" s="42" t="s">
        <v>386</v>
      </c>
      <c r="L7" s="56" t="s">
        <v>387</v>
      </c>
      <c r="M7" s="42" t="s">
        <v>388</v>
      </c>
      <c r="N7" s="42" t="s">
        <v>389</v>
      </c>
      <c r="O7" s="42" t="s">
        <v>390</v>
      </c>
      <c r="P7" s="42" t="s">
        <v>391</v>
      </c>
      <c r="R7" s="42" t="s">
        <v>392</v>
      </c>
      <c r="S7" s="42" t="s">
        <v>393</v>
      </c>
      <c r="T7" s="42" t="s">
        <v>394</v>
      </c>
      <c r="U7" s="42" t="s">
        <v>395</v>
      </c>
      <c r="V7" s="42" t="s">
        <v>396</v>
      </c>
      <c r="X7" s="42" t="s">
        <v>397</v>
      </c>
      <c r="Z7" s="42" t="s">
        <v>398</v>
      </c>
      <c r="AA7" s="58" t="s">
        <v>399</v>
      </c>
      <c r="AC7" s="42" t="s">
        <v>400</v>
      </c>
      <c r="AD7" s="42" t="s">
        <v>401</v>
      </c>
      <c r="AE7" s="42" t="s">
        <v>402</v>
      </c>
      <c r="AH7" s="42" t="s">
        <v>403</v>
      </c>
      <c r="AJ7" s="42" t="s">
        <v>404</v>
      </c>
      <c r="AK7" s="42" t="s">
        <v>405</v>
      </c>
      <c r="AM7" s="42" t="s">
        <v>406</v>
      </c>
      <c r="AN7" s="42" t="s">
        <v>407</v>
      </c>
      <c r="AO7" s="42" t="s">
        <v>408</v>
      </c>
      <c r="AP7" s="42" t="s">
        <v>409</v>
      </c>
      <c r="AQ7" s="42" t="s">
        <v>410</v>
      </c>
      <c r="AR7" s="42" t="s">
        <v>411</v>
      </c>
      <c r="AS7" s="42" t="s">
        <v>412</v>
      </c>
      <c r="AT7" s="42" t="s">
        <v>413</v>
      </c>
      <c r="AV7" s="42" t="s">
        <v>414</v>
      </c>
      <c r="AW7" s="42" t="s">
        <v>415</v>
      </c>
      <c r="AX7" s="42" t="s">
        <v>416</v>
      </c>
      <c r="AY7" s="42" t="s">
        <v>417</v>
      </c>
      <c r="BA7" s="42" t="s">
        <v>418</v>
      </c>
    </row>
    <row r="8" spans="1:54" ht="44" thickBot="1" x14ac:dyDescent="0.3">
      <c r="A8" s="60" t="s">
        <v>170</v>
      </c>
      <c r="C8" s="35" t="s">
        <v>179</v>
      </c>
      <c r="D8" s="55" t="s">
        <v>215</v>
      </c>
      <c r="G8" s="61" t="s">
        <v>190</v>
      </c>
      <c r="K8" s="42" t="s">
        <v>419</v>
      </c>
      <c r="L8" s="56" t="s">
        <v>420</v>
      </c>
      <c r="M8" s="42" t="s">
        <v>421</v>
      </c>
      <c r="N8" s="42" t="s">
        <v>422</v>
      </c>
      <c r="O8" s="42" t="s">
        <v>423</v>
      </c>
      <c r="P8" s="42" t="s">
        <v>424</v>
      </c>
      <c r="R8" s="42" t="s">
        <v>425</v>
      </c>
      <c r="S8" s="42" t="s">
        <v>426</v>
      </c>
      <c r="T8" s="42" t="s">
        <v>427</v>
      </c>
      <c r="U8" s="42" t="s">
        <v>428</v>
      </c>
      <c r="V8" s="42" t="s">
        <v>429</v>
      </c>
      <c r="X8" s="42" t="s">
        <v>430</v>
      </c>
      <c r="Z8" s="42" t="s">
        <v>431</v>
      </c>
      <c r="AC8" s="42" t="s">
        <v>432</v>
      </c>
      <c r="AD8" s="42" t="s">
        <v>433</v>
      </c>
      <c r="AE8" s="42" t="s">
        <v>434</v>
      </c>
      <c r="AH8" s="42" t="s">
        <v>435</v>
      </c>
      <c r="AJ8" s="42" t="s">
        <v>436</v>
      </c>
      <c r="AK8" s="42" t="s">
        <v>437</v>
      </c>
      <c r="AM8" s="42" t="s">
        <v>438</v>
      </c>
      <c r="AN8" s="42" t="s">
        <v>439</v>
      </c>
      <c r="AO8" s="42" t="s">
        <v>440</v>
      </c>
      <c r="AP8" s="58" t="s">
        <v>441</v>
      </c>
      <c r="AQ8" s="42" t="s">
        <v>442</v>
      </c>
      <c r="AS8" s="42" t="s">
        <v>443</v>
      </c>
      <c r="AV8" s="42" t="s">
        <v>444</v>
      </c>
      <c r="AW8" s="42" t="s">
        <v>445</v>
      </c>
      <c r="AX8" s="42" t="s">
        <v>446</v>
      </c>
      <c r="AY8" s="42" t="s">
        <v>447</v>
      </c>
      <c r="BA8" s="42" t="s">
        <v>448</v>
      </c>
    </row>
    <row r="9" spans="1:54" ht="58.5" thickBot="1" x14ac:dyDescent="0.3">
      <c r="A9" s="62" t="s">
        <v>206</v>
      </c>
      <c r="C9" s="35" t="s">
        <v>209</v>
      </c>
      <c r="D9" s="55" t="s">
        <v>216</v>
      </c>
      <c r="G9" s="63" t="s">
        <v>233</v>
      </c>
      <c r="K9" s="42" t="s">
        <v>449</v>
      </c>
      <c r="M9" s="42" t="s">
        <v>450</v>
      </c>
      <c r="N9" s="42" t="s">
        <v>451</v>
      </c>
      <c r="O9" s="42" t="s">
        <v>452</v>
      </c>
      <c r="P9" s="42" t="s">
        <v>453</v>
      </c>
      <c r="R9" s="42" t="s">
        <v>454</v>
      </c>
      <c r="S9" s="42" t="s">
        <v>455</v>
      </c>
      <c r="T9" s="42" t="s">
        <v>456</v>
      </c>
      <c r="U9" s="42" t="s">
        <v>457</v>
      </c>
      <c r="V9" s="42" t="s">
        <v>458</v>
      </c>
      <c r="X9" s="42" t="s">
        <v>459</v>
      </c>
      <c r="Z9" s="42" t="s">
        <v>460</v>
      </c>
      <c r="AC9" s="42" t="s">
        <v>461</v>
      </c>
      <c r="AD9" s="42" t="s">
        <v>462</v>
      </c>
      <c r="AE9" s="42" t="s">
        <v>463</v>
      </c>
      <c r="AH9" s="42" t="s">
        <v>464</v>
      </c>
      <c r="AJ9" s="42" t="s">
        <v>465</v>
      </c>
      <c r="AK9" s="42" t="s">
        <v>466</v>
      </c>
      <c r="AM9" s="42" t="s">
        <v>467</v>
      </c>
      <c r="AN9" s="42" t="s">
        <v>468</v>
      </c>
      <c r="AO9" s="42" t="s">
        <v>469</v>
      </c>
      <c r="AQ9" s="42" t="s">
        <v>470</v>
      </c>
      <c r="AS9" s="42" t="s">
        <v>471</v>
      </c>
      <c r="AV9" s="42" t="s">
        <v>472</v>
      </c>
      <c r="AW9" s="42" t="s">
        <v>473</v>
      </c>
      <c r="AX9" s="42" t="s">
        <v>474</v>
      </c>
      <c r="AY9" s="42" t="s">
        <v>475</v>
      </c>
      <c r="BA9" s="42" t="s">
        <v>476</v>
      </c>
    </row>
    <row r="10" spans="1:54" ht="29.5" thickBot="1" x14ac:dyDescent="0.3">
      <c r="D10" s="64" t="s">
        <v>217</v>
      </c>
      <c r="G10" s="63" t="s">
        <v>234</v>
      </c>
      <c r="K10" s="42" t="s">
        <v>477</v>
      </c>
      <c r="M10" s="42" t="s">
        <v>478</v>
      </c>
      <c r="N10" s="42" t="s">
        <v>479</v>
      </c>
      <c r="O10" s="42" t="s">
        <v>480</v>
      </c>
      <c r="P10" s="42" t="s">
        <v>481</v>
      </c>
      <c r="R10" s="42" t="s">
        <v>482</v>
      </c>
      <c r="S10" s="42" t="s">
        <v>483</v>
      </c>
      <c r="T10" s="42" t="s">
        <v>484</v>
      </c>
      <c r="U10" s="42" t="s">
        <v>485</v>
      </c>
      <c r="V10" s="42" t="s">
        <v>486</v>
      </c>
      <c r="X10" s="42" t="s">
        <v>487</v>
      </c>
      <c r="Z10" s="42" t="s">
        <v>488</v>
      </c>
      <c r="AC10" s="42" t="s">
        <v>489</v>
      </c>
      <c r="AD10" s="42" t="s">
        <v>490</v>
      </c>
      <c r="AE10" s="42" t="s">
        <v>491</v>
      </c>
      <c r="AH10" s="42" t="s">
        <v>492</v>
      </c>
      <c r="AJ10" s="42" t="s">
        <v>493</v>
      </c>
      <c r="AM10" s="42" t="s">
        <v>494</v>
      </c>
      <c r="AN10" s="42" t="s">
        <v>495</v>
      </c>
      <c r="AO10" s="42" t="s">
        <v>496</v>
      </c>
      <c r="AQ10" s="42" t="s">
        <v>497</v>
      </c>
      <c r="AS10" s="42" t="s">
        <v>498</v>
      </c>
      <c r="AV10" s="42" t="s">
        <v>499</v>
      </c>
      <c r="AW10" s="42" t="s">
        <v>500</v>
      </c>
      <c r="AX10" s="42" t="s">
        <v>501</v>
      </c>
    </row>
    <row r="11" spans="1:54" ht="29.5" thickBot="1" x14ac:dyDescent="0.3">
      <c r="D11" s="65" t="s">
        <v>218</v>
      </c>
      <c r="G11" s="66" t="s">
        <v>235</v>
      </c>
      <c r="K11" s="42" t="s">
        <v>502</v>
      </c>
      <c r="M11" s="42" t="s">
        <v>503</v>
      </c>
      <c r="N11" s="42" t="s">
        <v>504</v>
      </c>
      <c r="O11" s="42" t="s">
        <v>505</v>
      </c>
      <c r="P11" s="42" t="s">
        <v>506</v>
      </c>
      <c r="R11" s="42" t="s">
        <v>507</v>
      </c>
      <c r="S11" s="42" t="s">
        <v>508</v>
      </c>
      <c r="T11" s="42" t="s">
        <v>509</v>
      </c>
      <c r="U11" s="42" t="s">
        <v>510</v>
      </c>
      <c r="V11" s="42" t="s">
        <v>511</v>
      </c>
      <c r="X11" s="42" t="s">
        <v>512</v>
      </c>
      <c r="Z11" s="42" t="s">
        <v>513</v>
      </c>
      <c r="AC11" s="42" t="s">
        <v>514</v>
      </c>
      <c r="AD11" s="42" t="s">
        <v>515</v>
      </c>
      <c r="AE11" s="42" t="s">
        <v>516</v>
      </c>
      <c r="AH11" s="42" t="s">
        <v>517</v>
      </c>
      <c r="AJ11" s="42" t="s">
        <v>518</v>
      </c>
      <c r="AM11" s="42" t="s">
        <v>519</v>
      </c>
      <c r="AN11" s="42" t="s">
        <v>520</v>
      </c>
      <c r="AO11" s="42" t="s">
        <v>521</v>
      </c>
      <c r="AQ11" s="42" t="s">
        <v>522</v>
      </c>
      <c r="AS11" s="42" t="s">
        <v>523</v>
      </c>
      <c r="AV11" s="42" t="s">
        <v>524</v>
      </c>
      <c r="AW11" s="42" t="s">
        <v>525</v>
      </c>
      <c r="AX11" s="42" t="s">
        <v>526</v>
      </c>
    </row>
    <row r="12" spans="1:54" ht="44" thickBot="1" x14ac:dyDescent="0.3">
      <c r="D12" s="65" t="s">
        <v>219</v>
      </c>
      <c r="K12" s="42" t="s">
        <v>527</v>
      </c>
      <c r="M12" s="42" t="s">
        <v>528</v>
      </c>
      <c r="N12" s="42" t="s">
        <v>529</v>
      </c>
      <c r="O12" s="42" t="s">
        <v>530</v>
      </c>
      <c r="P12" s="42" t="s">
        <v>531</v>
      </c>
      <c r="R12" s="42" t="s">
        <v>532</v>
      </c>
      <c r="S12" s="42" t="s">
        <v>533</v>
      </c>
      <c r="T12" s="42" t="s">
        <v>534</v>
      </c>
      <c r="U12" s="42" t="s">
        <v>535</v>
      </c>
      <c r="V12" s="42" t="s">
        <v>536</v>
      </c>
      <c r="X12" s="42" t="s">
        <v>537</v>
      </c>
      <c r="Z12" s="42" t="s">
        <v>538</v>
      </c>
      <c r="AC12" s="42" t="s">
        <v>539</v>
      </c>
      <c r="AD12" s="42" t="s">
        <v>540</v>
      </c>
      <c r="AE12" s="42" t="s">
        <v>541</v>
      </c>
      <c r="AH12" s="42" t="s">
        <v>542</v>
      </c>
      <c r="AJ12" s="42" t="s">
        <v>543</v>
      </c>
      <c r="AN12" s="42" t="s">
        <v>544</v>
      </c>
      <c r="AO12" s="58" t="s">
        <v>545</v>
      </c>
      <c r="AQ12" s="42" t="s">
        <v>546</v>
      </c>
      <c r="AV12" s="42" t="s">
        <v>547</v>
      </c>
      <c r="AW12" s="42" t="s">
        <v>548</v>
      </c>
      <c r="AX12" s="42" t="s">
        <v>549</v>
      </c>
    </row>
    <row r="13" spans="1:54" ht="44" thickBot="1" x14ac:dyDescent="0.3">
      <c r="D13" s="67" t="s">
        <v>220</v>
      </c>
      <c r="K13" s="42" t="s">
        <v>550</v>
      </c>
      <c r="M13" s="42" t="s">
        <v>551</v>
      </c>
      <c r="N13" s="42" t="s">
        <v>552</v>
      </c>
      <c r="O13" s="42" t="s">
        <v>553</v>
      </c>
      <c r="P13" s="42" t="s">
        <v>554</v>
      </c>
      <c r="R13" s="42" t="s">
        <v>555</v>
      </c>
      <c r="S13" s="42" t="s">
        <v>556</v>
      </c>
      <c r="T13" s="42" t="s">
        <v>557</v>
      </c>
      <c r="U13" s="42" t="s">
        <v>558</v>
      </c>
      <c r="V13" s="42" t="s">
        <v>559</v>
      </c>
      <c r="X13" s="42" t="s">
        <v>560</v>
      </c>
      <c r="AC13" s="42" t="s">
        <v>561</v>
      </c>
      <c r="AD13" s="42" t="s">
        <v>562</v>
      </c>
      <c r="AH13" s="42" t="s">
        <v>563</v>
      </c>
      <c r="AN13" s="42" t="s">
        <v>564</v>
      </c>
      <c r="AO13" s="58" t="s">
        <v>565</v>
      </c>
      <c r="AQ13" s="42" t="s">
        <v>566</v>
      </c>
      <c r="AW13" s="42" t="s">
        <v>567</v>
      </c>
    </row>
    <row r="14" spans="1:54" ht="29.5" thickBot="1" x14ac:dyDescent="0.3">
      <c r="M14" s="42" t="s">
        <v>568</v>
      </c>
      <c r="N14" s="42" t="s">
        <v>569</v>
      </c>
      <c r="O14" s="42" t="s">
        <v>570</v>
      </c>
      <c r="P14" s="42" t="s">
        <v>571</v>
      </c>
      <c r="R14" s="42" t="s">
        <v>572</v>
      </c>
      <c r="S14" s="42" t="s">
        <v>573</v>
      </c>
      <c r="T14" s="42" t="s">
        <v>574</v>
      </c>
      <c r="U14" s="53" t="s">
        <v>575</v>
      </c>
      <c r="X14" s="42" t="s">
        <v>576</v>
      </c>
      <c r="AC14" s="42" t="s">
        <v>577</v>
      </c>
      <c r="AD14" s="42" t="s">
        <v>578</v>
      </c>
      <c r="AH14" s="42" t="s">
        <v>579</v>
      </c>
      <c r="AN14" s="42" t="s">
        <v>580</v>
      </c>
      <c r="AO14" s="58" t="s">
        <v>581</v>
      </c>
      <c r="AW14" s="42" t="s">
        <v>582</v>
      </c>
    </row>
    <row r="15" spans="1:54" ht="44" thickBot="1" x14ac:dyDescent="0.3">
      <c r="M15" s="42" t="s">
        <v>583</v>
      </c>
      <c r="N15" s="42" t="s">
        <v>584</v>
      </c>
      <c r="O15" s="42" t="s">
        <v>585</v>
      </c>
      <c r="P15" s="42" t="s">
        <v>586</v>
      </c>
      <c r="R15" s="42" t="s">
        <v>587</v>
      </c>
      <c r="S15" s="42" t="s">
        <v>588</v>
      </c>
      <c r="T15" s="42" t="s">
        <v>589</v>
      </c>
      <c r="X15" s="42" t="s">
        <v>590</v>
      </c>
      <c r="AD15" s="42" t="s">
        <v>591</v>
      </c>
      <c r="AH15" s="42" t="s">
        <v>592</v>
      </c>
      <c r="AN15" s="42" t="s">
        <v>593</v>
      </c>
      <c r="AW15" s="42" t="s">
        <v>594</v>
      </c>
    </row>
    <row r="16" spans="1:54" ht="73" thickBot="1" x14ac:dyDescent="0.3">
      <c r="M16" s="42" t="s">
        <v>595</v>
      </c>
      <c r="O16" s="42" t="s">
        <v>596</v>
      </c>
      <c r="P16" s="42" t="s">
        <v>597</v>
      </c>
      <c r="R16" s="42" t="s">
        <v>598</v>
      </c>
      <c r="S16" s="42" t="s">
        <v>599</v>
      </c>
      <c r="T16" s="42" t="s">
        <v>600</v>
      </c>
      <c r="X16" s="42" t="s">
        <v>601</v>
      </c>
      <c r="AD16" s="42" t="s">
        <v>602</v>
      </c>
      <c r="AH16" s="42" t="s">
        <v>603</v>
      </c>
      <c r="AN16" s="42" t="s">
        <v>604</v>
      </c>
    </row>
    <row r="17" spans="15:40" ht="29.5" thickBot="1" x14ac:dyDescent="0.3">
      <c r="O17" s="42" t="s">
        <v>605</v>
      </c>
      <c r="P17" s="42" t="s">
        <v>606</v>
      </c>
      <c r="R17" s="42" t="s">
        <v>607</v>
      </c>
      <c r="S17" s="42" t="s">
        <v>608</v>
      </c>
      <c r="T17" s="42" t="s">
        <v>609</v>
      </c>
      <c r="X17" s="42" t="s">
        <v>610</v>
      </c>
      <c r="AD17" s="42" t="s">
        <v>611</v>
      </c>
      <c r="AH17" s="42" t="s">
        <v>612</v>
      </c>
      <c r="AN17" s="42" t="s">
        <v>613</v>
      </c>
    </row>
    <row r="18" spans="15:40" ht="15" thickBot="1" x14ac:dyDescent="0.3">
      <c r="O18" s="42" t="s">
        <v>614</v>
      </c>
      <c r="P18" s="42" t="s">
        <v>615</v>
      </c>
      <c r="R18" s="42" t="s">
        <v>616</v>
      </c>
      <c r="S18" s="42" t="s">
        <v>617</v>
      </c>
      <c r="T18" s="42" t="s">
        <v>618</v>
      </c>
      <c r="X18" s="42" t="s">
        <v>619</v>
      </c>
      <c r="AD18" s="42" t="s">
        <v>620</v>
      </c>
      <c r="AH18" s="42" t="s">
        <v>621</v>
      </c>
      <c r="AN18" s="42" t="s">
        <v>622</v>
      </c>
    </row>
    <row r="19" spans="15:40" ht="58.5" thickBot="1" x14ac:dyDescent="0.3">
      <c r="O19" s="42" t="s">
        <v>623</v>
      </c>
      <c r="P19" s="42" t="s">
        <v>624</v>
      </c>
      <c r="S19" s="42" t="s">
        <v>625</v>
      </c>
      <c r="T19" s="42" t="s">
        <v>626</v>
      </c>
      <c r="X19" s="42" t="s">
        <v>627</v>
      </c>
      <c r="AD19" s="42" t="s">
        <v>628</v>
      </c>
      <c r="AH19" s="42" t="s">
        <v>629</v>
      </c>
      <c r="AN19" s="42" t="s">
        <v>630</v>
      </c>
    </row>
    <row r="20" spans="15:40" ht="58.5" thickBot="1" x14ac:dyDescent="0.3">
      <c r="O20" s="42" t="s">
        <v>631</v>
      </c>
      <c r="P20" s="42" t="s">
        <v>632</v>
      </c>
      <c r="S20" s="42" t="s">
        <v>633</v>
      </c>
      <c r="T20" s="42" t="s">
        <v>634</v>
      </c>
      <c r="X20" s="42" t="s">
        <v>635</v>
      </c>
      <c r="AD20" s="42" t="s">
        <v>636</v>
      </c>
      <c r="AH20" s="42" t="s">
        <v>637</v>
      </c>
      <c r="AN20" s="42" t="s">
        <v>638</v>
      </c>
    </row>
    <row r="21" spans="15:40" ht="58.5" thickBot="1" x14ac:dyDescent="0.3">
      <c r="O21" s="42" t="s">
        <v>639</v>
      </c>
      <c r="P21" s="42" t="s">
        <v>640</v>
      </c>
      <c r="S21" s="42" t="s">
        <v>641</v>
      </c>
      <c r="T21" s="42" t="s">
        <v>642</v>
      </c>
      <c r="X21" s="42" t="s">
        <v>643</v>
      </c>
      <c r="AD21" s="42" t="s">
        <v>644</v>
      </c>
      <c r="AH21" s="42" t="s">
        <v>645</v>
      </c>
      <c r="AN21" s="42" t="s">
        <v>646</v>
      </c>
    </row>
    <row r="22" spans="15:40" ht="44" thickBot="1" x14ac:dyDescent="0.3">
      <c r="O22" s="42" t="s">
        <v>647</v>
      </c>
      <c r="P22" s="42" t="s">
        <v>648</v>
      </c>
      <c r="S22" s="42" t="s">
        <v>649</v>
      </c>
      <c r="T22" s="42" t="s">
        <v>650</v>
      </c>
      <c r="AD22" s="42" t="s">
        <v>651</v>
      </c>
      <c r="AH22" s="42" t="s">
        <v>652</v>
      </c>
      <c r="AN22" s="42" t="s">
        <v>653</v>
      </c>
    </row>
    <row r="23" spans="15:40" ht="29.5" thickBot="1" x14ac:dyDescent="0.3">
      <c r="O23" s="42" t="s">
        <v>654</v>
      </c>
      <c r="P23" s="42" t="s">
        <v>655</v>
      </c>
      <c r="S23" s="42" t="s">
        <v>656</v>
      </c>
      <c r="T23" s="42" t="s">
        <v>657</v>
      </c>
      <c r="AD23" s="42" t="s">
        <v>658</v>
      </c>
      <c r="AH23" s="42" t="s">
        <v>659</v>
      </c>
      <c r="AN23" s="42" t="s">
        <v>660</v>
      </c>
    </row>
    <row r="24" spans="15:40" ht="29.5" thickBot="1" x14ac:dyDescent="0.3">
      <c r="O24" s="42" t="s">
        <v>661</v>
      </c>
      <c r="P24" s="42" t="s">
        <v>662</v>
      </c>
      <c r="S24" s="42" t="s">
        <v>663</v>
      </c>
      <c r="T24" s="42" t="s">
        <v>664</v>
      </c>
      <c r="AD24" s="42" t="s">
        <v>665</v>
      </c>
      <c r="AH24" s="42" t="s">
        <v>666</v>
      </c>
      <c r="AN24" s="42" t="s">
        <v>667</v>
      </c>
    </row>
    <row r="25" spans="15:40" ht="29.5" thickBot="1" x14ac:dyDescent="0.3">
      <c r="O25" s="42" t="s">
        <v>668</v>
      </c>
      <c r="S25" s="42" t="s">
        <v>669</v>
      </c>
      <c r="T25" s="42" t="s">
        <v>670</v>
      </c>
      <c r="AD25" s="42" t="s">
        <v>671</v>
      </c>
      <c r="AH25" s="42" t="s">
        <v>672</v>
      </c>
      <c r="AN25" s="42" t="s">
        <v>673</v>
      </c>
    </row>
    <row r="26" spans="15:40" ht="29.5" thickBot="1" x14ac:dyDescent="0.3">
      <c r="O26" s="42" t="s">
        <v>674</v>
      </c>
      <c r="S26" s="42" t="s">
        <v>675</v>
      </c>
      <c r="T26" s="42" t="s">
        <v>676</v>
      </c>
      <c r="AN26" s="42" t="s">
        <v>677</v>
      </c>
    </row>
    <row r="27" spans="15:40" ht="44" thickBot="1" x14ac:dyDescent="0.3">
      <c r="S27" s="42" t="s">
        <v>678</v>
      </c>
      <c r="T27" s="42" t="s">
        <v>679</v>
      </c>
      <c r="AN27" s="42" t="s">
        <v>680</v>
      </c>
    </row>
    <row r="28" spans="15:40" ht="29.5" thickBot="1" x14ac:dyDescent="0.3">
      <c r="S28" s="42" t="s">
        <v>681</v>
      </c>
      <c r="T28" s="42" t="s">
        <v>682</v>
      </c>
    </row>
    <row r="29" spans="15:40" ht="15" thickBot="1" x14ac:dyDescent="0.3">
      <c r="S29" s="42" t="s">
        <v>683</v>
      </c>
    </row>
    <row r="30" spans="15:40" ht="15" thickBot="1" x14ac:dyDescent="0.3">
      <c r="S30" s="42" t="s">
        <v>684</v>
      </c>
    </row>
    <row r="31" spans="15:40" ht="15" thickBot="1" x14ac:dyDescent="0.3">
      <c r="S31" s="42" t="s">
        <v>685</v>
      </c>
    </row>
    <row r="32" spans="15:40" ht="15" thickBot="1" x14ac:dyDescent="0.3">
      <c r="S32" s="42" t="s">
        <v>686</v>
      </c>
    </row>
    <row r="33" spans="19:19" ht="15" thickBot="1" x14ac:dyDescent="0.3">
      <c r="S33" s="42" t="s">
        <v>687</v>
      </c>
    </row>
    <row r="34" spans="19:19" ht="15" thickBot="1" x14ac:dyDescent="0.3">
      <c r="S34" s="42" t="s">
        <v>688</v>
      </c>
    </row>
    <row r="35" spans="19:19" ht="15" thickBot="1" x14ac:dyDescent="0.3">
      <c r="S35" s="42" t="s">
        <v>689</v>
      </c>
    </row>
    <row r="36" spans="19:19" ht="15" thickBot="1" x14ac:dyDescent="0.3">
      <c r="S36" s="42" t="s">
        <v>690</v>
      </c>
    </row>
    <row r="37" spans="19:19" ht="15" thickBot="1" x14ac:dyDescent="0.3">
      <c r="S37" s="42" t="s">
        <v>691</v>
      </c>
    </row>
    <row r="38" spans="19:19" ht="15" thickBot="1" x14ac:dyDescent="0.3">
      <c r="S38" s="42" t="s">
        <v>692</v>
      </c>
    </row>
    <row r="39" spans="19:19" ht="15" thickBot="1" x14ac:dyDescent="0.3">
      <c r="S39" s="42" t="s">
        <v>693</v>
      </c>
    </row>
    <row r="40" spans="19:19" ht="15" thickBot="1" x14ac:dyDescent="0.3">
      <c r="S40" s="42" t="s">
        <v>694</v>
      </c>
    </row>
    <row r="41" spans="19:19" ht="15" thickBot="1" x14ac:dyDescent="0.3">
      <c r="S41" s="42" t="s">
        <v>695</v>
      </c>
    </row>
    <row r="42" spans="19:19" ht="15" thickBot="1" x14ac:dyDescent="0.3">
      <c r="S42" s="42" t="s">
        <v>696</v>
      </c>
    </row>
    <row r="43" spans="19:19" ht="15" thickBot="1" x14ac:dyDescent="0.3">
      <c r="S43" s="42" t="s">
        <v>697</v>
      </c>
    </row>
    <row r="44" spans="19:19" ht="15" thickBot="1" x14ac:dyDescent="0.3">
      <c r="S44" s="42" t="s">
        <v>698</v>
      </c>
    </row>
    <row r="45" spans="19:19" ht="29.5" thickBot="1" x14ac:dyDescent="0.3">
      <c r="S45" s="42" t="s">
        <v>699</v>
      </c>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4</vt:i4>
      </vt:variant>
    </vt:vector>
  </HeadingPairs>
  <TitlesOfParts>
    <vt:vector size="11" baseType="lpstr">
      <vt:lpstr>T2 - výsk. nie z verej. správy</vt:lpstr>
      <vt:lpstr>T4 - nevýskumné zahraničné</vt:lpstr>
      <vt:lpstr>T5 - nevýskumné domáce</vt:lpstr>
      <vt:lpstr>Prehľad</vt:lpstr>
      <vt:lpstr>oblasti výskumu</vt:lpstr>
      <vt:lpstr>VŠ</vt:lpstr>
      <vt:lpstr>Odbory VaT</vt:lpstr>
      <vt:lpstr>'T5 - nevýskumné domáce'!Názvy_tlače</vt:lpstr>
      <vt:lpstr>'T2 - výsk. nie z verej. správy'!Oblasť_tlače</vt:lpstr>
      <vt:lpstr>'T4 - nevýskumné zahraničné'!Oblasť_tlače</vt:lpstr>
      <vt:lpstr>'T5 - nevýskumné domáce'!Oblasť_tlače</vt:lpstr>
    </vt:vector>
  </TitlesOfParts>
  <Company>Ministerstvo školstva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Ján Kysucký</dc:creator>
  <cp:lastModifiedBy>Kanovský Martin</cp:lastModifiedBy>
  <cp:lastPrinted>2024-06-11T06:50:54Z</cp:lastPrinted>
  <dcterms:created xsi:type="dcterms:W3CDTF">2004-11-22T13:01:21Z</dcterms:created>
  <dcterms:modified xsi:type="dcterms:W3CDTF">2024-11-27T08:12:21Z</dcterms:modified>
</cp:coreProperties>
</file>