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Príspevok PPV RZ/2026/"/>
    </mc:Choice>
  </mc:AlternateContent>
  <xr:revisionPtr revIDLastSave="12" documentId="8_{2F068AAF-EAD3-4E3B-8E5C-6B63AAFB3C58}" xr6:coauthVersionLast="47" xr6:coauthVersionMax="47" xr10:uidLastSave="{5D1ECA18-FBD1-4F8D-B128-EF36DC53BF82}"/>
  <bookViews>
    <workbookView xWindow="-120" yWindow="-120" windowWidth="29040" windowHeight="15720" xr2:uid="{F3F01D55-2F09-4D7E-B595-5F963413E3C5}"/>
  </bookViews>
  <sheets>
    <sheet name="Zriaďovatelia" sheetId="1" r:id="rId1"/>
  </sheets>
  <definedNames>
    <definedName name="_xlnm._FilterDatabase" localSheetId="0" hidden="1">Zriaďovatelia!$A$4:$N$55</definedName>
    <definedName name="ja">#REF!</definedName>
    <definedName name="_xlnm.Print_Area" localSheetId="0">Zriaďovatelia!$A$2:$N$65</definedName>
    <definedName name="Výstup_pre_Sládečkovú" localSheetId="0">#REF!</definedName>
    <definedName name="Výstup_pre_Sládečkov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55" i="1" l="1"/>
  <c r="M55" i="1"/>
  <c r="L55" i="1"/>
  <c r="J55" i="1"/>
  <c r="I55" i="1"/>
  <c r="G55" i="1"/>
  <c r="F55" i="1"/>
</calcChain>
</file>

<file path=xl/sharedStrings.xml><?xml version="1.0" encoding="utf-8"?>
<sst xmlns="http://schemas.openxmlformats.org/spreadsheetml/2006/main" count="200" uniqueCount="125">
  <si>
    <t xml:space="preserve">Kraj </t>
  </si>
  <si>
    <t>Typ zriaďovateľa</t>
  </si>
  <si>
    <t>KODFIN</t>
  </si>
  <si>
    <t>IČO zriaďovateľa</t>
  </si>
  <si>
    <t>Názov zriaďovateľa</t>
  </si>
  <si>
    <t>Rozpis príspevku na rok 2026 v € na základe  počtu detí RZ, pre ktoré je predprimárne vzdelávanie povinné k 15.9.2025 - V2</t>
  </si>
  <si>
    <t>Počet detí RZ, pre ktoré je predprimárne vzdelávanie povinné
 k 15.9.2025</t>
  </si>
  <si>
    <t xml:space="preserve">  43,75% sumy živitného minima v € k 1.1.2026</t>
  </si>
  <si>
    <t>Rozpis príspevku na rok 2026 v € na základe  počtu detí RZ, pre ktoré je predprimárne vzdelávanie povinné k 15.9.2025</t>
  </si>
  <si>
    <t xml:space="preserve"> Počet detí RZ, pre ktoré je predprimárne vzdelávanie povinné
 k 15.9.2026</t>
  </si>
  <si>
    <t xml:space="preserve">  43,75% sumy životného minima v € k 1.9.2026</t>
  </si>
  <si>
    <t>Rozpis príspevku na rok 2026 v € na základe  počtu detí RZ, pre ktoré je predprimárne vzdelávanie povinné  k 15.9.2026</t>
  </si>
  <si>
    <t xml:space="preserve"> Rozpis rozpočtu v € pre RZ na rok 2026 - V3</t>
  </si>
  <si>
    <t xml:space="preserve"> Úprava rozpočtu</t>
  </si>
  <si>
    <t>a</t>
  </si>
  <si>
    <t>b</t>
  </si>
  <si>
    <t>c</t>
  </si>
  <si>
    <t>d</t>
  </si>
  <si>
    <t>e</t>
  </si>
  <si>
    <t>4=2*3*8 mes.</t>
  </si>
  <si>
    <t>7=5*6*4mes.</t>
  </si>
  <si>
    <t>8=4+7</t>
  </si>
  <si>
    <t>9=8-1</t>
  </si>
  <si>
    <t>BA</t>
  </si>
  <si>
    <t>S</t>
  </si>
  <si>
    <t>S875</t>
  </si>
  <si>
    <t>Škôlka Benjamín, občianske združenie</t>
  </si>
  <si>
    <t>SP0014</t>
  </si>
  <si>
    <t>DC, s.r.o. - Škôlka Babyfun</t>
  </si>
  <si>
    <t>SP0019</t>
  </si>
  <si>
    <t>Raketka o.z.</t>
  </si>
  <si>
    <t>SP0021</t>
  </si>
  <si>
    <t>OZ Vilka deťom</t>
  </si>
  <si>
    <t>SP0022</t>
  </si>
  <si>
    <t>Amoskids montessori, s.r.o.</t>
  </si>
  <si>
    <t>SP0024</t>
  </si>
  <si>
    <t>Festíkovo, s.r.o.</t>
  </si>
  <si>
    <t>SP0027</t>
  </si>
  <si>
    <t>emJOY s.r.o.</t>
  </si>
  <si>
    <t>SP0028</t>
  </si>
  <si>
    <t>Zahrajda o.z.</t>
  </si>
  <si>
    <t>SP0029</t>
  </si>
  <si>
    <t>Výchova srdcom, o.z.</t>
  </si>
  <si>
    <t>SP0031</t>
  </si>
  <si>
    <t>Montessori, s.r.o.</t>
  </si>
  <si>
    <t>SP0037</t>
  </si>
  <si>
    <t>COGNITO, spol s.r.o.</t>
  </si>
  <si>
    <t>SP0038</t>
  </si>
  <si>
    <t>Monteda s. r. o</t>
  </si>
  <si>
    <t>SP0039</t>
  </si>
  <si>
    <t>Harmanček, s.r.o.</t>
  </si>
  <si>
    <t>SP0041</t>
  </si>
  <si>
    <t>Happyland s.r.o.</t>
  </si>
  <si>
    <t>SP0045</t>
  </si>
  <si>
    <t>Detské centrum štvorlístok s.r.o.</t>
  </si>
  <si>
    <t>SP0049</t>
  </si>
  <si>
    <t>LOGOPÉDIA s.r.o.</t>
  </si>
  <si>
    <t>SP0050</t>
  </si>
  <si>
    <t>Montessori hranie</t>
  </si>
  <si>
    <t>SP0057</t>
  </si>
  <si>
    <t>Škôlky s.r.o.</t>
  </si>
  <si>
    <t>SP0060</t>
  </si>
  <si>
    <t>Občianske združenie Vrakuňáčik</t>
  </si>
  <si>
    <t>SP0066</t>
  </si>
  <si>
    <t>The Children's House</t>
  </si>
  <si>
    <t>K</t>
  </si>
  <si>
    <t>SP0010</t>
  </si>
  <si>
    <t>Rodinné centrum Krtko o.z.</t>
  </si>
  <si>
    <t>BA Súčet</t>
  </si>
  <si>
    <t>TV</t>
  </si>
  <si>
    <t>SP0006</t>
  </si>
  <si>
    <t>Montekid o.z.</t>
  </si>
  <si>
    <t>SP0052</t>
  </si>
  <si>
    <t>Hoxfort s.r.o.</t>
  </si>
  <si>
    <t>SP0059</t>
  </si>
  <si>
    <t>LITTLE KINGDOM, s. r. o.</t>
  </si>
  <si>
    <t>SP0053</t>
  </si>
  <si>
    <t>SVETLUŠKA n.o.</t>
  </si>
  <si>
    <t>TV Súčet</t>
  </si>
  <si>
    <t>TC</t>
  </si>
  <si>
    <t>SP0044</t>
  </si>
  <si>
    <t>Detský zámok Kvetinka</t>
  </si>
  <si>
    <t>SP0069</t>
  </si>
  <si>
    <t>Montessori Trenčín o. z.</t>
  </si>
  <si>
    <t>SP0070</t>
  </si>
  <si>
    <t>Hausík s.r.o.</t>
  </si>
  <si>
    <t>TC Súčet</t>
  </si>
  <si>
    <t>NR</t>
  </si>
  <si>
    <t>SP0054</t>
  </si>
  <si>
    <t>BABY ACADEMY n.o.</t>
  </si>
  <si>
    <t>SP0042</t>
  </si>
  <si>
    <t>OZ VESELÁ HVIEZDIČKA</t>
  </si>
  <si>
    <t>NR Súčet</t>
  </si>
  <si>
    <t>ZA</t>
  </si>
  <si>
    <t>SP0008</t>
  </si>
  <si>
    <t>English Kids Club, n.o.</t>
  </si>
  <si>
    <t>SP0013</t>
  </si>
  <si>
    <t>Hrnček var- Materské centrum</t>
  </si>
  <si>
    <t>SP0015</t>
  </si>
  <si>
    <t>Občianske združenie MONTE SMILE</t>
  </si>
  <si>
    <t>SP0017</t>
  </si>
  <si>
    <t>Zelená škôlka n.o.</t>
  </si>
  <si>
    <t>SP0065</t>
  </si>
  <si>
    <t>MINILANDIA, s.r.o.</t>
  </si>
  <si>
    <t>ZA Súčet</t>
  </si>
  <si>
    <t>BB</t>
  </si>
  <si>
    <t>SP0058</t>
  </si>
  <si>
    <t>AP PREFEX s.r.o.</t>
  </si>
  <si>
    <t>SP0062</t>
  </si>
  <si>
    <t>CUBAN s. r. o.</t>
  </si>
  <si>
    <t>SP0064</t>
  </si>
  <si>
    <t>Detské centrum ZVEDAVČEK</t>
  </si>
  <si>
    <t>SP0026</t>
  </si>
  <si>
    <t>FOUR TRADE PLUS, s. r. o.</t>
  </si>
  <si>
    <t>BB Súčet</t>
  </si>
  <si>
    <t>KE</t>
  </si>
  <si>
    <t>S1055</t>
  </si>
  <si>
    <t>Spoločnosť priateľov slobodnej výchovy a vzdelávania-"Krídla"</t>
  </si>
  <si>
    <t>SP0063</t>
  </si>
  <si>
    <t>Daniela Gažová</t>
  </si>
  <si>
    <t>SP0068</t>
  </si>
  <si>
    <t>Kali-NAJ s.r.o.</t>
  </si>
  <si>
    <t>KE Súčet</t>
  </si>
  <si>
    <t>Celkom</t>
  </si>
  <si>
    <t>Úprava príspevku na výchovu a vzdelávanie detí registrovaných zariadení na rok 2026 podľa stavu k 15.9.2025 -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</si>
</sst>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3" fontId="0" fillId="0" borderId="12" xfId="0" applyNumberFormat="1" applyBorder="1"/>
    <xf numFmtId="3" fontId="0" fillId="0" borderId="10" xfId="0" applyNumberFormat="1" applyBorder="1"/>
    <xf numFmtId="0" fontId="0" fillId="0" borderId="10" xfId="0" applyBorder="1"/>
    <xf numFmtId="3" fontId="0" fillId="0" borderId="11" xfId="0" applyNumberFormat="1" applyBorder="1"/>
    <xf numFmtId="0" fontId="3" fillId="0" borderId="13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3" fontId="0" fillId="0" borderId="16" xfId="0" applyNumberFormat="1" applyBorder="1"/>
    <xf numFmtId="3" fontId="0" fillId="0" borderId="14" xfId="0" applyNumberFormat="1" applyBorder="1"/>
    <xf numFmtId="0" fontId="0" fillId="0" borderId="14" xfId="0" applyBorder="1"/>
    <xf numFmtId="3" fontId="0" fillId="0" borderId="15" xfId="0" applyNumberFormat="1" applyBorder="1"/>
    <xf numFmtId="0" fontId="8" fillId="7" borderId="13" xfId="0" applyFont="1" applyFill="1" applyBorder="1"/>
    <xf numFmtId="0" fontId="8" fillId="7" borderId="14" xfId="0" applyFont="1" applyFill="1" applyBorder="1" applyAlignment="1">
      <alignment horizontal="center" vertical="center"/>
    </xf>
    <xf numFmtId="0" fontId="8" fillId="7" borderId="14" xfId="0" applyFont="1" applyFill="1" applyBorder="1"/>
    <xf numFmtId="0" fontId="8" fillId="7" borderId="15" xfId="0" applyFont="1" applyFill="1" applyBorder="1"/>
    <xf numFmtId="3" fontId="1" fillId="7" borderId="16" xfId="0" applyNumberFormat="1" applyFont="1" applyFill="1" applyBorder="1"/>
    <xf numFmtId="3" fontId="1" fillId="7" borderId="14" xfId="0" applyNumberFormat="1" applyFont="1" applyFill="1" applyBorder="1"/>
    <xf numFmtId="0" fontId="1" fillId="7" borderId="14" xfId="0" applyFont="1" applyFill="1" applyBorder="1"/>
    <xf numFmtId="3" fontId="1" fillId="7" borderId="15" xfId="0" applyNumberFormat="1" applyFont="1" applyFill="1" applyBorder="1"/>
    <xf numFmtId="0" fontId="8" fillId="7" borderId="17" xfId="0" applyFont="1" applyFill="1" applyBorder="1"/>
    <xf numFmtId="0" fontId="8" fillId="7" borderId="18" xfId="0" applyFont="1" applyFill="1" applyBorder="1" applyAlignment="1">
      <alignment horizontal="center" vertical="center"/>
    </xf>
    <xf numFmtId="0" fontId="8" fillId="7" borderId="18" xfId="0" applyFont="1" applyFill="1" applyBorder="1"/>
    <xf numFmtId="0" fontId="8" fillId="7" borderId="19" xfId="0" applyFont="1" applyFill="1" applyBorder="1"/>
    <xf numFmtId="3" fontId="1" fillId="7" borderId="20" xfId="0" applyNumberFormat="1" applyFont="1" applyFill="1" applyBorder="1"/>
    <xf numFmtId="3" fontId="1" fillId="7" borderId="18" xfId="0" applyNumberFormat="1" applyFont="1" applyFill="1" applyBorder="1"/>
    <xf numFmtId="0" fontId="1" fillId="7" borderId="18" xfId="0" applyFont="1" applyFill="1" applyBorder="1"/>
    <xf numFmtId="3" fontId="1" fillId="7" borderId="19" xfId="0" applyNumberFormat="1" applyFont="1" applyFill="1" applyBorder="1"/>
    <xf numFmtId="3" fontId="1" fillId="8" borderId="4" xfId="0" applyNumberFormat="1" applyFont="1" applyFill="1" applyBorder="1"/>
    <xf numFmtId="3" fontId="1" fillId="8" borderId="2" xfId="0" applyNumberFormat="1" applyFont="1" applyFill="1" applyBorder="1"/>
    <xf numFmtId="164" fontId="1" fillId="8" borderId="2" xfId="0" applyNumberFormat="1" applyFont="1" applyFill="1" applyBorder="1"/>
    <xf numFmtId="165" fontId="1" fillId="8" borderId="2" xfId="0" applyNumberFormat="1" applyFont="1" applyFill="1" applyBorder="1"/>
    <xf numFmtId="3" fontId="1" fillId="8" borderId="3" xfId="0" applyNumberFormat="1" applyFont="1" applyFill="1" applyBorder="1"/>
    <xf numFmtId="3" fontId="1" fillId="8" borderId="21" xfId="0" applyNumberFormat="1" applyFont="1" applyFill="1" applyBorder="1" applyAlignment="1">
      <alignment horizontal="left"/>
    </xf>
    <xf numFmtId="3" fontId="1" fillId="8" borderId="22" xfId="0" applyNumberFormat="1" applyFont="1" applyFill="1" applyBorder="1" applyAlignment="1">
      <alignment horizontal="left"/>
    </xf>
    <xf numFmtId="3" fontId="1" fillId="8" borderId="23" xfId="0" applyNumberFormat="1" applyFont="1" applyFill="1" applyBorder="1" applyAlignment="1">
      <alignment horizontal="left"/>
    </xf>
  </cellXfs>
  <cellStyles count="2">
    <cellStyle name="Normálna" xfId="0" builtinId="0"/>
    <cellStyle name="normálne_Hárok1" xfId="1" xr:uid="{611EBD11-2A03-4BE6-AEEA-52B20C5FFEF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1044-DF0D-4948-AAFC-7DADC77ACE24}">
  <sheetPr>
    <pageSetUpPr fitToPage="1"/>
  </sheetPr>
  <dimension ref="A2:N55"/>
  <sheetViews>
    <sheetView tabSelected="1" zoomScaleNormal="100" workbookViewId="0">
      <selection activeCell="N1" sqref="N1"/>
    </sheetView>
  </sheetViews>
  <sheetFormatPr defaultRowHeight="15" x14ac:dyDescent="0.25"/>
  <cols>
    <col min="1" max="1" width="4.5703125" customWidth="1"/>
    <col min="2" max="2" width="4.5703125" style="2" customWidth="1"/>
    <col min="3" max="3" width="7.42578125" customWidth="1"/>
    <col min="4" max="4" width="10.7109375" customWidth="1"/>
    <col min="5" max="5" width="32.28515625" customWidth="1"/>
    <col min="6" max="6" width="16" customWidth="1"/>
    <col min="7" max="7" width="12.42578125" customWidth="1"/>
    <col min="8" max="8" width="9.85546875" customWidth="1"/>
    <col min="9" max="9" width="15.85546875" customWidth="1"/>
    <col min="10" max="10" width="12.140625" customWidth="1"/>
    <col min="11" max="11" width="9.7109375" customWidth="1"/>
    <col min="12" max="12" width="15.85546875" customWidth="1"/>
    <col min="13" max="13" width="12.5703125" customWidth="1"/>
    <col min="14" max="14" width="9.85546875" customWidth="1"/>
  </cols>
  <sheetData>
    <row r="2" spans="1:14" ht="15.75" x14ac:dyDescent="0.25">
      <c r="A2" s="1" t="s">
        <v>124</v>
      </c>
    </row>
    <row r="3" spans="1:14" ht="15.75" thickBot="1" x14ac:dyDescent="0.3"/>
    <row r="4" spans="1:14" ht="160.5" customHeight="1" thickBo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6" t="s">
        <v>5</v>
      </c>
      <c r="G4" s="7" t="s">
        <v>6</v>
      </c>
      <c r="H4" s="8" t="s">
        <v>7</v>
      </c>
      <c r="I4" s="9" t="s">
        <v>8</v>
      </c>
      <c r="J4" s="7" t="s">
        <v>9</v>
      </c>
      <c r="K4" s="8" t="s">
        <v>10</v>
      </c>
      <c r="L4" s="9" t="s">
        <v>11</v>
      </c>
      <c r="M4" s="10" t="s">
        <v>12</v>
      </c>
      <c r="N4" s="11" t="s">
        <v>13</v>
      </c>
    </row>
    <row r="5" spans="1:14" ht="15" customHeight="1" thickBot="1" x14ac:dyDescent="0.3">
      <c r="A5" s="12" t="s">
        <v>14</v>
      </c>
      <c r="B5" s="13" t="s">
        <v>15</v>
      </c>
      <c r="C5" s="13" t="s">
        <v>16</v>
      </c>
      <c r="D5" s="13" t="s">
        <v>17</v>
      </c>
      <c r="E5" s="14" t="s">
        <v>18</v>
      </c>
      <c r="F5" s="15">
        <v>1</v>
      </c>
      <c r="G5" s="16">
        <v>2</v>
      </c>
      <c r="H5" s="17">
        <v>3</v>
      </c>
      <c r="I5" s="16" t="s">
        <v>19</v>
      </c>
      <c r="J5" s="16">
        <v>5</v>
      </c>
      <c r="K5" s="18">
        <v>6</v>
      </c>
      <c r="L5" s="16" t="s">
        <v>20</v>
      </c>
      <c r="M5" s="16" t="s">
        <v>21</v>
      </c>
      <c r="N5" s="18" t="s">
        <v>22</v>
      </c>
    </row>
    <row r="6" spans="1:14" x14ac:dyDescent="0.25">
      <c r="A6" s="19" t="s">
        <v>23</v>
      </c>
      <c r="B6" s="20" t="s">
        <v>24</v>
      </c>
      <c r="C6" s="21" t="s">
        <v>25</v>
      </c>
      <c r="D6" s="21">
        <v>50331884</v>
      </c>
      <c r="E6" s="22" t="s">
        <v>26</v>
      </c>
      <c r="F6" s="23">
        <v>3406</v>
      </c>
      <c r="G6" s="24">
        <v>5</v>
      </c>
      <c r="H6" s="25">
        <v>56.761250000000004</v>
      </c>
      <c r="I6" s="24">
        <v>2270</v>
      </c>
      <c r="J6" s="24">
        <v>3</v>
      </c>
      <c r="K6" s="25">
        <v>58.975000000000009</v>
      </c>
      <c r="L6" s="24">
        <v>708</v>
      </c>
      <c r="M6" s="24">
        <v>2978</v>
      </c>
      <c r="N6" s="26">
        <v>-428</v>
      </c>
    </row>
    <row r="7" spans="1:14" x14ac:dyDescent="0.25">
      <c r="A7" s="27" t="s">
        <v>23</v>
      </c>
      <c r="B7" s="28" t="s">
        <v>24</v>
      </c>
      <c r="C7" s="29" t="s">
        <v>27</v>
      </c>
      <c r="D7" s="29">
        <v>820000014</v>
      </c>
      <c r="E7" s="30" t="s">
        <v>28</v>
      </c>
      <c r="F7" s="31">
        <v>5449</v>
      </c>
      <c r="G7" s="32">
        <v>8</v>
      </c>
      <c r="H7" s="33">
        <v>56.761250000000004</v>
      </c>
      <c r="I7" s="32">
        <v>3633</v>
      </c>
      <c r="J7" s="32">
        <v>8</v>
      </c>
      <c r="K7" s="33">
        <v>58.975000000000009</v>
      </c>
      <c r="L7" s="32">
        <v>1887</v>
      </c>
      <c r="M7" s="32">
        <v>5520</v>
      </c>
      <c r="N7" s="34">
        <v>71</v>
      </c>
    </row>
    <row r="8" spans="1:14" x14ac:dyDescent="0.25">
      <c r="A8" s="27" t="s">
        <v>23</v>
      </c>
      <c r="B8" s="28" t="s">
        <v>24</v>
      </c>
      <c r="C8" s="29" t="s">
        <v>29</v>
      </c>
      <c r="D8" s="29">
        <v>50569481</v>
      </c>
      <c r="E8" s="30" t="s">
        <v>30</v>
      </c>
      <c r="F8" s="31">
        <v>3406</v>
      </c>
      <c r="G8" s="32">
        <v>5</v>
      </c>
      <c r="H8" s="33">
        <v>56.761250000000004</v>
      </c>
      <c r="I8" s="32">
        <v>2270</v>
      </c>
      <c r="J8" s="32">
        <v>7</v>
      </c>
      <c r="K8" s="33">
        <v>58.975000000000009</v>
      </c>
      <c r="L8" s="32">
        <v>1651</v>
      </c>
      <c r="M8" s="32">
        <v>3921</v>
      </c>
      <c r="N8" s="34">
        <v>515</v>
      </c>
    </row>
    <row r="9" spans="1:14" x14ac:dyDescent="0.25">
      <c r="A9" s="27" t="s">
        <v>23</v>
      </c>
      <c r="B9" s="28" t="s">
        <v>24</v>
      </c>
      <c r="C9" s="29" t="s">
        <v>31</v>
      </c>
      <c r="D9" s="29">
        <v>42266971</v>
      </c>
      <c r="E9" s="30" t="s">
        <v>32</v>
      </c>
      <c r="F9" s="31">
        <v>6811</v>
      </c>
      <c r="G9" s="32">
        <v>10</v>
      </c>
      <c r="H9" s="33">
        <v>56.761250000000004</v>
      </c>
      <c r="I9" s="32">
        <v>4541</v>
      </c>
      <c r="J9" s="32">
        <v>12</v>
      </c>
      <c r="K9" s="33">
        <v>58.975000000000009</v>
      </c>
      <c r="L9" s="32">
        <v>2831</v>
      </c>
      <c r="M9" s="32">
        <v>7372</v>
      </c>
      <c r="N9" s="34">
        <v>561</v>
      </c>
    </row>
    <row r="10" spans="1:14" x14ac:dyDescent="0.25">
      <c r="A10" s="27" t="s">
        <v>23</v>
      </c>
      <c r="B10" s="28" t="s">
        <v>24</v>
      </c>
      <c r="C10" s="29" t="s">
        <v>33</v>
      </c>
      <c r="D10" s="29">
        <v>50482211</v>
      </c>
      <c r="E10" s="30" t="s">
        <v>34</v>
      </c>
      <c r="F10" s="31">
        <v>2725</v>
      </c>
      <c r="G10" s="32">
        <v>4</v>
      </c>
      <c r="H10" s="33">
        <v>56.761250000000004</v>
      </c>
      <c r="I10" s="32">
        <v>1816</v>
      </c>
      <c r="J10" s="32">
        <v>7</v>
      </c>
      <c r="K10" s="33">
        <v>58.975000000000009</v>
      </c>
      <c r="L10" s="32">
        <v>1651</v>
      </c>
      <c r="M10" s="32">
        <v>3467</v>
      </c>
      <c r="N10" s="34">
        <v>742</v>
      </c>
    </row>
    <row r="11" spans="1:14" x14ac:dyDescent="0.25">
      <c r="A11" s="27" t="s">
        <v>23</v>
      </c>
      <c r="B11" s="28" t="s">
        <v>24</v>
      </c>
      <c r="C11" s="29" t="s">
        <v>35</v>
      </c>
      <c r="D11" s="29">
        <v>51717255</v>
      </c>
      <c r="E11" s="30" t="s">
        <v>36</v>
      </c>
      <c r="F11" s="31">
        <v>8855</v>
      </c>
      <c r="G11" s="32">
        <v>13</v>
      </c>
      <c r="H11" s="33">
        <v>56.761250000000004</v>
      </c>
      <c r="I11" s="32">
        <v>5903</v>
      </c>
      <c r="J11" s="32">
        <v>11</v>
      </c>
      <c r="K11" s="33">
        <v>58.975000000000009</v>
      </c>
      <c r="L11" s="32">
        <v>2595</v>
      </c>
      <c r="M11" s="32">
        <v>8498</v>
      </c>
      <c r="N11" s="34">
        <v>-357</v>
      </c>
    </row>
    <row r="12" spans="1:14" x14ac:dyDescent="0.25">
      <c r="A12" s="27" t="s">
        <v>23</v>
      </c>
      <c r="B12" s="28" t="s">
        <v>24</v>
      </c>
      <c r="C12" s="29" t="s">
        <v>37</v>
      </c>
      <c r="D12" s="29">
        <v>50535056</v>
      </c>
      <c r="E12" s="30" t="s">
        <v>38</v>
      </c>
      <c r="F12" s="31">
        <v>4087</v>
      </c>
      <c r="G12" s="32">
        <v>6</v>
      </c>
      <c r="H12" s="33">
        <v>56.761250000000004</v>
      </c>
      <c r="I12" s="32">
        <v>2725</v>
      </c>
      <c r="J12" s="32">
        <v>9</v>
      </c>
      <c r="K12" s="33">
        <v>58.975000000000009</v>
      </c>
      <c r="L12" s="32">
        <v>2123</v>
      </c>
      <c r="M12" s="32">
        <v>4848</v>
      </c>
      <c r="N12" s="34">
        <v>761</v>
      </c>
    </row>
    <row r="13" spans="1:14" x14ac:dyDescent="0.25">
      <c r="A13" s="27" t="s">
        <v>23</v>
      </c>
      <c r="B13" s="28" t="s">
        <v>24</v>
      </c>
      <c r="C13" s="29" t="s">
        <v>39</v>
      </c>
      <c r="D13" s="29">
        <v>50105051</v>
      </c>
      <c r="E13" s="30" t="s">
        <v>40</v>
      </c>
      <c r="F13" s="31">
        <v>3406</v>
      </c>
      <c r="G13" s="32">
        <v>5</v>
      </c>
      <c r="H13" s="33">
        <v>56.761250000000004</v>
      </c>
      <c r="I13" s="32">
        <v>2270</v>
      </c>
      <c r="J13" s="32">
        <v>8</v>
      </c>
      <c r="K13" s="33">
        <v>58.975000000000009</v>
      </c>
      <c r="L13" s="32">
        <v>1887</v>
      </c>
      <c r="M13" s="32">
        <v>4157</v>
      </c>
      <c r="N13" s="34">
        <v>751</v>
      </c>
    </row>
    <row r="14" spans="1:14" x14ac:dyDescent="0.25">
      <c r="A14" s="27" t="s">
        <v>23</v>
      </c>
      <c r="B14" s="28" t="s">
        <v>24</v>
      </c>
      <c r="C14" s="29" t="s">
        <v>41</v>
      </c>
      <c r="D14" s="29">
        <v>50501909</v>
      </c>
      <c r="E14" s="30" t="s">
        <v>42</v>
      </c>
      <c r="F14" s="31">
        <v>5449</v>
      </c>
      <c r="G14" s="32">
        <v>8</v>
      </c>
      <c r="H14" s="33">
        <v>56.761250000000004</v>
      </c>
      <c r="I14" s="32">
        <v>3633</v>
      </c>
      <c r="J14" s="32">
        <v>6</v>
      </c>
      <c r="K14" s="33">
        <v>58.975000000000009</v>
      </c>
      <c r="L14" s="32">
        <v>1415</v>
      </c>
      <c r="M14" s="32">
        <v>5048</v>
      </c>
      <c r="N14" s="34">
        <v>-401</v>
      </c>
    </row>
    <row r="15" spans="1:14" x14ac:dyDescent="0.25">
      <c r="A15" s="27" t="s">
        <v>23</v>
      </c>
      <c r="B15" s="28" t="s">
        <v>24</v>
      </c>
      <c r="C15" s="29" t="s">
        <v>43</v>
      </c>
      <c r="D15" s="29">
        <v>47860014</v>
      </c>
      <c r="E15" s="30" t="s">
        <v>44</v>
      </c>
      <c r="F15" s="31">
        <v>2725</v>
      </c>
      <c r="G15" s="32">
        <v>4</v>
      </c>
      <c r="H15" s="33">
        <v>56.761250000000004</v>
      </c>
      <c r="I15" s="32">
        <v>1816</v>
      </c>
      <c r="J15" s="32">
        <v>6</v>
      </c>
      <c r="K15" s="33">
        <v>58.975000000000009</v>
      </c>
      <c r="L15" s="32">
        <v>1415</v>
      </c>
      <c r="M15" s="32">
        <v>3231</v>
      </c>
      <c r="N15" s="34">
        <v>506</v>
      </c>
    </row>
    <row r="16" spans="1:14" x14ac:dyDescent="0.25">
      <c r="A16" s="27" t="s">
        <v>23</v>
      </c>
      <c r="B16" s="28" t="s">
        <v>24</v>
      </c>
      <c r="C16" s="29" t="s">
        <v>45</v>
      </c>
      <c r="D16" s="29">
        <v>4649813</v>
      </c>
      <c r="E16" s="30" t="s">
        <v>46</v>
      </c>
      <c r="F16" s="31">
        <v>681</v>
      </c>
      <c r="G16" s="32">
        <v>1</v>
      </c>
      <c r="H16" s="33">
        <v>56.761250000000004</v>
      </c>
      <c r="I16" s="32">
        <v>454</v>
      </c>
      <c r="J16" s="32">
        <v>9</v>
      </c>
      <c r="K16" s="33">
        <v>58.975000000000009</v>
      </c>
      <c r="L16" s="32">
        <v>2123</v>
      </c>
      <c r="M16" s="32">
        <v>2577</v>
      </c>
      <c r="N16" s="34">
        <v>1896</v>
      </c>
    </row>
    <row r="17" spans="1:14" x14ac:dyDescent="0.25">
      <c r="A17" s="27" t="s">
        <v>23</v>
      </c>
      <c r="B17" s="28" t="s">
        <v>24</v>
      </c>
      <c r="C17" s="29" t="s">
        <v>47</v>
      </c>
      <c r="D17" s="29">
        <v>50416022</v>
      </c>
      <c r="E17" s="30" t="s">
        <v>48</v>
      </c>
      <c r="F17" s="31">
        <v>15666</v>
      </c>
      <c r="G17" s="32">
        <v>23</v>
      </c>
      <c r="H17" s="33">
        <v>56.761250000000004</v>
      </c>
      <c r="I17" s="32">
        <v>10444</v>
      </c>
      <c r="J17" s="32">
        <v>14</v>
      </c>
      <c r="K17" s="33">
        <v>58.975000000000009</v>
      </c>
      <c r="L17" s="32">
        <v>3303</v>
      </c>
      <c r="M17" s="32">
        <v>13747</v>
      </c>
      <c r="N17" s="34">
        <v>-1919</v>
      </c>
    </row>
    <row r="18" spans="1:14" x14ac:dyDescent="0.25">
      <c r="A18" s="27" t="s">
        <v>23</v>
      </c>
      <c r="B18" s="28" t="s">
        <v>24</v>
      </c>
      <c r="C18" s="29" t="s">
        <v>49</v>
      </c>
      <c r="D18" s="29">
        <v>46039678</v>
      </c>
      <c r="E18" s="30" t="s">
        <v>50</v>
      </c>
      <c r="F18" s="31">
        <v>6130</v>
      </c>
      <c r="G18" s="32">
        <v>9</v>
      </c>
      <c r="H18" s="33">
        <v>56.761250000000004</v>
      </c>
      <c r="I18" s="32">
        <v>4087</v>
      </c>
      <c r="J18" s="32">
        <v>5</v>
      </c>
      <c r="K18" s="33">
        <v>58.975000000000009</v>
      </c>
      <c r="L18" s="32">
        <v>1180</v>
      </c>
      <c r="M18" s="32">
        <v>5267</v>
      </c>
      <c r="N18" s="34">
        <v>-863</v>
      </c>
    </row>
    <row r="19" spans="1:14" x14ac:dyDescent="0.25">
      <c r="A19" s="27" t="s">
        <v>23</v>
      </c>
      <c r="B19" s="28" t="s">
        <v>24</v>
      </c>
      <c r="C19" s="29" t="s">
        <v>51</v>
      </c>
      <c r="D19" s="29">
        <v>44341962</v>
      </c>
      <c r="E19" s="30" t="s">
        <v>52</v>
      </c>
      <c r="F19" s="31">
        <v>6130</v>
      </c>
      <c r="G19" s="32">
        <v>9</v>
      </c>
      <c r="H19" s="33">
        <v>56.761250000000004</v>
      </c>
      <c r="I19" s="32">
        <v>4087</v>
      </c>
      <c r="J19" s="32">
        <v>10</v>
      </c>
      <c r="K19" s="33">
        <v>58.975000000000009</v>
      </c>
      <c r="L19" s="32">
        <v>2359</v>
      </c>
      <c r="M19" s="32">
        <v>6446</v>
      </c>
      <c r="N19" s="34">
        <v>316</v>
      </c>
    </row>
    <row r="20" spans="1:14" x14ac:dyDescent="0.25">
      <c r="A20" s="27" t="s">
        <v>23</v>
      </c>
      <c r="B20" s="28" t="s">
        <v>24</v>
      </c>
      <c r="C20" s="29" t="s">
        <v>53</v>
      </c>
      <c r="D20" s="29">
        <v>46296255</v>
      </c>
      <c r="E20" s="30" t="s">
        <v>54</v>
      </c>
      <c r="F20" s="31">
        <v>3406</v>
      </c>
      <c r="G20" s="32">
        <v>5</v>
      </c>
      <c r="H20" s="33">
        <v>56.761250000000004</v>
      </c>
      <c r="I20" s="32">
        <v>2270</v>
      </c>
      <c r="J20" s="32">
        <v>21</v>
      </c>
      <c r="K20" s="33">
        <v>58.975000000000009</v>
      </c>
      <c r="L20" s="32">
        <v>4954</v>
      </c>
      <c r="M20" s="32">
        <v>7224</v>
      </c>
      <c r="N20" s="34">
        <v>3818</v>
      </c>
    </row>
    <row r="21" spans="1:14" x14ac:dyDescent="0.25">
      <c r="A21" s="27" t="s">
        <v>23</v>
      </c>
      <c r="B21" s="28" t="s">
        <v>24</v>
      </c>
      <c r="C21" s="29" t="s">
        <v>55</v>
      </c>
      <c r="D21" s="29">
        <v>36730904</v>
      </c>
      <c r="E21" s="30" t="s">
        <v>56</v>
      </c>
      <c r="F21" s="31">
        <v>13623</v>
      </c>
      <c r="G21" s="32">
        <v>20</v>
      </c>
      <c r="H21" s="33">
        <v>56.761250000000004</v>
      </c>
      <c r="I21" s="32">
        <v>9082</v>
      </c>
      <c r="J21" s="32">
        <v>17</v>
      </c>
      <c r="K21" s="33">
        <v>58.975000000000009</v>
      </c>
      <c r="L21" s="32">
        <v>4010</v>
      </c>
      <c r="M21" s="32">
        <v>13092</v>
      </c>
      <c r="N21" s="34">
        <v>-531</v>
      </c>
    </row>
    <row r="22" spans="1:14" x14ac:dyDescent="0.25">
      <c r="A22" s="27" t="s">
        <v>23</v>
      </c>
      <c r="B22" s="28" t="s">
        <v>24</v>
      </c>
      <c r="C22" s="29" t="s">
        <v>57</v>
      </c>
      <c r="D22" s="29">
        <v>42448794</v>
      </c>
      <c r="E22" s="30" t="s">
        <v>58</v>
      </c>
      <c r="F22" s="31">
        <v>4768</v>
      </c>
      <c r="G22" s="32">
        <v>7</v>
      </c>
      <c r="H22" s="33">
        <v>56.761250000000004</v>
      </c>
      <c r="I22" s="32">
        <v>3179</v>
      </c>
      <c r="J22" s="32">
        <v>11</v>
      </c>
      <c r="K22" s="33">
        <v>58.975000000000009</v>
      </c>
      <c r="L22" s="32">
        <v>2595</v>
      </c>
      <c r="M22" s="32">
        <v>5774</v>
      </c>
      <c r="N22" s="34">
        <v>1006</v>
      </c>
    </row>
    <row r="23" spans="1:14" x14ac:dyDescent="0.25">
      <c r="A23" s="27" t="s">
        <v>23</v>
      </c>
      <c r="B23" s="28" t="s">
        <v>24</v>
      </c>
      <c r="C23" s="29" t="s">
        <v>59</v>
      </c>
      <c r="D23" s="29">
        <v>53698983</v>
      </c>
      <c r="E23" s="30" t="s">
        <v>60</v>
      </c>
      <c r="F23" s="31">
        <v>10898</v>
      </c>
      <c r="G23" s="32">
        <v>16</v>
      </c>
      <c r="H23" s="33">
        <v>56.761250000000004</v>
      </c>
      <c r="I23" s="32">
        <v>7265</v>
      </c>
      <c r="J23" s="32">
        <v>10</v>
      </c>
      <c r="K23" s="33">
        <v>58.975000000000009</v>
      </c>
      <c r="L23" s="32">
        <v>2359</v>
      </c>
      <c r="M23" s="32">
        <v>9624</v>
      </c>
      <c r="N23" s="34">
        <v>-1274</v>
      </c>
    </row>
    <row r="24" spans="1:14" x14ac:dyDescent="0.25">
      <c r="A24" s="27" t="s">
        <v>23</v>
      </c>
      <c r="B24" s="28" t="s">
        <v>24</v>
      </c>
      <c r="C24" s="29" t="s">
        <v>61</v>
      </c>
      <c r="D24" s="29">
        <v>50617664</v>
      </c>
      <c r="E24" s="30" t="s">
        <v>62</v>
      </c>
      <c r="F24" s="31">
        <v>4768</v>
      </c>
      <c r="G24" s="32">
        <v>7</v>
      </c>
      <c r="H24" s="33">
        <v>56.761250000000004</v>
      </c>
      <c r="I24" s="32">
        <v>3179</v>
      </c>
      <c r="J24" s="32">
        <v>0</v>
      </c>
      <c r="K24" s="33">
        <v>58.975000000000009</v>
      </c>
      <c r="L24" s="32">
        <v>0</v>
      </c>
      <c r="M24" s="32">
        <v>3179</v>
      </c>
      <c r="N24" s="34">
        <v>-1589</v>
      </c>
    </row>
    <row r="25" spans="1:14" x14ac:dyDescent="0.25">
      <c r="A25" s="27" t="s">
        <v>23</v>
      </c>
      <c r="B25" s="28" t="s">
        <v>24</v>
      </c>
      <c r="C25" s="29" t="s">
        <v>63</v>
      </c>
      <c r="D25" s="29">
        <v>53589416</v>
      </c>
      <c r="E25" s="30" t="s">
        <v>64</v>
      </c>
      <c r="F25" s="31">
        <v>8174</v>
      </c>
      <c r="G25" s="32">
        <v>12</v>
      </c>
      <c r="H25" s="33">
        <v>56.761250000000004</v>
      </c>
      <c r="I25" s="32">
        <v>5449</v>
      </c>
      <c r="J25" s="32">
        <v>12</v>
      </c>
      <c r="K25" s="33">
        <v>58.975000000000009</v>
      </c>
      <c r="L25" s="32">
        <v>2831</v>
      </c>
      <c r="M25" s="32">
        <v>8280</v>
      </c>
      <c r="N25" s="34">
        <v>106</v>
      </c>
    </row>
    <row r="26" spans="1:14" x14ac:dyDescent="0.25">
      <c r="A26" s="27" t="s">
        <v>23</v>
      </c>
      <c r="B26" s="28" t="s">
        <v>65</v>
      </c>
      <c r="C26" s="29" t="s">
        <v>66</v>
      </c>
      <c r="D26" s="29">
        <v>42127068</v>
      </c>
      <c r="E26" s="30" t="s">
        <v>67</v>
      </c>
      <c r="F26" s="31">
        <v>0</v>
      </c>
      <c r="G26" s="32">
        <v>0</v>
      </c>
      <c r="H26" s="33">
        <v>56.761250000000004</v>
      </c>
      <c r="I26" s="32">
        <v>0</v>
      </c>
      <c r="J26" s="32">
        <v>18</v>
      </c>
      <c r="K26" s="33">
        <v>58.975000000000009</v>
      </c>
      <c r="L26" s="32">
        <v>4246</v>
      </c>
      <c r="M26" s="32">
        <v>4246</v>
      </c>
      <c r="N26" s="34">
        <v>4246</v>
      </c>
    </row>
    <row r="27" spans="1:14" x14ac:dyDescent="0.25">
      <c r="A27" s="35" t="s">
        <v>68</v>
      </c>
      <c r="B27" s="36"/>
      <c r="C27" s="37"/>
      <c r="D27" s="37"/>
      <c r="E27" s="38"/>
      <c r="F27" s="39">
        <v>120563</v>
      </c>
      <c r="G27" s="40">
        <v>177</v>
      </c>
      <c r="H27" s="41">
        <v>1191.9862500000002</v>
      </c>
      <c r="I27" s="40">
        <v>80373</v>
      </c>
      <c r="J27" s="40">
        <v>204</v>
      </c>
      <c r="K27" s="41">
        <v>1238.4749999999999</v>
      </c>
      <c r="L27" s="40">
        <v>48123</v>
      </c>
      <c r="M27" s="40">
        <v>128496</v>
      </c>
      <c r="N27" s="42">
        <v>7933</v>
      </c>
    </row>
    <row r="28" spans="1:14" x14ac:dyDescent="0.25">
      <c r="A28" s="27" t="s">
        <v>69</v>
      </c>
      <c r="B28" s="28" t="s">
        <v>24</v>
      </c>
      <c r="C28" s="29" t="s">
        <v>70</v>
      </c>
      <c r="D28" s="29">
        <v>52730263</v>
      </c>
      <c r="E28" s="30" t="s">
        <v>71</v>
      </c>
      <c r="F28" s="31">
        <v>8855</v>
      </c>
      <c r="G28" s="32">
        <v>13</v>
      </c>
      <c r="H28" s="33">
        <v>56.761250000000004</v>
      </c>
      <c r="I28" s="32">
        <v>5903</v>
      </c>
      <c r="J28" s="32">
        <v>0</v>
      </c>
      <c r="K28" s="33">
        <v>58.975000000000009</v>
      </c>
      <c r="L28" s="32">
        <v>0</v>
      </c>
      <c r="M28" s="32">
        <v>5903</v>
      </c>
      <c r="N28" s="34">
        <v>-2952</v>
      </c>
    </row>
    <row r="29" spans="1:14" x14ac:dyDescent="0.25">
      <c r="A29" s="27" t="s">
        <v>69</v>
      </c>
      <c r="B29" s="28" t="s">
        <v>24</v>
      </c>
      <c r="C29" s="29" t="s">
        <v>72</v>
      </c>
      <c r="D29" s="29">
        <v>48065331</v>
      </c>
      <c r="E29" s="30" t="s">
        <v>73</v>
      </c>
      <c r="F29" s="31">
        <v>4768</v>
      </c>
      <c r="G29" s="32">
        <v>7</v>
      </c>
      <c r="H29" s="33">
        <v>56.761250000000004</v>
      </c>
      <c r="I29" s="32">
        <v>3179</v>
      </c>
      <c r="J29" s="32">
        <v>5</v>
      </c>
      <c r="K29" s="33">
        <v>58.975000000000009</v>
      </c>
      <c r="L29" s="32">
        <v>1180</v>
      </c>
      <c r="M29" s="32">
        <v>4359</v>
      </c>
      <c r="N29" s="34">
        <v>-409</v>
      </c>
    </row>
    <row r="30" spans="1:14" x14ac:dyDescent="0.25">
      <c r="A30" s="27" t="s">
        <v>69</v>
      </c>
      <c r="B30" s="28" t="s">
        <v>24</v>
      </c>
      <c r="C30" s="29" t="s">
        <v>74</v>
      </c>
      <c r="D30" s="29">
        <v>50458132</v>
      </c>
      <c r="E30" s="30" t="s">
        <v>75</v>
      </c>
      <c r="F30" s="31">
        <v>1362</v>
      </c>
      <c r="G30" s="32">
        <v>2</v>
      </c>
      <c r="H30" s="33">
        <v>56.761250000000004</v>
      </c>
      <c r="I30" s="32">
        <v>908</v>
      </c>
      <c r="J30" s="32">
        <v>4</v>
      </c>
      <c r="K30" s="33">
        <v>58.975000000000009</v>
      </c>
      <c r="L30" s="32">
        <v>944</v>
      </c>
      <c r="M30" s="32">
        <v>1852</v>
      </c>
      <c r="N30" s="34">
        <v>490</v>
      </c>
    </row>
    <row r="31" spans="1:14" x14ac:dyDescent="0.25">
      <c r="A31" s="27" t="s">
        <v>69</v>
      </c>
      <c r="B31" s="28" t="s">
        <v>24</v>
      </c>
      <c r="C31" s="29" t="s">
        <v>76</v>
      </c>
      <c r="D31" s="29">
        <v>50890441</v>
      </c>
      <c r="E31" s="30" t="s">
        <v>77</v>
      </c>
      <c r="F31" s="31">
        <v>0</v>
      </c>
      <c r="G31" s="32">
        <v>0</v>
      </c>
      <c r="H31" s="33">
        <v>56.761250000000004</v>
      </c>
      <c r="I31" s="32">
        <v>0</v>
      </c>
      <c r="J31" s="32">
        <v>2</v>
      </c>
      <c r="K31" s="33">
        <v>58.975000000000009</v>
      </c>
      <c r="L31" s="32">
        <v>472</v>
      </c>
      <c r="M31" s="32">
        <v>472</v>
      </c>
      <c r="N31" s="34">
        <v>472</v>
      </c>
    </row>
    <row r="32" spans="1:14" x14ac:dyDescent="0.25">
      <c r="A32" s="35" t="s">
        <v>78</v>
      </c>
      <c r="B32" s="36"/>
      <c r="C32" s="37"/>
      <c r="D32" s="37"/>
      <c r="E32" s="38"/>
      <c r="F32" s="39">
        <v>14985</v>
      </c>
      <c r="G32" s="40">
        <v>22</v>
      </c>
      <c r="H32" s="41">
        <v>227.04500000000002</v>
      </c>
      <c r="I32" s="40">
        <v>9990</v>
      </c>
      <c r="J32" s="40">
        <v>11</v>
      </c>
      <c r="K32" s="41">
        <v>235.90000000000003</v>
      </c>
      <c r="L32" s="40">
        <v>2596</v>
      </c>
      <c r="M32" s="40">
        <v>12586</v>
      </c>
      <c r="N32" s="42">
        <v>-2399</v>
      </c>
    </row>
    <row r="33" spans="1:14" x14ac:dyDescent="0.25">
      <c r="A33" s="27" t="s">
        <v>79</v>
      </c>
      <c r="B33" s="28" t="s">
        <v>24</v>
      </c>
      <c r="C33" s="29" t="s">
        <v>80</v>
      </c>
      <c r="D33" s="29">
        <v>42145627</v>
      </c>
      <c r="E33" s="30" t="s">
        <v>81</v>
      </c>
      <c r="F33" s="31">
        <v>5449</v>
      </c>
      <c r="G33" s="32">
        <v>8</v>
      </c>
      <c r="H33" s="33">
        <v>56.761250000000004</v>
      </c>
      <c r="I33" s="32">
        <v>3633</v>
      </c>
      <c r="J33" s="32">
        <v>11</v>
      </c>
      <c r="K33" s="33">
        <v>58.975000000000009</v>
      </c>
      <c r="L33" s="32">
        <v>2595</v>
      </c>
      <c r="M33" s="32">
        <v>6228</v>
      </c>
      <c r="N33" s="34">
        <v>779</v>
      </c>
    </row>
    <row r="34" spans="1:14" x14ac:dyDescent="0.25">
      <c r="A34" s="27" t="s">
        <v>79</v>
      </c>
      <c r="B34" s="28" t="s">
        <v>24</v>
      </c>
      <c r="C34" s="29" t="s">
        <v>82</v>
      </c>
      <c r="D34" s="29">
        <v>50434268</v>
      </c>
      <c r="E34" s="30" t="s">
        <v>83</v>
      </c>
      <c r="F34" s="31">
        <v>8174</v>
      </c>
      <c r="G34" s="32">
        <v>12</v>
      </c>
      <c r="H34" s="33">
        <v>56.761250000000004</v>
      </c>
      <c r="I34" s="32">
        <v>5449</v>
      </c>
      <c r="J34" s="32">
        <v>0</v>
      </c>
      <c r="K34" s="33">
        <v>58.975000000000009</v>
      </c>
      <c r="L34" s="32">
        <v>0</v>
      </c>
      <c r="M34" s="32">
        <v>5449</v>
      </c>
      <c r="N34" s="34">
        <v>-2725</v>
      </c>
    </row>
    <row r="35" spans="1:14" x14ac:dyDescent="0.25">
      <c r="A35" s="27" t="s">
        <v>79</v>
      </c>
      <c r="B35" s="28" t="s">
        <v>24</v>
      </c>
      <c r="C35" s="29" t="s">
        <v>84</v>
      </c>
      <c r="D35" s="29">
        <v>55049991</v>
      </c>
      <c r="E35" s="30" t="s">
        <v>85</v>
      </c>
      <c r="F35" s="31">
        <v>0</v>
      </c>
      <c r="G35" s="32">
        <v>0</v>
      </c>
      <c r="H35" s="33">
        <v>56.761250000000004</v>
      </c>
      <c r="I35" s="32">
        <v>0</v>
      </c>
      <c r="J35" s="32">
        <v>5</v>
      </c>
      <c r="K35" s="33">
        <v>58.975000000000009</v>
      </c>
      <c r="L35" s="32">
        <v>1180</v>
      </c>
      <c r="M35" s="32">
        <v>1180</v>
      </c>
      <c r="N35" s="34">
        <v>1180</v>
      </c>
    </row>
    <row r="36" spans="1:14" x14ac:dyDescent="0.25">
      <c r="A36" s="35" t="s">
        <v>86</v>
      </c>
      <c r="B36" s="36"/>
      <c r="C36" s="37"/>
      <c r="D36" s="37"/>
      <c r="E36" s="38"/>
      <c r="F36" s="39">
        <v>13623</v>
      </c>
      <c r="G36" s="40">
        <v>20</v>
      </c>
      <c r="H36" s="41">
        <v>170.28375</v>
      </c>
      <c r="I36" s="40">
        <v>9082</v>
      </c>
      <c r="J36" s="40">
        <v>16</v>
      </c>
      <c r="K36" s="41">
        <v>176.92500000000001</v>
      </c>
      <c r="L36" s="40">
        <v>3775</v>
      </c>
      <c r="M36" s="40">
        <v>12857</v>
      </c>
      <c r="N36" s="42">
        <v>-766</v>
      </c>
    </row>
    <row r="37" spans="1:14" x14ac:dyDescent="0.25">
      <c r="A37" s="27" t="s">
        <v>87</v>
      </c>
      <c r="B37" s="28" t="s">
        <v>24</v>
      </c>
      <c r="C37" s="29" t="s">
        <v>88</v>
      </c>
      <c r="D37" s="29">
        <v>50622773</v>
      </c>
      <c r="E37" s="30" t="s">
        <v>89</v>
      </c>
      <c r="F37" s="31">
        <v>4768</v>
      </c>
      <c r="G37" s="32">
        <v>7</v>
      </c>
      <c r="H37" s="33">
        <v>56.761250000000004</v>
      </c>
      <c r="I37" s="32">
        <v>3179</v>
      </c>
      <c r="J37" s="32">
        <v>7</v>
      </c>
      <c r="K37" s="33">
        <v>58.975000000000009</v>
      </c>
      <c r="L37" s="32">
        <v>1651</v>
      </c>
      <c r="M37" s="32">
        <v>4830</v>
      </c>
      <c r="N37" s="34">
        <v>62</v>
      </c>
    </row>
    <row r="38" spans="1:14" x14ac:dyDescent="0.25">
      <c r="A38" s="27" t="s">
        <v>87</v>
      </c>
      <c r="B38" s="28" t="s">
        <v>24</v>
      </c>
      <c r="C38" s="29" t="s">
        <v>90</v>
      </c>
      <c r="D38" s="29">
        <v>52973905</v>
      </c>
      <c r="E38" s="30" t="s">
        <v>91</v>
      </c>
      <c r="F38" s="31">
        <v>6811</v>
      </c>
      <c r="G38" s="32">
        <v>10</v>
      </c>
      <c r="H38" s="33">
        <v>56.761250000000004</v>
      </c>
      <c r="I38" s="32">
        <v>4541</v>
      </c>
      <c r="J38" s="32">
        <v>2</v>
      </c>
      <c r="K38" s="33">
        <v>58.975000000000009</v>
      </c>
      <c r="L38" s="32">
        <v>472</v>
      </c>
      <c r="M38" s="32">
        <v>5013</v>
      </c>
      <c r="N38" s="34">
        <v>-1798</v>
      </c>
    </row>
    <row r="39" spans="1:14" x14ac:dyDescent="0.25">
      <c r="A39" s="35" t="s">
        <v>92</v>
      </c>
      <c r="B39" s="36"/>
      <c r="C39" s="37"/>
      <c r="D39" s="37"/>
      <c r="E39" s="38"/>
      <c r="F39" s="39">
        <v>11579</v>
      </c>
      <c r="G39" s="40">
        <v>17</v>
      </c>
      <c r="H39" s="41">
        <v>113.52250000000001</v>
      </c>
      <c r="I39" s="40">
        <v>7720</v>
      </c>
      <c r="J39" s="40">
        <v>9</v>
      </c>
      <c r="K39" s="41">
        <v>117.95000000000002</v>
      </c>
      <c r="L39" s="40">
        <v>2123</v>
      </c>
      <c r="M39" s="40">
        <v>9843</v>
      </c>
      <c r="N39" s="42">
        <v>-1736</v>
      </c>
    </row>
    <row r="40" spans="1:14" x14ac:dyDescent="0.25">
      <c r="A40" s="27" t="s">
        <v>93</v>
      </c>
      <c r="B40" s="28" t="s">
        <v>24</v>
      </c>
      <c r="C40" s="29" t="s">
        <v>94</v>
      </c>
      <c r="D40" s="29">
        <v>45736448</v>
      </c>
      <c r="E40" s="30" t="s">
        <v>95</v>
      </c>
      <c r="F40" s="31">
        <v>16347</v>
      </c>
      <c r="G40" s="32">
        <v>24</v>
      </c>
      <c r="H40" s="33">
        <v>56.761250000000004</v>
      </c>
      <c r="I40" s="32">
        <v>10898</v>
      </c>
      <c r="J40" s="32">
        <v>20</v>
      </c>
      <c r="K40" s="33">
        <v>58.975000000000009</v>
      </c>
      <c r="L40" s="32">
        <v>4718</v>
      </c>
      <c r="M40" s="32">
        <v>15616</v>
      </c>
      <c r="N40" s="34">
        <v>-731</v>
      </c>
    </row>
    <row r="41" spans="1:14" x14ac:dyDescent="0.25">
      <c r="A41" s="27" t="s">
        <v>93</v>
      </c>
      <c r="B41" s="28" t="s">
        <v>24</v>
      </c>
      <c r="C41" s="29" t="s">
        <v>96</v>
      </c>
      <c r="D41" s="29">
        <v>50490281</v>
      </c>
      <c r="E41" s="30" t="s">
        <v>97</v>
      </c>
      <c r="F41" s="31">
        <v>5449</v>
      </c>
      <c r="G41" s="32">
        <v>8</v>
      </c>
      <c r="H41" s="33">
        <v>56.761250000000004</v>
      </c>
      <c r="I41" s="32">
        <v>3633</v>
      </c>
      <c r="J41" s="32">
        <v>8</v>
      </c>
      <c r="K41" s="33">
        <v>58.975000000000009</v>
      </c>
      <c r="L41" s="32">
        <v>1887</v>
      </c>
      <c r="M41" s="32">
        <v>5520</v>
      </c>
      <c r="N41" s="34">
        <v>71</v>
      </c>
    </row>
    <row r="42" spans="1:14" x14ac:dyDescent="0.25">
      <c r="A42" s="27" t="s">
        <v>93</v>
      </c>
      <c r="B42" s="28" t="s">
        <v>24</v>
      </c>
      <c r="C42" s="29" t="s">
        <v>98</v>
      </c>
      <c r="D42" s="29">
        <v>53300271</v>
      </c>
      <c r="E42" s="30" t="s">
        <v>99</v>
      </c>
      <c r="F42" s="31">
        <v>15666</v>
      </c>
      <c r="G42" s="32">
        <v>23</v>
      </c>
      <c r="H42" s="33">
        <v>56.761250000000004</v>
      </c>
      <c r="I42" s="32">
        <v>10444</v>
      </c>
      <c r="J42" s="32">
        <v>18</v>
      </c>
      <c r="K42" s="33">
        <v>58.975000000000009</v>
      </c>
      <c r="L42" s="32">
        <v>4246</v>
      </c>
      <c r="M42" s="32">
        <v>14690</v>
      </c>
      <c r="N42" s="34">
        <v>-976</v>
      </c>
    </row>
    <row r="43" spans="1:14" x14ac:dyDescent="0.25">
      <c r="A43" s="27" t="s">
        <v>93</v>
      </c>
      <c r="B43" s="28" t="s">
        <v>24</v>
      </c>
      <c r="C43" s="29" t="s">
        <v>100</v>
      </c>
      <c r="D43" s="29">
        <v>50921797</v>
      </c>
      <c r="E43" s="30" t="s">
        <v>101</v>
      </c>
      <c r="F43" s="31">
        <v>6811</v>
      </c>
      <c r="G43" s="32">
        <v>10</v>
      </c>
      <c r="H43" s="33">
        <v>56.761250000000004</v>
      </c>
      <c r="I43" s="32">
        <v>4541</v>
      </c>
      <c r="J43" s="32">
        <v>6</v>
      </c>
      <c r="K43" s="33">
        <v>58.975000000000009</v>
      </c>
      <c r="L43" s="32">
        <v>1415</v>
      </c>
      <c r="M43" s="32">
        <v>5956</v>
      </c>
      <c r="N43" s="34">
        <v>-855</v>
      </c>
    </row>
    <row r="44" spans="1:14" x14ac:dyDescent="0.25">
      <c r="A44" s="27" t="s">
        <v>93</v>
      </c>
      <c r="B44" s="28" t="s">
        <v>24</v>
      </c>
      <c r="C44" s="29" t="s">
        <v>102</v>
      </c>
      <c r="D44" s="29">
        <v>53943716</v>
      </c>
      <c r="E44" s="30" t="s">
        <v>103</v>
      </c>
      <c r="F44" s="31">
        <v>2725</v>
      </c>
      <c r="G44" s="32">
        <v>4</v>
      </c>
      <c r="H44" s="33">
        <v>56.761250000000004</v>
      </c>
      <c r="I44" s="32">
        <v>1816</v>
      </c>
      <c r="J44" s="32">
        <v>8</v>
      </c>
      <c r="K44" s="33">
        <v>58.975000000000009</v>
      </c>
      <c r="L44" s="32">
        <v>1887</v>
      </c>
      <c r="M44" s="32">
        <v>3703</v>
      </c>
      <c r="N44" s="34">
        <v>978</v>
      </c>
    </row>
    <row r="45" spans="1:14" x14ac:dyDescent="0.25">
      <c r="A45" s="35" t="s">
        <v>104</v>
      </c>
      <c r="B45" s="36"/>
      <c r="C45" s="37"/>
      <c r="D45" s="37"/>
      <c r="E45" s="38"/>
      <c r="F45" s="39">
        <v>46998</v>
      </c>
      <c r="G45" s="40">
        <v>69</v>
      </c>
      <c r="H45" s="41">
        <v>283.80625000000003</v>
      </c>
      <c r="I45" s="40">
        <v>31332</v>
      </c>
      <c r="J45" s="40">
        <v>60</v>
      </c>
      <c r="K45" s="41">
        <v>294.87500000000006</v>
      </c>
      <c r="L45" s="40">
        <v>14153</v>
      </c>
      <c r="M45" s="40">
        <v>45485</v>
      </c>
      <c r="N45" s="42">
        <v>-1513</v>
      </c>
    </row>
    <row r="46" spans="1:14" x14ac:dyDescent="0.25">
      <c r="A46" s="27" t="s">
        <v>105</v>
      </c>
      <c r="B46" s="28" t="s">
        <v>24</v>
      </c>
      <c r="C46" s="29" t="s">
        <v>106</v>
      </c>
      <c r="D46" s="29">
        <v>47884380</v>
      </c>
      <c r="E46" s="30" t="s">
        <v>107</v>
      </c>
      <c r="F46" s="31">
        <v>11579</v>
      </c>
      <c r="G46" s="32">
        <v>17</v>
      </c>
      <c r="H46" s="33">
        <v>56.761250000000004</v>
      </c>
      <c r="I46" s="32">
        <v>7720</v>
      </c>
      <c r="J46" s="32">
        <v>12</v>
      </c>
      <c r="K46" s="33">
        <v>58.975000000000009</v>
      </c>
      <c r="L46" s="32">
        <v>2831</v>
      </c>
      <c r="M46" s="32">
        <v>10551</v>
      </c>
      <c r="N46" s="34">
        <v>-1028</v>
      </c>
    </row>
    <row r="47" spans="1:14" x14ac:dyDescent="0.25">
      <c r="A47" s="27" t="s">
        <v>105</v>
      </c>
      <c r="B47" s="28" t="s">
        <v>24</v>
      </c>
      <c r="C47" s="29" t="s">
        <v>108</v>
      </c>
      <c r="D47" s="29">
        <v>5426604</v>
      </c>
      <c r="E47" s="30" t="s">
        <v>109</v>
      </c>
      <c r="F47" s="31">
        <v>2725</v>
      </c>
      <c r="G47" s="32">
        <v>4</v>
      </c>
      <c r="H47" s="33">
        <v>56.761250000000004</v>
      </c>
      <c r="I47" s="32">
        <v>1816</v>
      </c>
      <c r="J47" s="32">
        <v>0</v>
      </c>
      <c r="K47" s="33">
        <v>58.975000000000009</v>
      </c>
      <c r="L47" s="32">
        <v>0</v>
      </c>
      <c r="M47" s="32">
        <v>1816</v>
      </c>
      <c r="N47" s="34">
        <v>-909</v>
      </c>
    </row>
    <row r="48" spans="1:14" x14ac:dyDescent="0.25">
      <c r="A48" s="27" t="s">
        <v>105</v>
      </c>
      <c r="B48" s="28" t="s">
        <v>24</v>
      </c>
      <c r="C48" s="29" t="s">
        <v>110</v>
      </c>
      <c r="D48" s="29">
        <v>51317028</v>
      </c>
      <c r="E48" s="30" t="s">
        <v>111</v>
      </c>
      <c r="F48" s="31">
        <v>2725</v>
      </c>
      <c r="G48" s="32">
        <v>4</v>
      </c>
      <c r="H48" s="33">
        <v>56.761250000000004</v>
      </c>
      <c r="I48" s="32">
        <v>1816</v>
      </c>
      <c r="J48" s="32">
        <v>0</v>
      </c>
      <c r="K48" s="33">
        <v>58.975000000000009</v>
      </c>
      <c r="L48" s="32">
        <v>0</v>
      </c>
      <c r="M48" s="32">
        <v>1816</v>
      </c>
      <c r="N48" s="34">
        <v>-909</v>
      </c>
    </row>
    <row r="49" spans="1:14" x14ac:dyDescent="0.25">
      <c r="A49" s="27" t="s">
        <v>105</v>
      </c>
      <c r="B49" s="28" t="s">
        <v>24</v>
      </c>
      <c r="C49" s="29" t="s">
        <v>112</v>
      </c>
      <c r="D49" s="29">
        <v>54186005</v>
      </c>
      <c r="E49" s="30" t="s">
        <v>113</v>
      </c>
      <c r="F49" s="31">
        <v>14304</v>
      </c>
      <c r="G49" s="32">
        <v>21</v>
      </c>
      <c r="H49" s="33">
        <v>56.761250000000004</v>
      </c>
      <c r="I49" s="32">
        <v>9536</v>
      </c>
      <c r="J49" s="32">
        <v>16</v>
      </c>
      <c r="K49" s="33">
        <v>58.975000000000009</v>
      </c>
      <c r="L49" s="32">
        <v>3774</v>
      </c>
      <c r="M49" s="32">
        <v>13310</v>
      </c>
      <c r="N49" s="34">
        <v>-994</v>
      </c>
    </row>
    <row r="50" spans="1:14" x14ac:dyDescent="0.25">
      <c r="A50" s="35" t="s">
        <v>114</v>
      </c>
      <c r="B50" s="36"/>
      <c r="C50" s="37"/>
      <c r="D50" s="37"/>
      <c r="E50" s="38"/>
      <c r="F50" s="39">
        <v>31333</v>
      </c>
      <c r="G50" s="40">
        <v>46</v>
      </c>
      <c r="H50" s="41">
        <v>227.04500000000002</v>
      </c>
      <c r="I50" s="40">
        <v>20888</v>
      </c>
      <c r="J50" s="40">
        <v>28</v>
      </c>
      <c r="K50" s="41">
        <v>235.90000000000003</v>
      </c>
      <c r="L50" s="40">
        <v>6605</v>
      </c>
      <c r="M50" s="40">
        <v>27493</v>
      </c>
      <c r="N50" s="42">
        <v>-3840</v>
      </c>
    </row>
    <row r="51" spans="1:14" x14ac:dyDescent="0.25">
      <c r="A51" s="27" t="s">
        <v>115</v>
      </c>
      <c r="B51" s="28" t="s">
        <v>24</v>
      </c>
      <c r="C51" s="29" t="s">
        <v>116</v>
      </c>
      <c r="D51" s="29">
        <v>35522119</v>
      </c>
      <c r="E51" s="30" t="s">
        <v>117</v>
      </c>
      <c r="F51" s="31">
        <v>8174</v>
      </c>
      <c r="G51" s="32">
        <v>12</v>
      </c>
      <c r="H51" s="33">
        <v>56.761250000000004</v>
      </c>
      <c r="I51" s="32">
        <v>5449</v>
      </c>
      <c r="J51" s="32">
        <v>8</v>
      </c>
      <c r="K51" s="33">
        <v>58.975000000000009</v>
      </c>
      <c r="L51" s="32">
        <v>1887</v>
      </c>
      <c r="M51" s="32">
        <v>7336</v>
      </c>
      <c r="N51" s="34">
        <v>-838</v>
      </c>
    </row>
    <row r="52" spans="1:14" x14ac:dyDescent="0.25">
      <c r="A52" s="27" t="s">
        <v>115</v>
      </c>
      <c r="B52" s="28" t="s">
        <v>24</v>
      </c>
      <c r="C52" s="29" t="s">
        <v>118</v>
      </c>
      <c r="D52" s="29">
        <v>54929415</v>
      </c>
      <c r="E52" s="30" t="s">
        <v>119</v>
      </c>
      <c r="F52" s="31">
        <v>1362</v>
      </c>
      <c r="G52" s="32">
        <v>2</v>
      </c>
      <c r="H52" s="33">
        <v>56.761250000000004</v>
      </c>
      <c r="I52" s="32">
        <v>908</v>
      </c>
      <c r="J52" s="32">
        <v>0</v>
      </c>
      <c r="K52" s="33">
        <v>58.975000000000009</v>
      </c>
      <c r="L52" s="32">
        <v>0</v>
      </c>
      <c r="M52" s="32">
        <v>908</v>
      </c>
      <c r="N52" s="34">
        <v>-454</v>
      </c>
    </row>
    <row r="53" spans="1:14" x14ac:dyDescent="0.25">
      <c r="A53" s="27" t="s">
        <v>115</v>
      </c>
      <c r="B53" s="28" t="s">
        <v>24</v>
      </c>
      <c r="C53" s="29" t="s">
        <v>120</v>
      </c>
      <c r="D53" s="29">
        <v>54155142</v>
      </c>
      <c r="E53" s="30" t="s">
        <v>121</v>
      </c>
      <c r="F53" s="31">
        <v>2043</v>
      </c>
      <c r="G53" s="32">
        <v>3</v>
      </c>
      <c r="H53" s="33">
        <v>56.761250000000004</v>
      </c>
      <c r="I53" s="32">
        <v>1362</v>
      </c>
      <c r="J53" s="32">
        <v>0</v>
      </c>
      <c r="K53" s="33">
        <v>58.975000000000009</v>
      </c>
      <c r="L53" s="32">
        <v>0</v>
      </c>
      <c r="M53" s="32">
        <v>1362</v>
      </c>
      <c r="N53" s="34">
        <v>-681</v>
      </c>
    </row>
    <row r="54" spans="1:14" ht="15.75" thickBot="1" x14ac:dyDescent="0.3">
      <c r="A54" s="43" t="s">
        <v>122</v>
      </c>
      <c r="B54" s="44"/>
      <c r="C54" s="45"/>
      <c r="D54" s="45"/>
      <c r="E54" s="46"/>
      <c r="F54" s="47">
        <v>11579</v>
      </c>
      <c r="G54" s="48">
        <v>17</v>
      </c>
      <c r="H54" s="49">
        <v>56.761250000000004</v>
      </c>
      <c r="I54" s="48">
        <v>7719</v>
      </c>
      <c r="J54" s="48">
        <v>8</v>
      </c>
      <c r="K54" s="49">
        <v>58.975000000000009</v>
      </c>
      <c r="L54" s="48">
        <v>1887</v>
      </c>
      <c r="M54" s="48">
        <v>9606</v>
      </c>
      <c r="N54" s="50">
        <v>-1973</v>
      </c>
    </row>
    <row r="55" spans="1:14" ht="15.75" thickBot="1" x14ac:dyDescent="0.3">
      <c r="A55" s="56" t="s">
        <v>123</v>
      </c>
      <c r="B55" s="57"/>
      <c r="C55" s="57"/>
      <c r="D55" s="57"/>
      <c r="E55" s="58"/>
      <c r="F55" s="51">
        <f t="shared" ref="F55:G55" si="0">+F54+F50+F45+F39+F36+F32+F27</f>
        <v>250660</v>
      </c>
      <c r="G55" s="52">
        <f t="shared" si="0"/>
        <v>368</v>
      </c>
      <c r="H55" s="53">
        <v>56.761250000000004</v>
      </c>
      <c r="I55" s="52">
        <f t="shared" ref="I55:J55" si="1">+I54+I50+I45+I39+I36+I32+I27</f>
        <v>167104</v>
      </c>
      <c r="J55" s="52">
        <f t="shared" si="1"/>
        <v>336</v>
      </c>
      <c r="K55" s="54">
        <v>58.975000000000009</v>
      </c>
      <c r="L55" s="52">
        <f t="shared" ref="L55:M55" si="2">+L54+L50+L45+L39+L36+L32+L27</f>
        <v>79262</v>
      </c>
      <c r="M55" s="52">
        <f t="shared" si="2"/>
        <v>246366</v>
      </c>
      <c r="N55" s="55">
        <f>+N54+N50+N45+N39+N36+N32+N27</f>
        <v>-4294</v>
      </c>
    </row>
  </sheetData>
  <autoFilter ref="A4:N55" xr:uid="{007D2560-D756-4009-8A98-4549B91A2E12}"/>
  <mergeCells count="1">
    <mergeCell ref="A55:E55"/>
  </mergeCells>
  <conditionalFormatting sqref="D2:D54 D56:D1048576">
    <cfRule type="duplicateValues" dxfId="0" priority="1"/>
  </conditionalFormatting>
  <printOptions horizontalCentered="1"/>
  <pageMargins left="0.23622047244094491" right="0.23622047244094491" top="0.35433070866141736" bottom="0.35433070866141736" header="0.11811023622047245" footer="0.11811023622047245"/>
  <pageSetup paperSize="9" scale="57" orientation="portrait" r:id="rId1"/>
  <headerFooter>
    <oddHeader>&amp;RPríloha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Zriaďovatelia</vt:lpstr>
      <vt:lpstr>Zriaďovatelia!Oblasť_tlače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Hambálková Katarína</dc:creator>
  <cp:lastModifiedBy>Hambálková Katarína</cp:lastModifiedBy>
  <cp:lastPrinted>2026-10-20T13:46:49Z</cp:lastPrinted>
  <dcterms:created xsi:type="dcterms:W3CDTF">2026-10-20T12:48:12Z</dcterms:created>
  <dcterms:modified xsi:type="dcterms:W3CDTF">2026-10-23T06:41:12Z</dcterms:modified>
</cp:coreProperties>
</file>