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Príspevok PPV RZ/2025/"/>
    </mc:Choice>
  </mc:AlternateContent>
  <xr:revisionPtr revIDLastSave="69" documentId="8_{E2C7582E-79AB-4E63-9CED-2298E5BEB325}" xr6:coauthVersionLast="47" xr6:coauthVersionMax="47" xr10:uidLastSave="{03342E8F-71B0-4983-82FF-BE7C188C9BDD}"/>
  <bookViews>
    <workbookView xWindow="-120" yWindow="-120" windowWidth="29040" windowHeight="15720" xr2:uid="{4128BDB8-EF6D-42DE-8C3A-AEDA1C929038}"/>
  </bookViews>
  <sheets>
    <sheet name="Databáza zriaďovatelia" sheetId="36" r:id="rId1"/>
  </sheets>
  <definedNames>
    <definedName name="_xlnm._FilterDatabase" localSheetId="0" hidden="1">'Databáza zriaďovatelia'!$A$2:$E$59</definedName>
    <definedName name="ja">#REF!</definedName>
    <definedName name="_xlnm.Print_Titles" localSheetId="0">'Databáza zriaďovatelia'!$2:$3</definedName>
    <definedName name="_xlnm.Print_Area" localSheetId="0">'Databáza zriaďovatelia'!$A$1:$F$41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36" l="1"/>
  <c r="F40" i="36"/>
  <c r="F53" i="36" l="1"/>
  <c r="F46" i="36"/>
  <c r="F36" i="36"/>
  <c r="F27" i="36"/>
  <c r="F32" i="36"/>
  <c r="F59" i="36" l="1"/>
</calcChain>
</file>

<file path=xl/sharedStrings.xml><?xml version="1.0" encoding="utf-8"?>
<sst xmlns="http://schemas.openxmlformats.org/spreadsheetml/2006/main" count="212" uniqueCount="122">
  <si>
    <t xml:space="preserve">Kraj </t>
  </si>
  <si>
    <t>Typ zriaďovateľa</t>
  </si>
  <si>
    <t>KODFIN</t>
  </si>
  <si>
    <t>IČO zriaďovateľa</t>
  </si>
  <si>
    <t>Názov zriaďovateľa</t>
  </si>
  <si>
    <t>a</t>
  </si>
  <si>
    <t>b</t>
  </si>
  <si>
    <t>c</t>
  </si>
  <si>
    <t>d</t>
  </si>
  <si>
    <t>e</t>
  </si>
  <si>
    <t>BA</t>
  </si>
  <si>
    <t>KE</t>
  </si>
  <si>
    <t>TV</t>
  </si>
  <si>
    <t>BB</t>
  </si>
  <si>
    <t>S</t>
  </si>
  <si>
    <t>S875</t>
  </si>
  <si>
    <t>Škôlka Benjamín, občianske združenie</t>
  </si>
  <si>
    <t>NR</t>
  </si>
  <si>
    <t>TC</t>
  </si>
  <si>
    <t>ZA</t>
  </si>
  <si>
    <t>DC, s.r.o. - Škôlka Babyfun</t>
  </si>
  <si>
    <t>OZ Vilka deťom</t>
  </si>
  <si>
    <t>Pekná Cestička, s.r.o.</t>
  </si>
  <si>
    <t>English Kids Club, n.o.</t>
  </si>
  <si>
    <t>Zelená škôlka n.o.</t>
  </si>
  <si>
    <t>Celkový súčet</t>
  </si>
  <si>
    <t>COGNITO, spol s.r.o.</t>
  </si>
  <si>
    <t>Little star, s.r.o.</t>
  </si>
  <si>
    <t>Harmanček, s.r.o.</t>
  </si>
  <si>
    <t>Montessori, s.r.o.</t>
  </si>
  <si>
    <t>Zahrajda o.z.</t>
  </si>
  <si>
    <t>Monteda s. r. o</t>
  </si>
  <si>
    <t>Amoskids montessori, s.r.o.</t>
  </si>
  <si>
    <t>Výchova srdcom, o.z.</t>
  </si>
  <si>
    <t>emJOY s.r.o.</t>
  </si>
  <si>
    <t>Raketka o.z.</t>
  </si>
  <si>
    <t>Festíkovo, s.r.o.</t>
  </si>
  <si>
    <t>Montekid o.z.</t>
  </si>
  <si>
    <t>Ing.  ELeonóra Opralová</t>
  </si>
  <si>
    <t>Hrnček var- Materské centrum</t>
  </si>
  <si>
    <t>Občianske združenie MONTE SMILE</t>
  </si>
  <si>
    <t>Andrea Trubenová</t>
  </si>
  <si>
    <t>Spoločnosť priateľov slobodnej výchovy a vzdelávania-"Krídla"</t>
  </si>
  <si>
    <t>SP0014</t>
  </si>
  <si>
    <t>SP0006</t>
  </si>
  <si>
    <t>SP0008</t>
  </si>
  <si>
    <t>SP0036</t>
  </si>
  <si>
    <t>SP0013</t>
  </si>
  <si>
    <t>SP0015</t>
  </si>
  <si>
    <t>SP0017</t>
  </si>
  <si>
    <t>SP0004</t>
  </si>
  <si>
    <t>SP0005</t>
  </si>
  <si>
    <t>probant s.r.o.</t>
  </si>
  <si>
    <t>Detské centrum štvorlístok s.r.o.</t>
  </si>
  <si>
    <t>LOGOPÉDIA s.r.o.</t>
  </si>
  <si>
    <t>Montessori hranie</t>
  </si>
  <si>
    <t>Škôlky s.r.o.</t>
  </si>
  <si>
    <t>Hoxfort s.r.o.</t>
  </si>
  <si>
    <t>Detský zámok Kvetinka</t>
  </si>
  <si>
    <t>BABY ACADEMY n.o.</t>
  </si>
  <si>
    <t>AP PREFEX s.r.o.</t>
  </si>
  <si>
    <t>SP0007</t>
  </si>
  <si>
    <t>SP0019</t>
  </si>
  <si>
    <t>SP0020</t>
  </si>
  <si>
    <t>SP0021</t>
  </si>
  <si>
    <t>SP0022</t>
  </si>
  <si>
    <t>SP0024</t>
  </si>
  <si>
    <t>SP0027</t>
  </si>
  <si>
    <t>SP0028</t>
  </si>
  <si>
    <t>SP0029</t>
  </si>
  <si>
    <t>SP0031</t>
  </si>
  <si>
    <t>SP0037</t>
  </si>
  <si>
    <t>SP0038</t>
  </si>
  <si>
    <t>SP0039</t>
  </si>
  <si>
    <t>SP0059</t>
  </si>
  <si>
    <t>LITTLE KINGDOM, s. r. o.</t>
  </si>
  <si>
    <t>SP0043</t>
  </si>
  <si>
    <t>SP0045</t>
  </si>
  <si>
    <t>SP0049</t>
  </si>
  <si>
    <t>SP0050</t>
  </si>
  <si>
    <t>SP0057</t>
  </si>
  <si>
    <t>SP0052</t>
  </si>
  <si>
    <t>SP0044</t>
  </si>
  <si>
    <t>SP0054</t>
  </si>
  <si>
    <t>SP0058</t>
  </si>
  <si>
    <t>BA Súčet</t>
  </si>
  <si>
    <t>TV Súčet</t>
  </si>
  <si>
    <t>TC Súčet</t>
  </si>
  <si>
    <t>NR Súčet</t>
  </si>
  <si>
    <t>ZA Súčet</t>
  </si>
  <si>
    <t>BB Súčet</t>
  </si>
  <si>
    <t>KE Súčet</t>
  </si>
  <si>
    <t>Detské centrum Lipka o.z.</t>
  </si>
  <si>
    <t>S1055</t>
  </si>
  <si>
    <t>SP0060</t>
  </si>
  <si>
    <t>Občianske združenie Vrakuňáčik</t>
  </si>
  <si>
    <t>CUBAN s. r. o.</t>
  </si>
  <si>
    <t>Detské centrum ZVEDAVČEK</t>
  </si>
  <si>
    <t>OZ VESELÁ HVIEZDIČKA</t>
  </si>
  <si>
    <t>Daniela Gažová</t>
  </si>
  <si>
    <t>SVETLUŠKA n.o.</t>
  </si>
  <si>
    <t>SP0042</t>
  </si>
  <si>
    <t>SP0053</t>
  </si>
  <si>
    <t>SP0062</t>
  </si>
  <si>
    <t>SP0063</t>
  </si>
  <si>
    <t>SP0064</t>
  </si>
  <si>
    <t>FOUR TRADE PLUS, s. r. o.</t>
  </si>
  <si>
    <t>SP0026</t>
  </si>
  <si>
    <t>SP0065</t>
  </si>
  <si>
    <t>MINILANDIA, s.r.o.</t>
  </si>
  <si>
    <t>SP0066</t>
  </si>
  <si>
    <t>The Children's House</t>
  </si>
  <si>
    <t>SP0067</t>
  </si>
  <si>
    <t>Dragon Education s.r.o.</t>
  </si>
  <si>
    <t>SP0041</t>
  </si>
  <si>
    <t>Happyland s.r.o.</t>
  </si>
  <si>
    <t>Kali-NAJ s.r.o.</t>
  </si>
  <si>
    <t>SP0068</t>
  </si>
  <si>
    <t>Montessori Trenčín o. z.</t>
  </si>
  <si>
    <t>SP0069</t>
  </si>
  <si>
    <t>KUR 2025</t>
  </si>
  <si>
    <t>Rozpis príspevku na výchovu a vzdelávanie detí registrovaných zariadení na rok 2025 - KUR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</si>
</sst>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1" xfId="0" applyNumberFormat="1" applyFont="1" applyBorder="1"/>
  </cellXfs>
  <cellStyles count="5">
    <cellStyle name="Normálna" xfId="0" builtinId="0"/>
    <cellStyle name="Normálna 2" xfId="2" xr:uid="{A777E4F1-9D8E-424B-BB6E-D3A5B5FBB61C}"/>
    <cellStyle name="Normálna 2 2" xfId="3" xr:uid="{717F6E73-9DCD-43DB-AA3F-872253094747}"/>
    <cellStyle name="Normálna 5 2" xfId="4" xr:uid="{4BA04F26-2103-4D0B-BDF0-F1CECA4DD2F7}"/>
    <cellStyle name="normálne_Hárok1" xfId="1" xr:uid="{5911424C-E38C-4AA4-BD7B-75C494D145C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21B2-E22F-4725-B617-631A57EC8806}">
  <sheetPr>
    <pageSetUpPr fitToPage="1"/>
  </sheetPr>
  <dimension ref="A1:H61"/>
  <sheetViews>
    <sheetView tabSelected="1" zoomScaleNormal="100" workbookViewId="0">
      <selection activeCell="H2" sqref="H2:I2"/>
    </sheetView>
  </sheetViews>
  <sheetFormatPr defaultRowHeight="15" x14ac:dyDescent="0.25"/>
  <cols>
    <col min="1" max="1" width="4.28515625" customWidth="1"/>
    <col min="2" max="2" width="4.28515625" style="5" customWidth="1"/>
    <col min="3" max="3" width="8.140625" customWidth="1"/>
    <col min="4" max="4" width="11.140625" customWidth="1"/>
    <col min="5" max="5" width="57.28515625" style="26" bestFit="1" customWidth="1"/>
    <col min="6" max="6" width="17" customWidth="1"/>
  </cols>
  <sheetData>
    <row r="1" spans="1:6" s="1" customFormat="1" ht="44.25" customHeight="1" x14ac:dyDescent="0.25">
      <c r="A1" s="27" t="s">
        <v>121</v>
      </c>
      <c r="B1" s="5"/>
      <c r="E1" s="28"/>
    </row>
    <row r="2" spans="1:6" ht="126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3" t="s">
        <v>4</v>
      </c>
      <c r="F2" s="29" t="s">
        <v>120</v>
      </c>
    </row>
    <row r="3" spans="1:6" ht="18" customHeight="1" thickBot="1" x14ac:dyDescent="0.3">
      <c r="A3" s="20" t="s">
        <v>5</v>
      </c>
      <c r="B3" s="20" t="s">
        <v>6</v>
      </c>
      <c r="C3" s="20" t="s">
        <v>7</v>
      </c>
      <c r="D3" s="20" t="s">
        <v>8</v>
      </c>
      <c r="E3" s="21" t="s">
        <v>9</v>
      </c>
      <c r="F3" s="20">
        <v>1</v>
      </c>
    </row>
    <row r="4" spans="1:6" ht="20.25" customHeight="1" thickTop="1" x14ac:dyDescent="0.25">
      <c r="A4" s="18" t="s">
        <v>10</v>
      </c>
      <c r="B4" s="19" t="s">
        <v>14</v>
      </c>
      <c r="C4" s="18" t="s">
        <v>15</v>
      </c>
      <c r="D4" s="18">
        <v>50331884</v>
      </c>
      <c r="E4" s="22" t="s">
        <v>16</v>
      </c>
      <c r="F4" s="30">
        <v>5076</v>
      </c>
    </row>
    <row r="5" spans="1:6" ht="20.25" customHeight="1" x14ac:dyDescent="0.25">
      <c r="A5" s="2" t="s">
        <v>10</v>
      </c>
      <c r="B5" s="6" t="s">
        <v>14</v>
      </c>
      <c r="C5" s="2" t="s">
        <v>61</v>
      </c>
      <c r="D5" s="2">
        <v>45353093</v>
      </c>
      <c r="E5" s="17" t="s">
        <v>22</v>
      </c>
      <c r="F5" s="30">
        <v>2189</v>
      </c>
    </row>
    <row r="6" spans="1:6" ht="20.25" customHeight="1" x14ac:dyDescent="0.25">
      <c r="A6" s="2" t="s">
        <v>10</v>
      </c>
      <c r="B6" s="6" t="s">
        <v>14</v>
      </c>
      <c r="C6" s="2" t="s">
        <v>43</v>
      </c>
      <c r="D6" s="2">
        <v>820000014</v>
      </c>
      <c r="E6" s="17" t="s">
        <v>20</v>
      </c>
      <c r="F6" s="30">
        <v>7509</v>
      </c>
    </row>
    <row r="7" spans="1:6" ht="20.25" customHeight="1" x14ac:dyDescent="0.25">
      <c r="A7" s="2" t="s">
        <v>10</v>
      </c>
      <c r="B7" s="6" t="s">
        <v>14</v>
      </c>
      <c r="C7" s="2" t="s">
        <v>62</v>
      </c>
      <c r="D7" s="2">
        <v>50569481</v>
      </c>
      <c r="E7" s="17" t="s">
        <v>35</v>
      </c>
      <c r="F7" s="30">
        <v>2449</v>
      </c>
    </row>
    <row r="8" spans="1:6" ht="20.25" customHeight="1" x14ac:dyDescent="0.25">
      <c r="A8" s="2" t="s">
        <v>10</v>
      </c>
      <c r="B8" s="6" t="s">
        <v>14</v>
      </c>
      <c r="C8" s="2" t="s">
        <v>63</v>
      </c>
      <c r="D8" s="2">
        <v>35960841</v>
      </c>
      <c r="E8" s="17" t="s">
        <v>27</v>
      </c>
      <c r="F8" s="30">
        <v>3065</v>
      </c>
    </row>
    <row r="9" spans="1:6" ht="20.25" customHeight="1" x14ac:dyDescent="0.25">
      <c r="A9" s="2" t="s">
        <v>10</v>
      </c>
      <c r="B9" s="6" t="s">
        <v>14</v>
      </c>
      <c r="C9" s="2" t="s">
        <v>64</v>
      </c>
      <c r="D9" s="2">
        <v>42266971</v>
      </c>
      <c r="E9" s="17" t="s">
        <v>21</v>
      </c>
      <c r="F9" s="30">
        <v>5773</v>
      </c>
    </row>
    <row r="10" spans="1:6" ht="20.25" customHeight="1" x14ac:dyDescent="0.25">
      <c r="A10" s="2" t="s">
        <v>10</v>
      </c>
      <c r="B10" s="6" t="s">
        <v>14</v>
      </c>
      <c r="C10" s="2" t="s">
        <v>65</v>
      </c>
      <c r="D10" s="2">
        <v>50482211</v>
      </c>
      <c r="E10" s="17" t="s">
        <v>32</v>
      </c>
      <c r="F10" s="30">
        <v>4849</v>
      </c>
    </row>
    <row r="11" spans="1:6" ht="20.25" customHeight="1" x14ac:dyDescent="0.25">
      <c r="A11" s="2" t="s">
        <v>10</v>
      </c>
      <c r="B11" s="6" t="s">
        <v>14</v>
      </c>
      <c r="C11" s="2" t="s">
        <v>66</v>
      </c>
      <c r="D11" s="2">
        <v>51717255</v>
      </c>
      <c r="E11" s="17" t="s">
        <v>36</v>
      </c>
      <c r="F11" s="30">
        <v>5579</v>
      </c>
    </row>
    <row r="12" spans="1:6" ht="20.25" customHeight="1" x14ac:dyDescent="0.25">
      <c r="A12" s="2" t="s">
        <v>10</v>
      </c>
      <c r="B12" s="6" t="s">
        <v>14</v>
      </c>
      <c r="C12" s="2" t="s">
        <v>67</v>
      </c>
      <c r="D12" s="2">
        <v>50535056</v>
      </c>
      <c r="E12" s="17" t="s">
        <v>34</v>
      </c>
      <c r="F12" s="30">
        <v>5303</v>
      </c>
    </row>
    <row r="13" spans="1:6" ht="20.25" customHeight="1" x14ac:dyDescent="0.25">
      <c r="A13" s="2" t="s">
        <v>10</v>
      </c>
      <c r="B13" s="6" t="s">
        <v>14</v>
      </c>
      <c r="C13" s="2" t="s">
        <v>68</v>
      </c>
      <c r="D13" s="2">
        <v>50105051</v>
      </c>
      <c r="E13" s="17" t="s">
        <v>30</v>
      </c>
      <c r="F13" s="30">
        <v>3324</v>
      </c>
    </row>
    <row r="14" spans="1:6" ht="20.25" customHeight="1" x14ac:dyDescent="0.25">
      <c r="A14" s="2" t="s">
        <v>10</v>
      </c>
      <c r="B14" s="6" t="s">
        <v>14</v>
      </c>
      <c r="C14" s="2" t="s">
        <v>69</v>
      </c>
      <c r="D14" s="2">
        <v>50501909</v>
      </c>
      <c r="E14" s="17" t="s">
        <v>33</v>
      </c>
      <c r="F14" s="30">
        <v>5319</v>
      </c>
    </row>
    <row r="15" spans="1:6" ht="20.25" customHeight="1" x14ac:dyDescent="0.25">
      <c r="A15" s="2" t="s">
        <v>10</v>
      </c>
      <c r="B15" s="6" t="s">
        <v>14</v>
      </c>
      <c r="C15" s="2" t="s">
        <v>70</v>
      </c>
      <c r="D15" s="2">
        <v>47860014</v>
      </c>
      <c r="E15" s="17" t="s">
        <v>29</v>
      </c>
      <c r="F15" s="30">
        <v>4411</v>
      </c>
    </row>
    <row r="16" spans="1:6" ht="20.25" customHeight="1" x14ac:dyDescent="0.25">
      <c r="A16" s="2" t="s">
        <v>10</v>
      </c>
      <c r="B16" s="6" t="s">
        <v>14</v>
      </c>
      <c r="C16" s="2" t="s">
        <v>71</v>
      </c>
      <c r="D16" s="2">
        <v>4649813</v>
      </c>
      <c r="E16" s="17" t="s">
        <v>26</v>
      </c>
      <c r="F16" s="30">
        <v>2416</v>
      </c>
    </row>
    <row r="17" spans="1:6" ht="20.25" customHeight="1" x14ac:dyDescent="0.25">
      <c r="A17" s="2" t="s">
        <v>10</v>
      </c>
      <c r="B17" s="6" t="s">
        <v>14</v>
      </c>
      <c r="C17" s="2" t="s">
        <v>72</v>
      </c>
      <c r="D17" s="2">
        <v>50416022</v>
      </c>
      <c r="E17" s="17" t="s">
        <v>31</v>
      </c>
      <c r="F17" s="30">
        <v>10477</v>
      </c>
    </row>
    <row r="18" spans="1:6" ht="20.25" customHeight="1" x14ac:dyDescent="0.25">
      <c r="A18" s="2" t="s">
        <v>10</v>
      </c>
      <c r="B18" s="6" t="s">
        <v>14</v>
      </c>
      <c r="C18" s="2" t="s">
        <v>73</v>
      </c>
      <c r="D18" s="2">
        <v>46039678</v>
      </c>
      <c r="E18" s="17" t="s">
        <v>28</v>
      </c>
      <c r="F18" s="30">
        <v>5546</v>
      </c>
    </row>
    <row r="19" spans="1:6" ht="20.25" customHeight="1" x14ac:dyDescent="0.25">
      <c r="A19" s="2" t="s">
        <v>10</v>
      </c>
      <c r="B19" s="6" t="s">
        <v>14</v>
      </c>
      <c r="C19" s="2" t="s">
        <v>114</v>
      </c>
      <c r="D19" s="2">
        <v>44341962</v>
      </c>
      <c r="E19" s="17" t="s">
        <v>115</v>
      </c>
      <c r="F19" s="30">
        <v>0</v>
      </c>
    </row>
    <row r="20" spans="1:6" ht="20.25" customHeight="1" x14ac:dyDescent="0.25">
      <c r="A20" s="2" t="s">
        <v>10</v>
      </c>
      <c r="B20" s="6" t="s">
        <v>14</v>
      </c>
      <c r="C20" s="2" t="s">
        <v>76</v>
      </c>
      <c r="D20" s="2">
        <v>47728353</v>
      </c>
      <c r="E20" s="17" t="s">
        <v>52</v>
      </c>
      <c r="F20" s="30">
        <v>0</v>
      </c>
    </row>
    <row r="21" spans="1:6" ht="20.25" customHeight="1" x14ac:dyDescent="0.25">
      <c r="A21" s="2" t="s">
        <v>10</v>
      </c>
      <c r="B21" s="6" t="s">
        <v>14</v>
      </c>
      <c r="C21" s="2" t="s">
        <v>77</v>
      </c>
      <c r="D21" s="2">
        <v>46296255</v>
      </c>
      <c r="E21" s="17" t="s">
        <v>53</v>
      </c>
      <c r="F21" s="30">
        <v>3762</v>
      </c>
    </row>
    <row r="22" spans="1:6" ht="20.25" customHeight="1" x14ac:dyDescent="0.25">
      <c r="A22" s="2" t="s">
        <v>10</v>
      </c>
      <c r="B22" s="6" t="s">
        <v>14</v>
      </c>
      <c r="C22" s="2" t="s">
        <v>78</v>
      </c>
      <c r="D22" s="2">
        <v>36730904</v>
      </c>
      <c r="E22" s="17" t="s">
        <v>54</v>
      </c>
      <c r="F22" s="30">
        <v>15050</v>
      </c>
    </row>
    <row r="23" spans="1:6" ht="20.25" customHeight="1" x14ac:dyDescent="0.25">
      <c r="A23" s="2" t="s">
        <v>10</v>
      </c>
      <c r="B23" s="6" t="s">
        <v>14</v>
      </c>
      <c r="C23" s="2" t="s">
        <v>79</v>
      </c>
      <c r="D23" s="2">
        <v>42448794</v>
      </c>
      <c r="E23" s="17" t="s">
        <v>55</v>
      </c>
      <c r="F23" s="30">
        <v>2903</v>
      </c>
    </row>
    <row r="24" spans="1:6" ht="20.25" customHeight="1" x14ac:dyDescent="0.25">
      <c r="A24" s="2" t="s">
        <v>10</v>
      </c>
      <c r="B24" s="6" t="s">
        <v>14</v>
      </c>
      <c r="C24" s="2" t="s">
        <v>80</v>
      </c>
      <c r="D24" s="2">
        <v>53698983</v>
      </c>
      <c r="E24" s="17" t="s">
        <v>56</v>
      </c>
      <c r="F24" s="30">
        <v>11515</v>
      </c>
    </row>
    <row r="25" spans="1:6" ht="20.25" customHeight="1" x14ac:dyDescent="0.25">
      <c r="A25" s="2" t="s">
        <v>10</v>
      </c>
      <c r="B25" s="6" t="s">
        <v>14</v>
      </c>
      <c r="C25" s="2" t="s">
        <v>94</v>
      </c>
      <c r="D25" s="2">
        <v>50617664</v>
      </c>
      <c r="E25" s="17" t="s">
        <v>95</v>
      </c>
      <c r="F25" s="30">
        <v>3778</v>
      </c>
    </row>
    <row r="26" spans="1:6" ht="20.25" customHeight="1" x14ac:dyDescent="0.25">
      <c r="A26" s="2" t="s">
        <v>10</v>
      </c>
      <c r="B26" s="6" t="s">
        <v>14</v>
      </c>
      <c r="C26" s="2" t="s">
        <v>110</v>
      </c>
      <c r="D26" s="2">
        <v>53589416</v>
      </c>
      <c r="E26" s="17" t="s">
        <v>111</v>
      </c>
      <c r="F26" s="30">
        <v>0</v>
      </c>
    </row>
    <row r="27" spans="1:6" ht="20.25" customHeight="1" x14ac:dyDescent="0.25">
      <c r="A27" s="10" t="s">
        <v>85</v>
      </c>
      <c r="B27" s="7"/>
      <c r="C27" s="10"/>
      <c r="D27" s="10"/>
      <c r="E27" s="23"/>
      <c r="F27" s="11">
        <f>SUM(F4:F26)</f>
        <v>110293</v>
      </c>
    </row>
    <row r="28" spans="1:6" ht="20.25" customHeight="1" x14ac:dyDescent="0.25">
      <c r="A28" s="2" t="s">
        <v>12</v>
      </c>
      <c r="B28" s="6" t="s">
        <v>14</v>
      </c>
      <c r="C28" s="2" t="s">
        <v>44</v>
      </c>
      <c r="D28" s="2">
        <v>52730263</v>
      </c>
      <c r="E28" s="17" t="s">
        <v>37</v>
      </c>
      <c r="F28" s="31">
        <v>9958</v>
      </c>
    </row>
    <row r="29" spans="1:6" ht="20.25" customHeight="1" x14ac:dyDescent="0.25">
      <c r="A29" s="2" t="s">
        <v>12</v>
      </c>
      <c r="B29" s="6" t="s">
        <v>14</v>
      </c>
      <c r="C29" s="2" t="s">
        <v>81</v>
      </c>
      <c r="D29" s="2">
        <v>48065331</v>
      </c>
      <c r="E29" s="17" t="s">
        <v>57</v>
      </c>
      <c r="F29" s="31">
        <v>6406</v>
      </c>
    </row>
    <row r="30" spans="1:6" ht="20.25" customHeight="1" x14ac:dyDescent="0.25">
      <c r="A30" s="2" t="s">
        <v>12</v>
      </c>
      <c r="B30" s="6" t="s">
        <v>14</v>
      </c>
      <c r="C30" s="2" t="s">
        <v>74</v>
      </c>
      <c r="D30" s="2">
        <v>50458132</v>
      </c>
      <c r="E30" s="17" t="s">
        <v>75</v>
      </c>
      <c r="F30" s="31">
        <v>2206</v>
      </c>
    </row>
    <row r="31" spans="1:6" ht="20.25" customHeight="1" x14ac:dyDescent="0.25">
      <c r="A31" s="2" t="s">
        <v>12</v>
      </c>
      <c r="B31" s="6" t="s">
        <v>14</v>
      </c>
      <c r="C31" s="2" t="s">
        <v>102</v>
      </c>
      <c r="D31" s="2">
        <v>50890441</v>
      </c>
      <c r="E31" s="17" t="s">
        <v>100</v>
      </c>
      <c r="F31" s="31">
        <v>1314</v>
      </c>
    </row>
    <row r="32" spans="1:6" ht="20.25" customHeight="1" x14ac:dyDescent="0.25">
      <c r="A32" s="10" t="s">
        <v>86</v>
      </c>
      <c r="B32" s="7"/>
      <c r="C32" s="10"/>
      <c r="D32" s="10"/>
      <c r="E32" s="23"/>
      <c r="F32" s="11">
        <f>SUM(F28:F31)</f>
        <v>19884</v>
      </c>
    </row>
    <row r="33" spans="1:8" ht="20.25" customHeight="1" x14ac:dyDescent="0.25">
      <c r="A33" s="2" t="s">
        <v>18</v>
      </c>
      <c r="B33" s="6" t="s">
        <v>14</v>
      </c>
      <c r="C33" s="2" t="s">
        <v>45</v>
      </c>
      <c r="D33" s="2">
        <v>45736448</v>
      </c>
      <c r="E33" s="17" t="s">
        <v>23</v>
      </c>
      <c r="F33" s="31">
        <v>8368</v>
      </c>
      <c r="H33" s="4"/>
    </row>
    <row r="34" spans="1:8" ht="20.25" customHeight="1" x14ac:dyDescent="0.25">
      <c r="A34" s="2" t="s">
        <v>18</v>
      </c>
      <c r="B34" s="6" t="s">
        <v>14</v>
      </c>
      <c r="C34" s="2" t="s">
        <v>82</v>
      </c>
      <c r="D34" s="2">
        <v>42145627</v>
      </c>
      <c r="E34" s="17" t="s">
        <v>58</v>
      </c>
      <c r="F34" s="31">
        <v>6195</v>
      </c>
    </row>
    <row r="35" spans="1:8" ht="20.25" customHeight="1" x14ac:dyDescent="0.25">
      <c r="A35" s="2" t="s">
        <v>18</v>
      </c>
      <c r="B35" s="6" t="s">
        <v>14</v>
      </c>
      <c r="C35" s="2" t="s">
        <v>119</v>
      </c>
      <c r="D35" s="2">
        <v>50434268</v>
      </c>
      <c r="E35" s="17" t="s">
        <v>118</v>
      </c>
      <c r="F35" s="31">
        <v>2725</v>
      </c>
    </row>
    <row r="36" spans="1:8" ht="20.25" customHeight="1" x14ac:dyDescent="0.25">
      <c r="A36" s="12" t="s">
        <v>87</v>
      </c>
      <c r="B36" s="13"/>
      <c r="C36" s="12"/>
      <c r="D36" s="12"/>
      <c r="E36" s="24"/>
      <c r="F36" s="14">
        <f>SUM(F33:F35)</f>
        <v>17288</v>
      </c>
    </row>
    <row r="37" spans="1:8" ht="20.25" customHeight="1" x14ac:dyDescent="0.25">
      <c r="A37" s="2" t="s">
        <v>17</v>
      </c>
      <c r="B37" s="6" t="s">
        <v>14</v>
      </c>
      <c r="C37" s="2" t="s">
        <v>46</v>
      </c>
      <c r="D37" s="2">
        <v>42210224</v>
      </c>
      <c r="E37" s="17" t="s">
        <v>38</v>
      </c>
      <c r="F37" s="30">
        <v>4817</v>
      </c>
    </row>
    <row r="38" spans="1:8" ht="20.25" customHeight="1" x14ac:dyDescent="0.25">
      <c r="A38" s="2" t="s">
        <v>17</v>
      </c>
      <c r="B38" s="6" t="s">
        <v>14</v>
      </c>
      <c r="C38" s="2" t="s">
        <v>83</v>
      </c>
      <c r="D38" s="2">
        <v>50622773</v>
      </c>
      <c r="E38" s="17" t="s">
        <v>59</v>
      </c>
      <c r="F38" s="30">
        <v>3778</v>
      </c>
    </row>
    <row r="39" spans="1:8" ht="20.25" customHeight="1" x14ac:dyDescent="0.25">
      <c r="A39" s="2" t="s">
        <v>17</v>
      </c>
      <c r="B39" s="6" t="s">
        <v>14</v>
      </c>
      <c r="C39" s="2" t="s">
        <v>101</v>
      </c>
      <c r="D39" s="2">
        <v>52973905</v>
      </c>
      <c r="E39" s="17" t="s">
        <v>98</v>
      </c>
      <c r="F39" s="30">
        <v>4022</v>
      </c>
    </row>
    <row r="40" spans="1:8" ht="20.25" customHeight="1" x14ac:dyDescent="0.25">
      <c r="A40" s="10" t="s">
        <v>88</v>
      </c>
      <c r="B40" s="7"/>
      <c r="C40" s="10"/>
      <c r="D40" s="10"/>
      <c r="E40" s="23"/>
      <c r="F40" s="11">
        <f>SUM(F37:F39)</f>
        <v>12617</v>
      </c>
    </row>
    <row r="41" spans="1:8" ht="20.25" customHeight="1" x14ac:dyDescent="0.25">
      <c r="A41" s="2" t="s">
        <v>19</v>
      </c>
      <c r="B41" s="6" t="s">
        <v>14</v>
      </c>
      <c r="C41" s="2" t="s">
        <v>45</v>
      </c>
      <c r="D41" s="2">
        <v>45736448</v>
      </c>
      <c r="E41" s="17" t="s">
        <v>23</v>
      </c>
      <c r="F41" s="31">
        <v>4087</v>
      </c>
      <c r="G41" s="4"/>
    </row>
    <row r="42" spans="1:8" ht="20.25" customHeight="1" x14ac:dyDescent="0.25">
      <c r="A42" s="2" t="s">
        <v>19</v>
      </c>
      <c r="B42" s="6" t="s">
        <v>14</v>
      </c>
      <c r="C42" s="2" t="s">
        <v>47</v>
      </c>
      <c r="D42" s="2">
        <v>50490281</v>
      </c>
      <c r="E42" s="17" t="s">
        <v>39</v>
      </c>
      <c r="F42" s="31">
        <v>6633</v>
      </c>
    </row>
    <row r="43" spans="1:8" ht="20.25" customHeight="1" x14ac:dyDescent="0.25">
      <c r="A43" s="2" t="s">
        <v>19</v>
      </c>
      <c r="B43" s="6" t="s">
        <v>14</v>
      </c>
      <c r="C43" s="2" t="s">
        <v>48</v>
      </c>
      <c r="D43" s="2">
        <v>53300271</v>
      </c>
      <c r="E43" s="17" t="s">
        <v>40</v>
      </c>
      <c r="F43" s="31">
        <v>16169</v>
      </c>
    </row>
    <row r="44" spans="1:8" ht="20.25" customHeight="1" x14ac:dyDescent="0.25">
      <c r="A44" s="2" t="s">
        <v>19</v>
      </c>
      <c r="B44" s="6" t="s">
        <v>14</v>
      </c>
      <c r="C44" s="2" t="s">
        <v>49</v>
      </c>
      <c r="D44" s="2">
        <v>50921797</v>
      </c>
      <c r="E44" s="17" t="s">
        <v>24</v>
      </c>
      <c r="F44" s="31">
        <v>7087</v>
      </c>
    </row>
    <row r="45" spans="1:8" ht="20.25" customHeight="1" x14ac:dyDescent="0.25">
      <c r="A45" s="2" t="s">
        <v>19</v>
      </c>
      <c r="B45" s="6" t="s">
        <v>14</v>
      </c>
      <c r="C45" s="2" t="s">
        <v>108</v>
      </c>
      <c r="D45" s="2">
        <v>53943716</v>
      </c>
      <c r="E45" s="17" t="s">
        <v>109</v>
      </c>
      <c r="F45" s="31">
        <v>1346</v>
      </c>
    </row>
    <row r="46" spans="1:8" ht="20.25" customHeight="1" x14ac:dyDescent="0.25">
      <c r="A46" s="10" t="s">
        <v>89</v>
      </c>
      <c r="B46" s="7"/>
      <c r="C46" s="10"/>
      <c r="D46" s="10"/>
      <c r="E46" s="23"/>
      <c r="F46" s="11">
        <f>SUM(F41:F45)</f>
        <v>35322</v>
      </c>
    </row>
    <row r="47" spans="1:8" ht="20.25" customHeight="1" x14ac:dyDescent="0.25">
      <c r="A47" s="2" t="s">
        <v>13</v>
      </c>
      <c r="B47" s="6" t="s">
        <v>14</v>
      </c>
      <c r="C47" s="2" t="s">
        <v>50</v>
      </c>
      <c r="D47" s="2">
        <v>46744690</v>
      </c>
      <c r="E47" s="17" t="s">
        <v>41</v>
      </c>
      <c r="F47" s="31">
        <v>876</v>
      </c>
    </row>
    <row r="48" spans="1:8" ht="20.25" customHeight="1" x14ac:dyDescent="0.25">
      <c r="A48" s="2" t="s">
        <v>13</v>
      </c>
      <c r="B48" s="6" t="s">
        <v>14</v>
      </c>
      <c r="C48" s="2" t="s">
        <v>84</v>
      </c>
      <c r="D48" s="2">
        <v>47884380</v>
      </c>
      <c r="E48" s="17" t="s">
        <v>60</v>
      </c>
      <c r="F48" s="31">
        <v>14807</v>
      </c>
    </row>
    <row r="49" spans="1:7" ht="20.25" customHeight="1" x14ac:dyDescent="0.25">
      <c r="A49" s="2" t="s">
        <v>13</v>
      </c>
      <c r="B49" s="6" t="s">
        <v>14</v>
      </c>
      <c r="C49" s="2" t="s">
        <v>103</v>
      </c>
      <c r="D49" s="2">
        <v>5426604</v>
      </c>
      <c r="E49" s="17" t="s">
        <v>96</v>
      </c>
      <c r="F49" s="31">
        <v>3097</v>
      </c>
    </row>
    <row r="50" spans="1:7" ht="20.25" customHeight="1" x14ac:dyDescent="0.25">
      <c r="A50" s="2" t="s">
        <v>13</v>
      </c>
      <c r="B50" s="6" t="s">
        <v>14</v>
      </c>
      <c r="C50" s="2" t="s">
        <v>105</v>
      </c>
      <c r="D50" s="2">
        <v>51317028</v>
      </c>
      <c r="E50" s="17" t="s">
        <v>97</v>
      </c>
      <c r="F50" s="31">
        <v>3535</v>
      </c>
    </row>
    <row r="51" spans="1:7" ht="20.25" customHeight="1" x14ac:dyDescent="0.25">
      <c r="A51" s="2" t="s">
        <v>13</v>
      </c>
      <c r="B51" s="6" t="s">
        <v>14</v>
      </c>
      <c r="C51" s="2" t="s">
        <v>107</v>
      </c>
      <c r="D51" s="2">
        <v>54186005</v>
      </c>
      <c r="E51" s="17" t="s">
        <v>106</v>
      </c>
      <c r="F51" s="31">
        <v>9147</v>
      </c>
    </row>
    <row r="52" spans="1:7" ht="20.25" customHeight="1" x14ac:dyDescent="0.25">
      <c r="A52" s="2" t="s">
        <v>13</v>
      </c>
      <c r="B52" s="6" t="s">
        <v>14</v>
      </c>
      <c r="C52" s="2" t="s">
        <v>112</v>
      </c>
      <c r="D52" s="2">
        <v>55593062</v>
      </c>
      <c r="E52" s="17" t="s">
        <v>113</v>
      </c>
      <c r="F52" s="31">
        <v>454</v>
      </c>
    </row>
    <row r="53" spans="1:7" ht="20.25" customHeight="1" x14ac:dyDescent="0.25">
      <c r="A53" s="10" t="s">
        <v>90</v>
      </c>
      <c r="B53" s="7"/>
      <c r="C53" s="10"/>
      <c r="D53" s="10"/>
      <c r="E53" s="23"/>
      <c r="F53" s="11">
        <f>SUM(F47:F52)</f>
        <v>31916</v>
      </c>
    </row>
    <row r="54" spans="1:7" ht="20.25" customHeight="1" x14ac:dyDescent="0.25">
      <c r="A54" s="2" t="s">
        <v>11</v>
      </c>
      <c r="B54" s="6" t="s">
        <v>14</v>
      </c>
      <c r="C54" s="2" t="s">
        <v>51</v>
      </c>
      <c r="D54" s="2">
        <v>54385687</v>
      </c>
      <c r="E54" s="17" t="s">
        <v>92</v>
      </c>
      <c r="F54" s="31">
        <v>1752</v>
      </c>
    </row>
    <row r="55" spans="1:7" ht="20.25" customHeight="1" x14ac:dyDescent="0.25">
      <c r="A55" s="2" t="s">
        <v>11</v>
      </c>
      <c r="B55" s="6" t="s">
        <v>14</v>
      </c>
      <c r="C55" s="2" t="s">
        <v>93</v>
      </c>
      <c r="D55" s="2">
        <v>35522119</v>
      </c>
      <c r="E55" s="2" t="s">
        <v>42</v>
      </c>
      <c r="F55" s="31">
        <v>7980</v>
      </c>
    </row>
    <row r="56" spans="1:7" ht="20.25" customHeight="1" x14ac:dyDescent="0.25">
      <c r="A56" s="2" t="s">
        <v>11</v>
      </c>
      <c r="B56" s="6" t="s">
        <v>14</v>
      </c>
      <c r="C56" s="2" t="s">
        <v>104</v>
      </c>
      <c r="D56" s="2">
        <v>54929415</v>
      </c>
      <c r="E56" s="17" t="s">
        <v>99</v>
      </c>
      <c r="F56" s="31">
        <v>1768</v>
      </c>
    </row>
    <row r="57" spans="1:7" ht="20.25" customHeight="1" x14ac:dyDescent="0.25">
      <c r="A57" s="2" t="s">
        <v>11</v>
      </c>
      <c r="B57" s="6" t="s">
        <v>14</v>
      </c>
      <c r="C57" s="2" t="s">
        <v>117</v>
      </c>
      <c r="D57" s="2">
        <v>54155142</v>
      </c>
      <c r="E57" s="17" t="s">
        <v>116</v>
      </c>
      <c r="F57" s="31">
        <v>681</v>
      </c>
    </row>
    <row r="58" spans="1:7" ht="20.25" customHeight="1" x14ac:dyDescent="0.25">
      <c r="A58" s="10" t="s">
        <v>91</v>
      </c>
      <c r="B58" s="7"/>
      <c r="C58" s="10"/>
      <c r="D58" s="10"/>
      <c r="E58" s="23"/>
      <c r="F58" s="11">
        <f>SUM(F54:F57)</f>
        <v>12181</v>
      </c>
    </row>
    <row r="59" spans="1:7" ht="20.25" customHeight="1" x14ac:dyDescent="0.25">
      <c r="A59" s="15" t="s">
        <v>25</v>
      </c>
      <c r="B59" s="8"/>
      <c r="C59" s="15"/>
      <c r="D59" s="15"/>
      <c r="E59" s="25"/>
      <c r="F59" s="16">
        <f>+F58+F53+F46+F40+F36+F32+F27</f>
        <v>239501</v>
      </c>
      <c r="G59" s="4"/>
    </row>
    <row r="61" spans="1:7" x14ac:dyDescent="0.25">
      <c r="F61" s="4"/>
    </row>
  </sheetData>
  <autoFilter ref="A2:E59" xr:uid="{70DF51E4-6802-4971-AA55-AC7A0C781563}"/>
  <conditionalFormatting sqref="D1:D40 D42:D1048576">
    <cfRule type="duplicateValues" dxfId="1" priority="9"/>
  </conditionalFormatting>
  <conditionalFormatting sqref="D41">
    <cfRule type="duplicateValues" dxfId="0" priority="1"/>
  </conditionalFormatting>
  <printOptions horizontalCentered="1"/>
  <pageMargins left="0" right="0" top="0" bottom="0" header="0" footer="0"/>
  <pageSetup paperSize="9" scale="70" orientation="landscape" r:id="rId1"/>
  <rowBreaks count="1" manualBreakCount="1">
    <brk id="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 zriaďovatelia</vt:lpstr>
      <vt:lpstr>'Databáza zriaďovatelia'!Názvy_tlače</vt:lpstr>
      <vt:lpstr>'Databáza zriaďovatelia'!Oblasť_tlače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2025-11-03T07:42:13Z</cp:lastPrinted>
  <dcterms:created xsi:type="dcterms:W3CDTF">2021-12-02T14:02:36Z</dcterms:created>
  <dcterms:modified xsi:type="dcterms:W3CDTF">2026-01-07T13:00:30Z</dcterms:modified>
</cp:coreProperties>
</file>