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inedu4-my.sharepoint.com/personal/katarina_hambalkova_minedu_sk/Documents/Pracovná plocha/Vakcíny/2026/Máj 2026_ vakcíny cez špecifiká/"/>
    </mc:Choice>
  </mc:AlternateContent>
  <xr:revisionPtr revIDLastSave="0" documentId="8_{069DAEE3-5AE0-4299-A39F-51C7AC134C5A}" xr6:coauthVersionLast="47" xr6:coauthVersionMax="47" xr10:uidLastSave="{00000000-0000-0000-0000-000000000000}"/>
  <bookViews>
    <workbookView xWindow="3120" yWindow="3120" windowWidth="21600" windowHeight="11295" xr2:uid="{59703F7D-9B43-4690-B715-5CE530D21941}"/>
  </bookViews>
  <sheets>
    <sheet name="databáza zriaďovateľov" sheetId="1" r:id="rId1"/>
  </sheets>
  <externalReferences>
    <externalReference r:id="rId2"/>
    <externalReference r:id="rId3"/>
  </externalReferences>
  <definedNames>
    <definedName name="_xlnm._FilterDatabase" localSheetId="0" hidden="1">'databáza zriaďovateľov'!$A$4:$K$6</definedName>
    <definedName name="k2odb">[1]Koeficienty!$H$10</definedName>
    <definedName name="k2r">[2]Koeficienty!$H$18</definedName>
    <definedName name="kbs">[1]Koeficienty!$H$6</definedName>
    <definedName name="kbzz">[1]Koeficienty!$H$43</definedName>
    <definedName name="kcvj">[1]Koeficienty!$H$3</definedName>
    <definedName name="kcvjzs">[1]Koeficienty!$H$4</definedName>
    <definedName name="kint">[1]Koeficienty!$H$34</definedName>
    <definedName name="kint1">[1]Koeficienty!$H$30</definedName>
    <definedName name="kint2">[1]Koeficienty!$H$31</definedName>
    <definedName name="kint3">[1]Koeficienty!$H$32</definedName>
    <definedName name="kintms">[2]Koeficienty!$H$39</definedName>
    <definedName name="kjnm">[1]Koeficienty!$H$5</definedName>
    <definedName name="kkat1">[1]Koeficienty!$H$18</definedName>
    <definedName name="kkat1zs">[1]Koeficienty!$H$24</definedName>
    <definedName name="kkat2">[1]Koeficienty!$H$19</definedName>
    <definedName name="kkat2zs">[1]Koeficienty!$H$25</definedName>
    <definedName name="kkat3">[1]Koeficienty!$H$20</definedName>
    <definedName name="kkat3zs">[1]Koeficienty!$H$26</definedName>
    <definedName name="kkat4">[1]Koeficienty!$H$21</definedName>
    <definedName name="kkat4zs">[1]Koeficienty!$H$27</definedName>
    <definedName name="kkat5">[1]Koeficienty!$H$22</definedName>
    <definedName name="kkat5zs">[1]Koeficienty!$H$28</definedName>
    <definedName name="kkat6">[1]Koeficienty!$H$23</definedName>
    <definedName name="kkat6zs">[1]Koeficienty!$H$29</definedName>
    <definedName name="kmsind">[1]Koeficienty!$H$58</definedName>
    <definedName name="kmsnadane">[1]Koeficienty!$H$56</definedName>
    <definedName name="kmspol">[1]Koeficienty!$H$53</definedName>
    <definedName name="kmsppv">[1]Koeficienty!$H$55</definedName>
    <definedName name="kmssvvp">[1]Koeficienty!$H$57</definedName>
    <definedName name="knem1">[1]Koeficienty!$H$15</definedName>
    <definedName name="knem2">[1]Koeficienty!$H$16</definedName>
    <definedName name="knem3">[1]Koeficienty!$H$17</definedName>
    <definedName name="knemms">[2]Koeficienty!$H$36</definedName>
    <definedName name="knemskd1">[1]Koeficienty!$H$37</definedName>
    <definedName name="knemskd2">[1]Koeficienty!$H$38</definedName>
    <definedName name="knemskd3">[1]Koeficienty!$H$39</definedName>
    <definedName name="knpa">[1]Koeficienty!$H$42</definedName>
    <definedName name="knr">[2]Koeficienty!#REF!</definedName>
    <definedName name="knrptp">[1]Koeficienty!$H$41</definedName>
    <definedName name="kop">[1]Koeficienty!$H$40</definedName>
    <definedName name="kos">[1]Koeficienty!$H$11</definedName>
    <definedName name="kosl">[1]Koeficienty!$H$9</definedName>
    <definedName name="kprax60">[1]Koeficienty!$H$13</definedName>
    <definedName name="kprax80">[1]Koeficienty!$H$14</definedName>
    <definedName name="krvp1">[2]Koeficienty!$H$34</definedName>
    <definedName name="ksf">[2]Koeficienty!#REF!</definedName>
    <definedName name="ksgym1">[1]Koeficienty!$H$44</definedName>
    <definedName name="ksgym2">[1]Koeficienty!$H$45</definedName>
    <definedName name="ksgym3">[1]Koeficienty!$H$46</definedName>
    <definedName name="ksmsA">[1]Koeficienty!$H$51</definedName>
    <definedName name="ksmsbez">[1]Koeficienty!$H$50</definedName>
    <definedName name="ksmsnem">[1]Koeficienty!$H$52</definedName>
    <definedName name="ksmsppv">[1]Koeficienty!$H$54</definedName>
    <definedName name="ksportm1">[1]Koeficienty!$H$47</definedName>
    <definedName name="ksportm2">[1]Koeficienty!$H$48</definedName>
    <definedName name="ksportm3">[1]Koeficienty!$H$49</definedName>
    <definedName name="ksskd">[2]Koeficienty!#REF!</definedName>
    <definedName name="kucast">[1]Koeficienty!$H$12</definedName>
    <definedName name="kur">[1]Koeficienty!$H$7</definedName>
    <definedName name="kvaz1">[1]Koeficienty!$H$35</definedName>
    <definedName name="kvaz2">[1]Koeficienty!$H$36</definedName>
    <definedName name="kvs">[1]Koeficienty!$H$8</definedName>
    <definedName name="kzssport">[1]Koeficienty!$H$33</definedName>
    <definedName name="msnorm">[2]Koeficienty!$H$43</definedName>
    <definedName name="_xlnm.Print_Area" localSheetId="0">'databáza zriaďovateľov'!$A$1:$K$7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I7" i="1" l="1"/>
  <c r="H7" i="1"/>
  <c r="G7" i="1"/>
  <c r="F7" i="1"/>
  <c r="K6" i="1"/>
  <c r="K7" i="1" s="1"/>
  <c r="J6" i="1"/>
  <c r="J7" i="1" s="1"/>
</calcChain>
</file>

<file path=xl/sharedStrings.xml><?xml version="1.0" encoding="utf-8"?>
<sst xmlns="http://schemas.openxmlformats.org/spreadsheetml/2006/main" count="27" uniqueCount="23">
  <si>
    <t>Zoznam  zriaďovateľov škôl a školských zariadení,  v ktorých boli zamestnanci očkovaní proti hepatitíde typu A - dofinancovanie máj 2026</t>
  </si>
  <si>
    <t>PK (prenesené kompetencie)</t>
  </si>
  <si>
    <t>OK (originálne kompetencie)</t>
  </si>
  <si>
    <t>Spolu (PK + OK)</t>
  </si>
  <si>
    <t>Kraj sídla zriaď.</t>
  </si>
  <si>
    <t>Typ zriaď.</t>
  </si>
  <si>
    <t>Kód zriaďovateľa pre financovanie</t>
  </si>
  <si>
    <t xml:space="preserve">IČO zriaď. </t>
  </si>
  <si>
    <t>Názov zriaďovateľa</t>
  </si>
  <si>
    <t>Počet zamestnancov, ktorí boli zaočkovaní</t>
  </si>
  <si>
    <t xml:space="preserve">Výška výdavkov v €                                               </t>
  </si>
  <si>
    <t>a</t>
  </si>
  <si>
    <t>b</t>
  </si>
  <si>
    <t>c</t>
  </si>
  <si>
    <t>d</t>
  </si>
  <si>
    <t>e</t>
  </si>
  <si>
    <t>5=1+3</t>
  </si>
  <si>
    <t>6=2+4</t>
  </si>
  <si>
    <t>NR</t>
  </si>
  <si>
    <t>O</t>
  </si>
  <si>
    <t>O502421</t>
  </si>
  <si>
    <t>Obec Kozárovce</t>
  </si>
  <si>
    <t>Spolu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</si>
</sst>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b/>
      <sz val="11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1"/>
      <color rgb="FF000000"/>
      <name val="Times New Roman"/>
      <family val="1"/>
      <charset val="238"/>
    </font>
    <font>
      <b/>
      <sz val="1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rgb="FFC5BE97"/>
      </patternFill>
    </fill>
    <fill>
      <patternFill patternType="solid">
        <fgColor theme="6" tint="0.39997558519241921"/>
        <bgColor rgb="FFC5BE97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Continuous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4" fillId="4" borderId="3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/>
    </xf>
    <xf numFmtId="0" fontId="7" fillId="5" borderId="6" xfId="1" applyFont="1" applyFill="1" applyBorder="1" applyAlignment="1">
      <alignment horizontal="center" vertical="center" wrapText="1"/>
    </xf>
    <xf numFmtId="0" fontId="7" fillId="5" borderId="7" xfId="1" applyFont="1" applyFill="1" applyBorder="1" applyAlignment="1">
      <alignment horizontal="center" vertical="center" wrapText="1"/>
    </xf>
    <xf numFmtId="0" fontId="7" fillId="6" borderId="6" xfId="1" applyFont="1" applyFill="1" applyBorder="1" applyAlignment="1">
      <alignment horizontal="center" vertical="center" wrapText="1"/>
    </xf>
    <xf numFmtId="0" fontId="7" fillId="6" borderId="7" xfId="1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/>
    </xf>
    <xf numFmtId="0" fontId="7" fillId="5" borderId="8" xfId="1" applyFont="1" applyFill="1" applyBorder="1" applyAlignment="1">
      <alignment horizontal="center" vertical="center" wrapText="1"/>
    </xf>
    <xf numFmtId="0" fontId="7" fillId="5" borderId="10" xfId="1" applyFont="1" applyFill="1" applyBorder="1" applyAlignment="1">
      <alignment horizontal="center" vertical="center" wrapText="1"/>
    </xf>
    <xf numFmtId="0" fontId="7" fillId="6" borderId="8" xfId="1" applyFont="1" applyFill="1" applyBorder="1" applyAlignment="1">
      <alignment horizontal="center" vertical="center" wrapText="1"/>
    </xf>
    <xf numFmtId="0" fontId="7" fillId="6" borderId="10" xfId="1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vertical="center"/>
    </xf>
    <xf numFmtId="3" fontId="3" fillId="0" borderId="11" xfId="0" applyNumberFormat="1" applyFont="1" applyBorder="1" applyAlignment="1">
      <alignment vertical="center"/>
    </xf>
    <xf numFmtId="3" fontId="3" fillId="0" borderId="13" xfId="0" applyNumberFormat="1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4" fillId="3" borderId="1" xfId="0" applyFont="1" applyFill="1" applyBorder="1" applyAlignment="1">
      <alignment horizontal="left" vertical="center"/>
    </xf>
    <xf numFmtId="0" fontId="4" fillId="3" borderId="14" xfId="0" applyFont="1" applyFill="1" applyBorder="1" applyAlignment="1">
      <alignment horizontal="left" vertical="center"/>
    </xf>
    <xf numFmtId="0" fontId="4" fillId="3" borderId="2" xfId="0" applyFont="1" applyFill="1" applyBorder="1" applyAlignment="1">
      <alignment horizontal="left" vertical="center"/>
    </xf>
    <xf numFmtId="3" fontId="4" fillId="3" borderId="15" xfId="0" applyNumberFormat="1" applyFont="1" applyFill="1" applyBorder="1" applyAlignment="1">
      <alignment vertical="center"/>
    </xf>
    <xf numFmtId="3" fontId="4" fillId="3" borderId="16" xfId="0" applyNumberFormat="1" applyFont="1" applyFill="1" applyBorder="1" applyAlignment="1">
      <alignment vertical="center"/>
    </xf>
    <xf numFmtId="0" fontId="8" fillId="0" borderId="0" xfId="0" applyFont="1" applyAlignment="1">
      <alignment vertical="center"/>
    </xf>
    <xf numFmtId="0" fontId="0" fillId="0" borderId="0" xfId="0" applyAlignment="1">
      <alignment horizontal="center" vertical="center"/>
    </xf>
  </cellXfs>
  <cellStyles count="2">
    <cellStyle name="Normálna" xfId="0" builtinId="0"/>
    <cellStyle name="normálne 4" xfId="1" xr:uid="{2FE9C1A6-B1F5-4326-A1EF-78252F4085C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2025/Rozpo&#269;et%202025/Rozpo&#269;et%20V16.xlsx" TargetMode="External"/><Relationship Id="rId2" Type="http://schemas.openxmlformats.org/officeDocument/2006/relationships/externalLinkPath" Target="https://minedu4-my.sharepoint.com/personal/katarina_hambalkova_minedu_sk/Documents/Pracovn&#225;%20plocha/2025/Rozpo&#269;et%202025/Rozpo&#269;et%20V16.xlsx" TargetMode="External"/><Relationship Id="rId1" Type="http://schemas.openxmlformats.org/officeDocument/2006/relationships/externalLinkPath" Target="/personal/katarina_hambalkova_minedu_sk/Documents/Pracovn&#225;%20plocha/2025/Rozpo&#269;et%202025/Rozpo&#269;et%20V16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Users/laura.polonyiova/Documents/Laura/Rozpo&#269;et/2024%20Rozpo&#269;et/V15%20po%20zbere%20dat/2024_Rozpocet_V15_FINAL_pracovna.xlsx" TargetMode="External"/><Relationship Id="rId1" Type="http://schemas.openxmlformats.org/officeDocument/2006/relationships/externalLinkPath" Target="/Users/laura.polonyiova/Documents/Laura/Rozpo&#269;et/2024%20Rozpo&#269;et/V15%20po%20zbere%20dat/2024_Rozpocet_V15_FINAL_pracovn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Koeficienty"/>
      <sheetName val="Normativy"/>
      <sheetName val="Jan_Aug2025"/>
      <sheetName val="Sept_Dec2025"/>
      <sheetName val="Spolu_2025"/>
      <sheetName val="ZS a SS"/>
      <sheetName val="MS"/>
      <sheetName val="ZPP"/>
      <sheetName val="Stravovanie"/>
      <sheetName val="Rozpocet_po_zriad"/>
      <sheetName val="KKS_24_25"/>
      <sheetName val="KKS_25_26"/>
    </sheetNames>
    <sheetDataSet>
      <sheetData sheetId="0">
        <row r="3">
          <cell r="H3">
            <v>0.08</v>
          </cell>
        </row>
        <row r="4">
          <cell r="H4">
            <v>0.13</v>
          </cell>
        </row>
        <row r="5">
          <cell r="H5">
            <v>0.04</v>
          </cell>
        </row>
        <row r="6">
          <cell r="H6">
            <v>0.25</v>
          </cell>
        </row>
        <row r="7">
          <cell r="H7">
            <v>1.5</v>
          </cell>
        </row>
        <row r="8">
          <cell r="H8">
            <v>-0.6</v>
          </cell>
        </row>
        <row r="9">
          <cell r="H9">
            <v>-0.7</v>
          </cell>
        </row>
        <row r="10">
          <cell r="H10">
            <v>0.1</v>
          </cell>
        </row>
        <row r="11">
          <cell r="H11">
            <v>-0.9</v>
          </cell>
        </row>
        <row r="12">
          <cell r="H12">
            <v>-0.9</v>
          </cell>
        </row>
        <row r="13">
          <cell r="H13">
            <v>-0.4</v>
          </cell>
        </row>
        <row r="14">
          <cell r="H14">
            <v>-0.2</v>
          </cell>
        </row>
        <row r="15">
          <cell r="H15">
            <v>-0.15</v>
          </cell>
        </row>
        <row r="16">
          <cell r="H16">
            <v>-0.35</v>
          </cell>
        </row>
        <row r="17">
          <cell r="H17">
            <v>0.1</v>
          </cell>
        </row>
        <row r="18">
          <cell r="H18">
            <v>0</v>
          </cell>
        </row>
        <row r="19">
          <cell r="H19">
            <v>0.28599999999999998</v>
          </cell>
        </row>
        <row r="20">
          <cell r="H20">
            <v>0.5</v>
          </cell>
        </row>
        <row r="21">
          <cell r="H21">
            <v>0.8</v>
          </cell>
        </row>
        <row r="22">
          <cell r="H22">
            <v>1.25</v>
          </cell>
        </row>
        <row r="23">
          <cell r="H23">
            <v>3.5</v>
          </cell>
        </row>
        <row r="24">
          <cell r="H24">
            <v>0.5</v>
          </cell>
        </row>
        <row r="25">
          <cell r="H25">
            <v>0.93</v>
          </cell>
        </row>
        <row r="26">
          <cell r="H26">
            <v>1.2649999999999999</v>
          </cell>
        </row>
        <row r="27">
          <cell r="H27">
            <v>1.71</v>
          </cell>
        </row>
        <row r="28">
          <cell r="H28">
            <v>2.39</v>
          </cell>
        </row>
        <row r="29">
          <cell r="H29">
            <v>5.79</v>
          </cell>
        </row>
        <row r="30">
          <cell r="H30">
            <v>0.7</v>
          </cell>
        </row>
        <row r="31">
          <cell r="H31">
            <v>1.2</v>
          </cell>
        </row>
        <row r="32">
          <cell r="H32">
            <v>1.7</v>
          </cell>
        </row>
        <row r="33">
          <cell r="H33">
            <v>0.1</v>
          </cell>
        </row>
        <row r="34">
          <cell r="H34">
            <v>4</v>
          </cell>
        </row>
        <row r="35">
          <cell r="H35">
            <v>2</v>
          </cell>
        </row>
        <row r="36">
          <cell r="H36">
            <v>-0.7</v>
          </cell>
        </row>
        <row r="37">
          <cell r="H37">
            <v>-0.34</v>
          </cell>
        </row>
        <row r="38">
          <cell r="H38">
            <v>-0.48</v>
          </cell>
        </row>
        <row r="39">
          <cell r="H39">
            <v>-0.12</v>
          </cell>
        </row>
        <row r="40">
          <cell r="H40">
            <v>-0.05</v>
          </cell>
        </row>
        <row r="41">
          <cell r="H41">
            <v>-0.1</v>
          </cell>
        </row>
        <row r="42">
          <cell r="H42">
            <v>0.1</v>
          </cell>
        </row>
        <row r="43">
          <cell r="H43">
            <v>-0.37</v>
          </cell>
        </row>
        <row r="44">
          <cell r="H44">
            <v>0</v>
          </cell>
        </row>
        <row r="45">
          <cell r="H45">
            <v>0.60399999999999998</v>
          </cell>
        </row>
        <row r="46">
          <cell r="H46">
            <v>-0.217</v>
          </cell>
        </row>
        <row r="47">
          <cell r="H47">
            <v>0</v>
          </cell>
        </row>
        <row r="48">
          <cell r="H48">
            <v>0.57499999999999996</v>
          </cell>
        </row>
        <row r="49">
          <cell r="H49">
            <v>-0.20799999999999999</v>
          </cell>
        </row>
        <row r="50">
          <cell r="H50">
            <v>-0.6</v>
          </cell>
        </row>
        <row r="51">
          <cell r="H51">
            <v>1</v>
          </cell>
        </row>
        <row r="52">
          <cell r="H52">
            <v>-0.1</v>
          </cell>
        </row>
        <row r="53">
          <cell r="H53">
            <v>-0.5</v>
          </cell>
        </row>
        <row r="54">
          <cell r="H54">
            <v>0.1</v>
          </cell>
        </row>
        <row r="55">
          <cell r="H55">
            <v>0.2</v>
          </cell>
        </row>
        <row r="56">
          <cell r="H56">
            <v>0.2</v>
          </cell>
        </row>
        <row r="57">
          <cell r="H57">
            <v>1</v>
          </cell>
        </row>
        <row r="58">
          <cell r="H58">
            <v>-0.9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Koeficienty"/>
      <sheetName val="Doplnkove_koeficienty"/>
      <sheetName val="Normativy"/>
      <sheetName val="data_23-24"/>
      <sheetName val="data_24-25"/>
      <sheetName val="kont24_25"/>
      <sheetName val="data_spolu"/>
      <sheetName val="Skoly"/>
      <sheetName val="data_ZPP"/>
      <sheetName val="data_Stravovanie"/>
      <sheetName val="GM"/>
      <sheetName val="Hárok1"/>
      <sheetName val="Rozpocet"/>
      <sheetName val="kont_rozpocet"/>
      <sheetName val="ZS pocet z"/>
      <sheetName val="zmeny V15 s MŠ"/>
      <sheetName val="zmeny V15 bez MŠ"/>
      <sheetName val="Teplotne_pasma"/>
      <sheetName val="KKS 23_24"/>
      <sheetName val="KKS 24_25"/>
    </sheetNames>
    <sheetDataSet>
      <sheetData sheetId="0">
        <row r="3">
          <cell r="H3">
            <v>0.08</v>
          </cell>
        </row>
        <row r="18">
          <cell r="H18">
            <v>1</v>
          </cell>
        </row>
        <row r="34">
          <cell r="H34">
            <v>0.08</v>
          </cell>
        </row>
        <row r="36">
          <cell r="H36">
            <v>-0.1</v>
          </cell>
        </row>
        <row r="39">
          <cell r="H39">
            <v>1</v>
          </cell>
        </row>
        <row r="43">
          <cell r="H43">
            <v>-0.6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9F37A2-AC2A-4BC3-92E9-B87AE6199DE2}">
  <sheetPr>
    <tabColor theme="6" tint="0.59999389629810485"/>
    <pageSetUpPr fitToPage="1"/>
  </sheetPr>
  <dimension ref="A1:BB37"/>
  <sheetViews>
    <sheetView tabSelected="1" zoomScale="80" zoomScaleNormal="80" workbookViewId="0">
      <selection activeCell="M13" sqref="M13"/>
    </sheetView>
  </sheetViews>
  <sheetFormatPr defaultRowHeight="12.75" x14ac:dyDescent="0.2"/>
  <cols>
    <col min="1" max="1" width="8.140625" customWidth="1"/>
    <col min="2" max="2" width="6.7109375" style="40" customWidth="1"/>
    <col min="3" max="3" width="13.42578125" customWidth="1"/>
    <col min="4" max="4" width="13.7109375" bestFit="1" customWidth="1"/>
    <col min="5" max="5" width="37" customWidth="1"/>
    <col min="6" max="6" width="13.7109375" bestFit="1" customWidth="1"/>
    <col min="7" max="7" width="16.5703125" customWidth="1"/>
    <col min="8" max="9" width="15.28515625" bestFit="1" customWidth="1"/>
    <col min="10" max="10" width="16" customWidth="1"/>
    <col min="11" max="11" width="14.5703125" customWidth="1"/>
    <col min="16" max="16" width="55.85546875" bestFit="1" customWidth="1"/>
    <col min="17" max="17" width="19.28515625" bestFit="1" customWidth="1"/>
    <col min="18" max="18" width="55.85546875" bestFit="1" customWidth="1"/>
    <col min="19" max="23" width="19.28515625" bestFit="1" customWidth="1"/>
    <col min="24" max="24" width="15.28515625" bestFit="1" customWidth="1"/>
    <col min="25" max="29" width="4.5703125" bestFit="1" customWidth="1"/>
    <col min="30" max="30" width="20" bestFit="1" customWidth="1"/>
    <col min="31" max="36" width="5.5703125" bestFit="1" customWidth="1"/>
    <col min="37" max="37" width="20" bestFit="1" customWidth="1"/>
    <col min="38" max="43" width="4.5703125" bestFit="1" customWidth="1"/>
    <col min="44" max="44" width="20" bestFit="1" customWidth="1"/>
    <col min="45" max="50" width="4.28515625" bestFit="1" customWidth="1"/>
    <col min="51" max="51" width="19.85546875" bestFit="1" customWidth="1"/>
    <col min="52" max="52" width="4.28515625" bestFit="1" customWidth="1"/>
    <col min="53" max="53" width="19.85546875" bestFit="1" customWidth="1"/>
    <col min="54" max="54" width="15.28515625" bestFit="1" customWidth="1"/>
  </cols>
  <sheetData>
    <row r="1" spans="1:54" s="6" customFormat="1" ht="21" customHeight="1" x14ac:dyDescent="0.2">
      <c r="A1" s="1" t="s">
        <v>0</v>
      </c>
      <c r="B1" s="2"/>
      <c r="C1" s="3"/>
      <c r="D1" s="3"/>
      <c r="E1" s="3"/>
      <c r="F1" s="3"/>
      <c r="G1" s="4"/>
      <c r="H1" s="4"/>
      <c r="I1" s="4"/>
      <c r="J1" s="4"/>
      <c r="K1" s="5"/>
    </row>
    <row r="2" spans="1:54" s="6" customFormat="1" ht="13.5" customHeight="1" thickBot="1" x14ac:dyDescent="0.25">
      <c r="A2" s="7"/>
      <c r="B2" s="7"/>
      <c r="C2" s="7"/>
      <c r="D2" s="7"/>
      <c r="E2" s="7"/>
      <c r="F2" s="4"/>
      <c r="G2" s="4"/>
      <c r="H2" s="4"/>
      <c r="I2" s="4"/>
      <c r="J2" s="4"/>
      <c r="K2" s="4"/>
      <c r="P2"/>
      <c r="Q2"/>
    </row>
    <row r="3" spans="1:54" s="13" customFormat="1" ht="18" customHeight="1" thickBot="1" x14ac:dyDescent="0.25">
      <c r="A3" s="8"/>
      <c r="B3" s="8"/>
      <c r="C3" s="8"/>
      <c r="D3" s="8"/>
      <c r="E3" s="8"/>
      <c r="F3" s="9" t="s">
        <v>1</v>
      </c>
      <c r="G3" s="10"/>
      <c r="H3" s="9" t="s">
        <v>2</v>
      </c>
      <c r="I3" s="10"/>
      <c r="J3" s="11" t="s">
        <v>3</v>
      </c>
      <c r="K3" s="12"/>
    </row>
    <row r="4" spans="1:54" s="13" customFormat="1" ht="68.25" customHeight="1" x14ac:dyDescent="0.2">
      <c r="A4" s="14" t="s">
        <v>4</v>
      </c>
      <c r="B4" s="15" t="s">
        <v>5</v>
      </c>
      <c r="C4" s="15" t="s">
        <v>6</v>
      </c>
      <c r="D4" s="15" t="s">
        <v>7</v>
      </c>
      <c r="E4" s="16" t="s">
        <v>8</v>
      </c>
      <c r="F4" s="17" t="s">
        <v>9</v>
      </c>
      <c r="G4" s="18" t="s">
        <v>10</v>
      </c>
      <c r="H4" s="17" t="s">
        <v>9</v>
      </c>
      <c r="I4" s="18" t="s">
        <v>10</v>
      </c>
      <c r="J4" s="19" t="s">
        <v>9</v>
      </c>
      <c r="K4" s="20" t="s">
        <v>10</v>
      </c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</row>
    <row r="5" spans="1:54" s="6" customFormat="1" ht="15" x14ac:dyDescent="0.2">
      <c r="A5" s="21" t="s">
        <v>11</v>
      </c>
      <c r="B5" s="22" t="s">
        <v>12</v>
      </c>
      <c r="C5" s="22" t="s">
        <v>13</v>
      </c>
      <c r="D5" s="22" t="s">
        <v>14</v>
      </c>
      <c r="E5" s="23" t="s">
        <v>15</v>
      </c>
      <c r="F5" s="24">
        <v>1</v>
      </c>
      <c r="G5" s="25">
        <v>2</v>
      </c>
      <c r="H5" s="24">
        <v>3</v>
      </c>
      <c r="I5" s="25">
        <v>4</v>
      </c>
      <c r="J5" s="26" t="s">
        <v>16</v>
      </c>
      <c r="K5" s="27" t="s">
        <v>17</v>
      </c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</row>
    <row r="6" spans="1:54" s="6" customFormat="1" ht="21" customHeight="1" thickBot="1" x14ac:dyDescent="0.25">
      <c r="A6" s="28" t="s">
        <v>18</v>
      </c>
      <c r="B6" s="29" t="s">
        <v>19</v>
      </c>
      <c r="C6" s="29" t="s">
        <v>20</v>
      </c>
      <c r="D6" s="29">
        <v>307149</v>
      </c>
      <c r="E6" s="30" t="s">
        <v>21</v>
      </c>
      <c r="F6" s="31">
        <v>3</v>
      </c>
      <c r="G6" s="32">
        <v>70</v>
      </c>
      <c r="H6" s="31">
        <v>1</v>
      </c>
      <c r="I6" s="32">
        <v>23</v>
      </c>
      <c r="J6" s="33">
        <f t="shared" ref="J6:K6" si="0">ROUNDUP(F6+H6,0)</f>
        <v>4</v>
      </c>
      <c r="K6" s="30">
        <f t="shared" si="0"/>
        <v>93</v>
      </c>
    </row>
    <row r="7" spans="1:54" s="39" customFormat="1" ht="21" customHeight="1" thickBot="1" x14ac:dyDescent="0.25">
      <c r="A7" s="34" t="s">
        <v>22</v>
      </c>
      <c r="B7" s="35"/>
      <c r="C7" s="35"/>
      <c r="D7" s="35"/>
      <c r="E7" s="36"/>
      <c r="F7" s="37">
        <f t="shared" ref="F7:K7" si="1">SUBTOTAL(9,F6:F6)</f>
        <v>3</v>
      </c>
      <c r="G7" s="37">
        <f t="shared" si="1"/>
        <v>70</v>
      </c>
      <c r="H7" s="37">
        <f t="shared" si="1"/>
        <v>1</v>
      </c>
      <c r="I7" s="37">
        <f t="shared" si="1"/>
        <v>23</v>
      </c>
      <c r="J7" s="37">
        <f t="shared" si="1"/>
        <v>4</v>
      </c>
      <c r="K7" s="38">
        <f t="shared" si="1"/>
        <v>93</v>
      </c>
    </row>
    <row r="20" spans="2:2" x14ac:dyDescent="0.2">
      <c r="B20"/>
    </row>
    <row r="21" spans="2:2" x14ac:dyDescent="0.2">
      <c r="B21"/>
    </row>
    <row r="22" spans="2:2" x14ac:dyDescent="0.2">
      <c r="B22"/>
    </row>
    <row r="23" spans="2:2" x14ac:dyDescent="0.2">
      <c r="B23"/>
    </row>
    <row r="24" spans="2:2" x14ac:dyDescent="0.2">
      <c r="B24"/>
    </row>
    <row r="25" spans="2:2" x14ac:dyDescent="0.2">
      <c r="B25"/>
    </row>
    <row r="26" spans="2:2" x14ac:dyDescent="0.2">
      <c r="B26"/>
    </row>
    <row r="27" spans="2:2" x14ac:dyDescent="0.2">
      <c r="B27"/>
    </row>
    <row r="28" spans="2:2" x14ac:dyDescent="0.2">
      <c r="B28"/>
    </row>
    <row r="29" spans="2:2" x14ac:dyDescent="0.2">
      <c r="B29"/>
    </row>
    <row r="30" spans="2:2" x14ac:dyDescent="0.2">
      <c r="B30"/>
    </row>
    <row r="31" spans="2:2" x14ac:dyDescent="0.2">
      <c r="B31"/>
    </row>
    <row r="32" spans="2:2" x14ac:dyDescent="0.2">
      <c r="B32"/>
    </row>
    <row r="33" spans="2:2" x14ac:dyDescent="0.2">
      <c r="B33"/>
    </row>
    <row r="34" spans="2:2" x14ac:dyDescent="0.2">
      <c r="B34"/>
    </row>
    <row r="35" spans="2:2" x14ac:dyDescent="0.2">
      <c r="B35"/>
    </row>
    <row r="36" spans="2:2" x14ac:dyDescent="0.2">
      <c r="B36"/>
    </row>
    <row r="37" spans="2:2" x14ac:dyDescent="0.2">
      <c r="B37"/>
    </row>
  </sheetData>
  <autoFilter ref="A4:K6" xr:uid="{52F59EFE-781A-448D-9D27-27CB66275EF2}"/>
  <mergeCells count="4">
    <mergeCell ref="F3:G3"/>
    <mergeCell ref="H3:I3"/>
    <mergeCell ref="J3:K3"/>
    <mergeCell ref="A7:E7"/>
  </mergeCells>
  <printOptions horizontalCentered="1"/>
  <pageMargins left="0" right="0" top="0.74803149606299213" bottom="0.74803149606299213" header="0.31496062992125984" footer="0.31496062992125984"/>
  <pageSetup paperSize="9" scale="86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databáza zriaďovateľov</vt:lpstr>
      <vt:lpstr>'databáza zriaďovateľov'!Oblasť_tlače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Hambálková Katarína</dc:creator>
  <cp:lastModifiedBy>Hambálková Katarína</cp:lastModifiedBy>
  <cp:lastPrinted>2026-05-06T12:22:37Z</cp:lastPrinted>
  <dcterms:created xsi:type="dcterms:W3CDTF">2026-05-06T12:21:51Z</dcterms:created>
  <dcterms:modified xsi:type="dcterms:W3CDTF">2026-05-06T12:23:15Z</dcterms:modified>
</cp:coreProperties>
</file>