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drea.szabova\Documents\MinEdu\2026\08 Podporné opatrenia\PV\WEB\"/>
    </mc:Choice>
  </mc:AlternateContent>
  <xr:revisionPtr revIDLastSave="0" documentId="13_ncr:1_{A64D6B0E-7E1B-421E-A3D2-89BE6E4A4CEE}" xr6:coauthVersionLast="36" xr6:coauthVersionMax="36" xr10:uidLastSave="{00000000-0000-0000-0000-000000000000}"/>
  <bookViews>
    <workbookView xWindow="0" yWindow="0" windowWidth="28800" windowHeight="11325" xr2:uid="{F9676B86-E832-409C-B619-447A26703A68}"/>
  </bookViews>
  <sheets>
    <sheet name="01_08_2026 školy" sheetId="3" r:id="rId1"/>
    <sheet name="01_08_2026 zriaď" sheetId="1" r:id="rId2"/>
  </sheets>
  <externalReferences>
    <externalReference r:id="rId3"/>
    <externalReference r:id="rId4"/>
  </externalReferences>
  <definedNames>
    <definedName name="_xlnm._FilterDatabase" localSheetId="0" hidden="1">'01_08_2026 školy'!$A$4:$L$456</definedName>
    <definedName name="_xlnm._FilterDatabase" localSheetId="1" hidden="1">'01_08_2026 zriaď'!$A$4:$G$294</definedName>
    <definedName name="k2odb">[1]Koeficienty!$H$10</definedName>
    <definedName name="k2r">[2]Koeficienty!$H$18</definedName>
    <definedName name="kbs">[1]Koeficienty!$H$6</definedName>
    <definedName name="kbzz">[1]Koeficienty!$H$43</definedName>
    <definedName name="kcvj">[1]Koeficienty!$H$3</definedName>
    <definedName name="kcvjzs">[1]Koeficienty!$H$4</definedName>
    <definedName name="kint">[1]Koeficienty!$H$34</definedName>
    <definedName name="kint1">[1]Koeficienty!$H$30</definedName>
    <definedName name="kint2">[1]Koeficienty!$H$31</definedName>
    <definedName name="kint3">[1]Koeficienty!$H$32</definedName>
    <definedName name="kintms">[2]Koeficienty!$H$39</definedName>
    <definedName name="kjnm">[1]Koeficienty!$H$5</definedName>
    <definedName name="kkat1">[1]Koeficienty!$H$18</definedName>
    <definedName name="kkat1zs">[1]Koeficienty!$H$24</definedName>
    <definedName name="kkat2">[1]Koeficienty!$H$19</definedName>
    <definedName name="kkat2zs">[1]Koeficienty!$H$25</definedName>
    <definedName name="kkat3">[1]Koeficienty!$H$20</definedName>
    <definedName name="kkat3zs">[1]Koeficienty!$H$26</definedName>
    <definedName name="kkat4">[1]Koeficienty!$H$21</definedName>
    <definedName name="kkat4zs">[1]Koeficienty!$H$27</definedName>
    <definedName name="kkat5">[1]Koeficienty!$H$22</definedName>
    <definedName name="kkat5zs">[1]Koeficienty!$H$28</definedName>
    <definedName name="kkat6">[1]Koeficienty!$H$23</definedName>
    <definedName name="kkat6zs">[1]Koeficienty!$H$29</definedName>
    <definedName name="kmsind">[1]Koeficienty!$H$58</definedName>
    <definedName name="kmsnadane">[1]Koeficienty!$H$56</definedName>
    <definedName name="kmspol">[1]Koeficienty!$H$53</definedName>
    <definedName name="kmsppv">[1]Koeficienty!$H$55</definedName>
    <definedName name="kmssvvp">[1]Koeficienty!$H$57</definedName>
    <definedName name="knem1">[1]Koeficienty!$H$15</definedName>
    <definedName name="knem2">[1]Koeficienty!$H$16</definedName>
    <definedName name="knem3">[1]Koeficienty!$H$17</definedName>
    <definedName name="knemms">[2]Koeficienty!$H$36</definedName>
    <definedName name="knemskd1">[1]Koeficienty!$H$37</definedName>
    <definedName name="knemskd2">[1]Koeficienty!$H$38</definedName>
    <definedName name="knemskd3">[1]Koeficienty!$H$39</definedName>
    <definedName name="knpa">[1]Koeficienty!$H$42</definedName>
    <definedName name="knr">[2]Koeficienty!#REF!</definedName>
    <definedName name="knrptp">[1]Koeficienty!$H$41</definedName>
    <definedName name="kop">[1]Koeficienty!$H$40</definedName>
    <definedName name="kos">[1]Koeficienty!$H$11</definedName>
    <definedName name="kosl">[1]Koeficienty!$H$9</definedName>
    <definedName name="kprax60">[1]Koeficienty!$H$13</definedName>
    <definedName name="kprax80">[1]Koeficienty!$H$14</definedName>
    <definedName name="krvp1">[2]Koeficienty!$H$34</definedName>
    <definedName name="ksf">[2]Koeficienty!#REF!</definedName>
    <definedName name="ksgym1">[1]Koeficienty!$H$44</definedName>
    <definedName name="ksgym2">[1]Koeficienty!$H$45</definedName>
    <definedName name="ksgym3">[1]Koeficienty!$H$46</definedName>
    <definedName name="ksmsA">[1]Koeficienty!$H$51</definedName>
    <definedName name="ksmsbez">[1]Koeficienty!$H$50</definedName>
    <definedName name="ksmsnem">[1]Koeficienty!$H$52</definedName>
    <definedName name="ksmsppv">[1]Koeficienty!$H$54</definedName>
    <definedName name="ksportm1">[1]Koeficienty!$H$47</definedName>
    <definedName name="ksportm2">[1]Koeficienty!$H$48</definedName>
    <definedName name="ksportm3">[1]Koeficienty!$H$49</definedName>
    <definedName name="ksskd">[2]Koeficienty!#REF!</definedName>
    <definedName name="kucast">[1]Koeficienty!$H$12</definedName>
    <definedName name="kur">[1]Koeficienty!$H$7</definedName>
    <definedName name="kvaz1">[1]Koeficienty!$H$35</definedName>
    <definedName name="kvaz2">[1]Koeficienty!$H$36</definedName>
    <definedName name="kvs">[1]Koeficienty!$H$8</definedName>
    <definedName name="kzssport">[1]Koeficienty!$H$33</definedName>
    <definedName name="msnorm">[2]Koeficienty!$H$43</definedName>
    <definedName name="_xlnm.Print_Titles" localSheetId="1">'01_08_2026 zriaď'!$3:$4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57" i="3" l="1"/>
  <c r="L456" i="3"/>
  <c r="L455" i="3"/>
  <c r="L454" i="3"/>
  <c r="L453" i="3"/>
  <c r="L452" i="3"/>
  <c r="L451" i="3"/>
  <c r="L450" i="3"/>
  <c r="L449" i="3"/>
  <c r="L448" i="3"/>
  <c r="L447" i="3"/>
  <c r="L446" i="3"/>
  <c r="L445" i="3"/>
  <c r="L444" i="3"/>
  <c r="L443" i="3"/>
  <c r="L442" i="3"/>
  <c r="L441" i="3"/>
  <c r="L440" i="3"/>
  <c r="L439" i="3"/>
  <c r="L438" i="3"/>
  <c r="L437" i="3"/>
  <c r="L436" i="3"/>
  <c r="L435" i="3"/>
  <c r="L434" i="3"/>
  <c r="L433" i="3"/>
  <c r="L432" i="3"/>
  <c r="L431" i="3"/>
  <c r="L430" i="3"/>
  <c r="L429" i="3"/>
  <c r="L428" i="3"/>
  <c r="L427" i="3"/>
  <c r="L426" i="3"/>
  <c r="L425" i="3"/>
  <c r="L424" i="3"/>
  <c r="L423" i="3"/>
  <c r="L422" i="3"/>
  <c r="L421" i="3"/>
  <c r="L420" i="3"/>
  <c r="L419" i="3"/>
  <c r="L418" i="3"/>
  <c r="L417" i="3"/>
  <c r="L416" i="3"/>
  <c r="L415" i="3"/>
  <c r="L414" i="3"/>
  <c r="L413" i="3"/>
  <c r="L412" i="3"/>
  <c r="L411" i="3"/>
  <c r="L410" i="3"/>
  <c r="L409" i="3"/>
  <c r="L408" i="3"/>
  <c r="L407" i="3"/>
  <c r="L406" i="3"/>
  <c r="L405" i="3"/>
  <c r="L404" i="3"/>
  <c r="L403" i="3"/>
  <c r="L402" i="3"/>
  <c r="L401" i="3"/>
  <c r="L400" i="3"/>
  <c r="L399" i="3"/>
  <c r="L398" i="3"/>
  <c r="L397" i="3"/>
  <c r="L396" i="3"/>
  <c r="L395" i="3"/>
  <c r="L394" i="3"/>
  <c r="L393" i="3"/>
  <c r="L392" i="3"/>
  <c r="L391" i="3"/>
  <c r="L390" i="3"/>
  <c r="L389" i="3"/>
  <c r="L388" i="3"/>
  <c r="L387" i="3"/>
  <c r="L386" i="3"/>
  <c r="L385" i="3"/>
  <c r="L384" i="3"/>
  <c r="L383" i="3"/>
  <c r="L382" i="3"/>
  <c r="L381" i="3"/>
  <c r="L380" i="3"/>
  <c r="L379" i="3"/>
  <c r="L378" i="3"/>
  <c r="L377" i="3"/>
  <c r="L376" i="3"/>
  <c r="L375" i="3"/>
  <c r="L374" i="3"/>
  <c r="L373" i="3"/>
  <c r="L372" i="3"/>
  <c r="L371" i="3"/>
  <c r="L370" i="3"/>
  <c r="L369" i="3"/>
  <c r="L368" i="3"/>
  <c r="L367" i="3"/>
  <c r="L366" i="3"/>
  <c r="L365" i="3"/>
  <c r="L364" i="3"/>
  <c r="L363" i="3"/>
  <c r="L362" i="3"/>
  <c r="L361" i="3"/>
  <c r="L360" i="3"/>
  <c r="L359" i="3"/>
  <c r="L358" i="3"/>
  <c r="L357" i="3"/>
  <c r="L356" i="3"/>
  <c r="L355" i="3"/>
  <c r="L354" i="3"/>
  <c r="L353" i="3"/>
  <c r="L352" i="3"/>
  <c r="L351" i="3"/>
  <c r="L350" i="3"/>
  <c r="L349" i="3"/>
  <c r="L348" i="3"/>
  <c r="L347" i="3"/>
  <c r="L346" i="3"/>
  <c r="L345" i="3"/>
  <c r="L344" i="3"/>
  <c r="L343" i="3"/>
  <c r="L342" i="3"/>
  <c r="L341" i="3"/>
  <c r="L340" i="3"/>
  <c r="L339" i="3"/>
  <c r="L338" i="3"/>
  <c r="L337" i="3"/>
  <c r="L336" i="3"/>
  <c r="L335" i="3"/>
  <c r="L334" i="3"/>
  <c r="L333" i="3"/>
  <c r="L332" i="3"/>
  <c r="L331" i="3"/>
  <c r="L330" i="3"/>
  <c r="L329" i="3"/>
  <c r="L328" i="3"/>
  <c r="L327" i="3"/>
  <c r="L326" i="3"/>
  <c r="L325" i="3"/>
  <c r="L324" i="3"/>
  <c r="L323" i="3"/>
  <c r="L322" i="3"/>
  <c r="L321" i="3"/>
  <c r="L320" i="3"/>
  <c r="L319" i="3"/>
  <c r="L318" i="3"/>
  <c r="L317" i="3"/>
  <c r="L316" i="3"/>
  <c r="L315" i="3"/>
  <c r="L314" i="3"/>
  <c r="L313" i="3"/>
  <c r="L312" i="3"/>
  <c r="L311" i="3"/>
  <c r="L310" i="3"/>
  <c r="L309" i="3"/>
  <c r="L308" i="3"/>
  <c r="L307" i="3"/>
  <c r="L306" i="3"/>
  <c r="L305" i="3"/>
  <c r="L304" i="3"/>
  <c r="L303" i="3"/>
  <c r="L302" i="3"/>
  <c r="L301" i="3"/>
  <c r="L300" i="3"/>
  <c r="L299" i="3"/>
  <c r="L298" i="3"/>
  <c r="L297" i="3"/>
  <c r="L296" i="3"/>
  <c r="L295" i="3"/>
  <c r="L294" i="3"/>
  <c r="L293" i="3"/>
  <c r="L292" i="3"/>
  <c r="L291" i="3"/>
  <c r="L290" i="3"/>
  <c r="L289" i="3"/>
  <c r="L288" i="3"/>
  <c r="L287" i="3"/>
  <c r="L286" i="3"/>
  <c r="L285" i="3"/>
  <c r="L284" i="3"/>
  <c r="L283" i="3"/>
  <c r="L282" i="3"/>
  <c r="L281" i="3"/>
  <c r="L280" i="3"/>
  <c r="L279" i="3"/>
  <c r="L278" i="3"/>
  <c r="L277" i="3"/>
  <c r="L276" i="3"/>
  <c r="L275" i="3"/>
  <c r="L274" i="3"/>
  <c r="L273" i="3"/>
  <c r="L272" i="3"/>
  <c r="L271" i="3"/>
  <c r="L270" i="3"/>
  <c r="L269" i="3"/>
  <c r="L268" i="3"/>
  <c r="L267" i="3"/>
  <c r="L266" i="3"/>
  <c r="L265" i="3"/>
  <c r="L264" i="3"/>
  <c r="L263" i="3"/>
  <c r="L262" i="3"/>
  <c r="L261" i="3"/>
  <c r="L260" i="3"/>
  <c r="L259" i="3"/>
  <c r="L258" i="3"/>
  <c r="L257" i="3"/>
  <c r="L256" i="3"/>
  <c r="L255" i="3"/>
  <c r="L254" i="3"/>
  <c r="L253" i="3"/>
  <c r="L252" i="3"/>
  <c r="L251" i="3"/>
  <c r="L250" i="3"/>
  <c r="L249" i="3"/>
  <c r="L248" i="3"/>
  <c r="L247" i="3"/>
  <c r="L246" i="3"/>
  <c r="L245" i="3"/>
  <c r="L244" i="3"/>
  <c r="L243" i="3"/>
  <c r="L242" i="3"/>
  <c r="L241" i="3"/>
  <c r="L240" i="3"/>
  <c r="L239" i="3"/>
  <c r="L238" i="3"/>
  <c r="L237" i="3"/>
  <c r="L236" i="3"/>
  <c r="L235" i="3"/>
  <c r="L234" i="3"/>
  <c r="L233" i="3"/>
  <c r="L232" i="3"/>
  <c r="L231" i="3"/>
  <c r="L230" i="3"/>
  <c r="L229" i="3"/>
  <c r="L228" i="3"/>
  <c r="L227" i="3"/>
  <c r="L226" i="3"/>
  <c r="L225" i="3"/>
  <c r="L224" i="3"/>
  <c r="L223" i="3"/>
  <c r="L222" i="3"/>
  <c r="L221" i="3"/>
  <c r="L220" i="3"/>
  <c r="L219" i="3"/>
  <c r="L218" i="3"/>
  <c r="L217" i="3"/>
  <c r="L216" i="3"/>
  <c r="L215" i="3"/>
  <c r="L214" i="3"/>
  <c r="L213" i="3"/>
  <c r="L212" i="3"/>
  <c r="L211" i="3"/>
  <c r="L210" i="3"/>
  <c r="L209" i="3"/>
  <c r="L208" i="3"/>
  <c r="L207" i="3"/>
  <c r="L206" i="3"/>
  <c r="L205" i="3"/>
  <c r="L204" i="3"/>
  <c r="L203" i="3"/>
  <c r="L202" i="3"/>
  <c r="L201" i="3"/>
  <c r="L200" i="3"/>
  <c r="L199" i="3"/>
  <c r="L198" i="3"/>
  <c r="L197" i="3"/>
  <c r="L196" i="3"/>
  <c r="L195" i="3"/>
  <c r="L194" i="3"/>
  <c r="L193" i="3"/>
  <c r="L192" i="3"/>
  <c r="L191" i="3"/>
  <c r="L190" i="3"/>
  <c r="L189" i="3"/>
  <c r="L188" i="3"/>
  <c r="L187" i="3"/>
  <c r="L186" i="3"/>
  <c r="L185" i="3"/>
  <c r="L184" i="3"/>
  <c r="L183" i="3"/>
  <c r="L182" i="3"/>
  <c r="L181" i="3"/>
  <c r="L180" i="3"/>
  <c r="L179" i="3"/>
  <c r="L178" i="3"/>
  <c r="L177" i="3"/>
  <c r="L176" i="3"/>
  <c r="L175" i="3"/>
  <c r="L174" i="3"/>
  <c r="L173" i="3"/>
  <c r="L172" i="3"/>
  <c r="L171" i="3"/>
  <c r="L170" i="3"/>
  <c r="L169" i="3"/>
  <c r="L168" i="3"/>
  <c r="L167" i="3"/>
  <c r="L166" i="3"/>
  <c r="L165" i="3"/>
  <c r="L164" i="3"/>
  <c r="L163" i="3"/>
  <c r="L162" i="3"/>
  <c r="L161" i="3"/>
  <c r="L160" i="3"/>
  <c r="L159" i="3"/>
  <c r="L158" i="3"/>
  <c r="L157" i="3"/>
  <c r="L156" i="3"/>
  <c r="L155" i="3"/>
  <c r="L154" i="3"/>
  <c r="L153" i="3"/>
  <c r="L152" i="3"/>
  <c r="L151" i="3"/>
  <c r="L150" i="3"/>
  <c r="L149" i="3"/>
  <c r="L148" i="3"/>
  <c r="L147" i="3"/>
  <c r="L146" i="3"/>
  <c r="L145" i="3"/>
  <c r="L144" i="3"/>
  <c r="L143" i="3"/>
  <c r="L142" i="3"/>
  <c r="L141" i="3"/>
  <c r="L140" i="3"/>
  <c r="L139" i="3"/>
  <c r="L138" i="3"/>
  <c r="L137" i="3"/>
  <c r="L136" i="3"/>
  <c r="L135" i="3"/>
  <c r="L134" i="3"/>
  <c r="L133" i="3"/>
  <c r="L132" i="3"/>
  <c r="L131" i="3"/>
  <c r="L130" i="3"/>
  <c r="L129" i="3"/>
  <c r="L128" i="3"/>
  <c r="L127" i="3"/>
  <c r="L126" i="3"/>
  <c r="L125" i="3"/>
  <c r="L124" i="3"/>
  <c r="L123" i="3"/>
  <c r="L122" i="3"/>
  <c r="L121" i="3"/>
  <c r="L120" i="3"/>
  <c r="L119" i="3"/>
  <c r="L118" i="3"/>
  <c r="L117" i="3"/>
  <c r="L116" i="3"/>
  <c r="L115" i="3"/>
  <c r="L114" i="3"/>
  <c r="L113" i="3"/>
  <c r="L112" i="3"/>
  <c r="L111" i="3"/>
  <c r="L110" i="3"/>
  <c r="L109" i="3"/>
  <c r="L108" i="3"/>
  <c r="L107" i="3"/>
  <c r="L106" i="3"/>
  <c r="L105" i="3"/>
  <c r="L104" i="3"/>
  <c r="L103" i="3"/>
  <c r="L102" i="3"/>
  <c r="L101" i="3"/>
  <c r="L100" i="3"/>
  <c r="L99" i="3"/>
  <c r="L98" i="3"/>
  <c r="L97" i="3"/>
  <c r="L96" i="3"/>
  <c r="L95" i="3"/>
  <c r="L94" i="3"/>
  <c r="L93" i="3"/>
  <c r="L92" i="3"/>
  <c r="L91" i="3"/>
  <c r="L90" i="3"/>
  <c r="L89" i="3"/>
  <c r="L88" i="3"/>
  <c r="L87" i="3"/>
  <c r="L86" i="3"/>
  <c r="L85" i="3"/>
  <c r="L84" i="3"/>
  <c r="L83" i="3"/>
  <c r="L82" i="3"/>
  <c r="L81" i="3"/>
  <c r="L80" i="3"/>
  <c r="L79" i="3"/>
  <c r="L78" i="3"/>
  <c r="L77" i="3"/>
  <c r="L76" i="3"/>
  <c r="L75" i="3"/>
  <c r="L74" i="3"/>
  <c r="L73" i="3"/>
  <c r="L72" i="3"/>
  <c r="L71" i="3"/>
  <c r="L70" i="3"/>
  <c r="L69" i="3"/>
  <c r="L68" i="3"/>
  <c r="L67" i="3"/>
  <c r="L66" i="3"/>
  <c r="L65" i="3"/>
  <c r="L64" i="3"/>
  <c r="L63" i="3"/>
  <c r="L62" i="3"/>
  <c r="L61" i="3"/>
  <c r="L60" i="3"/>
  <c r="L59" i="3"/>
  <c r="L58" i="3"/>
  <c r="L57" i="3"/>
  <c r="L56" i="3"/>
  <c r="L55" i="3"/>
  <c r="L54" i="3"/>
  <c r="L53" i="3"/>
  <c r="L52" i="3"/>
  <c r="L51" i="3"/>
  <c r="L50" i="3"/>
  <c r="L49" i="3"/>
  <c r="L48" i="3"/>
  <c r="L47" i="3"/>
  <c r="L46" i="3"/>
  <c r="L45" i="3"/>
  <c r="L44" i="3"/>
  <c r="L43" i="3"/>
  <c r="L42" i="3"/>
  <c r="L41" i="3"/>
  <c r="L40" i="3"/>
  <c r="L39" i="3"/>
  <c r="L38" i="3"/>
  <c r="L37" i="3"/>
  <c r="L36" i="3"/>
  <c r="L35" i="3"/>
  <c r="L34" i="3"/>
  <c r="L33" i="3"/>
  <c r="L32" i="3"/>
  <c r="L31" i="3"/>
  <c r="L30" i="3"/>
  <c r="L29" i="3"/>
  <c r="L28" i="3"/>
  <c r="L27" i="3"/>
  <c r="L26" i="3"/>
  <c r="L25" i="3"/>
  <c r="L24" i="3"/>
  <c r="L23" i="3"/>
  <c r="L22" i="3"/>
  <c r="L21" i="3"/>
  <c r="L20" i="3"/>
  <c r="L19" i="3"/>
  <c r="L18" i="3"/>
  <c r="L17" i="3"/>
  <c r="L16" i="3"/>
  <c r="L15" i="3"/>
  <c r="L14" i="3"/>
  <c r="L13" i="3"/>
  <c r="L12" i="3"/>
  <c r="L11" i="3"/>
  <c r="L10" i="3"/>
  <c r="L9" i="3"/>
  <c r="L8" i="3"/>
  <c r="L7" i="3"/>
  <c r="L6" i="3"/>
  <c r="L5" i="3"/>
  <c r="L457" i="3" l="1"/>
  <c r="G295" i="1" l="1"/>
  <c r="F295" i="1"/>
</calcChain>
</file>

<file path=xl/sharedStrings.xml><?xml version="1.0" encoding="utf-8"?>
<sst xmlns="http://schemas.openxmlformats.org/spreadsheetml/2006/main" count="4865" uniqueCount="1519">
  <si>
    <t>Príspevok na podporné opatrenie - nepedagogický zamestnanec zabezpečujúci sebaobslužné úkony  - január až august 2026</t>
  </si>
  <si>
    <t>Rozpis podľa zriaďovateľov</t>
  </si>
  <si>
    <t>Kraj sídla zriaďovateľa</t>
  </si>
  <si>
    <t>Typ zriaďovateľa</t>
  </si>
  <si>
    <t>Kód zriaďovateľa
pre financovanie</t>
  </si>
  <si>
    <t>IČO zriaďovateľa</t>
  </si>
  <si>
    <t>Názov zriaďovateľa</t>
  </si>
  <si>
    <t>Počet úväzkov k 1.1.2026</t>
  </si>
  <si>
    <t>Suma príspevku na obdobie
01-08/2026
v €</t>
  </si>
  <si>
    <t>a</t>
  </si>
  <si>
    <t>b</t>
  </si>
  <si>
    <t>c</t>
  </si>
  <si>
    <t>d</t>
  </si>
  <si>
    <t>e</t>
  </si>
  <si>
    <t>2=1*1 273 €*8</t>
  </si>
  <si>
    <t>BA</t>
  </si>
  <si>
    <t>K</t>
  </si>
  <si>
    <t>KBA</t>
  </si>
  <si>
    <t>Regionálny úrad školskej správy v Bratislave</t>
  </si>
  <si>
    <t>O</t>
  </si>
  <si>
    <t>O503819</t>
  </si>
  <si>
    <t>Obec Hurbanova Ves</t>
  </si>
  <si>
    <t>O507989</t>
  </si>
  <si>
    <t>Mesto Svätý Jur</t>
  </si>
  <si>
    <t>O507997</t>
  </si>
  <si>
    <t>Obec Kalinkovo</t>
  </si>
  <si>
    <t>O508098</t>
  </si>
  <si>
    <t>Obec Miloslavov</t>
  </si>
  <si>
    <t>O508217</t>
  </si>
  <si>
    <t>Mesto Senec</t>
  </si>
  <si>
    <t>O529320</t>
  </si>
  <si>
    <t>Mestská časť Bratislava - Ružinov</t>
  </si>
  <si>
    <t>O529346</t>
  </si>
  <si>
    <t>Mestská časť Bratislava - Nové Mesto</t>
  </si>
  <si>
    <t>O529419</t>
  </si>
  <si>
    <t>Mestská časť Bratislava - Lamač</t>
  </si>
  <si>
    <t>O545333</t>
  </si>
  <si>
    <t>Obec Dunajská Lužná</t>
  </si>
  <si>
    <t>O555487</t>
  </si>
  <si>
    <t>Obec Igram</t>
  </si>
  <si>
    <t>O555509</t>
  </si>
  <si>
    <t>682110</t>
  </si>
  <si>
    <t>Obec Zálesie</t>
  </si>
  <si>
    <t>C</t>
  </si>
  <si>
    <t>C10</t>
  </si>
  <si>
    <t>Kongregácia sestier dominikánok bl. Imeldy</t>
  </si>
  <si>
    <t>C13</t>
  </si>
  <si>
    <t>Rímska únia Rádu sv. Uršule, Slovenská provincia, Provincialát Uršulínok</t>
  </si>
  <si>
    <t>C20</t>
  </si>
  <si>
    <t>Saleziáni don Bosca - Slovenská provincia</t>
  </si>
  <si>
    <t>C58</t>
  </si>
  <si>
    <t>Rímskokatolícka cirkev, Bratislavská arcidiecéza</t>
  </si>
  <si>
    <t>S</t>
  </si>
  <si>
    <t>S1068</t>
  </si>
  <si>
    <t>Za lepšie vzdelávanie</t>
  </si>
  <si>
    <t>S1166</t>
  </si>
  <si>
    <t>Rozmanita</t>
  </si>
  <si>
    <t>TV</t>
  </si>
  <si>
    <t>KTV</t>
  </si>
  <si>
    <t>Regionálny úrad školskej správy v Trnave</t>
  </si>
  <si>
    <t>O501522</t>
  </si>
  <si>
    <t>Mesto Veľký Meder</t>
  </si>
  <si>
    <t>O501654</t>
  </si>
  <si>
    <t>Obec Jahodná</t>
  </si>
  <si>
    <t>O501735</t>
  </si>
  <si>
    <t>Obec Lehnice</t>
  </si>
  <si>
    <t>O504076</t>
  </si>
  <si>
    <t>Obec Tomášikovo</t>
  </si>
  <si>
    <t>O504157</t>
  </si>
  <si>
    <t>Obec Vinohrady nad Váhom</t>
  </si>
  <si>
    <t>O504203</t>
  </si>
  <si>
    <t>Mesto Senica</t>
  </si>
  <si>
    <t>O504351</t>
  </si>
  <si>
    <t>Mesto Gbely</t>
  </si>
  <si>
    <t>O504815</t>
  </si>
  <si>
    <t>Mesto Skalica</t>
  </si>
  <si>
    <t>O504891</t>
  </si>
  <si>
    <t>Mesto Šaštín - Stráže</t>
  </si>
  <si>
    <t>O506745</t>
  </si>
  <si>
    <t>Mesto Trnava</t>
  </si>
  <si>
    <t>O506877</t>
  </si>
  <si>
    <t>Obec Cífer</t>
  </si>
  <si>
    <t>O507032</t>
  </si>
  <si>
    <t>Mesto Hlohovec</t>
  </si>
  <si>
    <t>O507156</t>
  </si>
  <si>
    <t>Obec Jaslovské Bohunice</t>
  </si>
  <si>
    <t>O507571</t>
  </si>
  <si>
    <t>Obec Suchá nad Parnou</t>
  </si>
  <si>
    <t>O507768</t>
  </si>
  <si>
    <t>Obec Zavar</t>
  </si>
  <si>
    <t>C01</t>
  </si>
  <si>
    <t>Rímskokatolícka cirkev, Trnavská arcidiecéza</t>
  </si>
  <si>
    <t>C17</t>
  </si>
  <si>
    <t>586366</t>
  </si>
  <si>
    <t>Kongregácia Dcér Božskej Lásky na Slovensku</t>
  </si>
  <si>
    <t>C86</t>
  </si>
  <si>
    <t>34076131</t>
  </si>
  <si>
    <t>Reformovaná kresťanská cirkev na Slovensku, Cirkevný zbor Šamorín</t>
  </si>
  <si>
    <t>TC</t>
  </si>
  <si>
    <t>KTC</t>
  </si>
  <si>
    <t>Regionálny úrad školskej správy v Trenčíne</t>
  </si>
  <si>
    <t>O504971</t>
  </si>
  <si>
    <t>Obec Vrbovce</t>
  </si>
  <si>
    <t>O505315</t>
  </si>
  <si>
    <t>Mesto Partizánske</t>
  </si>
  <si>
    <t>O505552</t>
  </si>
  <si>
    <t>Obec Šišov</t>
  </si>
  <si>
    <t>O505722</t>
  </si>
  <si>
    <t>Obec Veľké Uherce</t>
  </si>
  <si>
    <t>O505820</t>
  </si>
  <si>
    <t>Mesto Trenčín</t>
  </si>
  <si>
    <t>O505960</t>
  </si>
  <si>
    <t>Obec Drietoma</t>
  </si>
  <si>
    <t>O505978</t>
  </si>
  <si>
    <t>Obec Dubodiel</t>
  </si>
  <si>
    <t>O506338</t>
  </si>
  <si>
    <t>Mesto Nové Mesto nad Váhom</t>
  </si>
  <si>
    <t>O506567</t>
  </si>
  <si>
    <t>Obec Trenčianska Turná</t>
  </si>
  <si>
    <t>O512842</t>
  </si>
  <si>
    <t>Mesto Považská Bystrica</t>
  </si>
  <si>
    <t>O512851</t>
  </si>
  <si>
    <t>Obec Beluša</t>
  </si>
  <si>
    <t>O513016</t>
  </si>
  <si>
    <t>Mesto Dubnica nad Váhom</t>
  </si>
  <si>
    <t>O513385</t>
  </si>
  <si>
    <t>Obec Mikušovce</t>
  </si>
  <si>
    <t>O513610</t>
  </si>
  <si>
    <t>Mesto Púchov</t>
  </si>
  <si>
    <t>O513776</t>
  </si>
  <si>
    <t>Obec Visolaje</t>
  </si>
  <si>
    <t>O513881</t>
  </si>
  <si>
    <t>Mesto Prievidza</t>
  </si>
  <si>
    <t>O513997</t>
  </si>
  <si>
    <t>Mesto Handlová</t>
  </si>
  <si>
    <t>O514268</t>
  </si>
  <si>
    <t>Mesto Nováky</t>
  </si>
  <si>
    <t>S1097</t>
  </si>
  <si>
    <t>54958865</t>
  </si>
  <si>
    <t>Materská škola Štvorlístok s.r.o.</t>
  </si>
  <si>
    <t>S1120</t>
  </si>
  <si>
    <t>Akadémia kvality života</t>
  </si>
  <si>
    <t>S946</t>
  </si>
  <si>
    <t>45747687</t>
  </si>
  <si>
    <t>Malinová n.o.</t>
  </si>
  <si>
    <t>NR</t>
  </si>
  <si>
    <t>KNR</t>
  </si>
  <si>
    <t>Regionálny úrad školskej správy v Nitre</t>
  </si>
  <si>
    <t>O500011</t>
  </si>
  <si>
    <t>Mesto Nitra</t>
  </si>
  <si>
    <t>O500194</t>
  </si>
  <si>
    <t>Obec Dolné Obdokovce</t>
  </si>
  <si>
    <t>O500488</t>
  </si>
  <si>
    <t>Obec Lukáčovce</t>
  </si>
  <si>
    <t>O500674</t>
  </si>
  <si>
    <t>Obec Podhorany</t>
  </si>
  <si>
    <t>O500739</t>
  </si>
  <si>
    <t>Obec Močenok</t>
  </si>
  <si>
    <t>O500933</t>
  </si>
  <si>
    <t>Mesto Vráble</t>
  </si>
  <si>
    <t>O500941</t>
  </si>
  <si>
    <t>Obec Výčapy - Opatovce</t>
  </si>
  <si>
    <t>O501115</t>
  </si>
  <si>
    <t>Obec Svätý Peter</t>
  </si>
  <si>
    <t>O501140</t>
  </si>
  <si>
    <t>Mesto Hurbanovo</t>
  </si>
  <si>
    <t>O501280</t>
  </si>
  <si>
    <t>Mesto Nesvady</t>
  </si>
  <si>
    <t>O501417</t>
  </si>
  <si>
    <t>Obec Zemianska Olča</t>
  </si>
  <si>
    <t>O502031</t>
  </si>
  <si>
    <t>Mesto Levice</t>
  </si>
  <si>
    <t>O502766</t>
  </si>
  <si>
    <t>Obec Starý Tekov</t>
  </si>
  <si>
    <t>O502987</t>
  </si>
  <si>
    <t>Mesto Želiezovce</t>
  </si>
  <si>
    <t>O503011</t>
  </si>
  <si>
    <t>Mesto Nové Zámky</t>
  </si>
  <si>
    <t>O503282</t>
  </si>
  <si>
    <t>Obec Komjatice</t>
  </si>
  <si>
    <t>O503525</t>
  </si>
  <si>
    <t>Obec Salka</t>
  </si>
  <si>
    <t>O503614</t>
  </si>
  <si>
    <t>Obec Tvrdošovce</t>
  </si>
  <si>
    <t>O503711</t>
  </si>
  <si>
    <t>Obec Diakovce</t>
  </si>
  <si>
    <t>O504025</t>
  </si>
  <si>
    <t>Mesto Šaľa</t>
  </si>
  <si>
    <t>O504068</t>
  </si>
  <si>
    <t>Obec Tešedíkovo</t>
  </si>
  <si>
    <t>O504092</t>
  </si>
  <si>
    <t>Obec Trnovec nad Váhom</t>
  </si>
  <si>
    <t>O504998</t>
  </si>
  <si>
    <t>Mesto Topoľčany</t>
  </si>
  <si>
    <t>O505234</t>
  </si>
  <si>
    <t>Obec Nitrianska Blatnica</t>
  </si>
  <si>
    <t>O505536</t>
  </si>
  <si>
    <t>Obec Šalgovce</t>
  </si>
  <si>
    <t>C02</t>
  </si>
  <si>
    <t>Rímskokatolícka cirkev Biskupstvo Nitra</t>
  </si>
  <si>
    <t>C21</t>
  </si>
  <si>
    <t>Rehoľa piaristov na Slovensku</t>
  </si>
  <si>
    <t>C89</t>
  </si>
  <si>
    <t>34074198</t>
  </si>
  <si>
    <t>Reformovaná kresťanská cirkev na Slovensku Cirkevný zbor Vlčany</t>
  </si>
  <si>
    <t>C93</t>
  </si>
  <si>
    <t>37960288</t>
  </si>
  <si>
    <t>Reformovaná kresťanská cirkev na Slovensku Cirkevný zbor Chotín</t>
  </si>
  <si>
    <t>S249</t>
  </si>
  <si>
    <t>90000069</t>
  </si>
  <si>
    <t>PhDr. Jana Merašická</t>
  </si>
  <si>
    <t>ZA</t>
  </si>
  <si>
    <t>KZA</t>
  </si>
  <si>
    <t>Regionálny úrad školskej správy v Žiline</t>
  </si>
  <si>
    <t>O509345</t>
  </si>
  <si>
    <t>Obec Oščadnica</t>
  </si>
  <si>
    <t>O509400</t>
  </si>
  <si>
    <t>Obec Raková</t>
  </si>
  <si>
    <t>O509507</t>
  </si>
  <si>
    <t>Mesto Turzovka</t>
  </si>
  <si>
    <t>O509566</t>
  </si>
  <si>
    <t>Obec Beňadovo</t>
  </si>
  <si>
    <t>O509655</t>
  </si>
  <si>
    <t>Obec Habovka</t>
  </si>
  <si>
    <t>O509809</t>
  </si>
  <si>
    <t>Obec Lokca</t>
  </si>
  <si>
    <t>O509884</t>
  </si>
  <si>
    <t>Obec Novoť</t>
  </si>
  <si>
    <t>O509931</t>
  </si>
  <si>
    <t>Obec Oravské Veselé</t>
  </si>
  <si>
    <t>O510106</t>
  </si>
  <si>
    <t>Mesto Trstená</t>
  </si>
  <si>
    <t>O510203</t>
  </si>
  <si>
    <t>Obec Zákamenné</t>
  </si>
  <si>
    <t>O510262</t>
  </si>
  <si>
    <t>Mesto Liptovský Mikuláš</t>
  </si>
  <si>
    <t>O510998</t>
  </si>
  <si>
    <t>Mesto Ružomberok</t>
  </si>
  <si>
    <t>O512052</t>
  </si>
  <si>
    <t>Obec Belá - Dulice</t>
  </si>
  <si>
    <t>O512273</t>
  </si>
  <si>
    <t>Obec Horná Štubňa</t>
  </si>
  <si>
    <t>O512648</t>
  </si>
  <si>
    <t>Obec Sučany</t>
  </si>
  <si>
    <t>O517402</t>
  </si>
  <si>
    <t>Mesto Žilina</t>
  </si>
  <si>
    <t>O517917</t>
  </si>
  <si>
    <t>Mesto Rajec</t>
  </si>
  <si>
    <t>O517941</t>
  </si>
  <si>
    <t>Obec Rosina</t>
  </si>
  <si>
    <t>C18</t>
  </si>
  <si>
    <t>Slovenský vikariát Kongregácie sestier sv. Cyrila a Metoda</t>
  </si>
  <si>
    <t>C59</t>
  </si>
  <si>
    <t>Rímskokatolícka cirkev, Žilinská diecéza</t>
  </si>
  <si>
    <t>C75</t>
  </si>
  <si>
    <t>Koinonia Ján Krstiteľ - Oáza Sklené</t>
  </si>
  <si>
    <t>S1004</t>
  </si>
  <si>
    <t>42067570</t>
  </si>
  <si>
    <t>Centrum pre rodinu a rozvoj osobnosti Martin</t>
  </si>
  <si>
    <t>S796</t>
  </si>
  <si>
    <t>36752797</t>
  </si>
  <si>
    <t>Nosko Health Prevention, s.r.o.</t>
  </si>
  <si>
    <t>S1201</t>
  </si>
  <si>
    <t>OZ UVEA - Dúhovka</t>
  </si>
  <si>
    <t>BB</t>
  </si>
  <si>
    <t>KBB</t>
  </si>
  <si>
    <t>Regionálny úrad školskej správy v Banskej Bystrici</t>
  </si>
  <si>
    <t>O508438</t>
  </si>
  <si>
    <t>Mesto Banská Bystrica</t>
  </si>
  <si>
    <t>O508446</t>
  </si>
  <si>
    <t>313254</t>
  </si>
  <si>
    <t>Obec Bacúch</t>
  </si>
  <si>
    <t>O508462</t>
  </si>
  <si>
    <t>Obec Beňuš</t>
  </si>
  <si>
    <t>O508497</t>
  </si>
  <si>
    <t>Mesto Brezno</t>
  </si>
  <si>
    <t>O508527</t>
  </si>
  <si>
    <t>Obec Čierny Balog</t>
  </si>
  <si>
    <t>O508594</t>
  </si>
  <si>
    <t>Obec Harmanec</t>
  </si>
  <si>
    <t>O508675</t>
  </si>
  <si>
    <t>Obec Brusno</t>
  </si>
  <si>
    <t>O508829</t>
  </si>
  <si>
    <t>Obec Nemecká</t>
  </si>
  <si>
    <t>O508870</t>
  </si>
  <si>
    <t>Obec Pohorelá</t>
  </si>
  <si>
    <t>O508888</t>
  </si>
  <si>
    <t>Obec Pohronská Polhora</t>
  </si>
  <si>
    <t>O508918</t>
  </si>
  <si>
    <t>Obec Poniky</t>
  </si>
  <si>
    <t>O509001</t>
  </si>
  <si>
    <t>Obec Slovenská Ľupča</t>
  </si>
  <si>
    <t>O509043</t>
  </si>
  <si>
    <t>Obec Šumiac</t>
  </si>
  <si>
    <t>O509051</t>
  </si>
  <si>
    <t>Obec Telgárt</t>
  </si>
  <si>
    <t>O509094</t>
  </si>
  <si>
    <t>313912</t>
  </si>
  <si>
    <t>Obec Vaľkovňa</t>
  </si>
  <si>
    <t>O509124</t>
  </si>
  <si>
    <t>Obec Závadka nad Hronom</t>
  </si>
  <si>
    <t>O511218</t>
  </si>
  <si>
    <t>Mesto Lučenec</t>
  </si>
  <si>
    <t>O511331</t>
  </si>
  <si>
    <t>Obec Čamovce</t>
  </si>
  <si>
    <t>O511391</t>
  </si>
  <si>
    <t>Mesto Fiľakovo</t>
  </si>
  <si>
    <t>O511498</t>
  </si>
  <si>
    <t>Obec Kokava nad Rimavicou</t>
  </si>
  <si>
    <t>O511871</t>
  </si>
  <si>
    <t>Obec Šíd</t>
  </si>
  <si>
    <t>O511994</t>
  </si>
  <si>
    <t>Obec Veľká nad Ipľom</t>
  </si>
  <si>
    <t>O514462</t>
  </si>
  <si>
    <t>Mesto Rimavská Sobota</t>
  </si>
  <si>
    <t>O514675</t>
  </si>
  <si>
    <t>Obec Držkovce</t>
  </si>
  <si>
    <t>O514756</t>
  </si>
  <si>
    <t>Obec Gemerská Ves</t>
  </si>
  <si>
    <t>O514829</t>
  </si>
  <si>
    <t>Mesto Hnúšťa</t>
  </si>
  <si>
    <t>O515001</t>
  </si>
  <si>
    <t>Obec Jesenské</t>
  </si>
  <si>
    <t>O515612</t>
  </si>
  <si>
    <t>Mesto Tornaľa</t>
  </si>
  <si>
    <t>O515655</t>
  </si>
  <si>
    <t>Obec Štrkovec</t>
  </si>
  <si>
    <t>O515680</t>
  </si>
  <si>
    <t>Mesto Tisovec</t>
  </si>
  <si>
    <t>O515744</t>
  </si>
  <si>
    <t>Obec Veľký Blh</t>
  </si>
  <si>
    <t>O515850</t>
  </si>
  <si>
    <t>Mesto Veľký Krtíš</t>
  </si>
  <si>
    <t>O515868</t>
  </si>
  <si>
    <t>Obec Balog nad Ipľom</t>
  </si>
  <si>
    <t>O515973</t>
  </si>
  <si>
    <t>319309</t>
  </si>
  <si>
    <t>Obec Dolné Plachtince</t>
  </si>
  <si>
    <t>O516015</t>
  </si>
  <si>
    <t>319333</t>
  </si>
  <si>
    <t>Obec Horná Strehová</t>
  </si>
  <si>
    <t>O516210</t>
  </si>
  <si>
    <t>Mesto Modrý Kameň</t>
  </si>
  <si>
    <t>O516236</t>
  </si>
  <si>
    <t>Obec Nenince</t>
  </si>
  <si>
    <t>O516465</t>
  </si>
  <si>
    <t>Obec Veľká Čalomija</t>
  </si>
  <si>
    <t>O516589</t>
  </si>
  <si>
    <t>Mesto Žiar nad Hronom</t>
  </si>
  <si>
    <t>O516597</t>
  </si>
  <si>
    <t>Obec Svätý Anton</t>
  </si>
  <si>
    <t>O516643</t>
  </si>
  <si>
    <t>Mesto Banská Štiavnica</t>
  </si>
  <si>
    <t>O516759</t>
  </si>
  <si>
    <t>Obec Hodruša - Hámre</t>
  </si>
  <si>
    <t>O516970</t>
  </si>
  <si>
    <t>Mesto Kremnica</t>
  </si>
  <si>
    <t>O517097</t>
  </si>
  <si>
    <t>Mesto Nová Baňa</t>
  </si>
  <si>
    <t>O517283</t>
  </si>
  <si>
    <t>Obec Štiavnické Bane</t>
  </si>
  <si>
    <t>O517330</t>
  </si>
  <si>
    <t>Obec Veľká Lehota</t>
  </si>
  <si>
    <t>O518158</t>
  </si>
  <si>
    <t>Mesto Zvolen</t>
  </si>
  <si>
    <t>O518263</t>
  </si>
  <si>
    <t>Mesto Detva</t>
  </si>
  <si>
    <t>O518468</t>
  </si>
  <si>
    <t>Mesto Hriňová</t>
  </si>
  <si>
    <t>O518557</t>
  </si>
  <si>
    <t>Mesto Krupina</t>
  </si>
  <si>
    <t>O518794</t>
  </si>
  <si>
    <t>Obec Slatinské Lazy</t>
  </si>
  <si>
    <t>O518824</t>
  </si>
  <si>
    <t>320293</t>
  </si>
  <si>
    <t>Obec Stožok</t>
  </si>
  <si>
    <t>O518921</t>
  </si>
  <si>
    <t>Obec Vígľaš</t>
  </si>
  <si>
    <t>O525791</t>
  </si>
  <si>
    <t>Mesto Jelšava</t>
  </si>
  <si>
    <t>O525812</t>
  </si>
  <si>
    <t>Obec Kameňany</t>
  </si>
  <si>
    <t>O526142</t>
  </si>
  <si>
    <t>Mesto Revúca</t>
  </si>
  <si>
    <t>O526258</t>
  </si>
  <si>
    <t>Obec Sirk</t>
  </si>
  <si>
    <t>O557293</t>
  </si>
  <si>
    <t>Obec Vlkanová</t>
  </si>
  <si>
    <t>O580317</t>
  </si>
  <si>
    <t>Obec Utekáč</t>
  </si>
  <si>
    <t>O581607</t>
  </si>
  <si>
    <t>Obec Brehy</t>
  </si>
  <si>
    <t>C04</t>
  </si>
  <si>
    <t>Rímskokatolícka cirkev Biskupstvo Banská Bystrica</t>
  </si>
  <si>
    <t>C23</t>
  </si>
  <si>
    <t>Západný dištrikt Evanjelickej cirkvi a. v. na Slovensku</t>
  </si>
  <si>
    <t>C48</t>
  </si>
  <si>
    <t>Rimavský seniorát Evanjelickej cirkvi a.v. na Slovensku</t>
  </si>
  <si>
    <t>C52</t>
  </si>
  <si>
    <t>Zbor cirkvi bratskej v Banskej Bystrici</t>
  </si>
  <si>
    <t>C91</t>
  </si>
  <si>
    <t>45024961</t>
  </si>
  <si>
    <t>Reformovaná kresťanská cirkev na Slovensku Cirkevný zbor Pavlovce</t>
  </si>
  <si>
    <t>S1023</t>
  </si>
  <si>
    <t>RETEX, s.r.o.</t>
  </si>
  <si>
    <t>S1132</t>
  </si>
  <si>
    <t>53873904</t>
  </si>
  <si>
    <t>Škola Dráčik s.r.o.</t>
  </si>
  <si>
    <t>S435</t>
  </si>
  <si>
    <t>1. Súkromné Banskobystrické gymnázium s.r.o.</t>
  </si>
  <si>
    <t>S471</t>
  </si>
  <si>
    <t>Mgr. Boris Šabo</t>
  </si>
  <si>
    <t>S627</t>
  </si>
  <si>
    <t>AUREL, o.z.</t>
  </si>
  <si>
    <t>S666</t>
  </si>
  <si>
    <t>BAKOMI, o.z.</t>
  </si>
  <si>
    <t>S815</t>
  </si>
  <si>
    <t>Deutsch-Slowakische Akademien, a.s.</t>
  </si>
  <si>
    <t>S907</t>
  </si>
  <si>
    <t>MAGIKOS</t>
  </si>
  <si>
    <t>PO</t>
  </si>
  <si>
    <t>KPO</t>
  </si>
  <si>
    <t>Regionálny úrad školskej správy v Prešove</t>
  </si>
  <si>
    <t>V</t>
  </si>
  <si>
    <t>VPO</t>
  </si>
  <si>
    <t>Prešovský samosprávny kraj</t>
  </si>
  <si>
    <t>O519006</t>
  </si>
  <si>
    <t>Mesto Bardejov</t>
  </si>
  <si>
    <t>O519189</t>
  </si>
  <si>
    <t>Obec Gerlachov</t>
  </si>
  <si>
    <t>O519197</t>
  </si>
  <si>
    <t>Mesto Giraltovce</t>
  </si>
  <si>
    <t>O519456</t>
  </si>
  <si>
    <t>Obec Kurima</t>
  </si>
  <si>
    <t>O519472</t>
  </si>
  <si>
    <t>Obec Lascov</t>
  </si>
  <si>
    <t>O519481</t>
  </si>
  <si>
    <t>Obec Lenartov</t>
  </si>
  <si>
    <t>O519553</t>
  </si>
  <si>
    <t>Obec Lukov</t>
  </si>
  <si>
    <t>O519570</t>
  </si>
  <si>
    <t>Obec Malcov</t>
  </si>
  <si>
    <t>O519588</t>
  </si>
  <si>
    <t>Obec Marhaň</t>
  </si>
  <si>
    <t>O519707</t>
  </si>
  <si>
    <t>Obec Osikov</t>
  </si>
  <si>
    <t>O519936</t>
  </si>
  <si>
    <t>Obec Raslavice</t>
  </si>
  <si>
    <t>O519961</t>
  </si>
  <si>
    <t>Obec Zborov</t>
  </si>
  <si>
    <t>O520004</t>
  </si>
  <si>
    <t>Mesto Humenné</t>
  </si>
  <si>
    <t>O520055</t>
  </si>
  <si>
    <t>Obec Brekov</t>
  </si>
  <si>
    <t>O520365</t>
  </si>
  <si>
    <t>Obec Klenová</t>
  </si>
  <si>
    <t>O520403</t>
  </si>
  <si>
    <t>Obec Koškovce</t>
  </si>
  <si>
    <t>O520802</t>
  </si>
  <si>
    <t>Mesto Snina</t>
  </si>
  <si>
    <t>O520918</t>
  </si>
  <si>
    <t>Obec Ubľa</t>
  </si>
  <si>
    <t>O520926</t>
  </si>
  <si>
    <t>Obec Udavské</t>
  </si>
  <si>
    <t>O520934</t>
  </si>
  <si>
    <t>Obec Ulič</t>
  </si>
  <si>
    <t>O521043</t>
  </si>
  <si>
    <t>323802</t>
  </si>
  <si>
    <t>Obec Závadka</t>
  </si>
  <si>
    <t>O523518</t>
  </si>
  <si>
    <t>Obec Hranovnica</t>
  </si>
  <si>
    <t>O523534</t>
  </si>
  <si>
    <t>Obec Ihľany</t>
  </si>
  <si>
    <t>O523623</t>
  </si>
  <si>
    <t>Obec Lendak</t>
  </si>
  <si>
    <t>O523810</t>
  </si>
  <si>
    <t>Obec Slovenská Ves</t>
  </si>
  <si>
    <t>O523828</t>
  </si>
  <si>
    <t>Mesto Spišská Belá</t>
  </si>
  <si>
    <t>O523836</t>
  </si>
  <si>
    <t>Mesto Spišská Stará Ves</t>
  </si>
  <si>
    <t>O523852</t>
  </si>
  <si>
    <t>Obec Spišské Bystré</t>
  </si>
  <si>
    <t>O523909</t>
  </si>
  <si>
    <t>Obec Stráne pod Tatrami</t>
  </si>
  <si>
    <t>O523925</t>
  </si>
  <si>
    <t>Mesto Svit</t>
  </si>
  <si>
    <t>O524000</t>
  </si>
  <si>
    <t>Obec Veľká Lomnica</t>
  </si>
  <si>
    <t>O524034</t>
  </si>
  <si>
    <t>Obec Vikartovce</t>
  </si>
  <si>
    <t>O524131</t>
  </si>
  <si>
    <t>Obec Ždiar</t>
  </si>
  <si>
    <t>O524140</t>
  </si>
  <si>
    <t>Mesto Prešov</t>
  </si>
  <si>
    <t>O524344</t>
  </si>
  <si>
    <t>326968</t>
  </si>
  <si>
    <t>Obec Drienica</t>
  </si>
  <si>
    <t>O524379</t>
  </si>
  <si>
    <t>Obec Dubovica</t>
  </si>
  <si>
    <t>O524395</t>
  </si>
  <si>
    <t>Obec Fintice</t>
  </si>
  <si>
    <t>O524409</t>
  </si>
  <si>
    <t>Obec Fričovce</t>
  </si>
  <si>
    <t>O524417</t>
  </si>
  <si>
    <t>Obec Fulianka</t>
  </si>
  <si>
    <t>O524468</t>
  </si>
  <si>
    <t>Obec Hermanovce</t>
  </si>
  <si>
    <t>O524476</t>
  </si>
  <si>
    <t>Obec Hrabkov</t>
  </si>
  <si>
    <t>O524603</t>
  </si>
  <si>
    <t>Obec Jarovnice</t>
  </si>
  <si>
    <t>O524778</t>
  </si>
  <si>
    <t>Mesto Lipany</t>
  </si>
  <si>
    <t>O524921</t>
  </si>
  <si>
    <t>Obec Nižný Slavkov</t>
  </si>
  <si>
    <t>O525014</t>
  </si>
  <si>
    <t>Obec Petrovany</t>
  </si>
  <si>
    <t>O525146</t>
  </si>
  <si>
    <t>Mesto Sabinov</t>
  </si>
  <si>
    <t>O525235</t>
  </si>
  <si>
    <t>Obec Šarišské Michaľany</t>
  </si>
  <si>
    <t>O525294</t>
  </si>
  <si>
    <t>Obec Terňa</t>
  </si>
  <si>
    <t>O525341</t>
  </si>
  <si>
    <t>Obec Tulčík</t>
  </si>
  <si>
    <t>O525405</t>
  </si>
  <si>
    <t>Mesto Veľký Šariš</t>
  </si>
  <si>
    <t>O526401</t>
  </si>
  <si>
    <t>Obec Bijacovce</t>
  </si>
  <si>
    <t>O526665</t>
  </si>
  <si>
    <t>Mesto Stará Ľubovňa</t>
  </si>
  <si>
    <t>O526673</t>
  </si>
  <si>
    <t>Obec Čirč</t>
  </si>
  <si>
    <t>O526797</t>
  </si>
  <si>
    <t>Obec Kolačkov</t>
  </si>
  <si>
    <t>O526924</t>
  </si>
  <si>
    <t>Obec Nová Ľubovňa</t>
  </si>
  <si>
    <t>O526967</t>
  </si>
  <si>
    <t>Obec Plavnica</t>
  </si>
  <si>
    <t>O526975</t>
  </si>
  <si>
    <t>Mesto Podolínec</t>
  </si>
  <si>
    <t>O527173</t>
  </si>
  <si>
    <t>330345</t>
  </si>
  <si>
    <t>Obec Brusnica</t>
  </si>
  <si>
    <t>O527181</t>
  </si>
  <si>
    <t>Obec Bukovce</t>
  </si>
  <si>
    <t>O527637</t>
  </si>
  <si>
    <t>Obec Nižná Olšava</t>
  </si>
  <si>
    <t>O527823</t>
  </si>
  <si>
    <t>330981</t>
  </si>
  <si>
    <t>Obec Staškovce</t>
  </si>
  <si>
    <t>O527840</t>
  </si>
  <si>
    <t>Mesto Stropkov</t>
  </si>
  <si>
    <t>O528048</t>
  </si>
  <si>
    <t>Obec Vyšná Olšava</t>
  </si>
  <si>
    <t>O528960</t>
  </si>
  <si>
    <t>Obec Pavlovce</t>
  </si>
  <si>
    <t>O529192</t>
  </si>
  <si>
    <t>Obec Tovarné</t>
  </si>
  <si>
    <t>O543578</t>
  </si>
  <si>
    <t>Mesto Spišské Podhradie</t>
  </si>
  <si>
    <t>O544051</t>
  </si>
  <si>
    <t>Mesto Vranov nad Topľou</t>
  </si>
  <si>
    <t>O544078</t>
  </si>
  <si>
    <t>Obec Banské</t>
  </si>
  <si>
    <t>O544213</t>
  </si>
  <si>
    <t>Mesto Hanušovce nad Topľou</t>
  </si>
  <si>
    <t>O560103</t>
  </si>
  <si>
    <t>Mesto Vysoké Tatry</t>
  </si>
  <si>
    <t>C06</t>
  </si>
  <si>
    <t>Rímskokatolícka cirkev Biskupstvo Spišské Podhradie</t>
  </si>
  <si>
    <t>C07</t>
  </si>
  <si>
    <t>Gréckokatolícke arcibiskupstvo Prešov</t>
  </si>
  <si>
    <t>C24</t>
  </si>
  <si>
    <t>Východný dištrikt Evanjelickej cirkvi augsburského vyznania na Slovensku</t>
  </si>
  <si>
    <t>S1041</t>
  </si>
  <si>
    <t>53438558</t>
  </si>
  <si>
    <t>AKOBUK s.r.o.</t>
  </si>
  <si>
    <t>S1162</t>
  </si>
  <si>
    <t>Aves Education o.z.</t>
  </si>
  <si>
    <t>S214</t>
  </si>
  <si>
    <t>Centrum pre rodinu - Poprad</t>
  </si>
  <si>
    <t>S419</t>
  </si>
  <si>
    <t>Mgr. Eva Turáková</t>
  </si>
  <si>
    <t>S887</t>
  </si>
  <si>
    <t>50700375</t>
  </si>
  <si>
    <t>DEŤÚRKOVO n. o.</t>
  </si>
  <si>
    <t>KE</t>
  </si>
  <si>
    <t>KKE</t>
  </si>
  <si>
    <t>Regionálny úrad školskej správy v Košiciach</t>
  </si>
  <si>
    <t>O521345</t>
  </si>
  <si>
    <t>Obec Družstevná pri Hornáde</t>
  </si>
  <si>
    <t>O522007</t>
  </si>
  <si>
    <t>Obec Slanec</t>
  </si>
  <si>
    <t>O522341</t>
  </si>
  <si>
    <t>Obec Blatné Remety</t>
  </si>
  <si>
    <t>O522660</t>
  </si>
  <si>
    <t>Obec Krčava</t>
  </si>
  <si>
    <t>O522953</t>
  </si>
  <si>
    <t>Obec Porúbka</t>
  </si>
  <si>
    <t>O523101</t>
  </si>
  <si>
    <t>Mesto Strážske</t>
  </si>
  <si>
    <t>O523232</t>
  </si>
  <si>
    <t>Obec Veľké Revištia</t>
  </si>
  <si>
    <t>O523241</t>
  </si>
  <si>
    <t>Obec Zalužice</t>
  </si>
  <si>
    <t>O525634</t>
  </si>
  <si>
    <t>Mesto Dobšiná</t>
  </si>
  <si>
    <t>O526134</t>
  </si>
  <si>
    <t>Obec Rejdová</t>
  </si>
  <si>
    <t>O526355</t>
  </si>
  <si>
    <t>Mesto Spišská Nová Ves</t>
  </si>
  <si>
    <t>O528293</t>
  </si>
  <si>
    <t>Mesto Čierna nad Tisou</t>
  </si>
  <si>
    <t>O528587</t>
  </si>
  <si>
    <t>Obec Michaľany</t>
  </si>
  <si>
    <t>O544019</t>
  </si>
  <si>
    <t>Obec Zemplínska Teplica</t>
  </si>
  <si>
    <t>O559784</t>
  </si>
  <si>
    <t>Obec Turňa nad Bodvou</t>
  </si>
  <si>
    <t>O560022</t>
  </si>
  <si>
    <t>Obec Brzotín</t>
  </si>
  <si>
    <t>O888888</t>
  </si>
  <si>
    <t>Mesto Košice</t>
  </si>
  <si>
    <t>C03</t>
  </si>
  <si>
    <t>Košická arcidiecéza</t>
  </si>
  <si>
    <t>C19</t>
  </si>
  <si>
    <t>Spišská katolícka charita</t>
  </si>
  <si>
    <t>S1177</t>
  </si>
  <si>
    <t>Mgr. Marianna Maruničová</t>
  </si>
  <si>
    <t>SPOLU:</t>
  </si>
  <si>
    <t>Rozpis podľa škôl</t>
  </si>
  <si>
    <t>Kód zriaďovateľa pre financovanie</t>
  </si>
  <si>
    <t>IČO zriaď.</t>
  </si>
  <si>
    <t>IČO právneho subjektu</t>
  </si>
  <si>
    <t>Názov právneho subjektu</t>
  </si>
  <si>
    <t>Názov obce, v ktorej škola / školské zariadenie sídli</t>
  </si>
  <si>
    <t>Ulica</t>
  </si>
  <si>
    <t>Suma príspevku na obdobie 01-08/2026
v €</t>
  </si>
  <si>
    <t>f</t>
  </si>
  <si>
    <t>g</t>
  </si>
  <si>
    <t>h</t>
  </si>
  <si>
    <t>i</t>
  </si>
  <si>
    <t>2=1*1273*8</t>
  </si>
  <si>
    <t>Spojená škola</t>
  </si>
  <si>
    <t>Bratislava-Karlova Ves</t>
  </si>
  <si>
    <t>Dúbravská cesta 1</t>
  </si>
  <si>
    <t>Malacky</t>
  </si>
  <si>
    <t>Pribinova 16/1</t>
  </si>
  <si>
    <t>Pezinok</t>
  </si>
  <si>
    <t>Komenského 25</t>
  </si>
  <si>
    <t>Senec</t>
  </si>
  <si>
    <t>Trnavská 2</t>
  </si>
  <si>
    <t>Bratislava-Nové Mesto</t>
  </si>
  <si>
    <t>Hálkova 54</t>
  </si>
  <si>
    <t>Špeciálna základná škola s materskou školou</t>
  </si>
  <si>
    <t>Bratislava-Staré Mesto</t>
  </si>
  <si>
    <t>Karpatská 1</t>
  </si>
  <si>
    <t>Bratislava-Ružinov</t>
  </si>
  <si>
    <t>Nevädzová 3</t>
  </si>
  <si>
    <t>Základná škola s vyučovacím jazykom maďarským A. Molnára Szencziho - Szenczi M. A. Magyar Tanítási Nyelvű Alapiskola</t>
  </si>
  <si>
    <t>Nám. A. Molnára 2</t>
  </si>
  <si>
    <t>Materská škola</t>
  </si>
  <si>
    <t>Svätý Jur</t>
  </si>
  <si>
    <t>Bratislavská 50</t>
  </si>
  <si>
    <t>Základná škola</t>
  </si>
  <si>
    <t>Bratislava-Lamač</t>
  </si>
  <si>
    <t>Malokarpatské nám. 1</t>
  </si>
  <si>
    <t>Základná škola s materskou školou</t>
  </si>
  <si>
    <t>Za kasárňou 2</t>
  </si>
  <si>
    <t>Prešovská 28</t>
  </si>
  <si>
    <t>Dunajská Lužná</t>
  </si>
  <si>
    <t>Školská 257</t>
  </si>
  <si>
    <t>Hurbanova Ves</t>
  </si>
  <si>
    <t>Športová ulica 59/12</t>
  </si>
  <si>
    <t>Igram</t>
  </si>
  <si>
    <t>Igram 27</t>
  </si>
  <si>
    <t>Kalinkovo</t>
  </si>
  <si>
    <t>Školská 194</t>
  </si>
  <si>
    <t>Miloslavov</t>
  </si>
  <si>
    <t>Hlavná ulica 81/42</t>
  </si>
  <si>
    <t>Zálesie</t>
  </si>
  <si>
    <t>Malinovská 124/28</t>
  </si>
  <si>
    <t>Cirkevná materská škola Madony Žitného ostrova</t>
  </si>
  <si>
    <t>Jánošíkovská 465/5</t>
  </si>
  <si>
    <t>Základná škola s Materskou školou Angely Merici</t>
  </si>
  <si>
    <t>Trnava</t>
  </si>
  <si>
    <t>Halenárska 45</t>
  </si>
  <si>
    <t>Cirkevná spojená škola sv. Martina</t>
  </si>
  <si>
    <t>Hviezdoslavov</t>
  </si>
  <si>
    <t>Školská 1661/4</t>
  </si>
  <si>
    <t>Základná škola s materskou školou bl. Zefyrína</t>
  </si>
  <si>
    <t>Bardejov</t>
  </si>
  <si>
    <t>Poštárka 120A</t>
  </si>
  <si>
    <t>Súkromná základná škola Rozmanita</t>
  </si>
  <si>
    <t>Bratislava-Petržalka</t>
  </si>
  <si>
    <t>Beňadická 38</t>
  </si>
  <si>
    <t>Súkromná základná škola</t>
  </si>
  <si>
    <t>Modra</t>
  </si>
  <si>
    <t>Kostolná 3</t>
  </si>
  <si>
    <t>Senica</t>
  </si>
  <si>
    <t>Brezová 1</t>
  </si>
  <si>
    <t>Okoč</t>
  </si>
  <si>
    <t>Gorkého ulica 90/4</t>
  </si>
  <si>
    <t>Dunajská Streda</t>
  </si>
  <si>
    <t>Námestie sv. Štefana 1533/3</t>
  </si>
  <si>
    <t>Beethovenova 27</t>
  </si>
  <si>
    <t>Vrbové</t>
  </si>
  <si>
    <t>Nám.sv.Cyrila a Metoda 9</t>
  </si>
  <si>
    <t>Ádorská 35</t>
  </si>
  <si>
    <t>Špeciálna základná škola - Speciális Alapiskola</t>
  </si>
  <si>
    <t>Šamorín</t>
  </si>
  <si>
    <t>Pomlejská cesta 1</t>
  </si>
  <si>
    <t>Gbely</t>
  </si>
  <si>
    <t>Pionierska 697</t>
  </si>
  <si>
    <t>Hlohovec</t>
  </si>
  <si>
    <t>A. Felcána 4</t>
  </si>
  <si>
    <t>J.Mudrocha 1343/19</t>
  </si>
  <si>
    <t>Skalica</t>
  </si>
  <si>
    <t>Dr. Clementisa 59</t>
  </si>
  <si>
    <t>Materská škola (s elokovanými triedami na Hviezdoslavovej 1462)</t>
  </si>
  <si>
    <t>Šaštín-Stráže</t>
  </si>
  <si>
    <t>M. Nešpora 1365</t>
  </si>
  <si>
    <t>Nám.Slov.uč.tovarišstva 15</t>
  </si>
  <si>
    <t>Základná škola s MŠ</t>
  </si>
  <si>
    <t>Andreja Kubinu 34</t>
  </si>
  <si>
    <t>Veľký Meder</t>
  </si>
  <si>
    <t>Nám. Bélu Bartóka 495/18</t>
  </si>
  <si>
    <t>Cífer</t>
  </si>
  <si>
    <t>SNP 5</t>
  </si>
  <si>
    <t>Základná škola s materskou školou s vyučovacím jazykom maďarským - Alapiskola és Óvoda</t>
  </si>
  <si>
    <t>Jahodná</t>
  </si>
  <si>
    <t>Záhradná 202</t>
  </si>
  <si>
    <t>Jaslovské Bohunice</t>
  </si>
  <si>
    <t>Sídlisko 341/1</t>
  </si>
  <si>
    <t>Lehnice</t>
  </si>
  <si>
    <t>Školská 840</t>
  </si>
  <si>
    <t>Suchá nad Parnou</t>
  </si>
  <si>
    <t>Suchá nad Parnou 55</t>
  </si>
  <si>
    <t>Tomášikovo</t>
  </si>
  <si>
    <t>Tomášikovo 4</t>
  </si>
  <si>
    <t>Vinohrady nad Váhom</t>
  </si>
  <si>
    <t>Nová 598</t>
  </si>
  <si>
    <t>Zavar</t>
  </si>
  <si>
    <t>Športová 33</t>
  </si>
  <si>
    <t>Cirkevná materská škola Kráľovnej Anjelov</t>
  </si>
  <si>
    <t>Ivanka pri Dunaji</t>
  </si>
  <si>
    <t>Nám. padlých hrdinov 30</t>
  </si>
  <si>
    <t>Cirkevná materská škola sv. Terezky</t>
  </si>
  <si>
    <t>Michalovce</t>
  </si>
  <si>
    <t>Farská 1</t>
  </si>
  <si>
    <t>Materská škola Reformovanej kresťanskej cirkvi s vyučovacím jazykom maďarským – Református Óvoda</t>
  </si>
  <si>
    <t>Strelecká ul. 9</t>
  </si>
  <si>
    <t>Cirkevná materská škola Panny Márie Pomocnice</t>
  </si>
  <si>
    <t>Vinohradská 9</t>
  </si>
  <si>
    <t>Trenčianska Teplá</t>
  </si>
  <si>
    <t>M. R. Štefánika 323/1</t>
  </si>
  <si>
    <t>Považská Bystrica</t>
  </si>
  <si>
    <t>SNP 1653/152</t>
  </si>
  <si>
    <t>Púchov</t>
  </si>
  <si>
    <t>Športovcov 1461/17</t>
  </si>
  <si>
    <t>Myjava</t>
  </si>
  <si>
    <t>Továrenská 63/1</t>
  </si>
  <si>
    <t>Nové Mesto nad Váhom</t>
  </si>
  <si>
    <t>Ul. J. Kollára 3</t>
  </si>
  <si>
    <t>Dubnica nad Váhom</t>
  </si>
  <si>
    <t>Školská 386/1</t>
  </si>
  <si>
    <t>Handlová</t>
  </si>
  <si>
    <t>Námestie baníkov 10/20</t>
  </si>
  <si>
    <t>Spojená škola internátna</t>
  </si>
  <si>
    <t>Trenčín</t>
  </si>
  <si>
    <t>Ľudovíta Stárka 12</t>
  </si>
  <si>
    <t>Prievidza</t>
  </si>
  <si>
    <t>Úzka 2</t>
  </si>
  <si>
    <t>Špeciálna základná škola</t>
  </si>
  <si>
    <t>Bánovce nad Bebravou</t>
  </si>
  <si>
    <t>Radlinského ul. 1605/16</t>
  </si>
  <si>
    <t>Partizánske</t>
  </si>
  <si>
    <t>Gen. Svobodu 1273/73</t>
  </si>
  <si>
    <t>Ilava</t>
  </si>
  <si>
    <t>Pivovarská 455/62</t>
  </si>
  <si>
    <t>Základná škola s materskou školou pre deti a žiakov s narušenou komunikačnou schopnosťou internátna</t>
  </si>
  <si>
    <t>Brezolupy</t>
  </si>
  <si>
    <t>Brezolupy 30</t>
  </si>
  <si>
    <t>Pod hájom 967</t>
  </si>
  <si>
    <t>Morovnianska cesta 1866/55</t>
  </si>
  <si>
    <t>Nováky</t>
  </si>
  <si>
    <t>Pribinova 123/9</t>
  </si>
  <si>
    <t>Tematínska 2092</t>
  </si>
  <si>
    <t>Makarenkova 814/28</t>
  </si>
  <si>
    <t>Obuvnícka 435/30</t>
  </si>
  <si>
    <t>Malinovského 1159/27</t>
  </si>
  <si>
    <t>Veľká Okružná 1089/19</t>
  </si>
  <si>
    <t>Železničná 74</t>
  </si>
  <si>
    <t>Ulica energetikov 242/39</t>
  </si>
  <si>
    <t>Malonecpalská ulica 206/37</t>
  </si>
  <si>
    <t>Chmelinec 1411/6</t>
  </si>
  <si>
    <t>Mládežnícka 1438/13</t>
  </si>
  <si>
    <t>Slovanská 330/23</t>
  </si>
  <si>
    <t>Šmidkeho 12</t>
  </si>
  <si>
    <t>Opatovská cesta 39</t>
  </si>
  <si>
    <t>Beluša</t>
  </si>
  <si>
    <t>Ľ. Štúra 5/5</t>
  </si>
  <si>
    <t>Drietoma</t>
  </si>
  <si>
    <t>Drietoma 453</t>
  </si>
  <si>
    <t>Dubodiel</t>
  </si>
  <si>
    <t>Dubodiel 335</t>
  </si>
  <si>
    <t>Mikušovce</t>
  </si>
  <si>
    <t>Mikušovce 16</t>
  </si>
  <si>
    <t>Šišov</t>
  </si>
  <si>
    <t>Šišov 74</t>
  </si>
  <si>
    <t>Základná škola s materskou školou Samuela Timona</t>
  </si>
  <si>
    <t>Trenčianska Turná</t>
  </si>
  <si>
    <t>Trenčianska Turná 30</t>
  </si>
  <si>
    <t>Veľké Uherce</t>
  </si>
  <si>
    <t>Veľké Uherce 135</t>
  </si>
  <si>
    <t>Visolaje</t>
  </si>
  <si>
    <t>Visolaje 150</t>
  </si>
  <si>
    <t>Vrbovce</t>
  </si>
  <si>
    <t>Vrbovce 147</t>
  </si>
  <si>
    <t>Súkromná základná škola s materskou školou</t>
  </si>
  <si>
    <t>Skalka nad Váhom</t>
  </si>
  <si>
    <t>Skalka nad Váhom 117</t>
  </si>
  <si>
    <t>Súkromná materská škola</t>
  </si>
  <si>
    <t>Bošany</t>
  </si>
  <si>
    <t>Družstevná 3/118</t>
  </si>
  <si>
    <t>Súkromná materská škola Štvorlístok</t>
  </si>
  <si>
    <t>Orechovská 7/14</t>
  </si>
  <si>
    <t>Topoľčany</t>
  </si>
  <si>
    <t>Pod Kalváriou 941</t>
  </si>
  <si>
    <t>Komárno</t>
  </si>
  <si>
    <t>Hradná 7</t>
  </si>
  <si>
    <t>Zlaté Moravce</t>
  </si>
  <si>
    <t>J. Kráľa 39</t>
  </si>
  <si>
    <t>Nitra</t>
  </si>
  <si>
    <t>Mudroňova 1</t>
  </si>
  <si>
    <t>Červeňova 42</t>
  </si>
  <si>
    <t>Tovarnícka 1632</t>
  </si>
  <si>
    <t>Levice</t>
  </si>
  <si>
    <t>Z. Nejedlého 41</t>
  </si>
  <si>
    <t>Hurbanovo</t>
  </si>
  <si>
    <t>Komárňanská 42</t>
  </si>
  <si>
    <t>Kolárovo</t>
  </si>
  <si>
    <t>Lesná 9</t>
  </si>
  <si>
    <t>Štúrovo</t>
  </si>
  <si>
    <t>Lipová 6</t>
  </si>
  <si>
    <t>Špeciálna základná škola s vyučovacím jazykom maďarským - Speciális Alapiskola</t>
  </si>
  <si>
    <t>Košická 8</t>
  </si>
  <si>
    <t>Nový diel 50</t>
  </si>
  <si>
    <t>Saratovská 43</t>
  </si>
  <si>
    <t>Materská škola - Óvoda</t>
  </si>
  <si>
    <t>Nesvady</t>
  </si>
  <si>
    <t>Sládkovičova 2</t>
  </si>
  <si>
    <t>Spojená materská škola</t>
  </si>
  <si>
    <t>Párovská 36</t>
  </si>
  <si>
    <t>Piaristická 12</t>
  </si>
  <si>
    <t>Alexyho 26</t>
  </si>
  <si>
    <t>Nábrežie mládeže 7</t>
  </si>
  <si>
    <t>Topoľová 8</t>
  </si>
  <si>
    <t>Novozámocká 129</t>
  </si>
  <si>
    <t>Nové Zámky</t>
  </si>
  <si>
    <t>Šoltésovej 12</t>
  </si>
  <si>
    <t>Nábrežná 2335/95</t>
  </si>
  <si>
    <t>Hradná 22</t>
  </si>
  <si>
    <t>Devínska 12</t>
  </si>
  <si>
    <t>Šaľa</t>
  </si>
  <si>
    <t>Hollého 1850/40</t>
  </si>
  <si>
    <t>Okružná 1</t>
  </si>
  <si>
    <t>Budovateľská 19</t>
  </si>
  <si>
    <t>Družstevná 22</t>
  </si>
  <si>
    <t>P. J. Šafárika 394/2</t>
  </si>
  <si>
    <t>Základná škola Jozefa Cígera Hronského</t>
  </si>
  <si>
    <t>Krátka 2</t>
  </si>
  <si>
    <t>Gogoľova 2143/7</t>
  </si>
  <si>
    <t>Vráble</t>
  </si>
  <si>
    <t>Levická 903</t>
  </si>
  <si>
    <t>Sídlisko Lúky 1226</t>
  </si>
  <si>
    <t>Základná škola s materskou školou Viliama Záborského</t>
  </si>
  <si>
    <t>Levická 737</t>
  </si>
  <si>
    <t>Želiezovce</t>
  </si>
  <si>
    <t>Mierová 67</t>
  </si>
  <si>
    <t>Základná škola s vyučovacím jazykom maďarským - Alapiskola</t>
  </si>
  <si>
    <t>Komenského 1</t>
  </si>
  <si>
    <t>Základná škola s vyučovacím jazykom maďarským - Alapiskola, Školská 485, Diakovce - Deáki</t>
  </si>
  <si>
    <t>Diakovce</t>
  </si>
  <si>
    <t>Školská 485</t>
  </si>
  <si>
    <t>Základná škola - Alapiskola</t>
  </si>
  <si>
    <t>Dolné Obdokovce</t>
  </si>
  <si>
    <t>Dolné Obdokovce 183</t>
  </si>
  <si>
    <t>Základná škola s materskou školou Ondreja Cabana</t>
  </si>
  <si>
    <t>Komjatice</t>
  </si>
  <si>
    <t>Námestie A. Cabana 36</t>
  </si>
  <si>
    <t>Lukáčovce</t>
  </si>
  <si>
    <t>Hlavná 191</t>
  </si>
  <si>
    <t>Močenok</t>
  </si>
  <si>
    <t>Školská 1699/23</t>
  </si>
  <si>
    <t>Nitrianska Blatnica</t>
  </si>
  <si>
    <t>Nitrianska Blatnica 3</t>
  </si>
  <si>
    <t>Podhorany</t>
  </si>
  <si>
    <t>Sokolníky 8</t>
  </si>
  <si>
    <t>Základná škola s materskou školou Lajosa Turczela s vyučovacím jazykom maďarským - Alapiskola és Óvoda</t>
  </si>
  <si>
    <t>Salka</t>
  </si>
  <si>
    <t>Salka 428</t>
  </si>
  <si>
    <t>Starý Tekov</t>
  </si>
  <si>
    <t>Kováčova 10</t>
  </si>
  <si>
    <t>Základná škola s materskou školou Józsefa Kossányiho s vyuč. jazykom maďarským - Kossányi József Alapiskola és Óvoda</t>
  </si>
  <si>
    <t>Svätý Peter</t>
  </si>
  <si>
    <t>Školská 22</t>
  </si>
  <si>
    <t>Šalgovce</t>
  </si>
  <si>
    <t>Šalgovce 112</t>
  </si>
  <si>
    <t>Materská škola s vyučovacím jazykom maďarským - Óvoda</t>
  </si>
  <si>
    <t>Tešedíkovo</t>
  </si>
  <si>
    <t>Sídlisko budúcnosť 325</t>
  </si>
  <si>
    <t>Trnovec nad Váhom</t>
  </si>
  <si>
    <t>Trnovec nad Váhom 302</t>
  </si>
  <si>
    <t>Základná škola Károlya Szemerényiho s vyučovacím jazykom maďarským - Szemerényi Károly Magyar Tan. Nyelvű Alapiskola</t>
  </si>
  <si>
    <t>Tvrdošovce</t>
  </si>
  <si>
    <t>Nová cesta 9</t>
  </si>
  <si>
    <t>Výčapy-Opatovce</t>
  </si>
  <si>
    <t>Kultúrna 478/15</t>
  </si>
  <si>
    <t>Zemianska Olča</t>
  </si>
  <si>
    <t>Kolárovská cesta 821/19</t>
  </si>
  <si>
    <t>Materská škola Reformovanej kresťanskej cirkvi s vyučovacím jazykom maďarským - Református Óvoda</t>
  </si>
  <si>
    <t>Chotín</t>
  </si>
  <si>
    <t>Chotín 954</t>
  </si>
  <si>
    <t>Vlčany</t>
  </si>
  <si>
    <t>Vlčany 960</t>
  </si>
  <si>
    <t>Piaristická spojená škola sv. Jozefa Kalazanského</t>
  </si>
  <si>
    <t>Piaristická 6</t>
  </si>
  <si>
    <t>Cirkevná základná škola Žofie Bosniakovej</t>
  </si>
  <si>
    <t>Šurany</t>
  </si>
  <si>
    <t>Nám. hrdinov 6</t>
  </si>
  <si>
    <t>Katolícka spojená škola</t>
  </si>
  <si>
    <t>Andovská 4</t>
  </si>
  <si>
    <t>Súkromná špeciálna materská škola</t>
  </si>
  <si>
    <t>Lipová 1736/2</t>
  </si>
  <si>
    <t>Ružomberok</t>
  </si>
  <si>
    <t>Malé Tatry 3</t>
  </si>
  <si>
    <t>Liptovský Mikuláš</t>
  </si>
  <si>
    <t>J. Rumana 6</t>
  </si>
  <si>
    <t>Čadca</t>
  </si>
  <si>
    <t>Palárikova 2758</t>
  </si>
  <si>
    <t>Žilina</t>
  </si>
  <si>
    <t>Jána Vojtaššáka 13</t>
  </si>
  <si>
    <t>Martin</t>
  </si>
  <si>
    <t>P. Mudroňa 46</t>
  </si>
  <si>
    <t>Námestovo</t>
  </si>
  <si>
    <t>Mila Urbana 160/45</t>
  </si>
  <si>
    <t>Bytča</t>
  </si>
  <si>
    <t>Mičurova 364/1</t>
  </si>
  <si>
    <t>Turzovka</t>
  </si>
  <si>
    <t>Stred 39</t>
  </si>
  <si>
    <t>Špeciálna základná škola s materskou školou internátna</t>
  </si>
  <si>
    <t>Liptovský Ján</t>
  </si>
  <si>
    <t>Kúpeľná 97</t>
  </si>
  <si>
    <t>Základná škola Janka Kráľa</t>
  </si>
  <si>
    <t>Žiarska 679/13</t>
  </si>
  <si>
    <t>Základná škola Márie Rázusovej-Martákovej</t>
  </si>
  <si>
    <t>Nábr. 4. apríla 1936/23</t>
  </si>
  <si>
    <t>Demänovská ulica 408/4A</t>
  </si>
  <si>
    <t>Rajec</t>
  </si>
  <si>
    <t>Lipová 155/2</t>
  </si>
  <si>
    <t>Bystrická cesta 70</t>
  </si>
  <si>
    <t>Sládkovičova 10</t>
  </si>
  <si>
    <t>Základná škola Andreja Hlinku</t>
  </si>
  <si>
    <t>Černovských martýrov 29</t>
  </si>
  <si>
    <t>Základná škola Pavla Országha Hviezdoslava</t>
  </si>
  <si>
    <t>Trstená</t>
  </si>
  <si>
    <t>Hviezdoslavova 822/8</t>
  </si>
  <si>
    <t>Spojená škola Juraja Turza</t>
  </si>
  <si>
    <t>Stred 305</t>
  </si>
  <si>
    <t>Čajakova 4A</t>
  </si>
  <si>
    <t>Bajzova 9</t>
  </si>
  <si>
    <t>Gaštanová 56</t>
  </si>
  <si>
    <t>Do Stošky 8</t>
  </si>
  <si>
    <t>Belá-Dulice</t>
  </si>
  <si>
    <t>Belá-Dulice 87</t>
  </si>
  <si>
    <t>Beňadovo</t>
  </si>
  <si>
    <t>Beňadovo 68</t>
  </si>
  <si>
    <t>Habovka</t>
  </si>
  <si>
    <t>E. P. Bárdoša 235/50</t>
  </si>
  <si>
    <t>Horná Štubňa</t>
  </si>
  <si>
    <t>Horná Štubňa 494</t>
  </si>
  <si>
    <t>Lokca</t>
  </si>
  <si>
    <t>Školská 71/3</t>
  </si>
  <si>
    <t>Novoť</t>
  </si>
  <si>
    <t>Novoť 315</t>
  </si>
  <si>
    <t>Oravské Veselé</t>
  </si>
  <si>
    <t>Oravské Veselé 377</t>
  </si>
  <si>
    <t>Oščadnica</t>
  </si>
  <si>
    <t>Ústredie 760</t>
  </si>
  <si>
    <t>Základná škola Milana Mravca</t>
  </si>
  <si>
    <t>Raková</t>
  </si>
  <si>
    <t>Raková 950</t>
  </si>
  <si>
    <t>Rosina</t>
  </si>
  <si>
    <t>Rosina 624</t>
  </si>
  <si>
    <t>Základná škola Slovenského národného povstania</t>
  </si>
  <si>
    <t>Sučany</t>
  </si>
  <si>
    <t>Partizánska 13</t>
  </si>
  <si>
    <t>Základná škola s materskou školou Jána Vojtaššáka</t>
  </si>
  <si>
    <t>Zákamenné</t>
  </si>
  <si>
    <t>Ulica Špitál 967/4</t>
  </si>
  <si>
    <t>Cirkevná základná škola s materskou školou Jána Krstiteľa</t>
  </si>
  <si>
    <t>Nám. SNP 200/22</t>
  </si>
  <si>
    <t>Spojená škola Kráľovnej pokoja</t>
  </si>
  <si>
    <t>Na Závaží 2</t>
  </si>
  <si>
    <t>Základná škola sv. Andreja Svorada a Benedikta</t>
  </si>
  <si>
    <t>Skalité</t>
  </si>
  <si>
    <t>Skalité 729</t>
  </si>
  <si>
    <t>Spojená škola sv. Jozefa</t>
  </si>
  <si>
    <t>Jašíkova 219</t>
  </si>
  <si>
    <t>Hečkova 466/9</t>
  </si>
  <si>
    <t>Námestie A. Hlinku 56</t>
  </si>
  <si>
    <t>Súkromná špeciálna materská škola DÚHOVKA</t>
  </si>
  <si>
    <t>A. Kmeťa 19</t>
  </si>
  <si>
    <t>Nová Baňa</t>
  </si>
  <si>
    <t>Školská 5</t>
  </si>
  <si>
    <t>Lučenec</t>
  </si>
  <si>
    <t>Karola Supa 48</t>
  </si>
  <si>
    <t>Kremnica</t>
  </si>
  <si>
    <t>Československej armády 183/1</t>
  </si>
  <si>
    <t>Valaská</t>
  </si>
  <si>
    <t>Švermova 1</t>
  </si>
  <si>
    <t>Špeciálna materská škola</t>
  </si>
  <si>
    <t>Štvrť M.R.Štefánika 12</t>
  </si>
  <si>
    <t>Banská Bystrica</t>
  </si>
  <si>
    <t>Jána Kollára 55</t>
  </si>
  <si>
    <t>Ďumbierska 15</t>
  </si>
  <si>
    <t>Zvolenská cesta 2396/39</t>
  </si>
  <si>
    <t>Veľký Krtíš</t>
  </si>
  <si>
    <t>Za parkom 966</t>
  </si>
  <si>
    <t>Krupina</t>
  </si>
  <si>
    <t>Partizánska 26</t>
  </si>
  <si>
    <t>Banská Štiavnica</t>
  </si>
  <si>
    <t>Novozámocká 11</t>
  </si>
  <si>
    <t>Zvolen</t>
  </si>
  <si>
    <t>Sokolská 2291/111</t>
  </si>
  <si>
    <t>Polomka</t>
  </si>
  <si>
    <t>Štúrova 60</t>
  </si>
  <si>
    <t>Rimavská Sobota</t>
  </si>
  <si>
    <t>Bottova 13</t>
  </si>
  <si>
    <t>Špeciálna základná škola pre žiakov s telesným postihnutím</t>
  </si>
  <si>
    <t>Detva</t>
  </si>
  <si>
    <t>Obrancov mieru 879/9</t>
  </si>
  <si>
    <t>Tatranská 63</t>
  </si>
  <si>
    <t>Ul. 1. mája 4</t>
  </si>
  <si>
    <t>Základná škola s materskou školou Karola Rapoša</t>
  </si>
  <si>
    <t>Brezno</t>
  </si>
  <si>
    <t>Pionierska 4</t>
  </si>
  <si>
    <t>M. R. Štefánika 908/40</t>
  </si>
  <si>
    <t>Nám. SNP 17</t>
  </si>
  <si>
    <t>Ul. Obrancov mieru 884</t>
  </si>
  <si>
    <t>Základná škola Júliusa Juraja Thurzu</t>
  </si>
  <si>
    <t>A. Bernoláka 20</t>
  </si>
  <si>
    <t>Fiľakovo</t>
  </si>
  <si>
    <t>Štúrova 1</t>
  </si>
  <si>
    <t>Daxnerova 15</t>
  </si>
  <si>
    <t>Hnúšťa</t>
  </si>
  <si>
    <t>Nábrežie Rimavy 447/1</t>
  </si>
  <si>
    <t>Klokočova 742/15</t>
  </si>
  <si>
    <t>Základná škola Janka Francisciho Rimavského</t>
  </si>
  <si>
    <t>Nábrežie Rimavy 457/19</t>
  </si>
  <si>
    <t>Hriňová</t>
  </si>
  <si>
    <t>Krivec 1355</t>
  </si>
  <si>
    <t>Jelšava</t>
  </si>
  <si>
    <t>Železničná 245</t>
  </si>
  <si>
    <t>Angyalova ulica 401/26</t>
  </si>
  <si>
    <t>Malinovského 874</t>
  </si>
  <si>
    <t>Ulica Vajanského 2844/47</t>
  </si>
  <si>
    <t>Ulica bratrícka 355/19</t>
  </si>
  <si>
    <t>Modrý Kameň</t>
  </si>
  <si>
    <t>Lipové nám. 296/28</t>
  </si>
  <si>
    <t>Nábrežná 2</t>
  </si>
  <si>
    <t>Základná škola Ivana Branislava Zocha</t>
  </si>
  <si>
    <t>Revúca</t>
  </si>
  <si>
    <t>Jilemnického 3</t>
  </si>
  <si>
    <t>Rožňavská 854/29</t>
  </si>
  <si>
    <t>Sídlisko Rimava 1066/28</t>
  </si>
  <si>
    <t>I. Hatvaniho 1759/13</t>
  </si>
  <si>
    <t>Základná škola Š. M. Daxnera</t>
  </si>
  <si>
    <t>Dr. V. Clementisa 1857/13</t>
  </si>
  <si>
    <t>Základná škola Dr. V. Clementisa</t>
  </si>
  <si>
    <t>Tisovec</t>
  </si>
  <si>
    <t>Francisciho 803/4</t>
  </si>
  <si>
    <t>Základná škola Ferenca Kazinczyho s vyučovacím jazykom maďarským</t>
  </si>
  <si>
    <t>Tornaľa</t>
  </si>
  <si>
    <t>Mierová 45</t>
  </si>
  <si>
    <t>Poľná 2</t>
  </si>
  <si>
    <t>Centrum 2496/29</t>
  </si>
  <si>
    <t>J. Alexyho 1941/1</t>
  </si>
  <si>
    <t>Žiar nad Hronom</t>
  </si>
  <si>
    <t>Dr. Janského 8</t>
  </si>
  <si>
    <t>Dr. Janského 2</t>
  </si>
  <si>
    <t>Bacúch</t>
  </si>
  <si>
    <t>Hlavná 278/45</t>
  </si>
  <si>
    <t>Základná škola Arnolda Ipolyiho s vyučovacím jazykom maďarským - Ipolyi Arnold Alapiskola</t>
  </si>
  <si>
    <t>Balog nad Ipľom</t>
  </si>
  <si>
    <t>Hlavná 294</t>
  </si>
  <si>
    <t>Beňuš</t>
  </si>
  <si>
    <t>Beňuš 248</t>
  </si>
  <si>
    <t>Beňuš 250</t>
  </si>
  <si>
    <t>Brehy</t>
  </si>
  <si>
    <t>Brehy 422</t>
  </si>
  <si>
    <t>Brusno</t>
  </si>
  <si>
    <t>Brusno 622</t>
  </si>
  <si>
    <t>Čamovce</t>
  </si>
  <si>
    <t>Čamovce 93</t>
  </si>
  <si>
    <t>Čierny Balog</t>
  </si>
  <si>
    <t>Jánošovka, Školská 511/2</t>
  </si>
  <si>
    <t>Dolné Plachtince</t>
  </si>
  <si>
    <t>Dolné Plachtince 95</t>
  </si>
  <si>
    <t>Držkovce</t>
  </si>
  <si>
    <t>Držkovce 17</t>
  </si>
  <si>
    <t>Gemerská Ves</t>
  </si>
  <si>
    <t>Gemerská Ves 234</t>
  </si>
  <si>
    <t>Gemerská Ves 204</t>
  </si>
  <si>
    <t>Základná škola Františka Zigmunda Leichta</t>
  </si>
  <si>
    <t>Harmanec</t>
  </si>
  <si>
    <t>Harmanec 10</t>
  </si>
  <si>
    <t>Hodruša-Hámre</t>
  </si>
  <si>
    <t>Kyslá 256</t>
  </si>
  <si>
    <t>Horná Strehová</t>
  </si>
  <si>
    <t>Horná Strehová 3</t>
  </si>
  <si>
    <t>Jesenské</t>
  </si>
  <si>
    <t>Školská 295</t>
  </si>
  <si>
    <t>Kameňany</t>
  </si>
  <si>
    <t>Kameňany 8</t>
  </si>
  <si>
    <t>Kokava nad Rimavicou</t>
  </si>
  <si>
    <t>Štúrova 70</t>
  </si>
  <si>
    <t>Nemecká</t>
  </si>
  <si>
    <t>Školská 35</t>
  </si>
  <si>
    <t>Základná škola s materskou školou - Alapiskola és Óvoda s vyučovacím jazykom slovenským a maďarským</t>
  </si>
  <si>
    <t>Nenince</t>
  </si>
  <si>
    <t>Školská 50</t>
  </si>
  <si>
    <t>Pohorelá</t>
  </si>
  <si>
    <t>Kpt. Nálepku 878</t>
  </si>
  <si>
    <t>Pohronská Polhora</t>
  </si>
  <si>
    <t>Hlavná 1</t>
  </si>
  <si>
    <t>Základná škola s materskou školou Štefana Žáryho</t>
  </si>
  <si>
    <t>Poniky</t>
  </si>
  <si>
    <t>Družstevná 201</t>
  </si>
  <si>
    <t>Sirk</t>
  </si>
  <si>
    <t>Sídlisko 165</t>
  </si>
  <si>
    <t>Slatinské Lazy</t>
  </si>
  <si>
    <t>Slatinské Lazy 112</t>
  </si>
  <si>
    <t>Základná škola Sama Cambela</t>
  </si>
  <si>
    <t>Slovenská Ľupča</t>
  </si>
  <si>
    <t>Školská 14</t>
  </si>
  <si>
    <t>Stožok</t>
  </si>
  <si>
    <t>Stožok 307</t>
  </si>
  <si>
    <t>Základná škola s materskou školou Ferdinanda Coburga</t>
  </si>
  <si>
    <t>Svätý Anton</t>
  </si>
  <si>
    <t>Svätý Anton 47</t>
  </si>
  <si>
    <t>Základná škola s vyučovacím jazykom maďarským</t>
  </si>
  <si>
    <t>Šíd</t>
  </si>
  <si>
    <t>Šíd 241</t>
  </si>
  <si>
    <t>Základná škola s materskou školou Maximiliána Hella</t>
  </si>
  <si>
    <t>Štiavnické Bane</t>
  </si>
  <si>
    <t>Štiavnické Bane 128</t>
  </si>
  <si>
    <t>Štrkovec</t>
  </si>
  <si>
    <t>Štrkovec 62</t>
  </si>
  <si>
    <t>Šumiac</t>
  </si>
  <si>
    <t>J. Bottu 129</t>
  </si>
  <si>
    <t>Kráľovohoľská 413</t>
  </si>
  <si>
    <t>Telgárt</t>
  </si>
  <si>
    <t>Telgárt 68</t>
  </si>
  <si>
    <t>Utekáč</t>
  </si>
  <si>
    <t>Utekáč 821</t>
  </si>
  <si>
    <t>Materská škola s poldennou starostlivosťou</t>
  </si>
  <si>
    <t>Vaľkovňa</t>
  </si>
  <si>
    <t>Vaľkovňa 78</t>
  </si>
  <si>
    <t>Veľká Čalomija</t>
  </si>
  <si>
    <t>Veľká Čalomija 65</t>
  </si>
  <si>
    <t>Veľká Lehota</t>
  </si>
  <si>
    <t>Veľká Lehota 433</t>
  </si>
  <si>
    <t>Veľká nad Ipľom</t>
  </si>
  <si>
    <t>Veľká nad Ipľom 231</t>
  </si>
  <si>
    <t>Veľký Blh</t>
  </si>
  <si>
    <t>Kúpeľná 151</t>
  </si>
  <si>
    <t>Vígľaš</t>
  </si>
  <si>
    <t>Vígľaš 436</t>
  </si>
  <si>
    <t>Vlkanová</t>
  </si>
  <si>
    <t>Vlkanovská 68</t>
  </si>
  <si>
    <t>Závadka nad Hronom</t>
  </si>
  <si>
    <t>Hviezdoslavova 30</t>
  </si>
  <si>
    <t>Pavlovce</t>
  </si>
  <si>
    <t>Pavlovce 127</t>
  </si>
  <si>
    <t>Evanjelická základná škola Zlatice Oravcovej</t>
  </si>
  <si>
    <t>Daxnerova 42</t>
  </si>
  <si>
    <t>Základná škola s materskou školou Štefana Moysesa</t>
  </si>
  <si>
    <t>A. Kmeťa 1285/4</t>
  </si>
  <si>
    <t>Nám.Štefana Moysesa 23</t>
  </si>
  <si>
    <t>Základná škola sv. Alžbety</t>
  </si>
  <si>
    <t>Školská 15</t>
  </si>
  <si>
    <t>Evanjelické gymnázium</t>
  </si>
  <si>
    <t>Skuteckého 5</t>
  </si>
  <si>
    <t>Základná škola Narnia</t>
  </si>
  <si>
    <t>Okružná 2</t>
  </si>
  <si>
    <t>Súkromné gymnázium Banskobystrické</t>
  </si>
  <si>
    <t>Ružová ulica 15574/15B</t>
  </si>
  <si>
    <t>Súkromná základná škola pre žiakov s autizmom</t>
  </si>
  <si>
    <t>J. Švermu 1736/14</t>
  </si>
  <si>
    <t>Súkromná základná škola BAKOMI</t>
  </si>
  <si>
    <t>A. Gwerkovej-Göllnerovej 6</t>
  </si>
  <si>
    <t>Súkromná základná škola s materskou školou DSA</t>
  </si>
  <si>
    <t>Námestie Kubínyiho 42/6</t>
  </si>
  <si>
    <t>Súkromná spojená škola</t>
  </si>
  <si>
    <t>Záhradná 12</t>
  </si>
  <si>
    <t>Mládežnícka 51</t>
  </si>
  <si>
    <t>Ulica B. Nemcovej 1</t>
  </si>
  <si>
    <t>Kysucké Nové Mesto</t>
  </si>
  <si>
    <t>Jána Lottnera 3132/4</t>
  </si>
  <si>
    <t>Pod papierňou 2671</t>
  </si>
  <si>
    <t>Prešov</t>
  </si>
  <si>
    <t>Matice slovenskej 11</t>
  </si>
  <si>
    <t>Poprad</t>
  </si>
  <si>
    <t>Dominika Tatarku 4666/7</t>
  </si>
  <si>
    <t>Vranov nad Topľou</t>
  </si>
  <si>
    <t>Budovateľská 1309</t>
  </si>
  <si>
    <t>Lipany</t>
  </si>
  <si>
    <t>Tehelná 23</t>
  </si>
  <si>
    <t>Chminianske Jakubovany</t>
  </si>
  <si>
    <t>Chminianske Jakubovany 21</t>
  </si>
  <si>
    <t>Partizánska 2</t>
  </si>
  <si>
    <t>Sabinov</t>
  </si>
  <si>
    <t>SNP 15</t>
  </si>
  <si>
    <t>Spišský Štiavnik</t>
  </si>
  <si>
    <t>Slnečná 421</t>
  </si>
  <si>
    <t>Humenné</t>
  </si>
  <si>
    <t>Komenského 5078/5</t>
  </si>
  <si>
    <t>Masarykova 11175/20C</t>
  </si>
  <si>
    <t>M. R. Štefánika 140</t>
  </si>
  <si>
    <t>Levoča</t>
  </si>
  <si>
    <t>Nám. Štefana Kluberta 2</t>
  </si>
  <si>
    <t>Svidník</t>
  </si>
  <si>
    <t>Partizánska 52</t>
  </si>
  <si>
    <t>Snina</t>
  </si>
  <si>
    <t>Palárikova 1602/1</t>
  </si>
  <si>
    <t>Spojená škola Pavla Sabadoša internátna</t>
  </si>
  <si>
    <t>Duklianska 2</t>
  </si>
  <si>
    <t>Svit</t>
  </si>
  <si>
    <t>Mierová 166/171</t>
  </si>
  <si>
    <t>Ostrovany</t>
  </si>
  <si>
    <t>Kostolná 11/10</t>
  </si>
  <si>
    <t>Jarovnice</t>
  </si>
  <si>
    <t>Jarovnice 96</t>
  </si>
  <si>
    <t>Toporec</t>
  </si>
  <si>
    <t>Kostolná 303/18</t>
  </si>
  <si>
    <t>Spišská Belá</t>
  </si>
  <si>
    <t>Zimná 21</t>
  </si>
  <si>
    <t>Masarykova 24</t>
  </si>
  <si>
    <t>Nám.arm.gen. L.Svobodu 16</t>
  </si>
  <si>
    <t>Pod papierňou 16A</t>
  </si>
  <si>
    <t>Pod Vinbargom 1</t>
  </si>
  <si>
    <t>Giraltovce</t>
  </si>
  <si>
    <t>Dukelská 26/30</t>
  </si>
  <si>
    <t>Hanušovce nad Topľou</t>
  </si>
  <si>
    <t>Štúrova 341</t>
  </si>
  <si>
    <t>Kudlovská 11</t>
  </si>
  <si>
    <t>Námestie sv. Martina 80</t>
  </si>
  <si>
    <t>Komenského 113</t>
  </si>
  <si>
    <t>Podolínec</t>
  </si>
  <si>
    <t>Školská 2</t>
  </si>
  <si>
    <t>Solivarská 51</t>
  </si>
  <si>
    <t>Važecká 18</t>
  </si>
  <si>
    <t>Prostějovská 38</t>
  </si>
  <si>
    <t>Sibírska 42</t>
  </si>
  <si>
    <t>Komenského 13</t>
  </si>
  <si>
    <t>Čs. armády 1590/1</t>
  </si>
  <si>
    <t>Duk. hrdinov 13/2078</t>
  </si>
  <si>
    <t>Budovateľská 1992/9</t>
  </si>
  <si>
    <t>Základná škola M. R. Štefánika</t>
  </si>
  <si>
    <t>Štefánikova 19</t>
  </si>
  <si>
    <t>Spišská Stará Ves</t>
  </si>
  <si>
    <t>Štúrova 231/123</t>
  </si>
  <si>
    <t>Spišské Podhradie</t>
  </si>
  <si>
    <t>Štefánikova 40</t>
  </si>
  <si>
    <t>Stará Ľubovňa</t>
  </si>
  <si>
    <t>Za vodou 14</t>
  </si>
  <si>
    <t>Stropkov</t>
  </si>
  <si>
    <t>Hrnčiarska 795/61</t>
  </si>
  <si>
    <t>Konštantínova 1751/64</t>
  </si>
  <si>
    <t>Mlynská 697/7</t>
  </si>
  <si>
    <t>Mierová 134</t>
  </si>
  <si>
    <t>Komenského 2</t>
  </si>
  <si>
    <t>Veľký Šariš</t>
  </si>
  <si>
    <t>Školská 531/29</t>
  </si>
  <si>
    <t>Bernolákova ulica 1061</t>
  </si>
  <si>
    <t>Vysoké Tatry</t>
  </si>
  <si>
    <t>Tatranská Lomnica 14123</t>
  </si>
  <si>
    <t>Banské</t>
  </si>
  <si>
    <t>Banské 239</t>
  </si>
  <si>
    <t>Bijacovce</t>
  </si>
  <si>
    <t>Bijacovce 5</t>
  </si>
  <si>
    <t>Brekov</t>
  </si>
  <si>
    <t>Brekov 227</t>
  </si>
  <si>
    <t>Brusnica</t>
  </si>
  <si>
    <t>Brusnica 39</t>
  </si>
  <si>
    <t>Bukovce</t>
  </si>
  <si>
    <t>Bukovce 80</t>
  </si>
  <si>
    <t>Čirč</t>
  </si>
  <si>
    <t>Čirč 71</t>
  </si>
  <si>
    <t>Drienica</t>
  </si>
  <si>
    <t>Drienica 98</t>
  </si>
  <si>
    <t>Dubovica</t>
  </si>
  <si>
    <t>Dubovica 190</t>
  </si>
  <si>
    <t>Fintice</t>
  </si>
  <si>
    <t>Grófske nádvorie 209/2</t>
  </si>
  <si>
    <t>Fričovce</t>
  </si>
  <si>
    <t>Fričovce 21</t>
  </si>
  <si>
    <t>Fulianka</t>
  </si>
  <si>
    <t>Fulianka 9</t>
  </si>
  <si>
    <t>Gerlachov</t>
  </si>
  <si>
    <t>Gerlachov 5</t>
  </si>
  <si>
    <t>Hermanovce</t>
  </si>
  <si>
    <t>Hermanovce 374</t>
  </si>
  <si>
    <t>Hrabkov</t>
  </si>
  <si>
    <t>Hrabkov 159</t>
  </si>
  <si>
    <t>Hranovnica</t>
  </si>
  <si>
    <t>Sládkovičova 501/15</t>
  </si>
  <si>
    <t>Ihľany</t>
  </si>
  <si>
    <t>Ihľany 127</t>
  </si>
  <si>
    <t>Jarovnice 192</t>
  </si>
  <si>
    <t>Jarovnice 464</t>
  </si>
  <si>
    <t>Základná škola s materskou školou s vyučovacím jazykom rusínskym – Основна школа з матерьсков школов</t>
  </si>
  <si>
    <t>Klenová</t>
  </si>
  <si>
    <t>Klenová 111</t>
  </si>
  <si>
    <t>Kolačkov</t>
  </si>
  <si>
    <t>Kolačkov 31</t>
  </si>
  <si>
    <t>Koškovce</t>
  </si>
  <si>
    <t>Koškovce 134</t>
  </si>
  <si>
    <t>Kurima</t>
  </si>
  <si>
    <t>Nižná 11</t>
  </si>
  <si>
    <t>Lascov</t>
  </si>
  <si>
    <t>Lascov 11</t>
  </si>
  <si>
    <t>Lenartov</t>
  </si>
  <si>
    <t>Lenartov 42</t>
  </si>
  <si>
    <t>Lendak</t>
  </si>
  <si>
    <t>Školská 535/5</t>
  </si>
  <si>
    <t>Lukov</t>
  </si>
  <si>
    <t>Lukov 99</t>
  </si>
  <si>
    <t>Malcov</t>
  </si>
  <si>
    <t>Malcov 133</t>
  </si>
  <si>
    <t>Marhaň</t>
  </si>
  <si>
    <t>Marhaň 98</t>
  </si>
  <si>
    <t>Nižná Olšava</t>
  </si>
  <si>
    <t>Nižná Olšava 72</t>
  </si>
  <si>
    <t>Nižný Slavkov</t>
  </si>
  <si>
    <t>Nižný Slavkov 72</t>
  </si>
  <si>
    <t>Nová Ľubovňa</t>
  </si>
  <si>
    <t>Nová Ľubovňa 493</t>
  </si>
  <si>
    <t>Osikov</t>
  </si>
  <si>
    <t>Osikov 103</t>
  </si>
  <si>
    <t>Pavlovce 5</t>
  </si>
  <si>
    <t>Petrovany</t>
  </si>
  <si>
    <t>Petrovany 274</t>
  </si>
  <si>
    <t>Plavnica</t>
  </si>
  <si>
    <t>Plavnica 244</t>
  </si>
  <si>
    <t>Raslavice</t>
  </si>
  <si>
    <t>Alejová 504</t>
  </si>
  <si>
    <t>Slovenská Ves</t>
  </si>
  <si>
    <t>Slovenská Ves 313</t>
  </si>
  <si>
    <t>Spišské Bystré</t>
  </si>
  <si>
    <t>Michalská 398/8</t>
  </si>
  <si>
    <t>Staškovce</t>
  </si>
  <si>
    <t>Staškovce 13</t>
  </si>
  <si>
    <t>Stráne pod Tatrami</t>
  </si>
  <si>
    <t>Stráne pod Tatrami 33</t>
  </si>
  <si>
    <t>Šarišské Michaľany</t>
  </si>
  <si>
    <t>Pod lesíkom 19</t>
  </si>
  <si>
    <t>Terňa</t>
  </si>
  <si>
    <t>Hlavná 113/68</t>
  </si>
  <si>
    <t>Tovarné</t>
  </si>
  <si>
    <t>Tovarné 173</t>
  </si>
  <si>
    <t>Tulčík</t>
  </si>
  <si>
    <t>Tulčík 116</t>
  </si>
  <si>
    <t>Ubľa</t>
  </si>
  <si>
    <t>Ubľa 120</t>
  </si>
  <si>
    <t>Udavské</t>
  </si>
  <si>
    <t>Udavské 80</t>
  </si>
  <si>
    <t>Základná škola s materskou školou Alexandra Duchnoviča</t>
  </si>
  <si>
    <t>Ulič</t>
  </si>
  <si>
    <t>Ulič 137</t>
  </si>
  <si>
    <t>Veľká Lomnica</t>
  </si>
  <si>
    <t>Školská 267</t>
  </si>
  <si>
    <t>Vikartovce</t>
  </si>
  <si>
    <t>Školská 42/22</t>
  </si>
  <si>
    <t>Vyšná Olšava</t>
  </si>
  <si>
    <t>Vyšná Olšava 172</t>
  </si>
  <si>
    <t xml:space="preserve">Závadka </t>
  </si>
  <si>
    <t>Závadka 72</t>
  </si>
  <si>
    <t>Zborov</t>
  </si>
  <si>
    <t>Školská 478</t>
  </si>
  <si>
    <t>Ždiar</t>
  </si>
  <si>
    <t>Ždiar 255</t>
  </si>
  <si>
    <t>Spojená škola bl. biskupa Gojdiča</t>
  </si>
  <si>
    <t>Bernolákova 21</t>
  </si>
  <si>
    <t>Spojená škola sv. Anny</t>
  </si>
  <si>
    <t>Štúrova 5</t>
  </si>
  <si>
    <t>Cirkevná spojená škola</t>
  </si>
  <si>
    <t>Spišské Vlachy</t>
  </si>
  <si>
    <t>Komenského 6</t>
  </si>
  <si>
    <t>Cirkevná základná škola sv. apoštola Pavla</t>
  </si>
  <si>
    <t>Sihelné</t>
  </si>
  <si>
    <t>Sihelné 214</t>
  </si>
  <si>
    <t>Cirkevná základná škola sv. Gorazda</t>
  </si>
  <si>
    <t>Komenského 1096</t>
  </si>
  <si>
    <t>Štúrova 383/3</t>
  </si>
  <si>
    <t>Spojená škola Jána Vojtaššáka internátna</t>
  </si>
  <si>
    <t>Kláštorská 24/a</t>
  </si>
  <si>
    <t>Spojená škola sv. Klementa Hofbauera internátna</t>
  </si>
  <si>
    <t>Kláštorná 2</t>
  </si>
  <si>
    <t>Základná škola s materskou školou Rudolfa Dilonga</t>
  </si>
  <si>
    <t>Hviezdoslavova 823/7</t>
  </si>
  <si>
    <t>Základná škola s materskou školou sv. Kríža</t>
  </si>
  <si>
    <t>Kežmarok</t>
  </si>
  <si>
    <t>Petržalská 21</t>
  </si>
  <si>
    <t>Evanjelická spojená škola internátna</t>
  </si>
  <si>
    <t>Červenica</t>
  </si>
  <si>
    <t>Červenica 114</t>
  </si>
  <si>
    <t>Súkromná materská škola AKO BUK</t>
  </si>
  <si>
    <t>Ľubotice</t>
  </si>
  <si>
    <t>Sekčovská 2912/9</t>
  </si>
  <si>
    <t>Súkromná základná škola Aves</t>
  </si>
  <si>
    <t>29. augusta 872/4</t>
  </si>
  <si>
    <t>Súkromná materská škola Centra pre rodinu</t>
  </si>
  <si>
    <t>Strážskenámestie 543/1</t>
  </si>
  <si>
    <t>Súkromná materská škola DEŤÚRKOVO</t>
  </si>
  <si>
    <t>Čapajevova 11</t>
  </si>
  <si>
    <t>Vodárenská 3</t>
  </si>
  <si>
    <t>Košice-Vyšné Opátske</t>
  </si>
  <si>
    <t>Opatovská cesta 101</t>
  </si>
  <si>
    <t>Veľké Kapušany</t>
  </si>
  <si>
    <t>J. Dózsu 32</t>
  </si>
  <si>
    <t>Moldava nad Bodvou</t>
  </si>
  <si>
    <t>Hlavná 53</t>
  </si>
  <si>
    <t>Košice-Staré Mesto</t>
  </si>
  <si>
    <t>Vojenská 13</t>
  </si>
  <si>
    <t>Spišská Nová Ves</t>
  </si>
  <si>
    <t>J. Fabiniho 3</t>
  </si>
  <si>
    <t>Dobšiná</t>
  </si>
  <si>
    <t>Nová 803</t>
  </si>
  <si>
    <t>Košice-Sever</t>
  </si>
  <si>
    <t>Odborárska 2</t>
  </si>
  <si>
    <t>Rožňava</t>
  </si>
  <si>
    <t>Zeleného stromu 8</t>
  </si>
  <si>
    <t>Prakovce</t>
  </si>
  <si>
    <t>Breziny 256</t>
  </si>
  <si>
    <t>Trebišov</t>
  </si>
  <si>
    <t>Poľná 1</t>
  </si>
  <si>
    <t>Školská 10</t>
  </si>
  <si>
    <t>Košice-Západ</t>
  </si>
  <si>
    <t>Ľudová 15</t>
  </si>
  <si>
    <t>Krompachy</t>
  </si>
  <si>
    <t>Ul. SNP 49</t>
  </si>
  <si>
    <t>Richnava</t>
  </si>
  <si>
    <t>Richnava 189</t>
  </si>
  <si>
    <t>Čierna nad Tisou</t>
  </si>
  <si>
    <t>Školská 3</t>
  </si>
  <si>
    <t>Základná škola Eugena Ruffinyho</t>
  </si>
  <si>
    <t>Zimná 190/144</t>
  </si>
  <si>
    <t>Košice-Juh</t>
  </si>
  <si>
    <t>Gemerská 2</t>
  </si>
  <si>
    <t>Hutnícka 16</t>
  </si>
  <si>
    <t>Strážske</t>
  </si>
  <si>
    <t>Mierová 1</t>
  </si>
  <si>
    <t>Blatné Remety</t>
  </si>
  <si>
    <t>Blatné Remety 98</t>
  </si>
  <si>
    <t>Brzotín</t>
  </si>
  <si>
    <t>Berzehorská 154</t>
  </si>
  <si>
    <t>Družstevná pri Hornáde</t>
  </si>
  <si>
    <t>Hlavná 5</t>
  </si>
  <si>
    <t>Krčava</t>
  </si>
  <si>
    <t>Krčava 184</t>
  </si>
  <si>
    <t>Michaľany</t>
  </si>
  <si>
    <t>Školská 339/2</t>
  </si>
  <si>
    <t>Porúbka</t>
  </si>
  <si>
    <t>Porúbka 20</t>
  </si>
  <si>
    <t>Rejdová</t>
  </si>
  <si>
    <t>Rejdová 43</t>
  </si>
  <si>
    <t>Slanec</t>
  </si>
  <si>
    <t>Hlavná 320/79</t>
  </si>
  <si>
    <t>Turňa nad Bodvou</t>
  </si>
  <si>
    <t>Školská ulica 301/12</t>
  </si>
  <si>
    <t>Veľké Revištia</t>
  </si>
  <si>
    <t>Veľké Revištia 24</t>
  </si>
  <si>
    <t>Zalužice</t>
  </si>
  <si>
    <t>Zalužice 450</t>
  </si>
  <si>
    <t>Zemplínska Teplica</t>
  </si>
  <si>
    <t>Hlavná 209</t>
  </si>
  <si>
    <t>Cirkevná základná škola sv. Petra a Pavla</t>
  </si>
  <si>
    <t>Spojená škola sv. Košických mučeníkov</t>
  </si>
  <si>
    <t>Košice-Sídlisko KVP</t>
  </si>
  <si>
    <t>Čordákova 50</t>
  </si>
  <si>
    <t>Spojená škola sv. Maximiliána Mária Kolbeho</t>
  </si>
  <si>
    <t>Gaštanová 11</t>
  </si>
  <si>
    <t>Klokočov</t>
  </si>
  <si>
    <t>Klokočov 90</t>
  </si>
  <si>
    <t>Okres sídla školy</t>
  </si>
  <si>
    <t>j</t>
  </si>
  <si>
    <t>Bratislava IV</t>
  </si>
  <si>
    <t>Bratislava III</t>
  </si>
  <si>
    <t>Bratislava I</t>
  </si>
  <si>
    <t>Bratislava II</t>
  </si>
  <si>
    <t>Bratislava V</t>
  </si>
  <si>
    <t>Piešťany</t>
  </si>
  <si>
    <t>Galanta</t>
  </si>
  <si>
    <t>Tvrdošín</t>
  </si>
  <si>
    <t>Turčianske Teplice</t>
  </si>
  <si>
    <t>Žarnovica</t>
  </si>
  <si>
    <t>Poltár</t>
  </si>
  <si>
    <t>Košice IV</t>
  </si>
  <si>
    <t>Košice - okolie</t>
  </si>
  <si>
    <t>Košice I</t>
  </si>
  <si>
    <t>Gelnica</t>
  </si>
  <si>
    <t>Košice II</t>
  </si>
  <si>
    <t>Sobrance</t>
  </si>
  <si>
    <t>Kpt. Nálepku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</si>
</sst>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25">
    <xf numFmtId="0" fontId="0" fillId="0" borderId="0" xfId="0"/>
    <xf numFmtId="0" fontId="3" fillId="2" borderId="2" xfId="0" applyFont="1" applyFill="1" applyBorder="1" applyAlignment="1">
      <alignment horizontal="center" vertical="center" textRotation="90" wrapText="1"/>
    </xf>
    <xf numFmtId="0" fontId="3" fillId="2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6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5" fillId="0" borderId="2" xfId="0" applyFont="1" applyBorder="1" applyAlignment="1">
      <alignment horizontal="right" vertical="center"/>
    </xf>
    <xf numFmtId="0" fontId="5" fillId="0" borderId="2" xfId="0" applyFont="1" applyBorder="1" applyAlignment="1">
      <alignment horizontal="left" vertical="center" wrapText="1"/>
    </xf>
    <xf numFmtId="4" fontId="5" fillId="0" borderId="2" xfId="0" applyNumberFormat="1" applyFont="1" applyBorder="1" applyAlignment="1">
      <alignment horizontal="right" vertical="center"/>
    </xf>
    <xf numFmtId="3" fontId="3" fillId="0" borderId="2" xfId="0" applyNumberFormat="1" applyFont="1" applyBorder="1" applyAlignment="1">
      <alignment horizontal="right" vertical="center"/>
    </xf>
    <xf numFmtId="0" fontId="3" fillId="2" borderId="2" xfId="0" applyFont="1" applyFill="1" applyBorder="1"/>
    <xf numFmtId="4" fontId="3" fillId="2" borderId="2" xfId="0" applyNumberFormat="1" applyFont="1" applyFill="1" applyBorder="1" applyAlignment="1">
      <alignment horizontal="right" vertical="center"/>
    </xf>
    <xf numFmtId="3" fontId="3" fillId="4" borderId="2" xfId="0" applyNumberFormat="1" applyFont="1" applyFill="1" applyBorder="1" applyAlignment="1">
      <alignment horizontal="right" vertical="center"/>
    </xf>
    <xf numFmtId="0" fontId="5" fillId="0" borderId="2" xfId="0" applyFont="1" applyBorder="1" applyAlignment="1">
      <alignment vertical="center"/>
    </xf>
    <xf numFmtId="4" fontId="5" fillId="0" borderId="2" xfId="0" applyNumberFormat="1" applyFont="1" applyFill="1" applyBorder="1"/>
    <xf numFmtId="3" fontId="3" fillId="6" borderId="2" xfId="0" applyNumberFormat="1" applyFont="1" applyFill="1" applyBorder="1"/>
    <xf numFmtId="0" fontId="3" fillId="2" borderId="2" xfId="0" applyFont="1" applyFill="1" applyBorder="1" applyAlignment="1">
      <alignment vertical="center"/>
    </xf>
    <xf numFmtId="4" fontId="3" fillId="3" borderId="2" xfId="0" applyNumberFormat="1" applyFont="1" applyFill="1" applyBorder="1" applyAlignment="1">
      <alignment vertical="center"/>
    </xf>
    <xf numFmtId="3" fontId="3" fillId="3" borderId="2" xfId="0" applyNumberFormat="1" applyFont="1" applyFill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</cellXfs>
  <cellStyles count="4">
    <cellStyle name="Normálna" xfId="0" builtinId="0"/>
    <cellStyle name="Normálna 2" xfId="1" xr:uid="{00000000-0005-0000-0000-00002F000000}"/>
    <cellStyle name="Normálna 5 16" xfId="2" xr:uid="{00000000-0005-0000-0000-000001000000}"/>
    <cellStyle name="Normálna 5 2" xfId="3" xr:uid="{00000000-0005-0000-0000-000002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ndrea.szabova/Documents/MinEdu/2025/11%20Rozpo&#269;et/V2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inedu4-my.sharepoint.com/Users/laura.polonyiova/Documents/Laura/Rozpo&#269;et/2024%20Rozpo&#269;et/V15%20po%20zbere%20dat/2024_Rozpocet_V15_FINAL_pracovn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eficienty"/>
      <sheetName val="Normativy"/>
      <sheetName val="Jan_Aug2025"/>
      <sheetName val="Sept_Dec2025"/>
      <sheetName val="Spolu_2025"/>
      <sheetName val="ZS a SS"/>
      <sheetName val="MS"/>
      <sheetName val="ZPP"/>
      <sheetName val="Stravovanie"/>
      <sheetName val="Rozpocet_po_zriad"/>
      <sheetName val="KKS_24_25"/>
      <sheetName val="KKS_25_26"/>
    </sheetNames>
    <sheetDataSet>
      <sheetData sheetId="0">
        <row r="3">
          <cell r="H3">
            <v>0.08</v>
          </cell>
        </row>
        <row r="4">
          <cell r="H4">
            <v>0.13</v>
          </cell>
        </row>
        <row r="5">
          <cell r="H5">
            <v>0.04</v>
          </cell>
        </row>
        <row r="6">
          <cell r="H6">
            <v>0.25</v>
          </cell>
        </row>
        <row r="7">
          <cell r="H7">
            <v>1.5</v>
          </cell>
        </row>
        <row r="8">
          <cell r="H8">
            <v>-0.6</v>
          </cell>
        </row>
        <row r="9">
          <cell r="H9">
            <v>-0.7</v>
          </cell>
        </row>
        <row r="10">
          <cell r="H10">
            <v>0.1</v>
          </cell>
        </row>
        <row r="11">
          <cell r="H11">
            <v>-0.9</v>
          </cell>
        </row>
        <row r="12">
          <cell r="H12">
            <v>-0.9</v>
          </cell>
        </row>
        <row r="13">
          <cell r="H13">
            <v>-0.4</v>
          </cell>
        </row>
        <row r="14">
          <cell r="H14">
            <v>-0.2</v>
          </cell>
        </row>
        <row r="15">
          <cell r="H15">
            <v>-0.15</v>
          </cell>
        </row>
        <row r="16">
          <cell r="H16">
            <v>-0.35</v>
          </cell>
        </row>
        <row r="17">
          <cell r="H17">
            <v>0.1</v>
          </cell>
        </row>
        <row r="18">
          <cell r="H18">
            <v>0</v>
          </cell>
        </row>
        <row r="19">
          <cell r="H19">
            <v>0.28599999999999998</v>
          </cell>
        </row>
        <row r="20">
          <cell r="H20">
            <v>0.5</v>
          </cell>
        </row>
        <row r="21">
          <cell r="H21">
            <v>0.8</v>
          </cell>
        </row>
        <row r="22">
          <cell r="H22">
            <v>1.25</v>
          </cell>
        </row>
        <row r="23">
          <cell r="H23">
            <v>3.5</v>
          </cell>
        </row>
        <row r="24">
          <cell r="H24">
            <v>0.5</v>
          </cell>
        </row>
        <row r="25">
          <cell r="H25">
            <v>0.93</v>
          </cell>
        </row>
        <row r="26">
          <cell r="H26">
            <v>1.2649999999999999</v>
          </cell>
        </row>
        <row r="27">
          <cell r="H27">
            <v>1.71</v>
          </cell>
        </row>
        <row r="28">
          <cell r="H28">
            <v>2.39</v>
          </cell>
        </row>
        <row r="29">
          <cell r="H29">
            <v>5.79</v>
          </cell>
        </row>
        <row r="30">
          <cell r="H30">
            <v>0.7</v>
          </cell>
        </row>
        <row r="31">
          <cell r="H31">
            <v>1.2</v>
          </cell>
        </row>
        <row r="32">
          <cell r="H32">
            <v>1.7</v>
          </cell>
        </row>
        <row r="33">
          <cell r="H33">
            <v>0.1</v>
          </cell>
        </row>
        <row r="34">
          <cell r="H34">
            <v>4</v>
          </cell>
        </row>
        <row r="35">
          <cell r="H35">
            <v>2</v>
          </cell>
        </row>
        <row r="36">
          <cell r="H36">
            <v>-0.7</v>
          </cell>
        </row>
        <row r="37">
          <cell r="H37">
            <v>-0.34</v>
          </cell>
        </row>
        <row r="38">
          <cell r="H38">
            <v>-0.48</v>
          </cell>
        </row>
        <row r="39">
          <cell r="H39">
            <v>-0.12</v>
          </cell>
        </row>
        <row r="40">
          <cell r="H40">
            <v>-0.05</v>
          </cell>
        </row>
        <row r="41">
          <cell r="H41">
            <v>-0.1</v>
          </cell>
        </row>
        <row r="42">
          <cell r="H42">
            <v>0.1</v>
          </cell>
        </row>
        <row r="43">
          <cell r="H43">
            <v>-0.37</v>
          </cell>
        </row>
        <row r="44">
          <cell r="H44">
            <v>0</v>
          </cell>
        </row>
        <row r="45">
          <cell r="H45">
            <v>0.60399999999999998</v>
          </cell>
        </row>
        <row r="46">
          <cell r="H46">
            <v>-0.217</v>
          </cell>
        </row>
        <row r="47">
          <cell r="H47">
            <v>0</v>
          </cell>
        </row>
        <row r="48">
          <cell r="H48">
            <v>0.57499999999999996</v>
          </cell>
        </row>
        <row r="49">
          <cell r="H49">
            <v>-0.20799999999999999</v>
          </cell>
        </row>
        <row r="50">
          <cell r="H50">
            <v>-0.6</v>
          </cell>
        </row>
        <row r="51">
          <cell r="H51">
            <v>1</v>
          </cell>
        </row>
        <row r="52">
          <cell r="H52">
            <v>-0.1</v>
          </cell>
        </row>
        <row r="53">
          <cell r="H53">
            <v>-0.5</v>
          </cell>
        </row>
        <row r="54">
          <cell r="H54">
            <v>0.1</v>
          </cell>
        </row>
        <row r="55">
          <cell r="H55">
            <v>0.2</v>
          </cell>
        </row>
        <row r="56">
          <cell r="H56">
            <v>0.2</v>
          </cell>
        </row>
        <row r="57">
          <cell r="H57">
            <v>1</v>
          </cell>
        </row>
        <row r="58">
          <cell r="H58">
            <v>-0.9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eficienty"/>
      <sheetName val="Doplnkove_koeficienty"/>
      <sheetName val="Normativy"/>
      <sheetName val="data_23-24"/>
      <sheetName val="data_24-25"/>
      <sheetName val="kont24_25"/>
      <sheetName val="data_spolu"/>
      <sheetName val="Skoly"/>
      <sheetName val="data_ZPP"/>
      <sheetName val="data_Stravovanie"/>
      <sheetName val="GM"/>
      <sheetName val="Hárok1"/>
      <sheetName val="Rozpocet"/>
      <sheetName val="kont_rozpocet"/>
      <sheetName val="ZS pocet z"/>
      <sheetName val="zmeny V15 s MŠ"/>
      <sheetName val="zmeny V15 bez MŠ"/>
      <sheetName val="Teplotne_pasma"/>
      <sheetName val="KKS 23_24"/>
      <sheetName val="KKS 24_25"/>
    </sheetNames>
    <sheetDataSet>
      <sheetData sheetId="0">
        <row r="3">
          <cell r="H3">
            <v>0.08</v>
          </cell>
        </row>
        <row r="18">
          <cell r="H18">
            <v>1</v>
          </cell>
        </row>
        <row r="34">
          <cell r="H34">
            <v>0.08</v>
          </cell>
        </row>
        <row r="36">
          <cell r="H36">
            <v>-0.1</v>
          </cell>
        </row>
        <row r="39">
          <cell r="H39">
            <v>1</v>
          </cell>
        </row>
        <row r="43">
          <cell r="H43">
            <v>-0.6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7D41E7-13AE-45BD-8396-8ADA5BB2C199}">
  <sheetPr>
    <pageSetUpPr fitToPage="1"/>
  </sheetPr>
  <dimension ref="A1:L457"/>
  <sheetViews>
    <sheetView tabSelected="1" zoomScaleNormal="100" workbookViewId="0">
      <selection activeCell="I462" sqref="I462"/>
    </sheetView>
  </sheetViews>
  <sheetFormatPr defaultRowHeight="15" x14ac:dyDescent="0.25"/>
  <cols>
    <col min="3" max="4" width="11.5703125" customWidth="1"/>
    <col min="5" max="5" width="47.42578125" customWidth="1"/>
    <col min="6" max="6" width="13.42578125" customWidth="1"/>
    <col min="7" max="7" width="48" customWidth="1"/>
    <col min="8" max="8" width="20.28515625" customWidth="1"/>
    <col min="9" max="9" width="20" customWidth="1"/>
    <col min="10" max="10" width="20.7109375" customWidth="1"/>
    <col min="11" max="11" width="14.5703125" customWidth="1"/>
    <col min="12" max="12" width="18" customWidth="1"/>
  </cols>
  <sheetData>
    <row r="1" spans="1:12" ht="30.75" customHeight="1" x14ac:dyDescent="0.25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</row>
    <row r="2" spans="1:12" ht="20.25" customHeight="1" x14ac:dyDescent="0.25">
      <c r="A2" s="22" t="s">
        <v>632</v>
      </c>
      <c r="B2" s="22"/>
      <c r="C2" s="22"/>
      <c r="D2" s="22"/>
      <c r="E2" s="22"/>
      <c r="F2" s="22"/>
      <c r="G2" s="22"/>
      <c r="H2" s="22"/>
      <c r="I2" s="22"/>
      <c r="J2" s="22"/>
    </row>
    <row r="3" spans="1:12" ht="90.75" customHeight="1" x14ac:dyDescent="0.25">
      <c r="A3" s="2" t="s">
        <v>2</v>
      </c>
      <c r="B3" s="2" t="s">
        <v>3</v>
      </c>
      <c r="C3" s="2" t="s">
        <v>633</v>
      </c>
      <c r="D3" s="2" t="s">
        <v>634</v>
      </c>
      <c r="E3" s="2" t="s">
        <v>6</v>
      </c>
      <c r="F3" s="2" t="s">
        <v>635</v>
      </c>
      <c r="G3" s="2" t="s">
        <v>636</v>
      </c>
      <c r="H3" s="2" t="s">
        <v>1499</v>
      </c>
      <c r="I3" s="2" t="s">
        <v>637</v>
      </c>
      <c r="J3" s="2" t="s">
        <v>638</v>
      </c>
      <c r="K3" s="3" t="s">
        <v>7</v>
      </c>
      <c r="L3" s="4" t="s">
        <v>639</v>
      </c>
    </row>
    <row r="4" spans="1:12" ht="20.25" customHeight="1" x14ac:dyDescent="0.25">
      <c r="A4" s="5" t="s">
        <v>9</v>
      </c>
      <c r="B4" s="5" t="s">
        <v>10</v>
      </c>
      <c r="C4" s="5" t="s">
        <v>11</v>
      </c>
      <c r="D4" s="5" t="s">
        <v>12</v>
      </c>
      <c r="E4" s="5" t="s">
        <v>13</v>
      </c>
      <c r="F4" s="5" t="s">
        <v>640</v>
      </c>
      <c r="G4" s="5" t="s">
        <v>641</v>
      </c>
      <c r="H4" s="5" t="s">
        <v>642</v>
      </c>
      <c r="I4" s="5" t="s">
        <v>643</v>
      </c>
      <c r="J4" s="5" t="s">
        <v>1500</v>
      </c>
      <c r="K4" s="6">
        <v>1</v>
      </c>
      <c r="L4" s="7" t="s">
        <v>644</v>
      </c>
    </row>
    <row r="5" spans="1:12" x14ac:dyDescent="0.25">
      <c r="A5" s="16" t="s">
        <v>15</v>
      </c>
      <c r="B5" s="16" t="s">
        <v>16</v>
      </c>
      <c r="C5" s="16" t="s">
        <v>17</v>
      </c>
      <c r="D5" s="9">
        <v>54130395</v>
      </c>
      <c r="E5" s="16" t="s">
        <v>18</v>
      </c>
      <c r="F5" s="16">
        <v>31769446</v>
      </c>
      <c r="G5" s="16" t="s">
        <v>645</v>
      </c>
      <c r="H5" s="16" t="s">
        <v>1501</v>
      </c>
      <c r="I5" s="16" t="s">
        <v>646</v>
      </c>
      <c r="J5" s="16" t="s">
        <v>647</v>
      </c>
      <c r="K5" s="17">
        <v>1</v>
      </c>
      <c r="L5" s="18">
        <f>ROUND(K5*1273*8,0)</f>
        <v>10184</v>
      </c>
    </row>
    <row r="6" spans="1:12" x14ac:dyDescent="0.25">
      <c r="A6" s="16" t="s">
        <v>15</v>
      </c>
      <c r="B6" s="16" t="s">
        <v>16</v>
      </c>
      <c r="C6" s="16" t="s">
        <v>17</v>
      </c>
      <c r="D6" s="9">
        <v>54130395</v>
      </c>
      <c r="E6" s="16" t="s">
        <v>18</v>
      </c>
      <c r="F6" s="16">
        <v>31780610</v>
      </c>
      <c r="G6" s="16" t="s">
        <v>645</v>
      </c>
      <c r="H6" s="16" t="s">
        <v>648</v>
      </c>
      <c r="I6" s="16" t="s">
        <v>648</v>
      </c>
      <c r="J6" s="16" t="s">
        <v>649</v>
      </c>
      <c r="K6" s="17">
        <v>1</v>
      </c>
      <c r="L6" s="18">
        <f t="shared" ref="L6:L69" si="0">ROUND(K6*1273*8,0)</f>
        <v>10184</v>
      </c>
    </row>
    <row r="7" spans="1:12" x14ac:dyDescent="0.25">
      <c r="A7" s="16" t="s">
        <v>15</v>
      </c>
      <c r="B7" s="16" t="s">
        <v>16</v>
      </c>
      <c r="C7" s="16" t="s">
        <v>17</v>
      </c>
      <c r="D7" s="9">
        <v>54130395</v>
      </c>
      <c r="E7" s="16" t="s">
        <v>18</v>
      </c>
      <c r="F7" s="16">
        <v>35629428</v>
      </c>
      <c r="G7" s="16" t="s">
        <v>645</v>
      </c>
      <c r="H7" s="16" t="s">
        <v>650</v>
      </c>
      <c r="I7" s="16" t="s">
        <v>650</v>
      </c>
      <c r="J7" s="16" t="s">
        <v>651</v>
      </c>
      <c r="K7" s="17">
        <v>2</v>
      </c>
      <c r="L7" s="18">
        <f t="shared" si="0"/>
        <v>20368</v>
      </c>
    </row>
    <row r="8" spans="1:12" x14ac:dyDescent="0.25">
      <c r="A8" s="16" t="s">
        <v>15</v>
      </c>
      <c r="B8" s="16" t="s">
        <v>16</v>
      </c>
      <c r="C8" s="16" t="s">
        <v>17</v>
      </c>
      <c r="D8" s="9">
        <v>54130395</v>
      </c>
      <c r="E8" s="16" t="s">
        <v>18</v>
      </c>
      <c r="F8" s="16">
        <v>42175372</v>
      </c>
      <c r="G8" s="16" t="s">
        <v>645</v>
      </c>
      <c r="H8" s="16" t="s">
        <v>652</v>
      </c>
      <c r="I8" s="16" t="s">
        <v>652</v>
      </c>
      <c r="J8" s="16" t="s">
        <v>653</v>
      </c>
      <c r="K8" s="17">
        <v>3</v>
      </c>
      <c r="L8" s="18">
        <f t="shared" si="0"/>
        <v>30552</v>
      </c>
    </row>
    <row r="9" spans="1:12" x14ac:dyDescent="0.25">
      <c r="A9" s="16" t="s">
        <v>15</v>
      </c>
      <c r="B9" s="16" t="s">
        <v>16</v>
      </c>
      <c r="C9" s="16" t="s">
        <v>17</v>
      </c>
      <c r="D9" s="9">
        <v>54130395</v>
      </c>
      <c r="E9" s="16" t="s">
        <v>18</v>
      </c>
      <c r="F9" s="16">
        <v>51277981</v>
      </c>
      <c r="G9" s="16" t="s">
        <v>645</v>
      </c>
      <c r="H9" s="16" t="s">
        <v>1502</v>
      </c>
      <c r="I9" s="16" t="s">
        <v>654</v>
      </c>
      <c r="J9" s="16" t="s">
        <v>655</v>
      </c>
      <c r="K9" s="17">
        <v>1</v>
      </c>
      <c r="L9" s="18">
        <f t="shared" si="0"/>
        <v>10184</v>
      </c>
    </row>
    <row r="10" spans="1:12" x14ac:dyDescent="0.25">
      <c r="A10" s="16" t="s">
        <v>15</v>
      </c>
      <c r="B10" s="16" t="s">
        <v>16</v>
      </c>
      <c r="C10" s="16" t="s">
        <v>17</v>
      </c>
      <c r="D10" s="9">
        <v>54130395</v>
      </c>
      <c r="E10" s="16" t="s">
        <v>18</v>
      </c>
      <c r="F10" s="16">
        <v>31780890</v>
      </c>
      <c r="G10" s="16" t="s">
        <v>656</v>
      </c>
      <c r="H10" s="16" t="s">
        <v>1503</v>
      </c>
      <c r="I10" s="16" t="s">
        <v>657</v>
      </c>
      <c r="J10" s="16" t="s">
        <v>658</v>
      </c>
      <c r="K10" s="17">
        <v>4</v>
      </c>
      <c r="L10" s="18">
        <f t="shared" si="0"/>
        <v>40736</v>
      </c>
    </row>
    <row r="11" spans="1:12" x14ac:dyDescent="0.25">
      <c r="A11" s="16" t="s">
        <v>15</v>
      </c>
      <c r="B11" s="16" t="s">
        <v>16</v>
      </c>
      <c r="C11" s="16" t="s">
        <v>17</v>
      </c>
      <c r="D11" s="9">
        <v>54130395</v>
      </c>
      <c r="E11" s="16" t="s">
        <v>18</v>
      </c>
      <c r="F11" s="16">
        <v>51825775</v>
      </c>
      <c r="G11" s="16" t="s">
        <v>656</v>
      </c>
      <c r="H11" s="16" t="s">
        <v>1504</v>
      </c>
      <c r="I11" s="16" t="s">
        <v>659</v>
      </c>
      <c r="J11" s="16" t="s">
        <v>660</v>
      </c>
      <c r="K11" s="17">
        <v>4</v>
      </c>
      <c r="L11" s="18">
        <f t="shared" si="0"/>
        <v>40736</v>
      </c>
    </row>
    <row r="12" spans="1:12" x14ac:dyDescent="0.25">
      <c r="A12" s="16" t="s">
        <v>15</v>
      </c>
      <c r="B12" s="16" t="s">
        <v>19</v>
      </c>
      <c r="C12" s="16" t="s">
        <v>28</v>
      </c>
      <c r="D12" s="9">
        <v>305065</v>
      </c>
      <c r="E12" s="16" t="s">
        <v>29</v>
      </c>
      <c r="F12" s="16">
        <v>36071170</v>
      </c>
      <c r="G12" s="16" t="s">
        <v>661</v>
      </c>
      <c r="H12" s="16" t="s">
        <v>652</v>
      </c>
      <c r="I12" s="16" t="s">
        <v>652</v>
      </c>
      <c r="J12" s="16" t="s">
        <v>662</v>
      </c>
      <c r="K12" s="17">
        <v>0.5</v>
      </c>
      <c r="L12" s="18">
        <f t="shared" si="0"/>
        <v>5092</v>
      </c>
    </row>
    <row r="13" spans="1:12" x14ac:dyDescent="0.25">
      <c r="A13" s="16" t="s">
        <v>15</v>
      </c>
      <c r="B13" s="16" t="s">
        <v>19</v>
      </c>
      <c r="C13" s="16" t="s">
        <v>22</v>
      </c>
      <c r="D13" s="9">
        <v>304832</v>
      </c>
      <c r="E13" s="16" t="s">
        <v>23</v>
      </c>
      <c r="F13" s="16">
        <v>710160887</v>
      </c>
      <c r="G13" s="16" t="s">
        <v>663</v>
      </c>
      <c r="H13" s="16" t="s">
        <v>650</v>
      </c>
      <c r="I13" s="16" t="s">
        <v>664</v>
      </c>
      <c r="J13" s="16" t="s">
        <v>665</v>
      </c>
      <c r="K13" s="17">
        <v>1</v>
      </c>
      <c r="L13" s="18">
        <f t="shared" si="0"/>
        <v>10184</v>
      </c>
    </row>
    <row r="14" spans="1:12" x14ac:dyDescent="0.25">
      <c r="A14" s="16" t="s">
        <v>15</v>
      </c>
      <c r="B14" s="16" t="s">
        <v>19</v>
      </c>
      <c r="C14" s="16" t="s">
        <v>34</v>
      </c>
      <c r="D14" s="9">
        <v>603414</v>
      </c>
      <c r="E14" s="16" t="s">
        <v>35</v>
      </c>
      <c r="F14" s="16">
        <v>42170915</v>
      </c>
      <c r="G14" s="16" t="s">
        <v>666</v>
      </c>
      <c r="H14" s="16" t="s">
        <v>1501</v>
      </c>
      <c r="I14" s="16" t="s">
        <v>667</v>
      </c>
      <c r="J14" s="16" t="s">
        <v>668</v>
      </c>
      <c r="K14" s="17">
        <v>0.5</v>
      </c>
      <c r="L14" s="18">
        <f t="shared" si="0"/>
        <v>5092</v>
      </c>
    </row>
    <row r="15" spans="1:12" x14ac:dyDescent="0.25">
      <c r="A15" s="16" t="s">
        <v>15</v>
      </c>
      <c r="B15" s="16" t="s">
        <v>19</v>
      </c>
      <c r="C15" s="16" t="s">
        <v>32</v>
      </c>
      <c r="D15" s="9">
        <v>603317</v>
      </c>
      <c r="E15" s="16" t="s">
        <v>33</v>
      </c>
      <c r="F15" s="16">
        <v>31768989</v>
      </c>
      <c r="G15" s="16" t="s">
        <v>669</v>
      </c>
      <c r="H15" s="16" t="s">
        <v>1502</v>
      </c>
      <c r="I15" s="16" t="s">
        <v>654</v>
      </c>
      <c r="J15" s="16" t="s">
        <v>670</v>
      </c>
      <c r="K15" s="17">
        <v>1</v>
      </c>
      <c r="L15" s="18">
        <f t="shared" si="0"/>
        <v>10184</v>
      </c>
    </row>
    <row r="16" spans="1:12" x14ac:dyDescent="0.25">
      <c r="A16" s="16" t="s">
        <v>15</v>
      </c>
      <c r="B16" s="16" t="s">
        <v>19</v>
      </c>
      <c r="C16" s="16" t="s">
        <v>30</v>
      </c>
      <c r="D16" s="9">
        <v>603155</v>
      </c>
      <c r="E16" s="16" t="s">
        <v>31</v>
      </c>
      <c r="F16" s="16">
        <v>31786987</v>
      </c>
      <c r="G16" s="16" t="s">
        <v>663</v>
      </c>
      <c r="H16" s="16" t="s">
        <v>1504</v>
      </c>
      <c r="I16" s="16" t="s">
        <v>659</v>
      </c>
      <c r="J16" s="16" t="s">
        <v>671</v>
      </c>
      <c r="K16" s="17">
        <v>0.5</v>
      </c>
      <c r="L16" s="18">
        <f t="shared" si="0"/>
        <v>5092</v>
      </c>
    </row>
    <row r="17" spans="1:12" x14ac:dyDescent="0.25">
      <c r="A17" s="16" t="s">
        <v>15</v>
      </c>
      <c r="B17" s="16" t="s">
        <v>19</v>
      </c>
      <c r="C17" s="16" t="s">
        <v>36</v>
      </c>
      <c r="D17" s="9">
        <v>400009</v>
      </c>
      <c r="E17" s="16" t="s">
        <v>37</v>
      </c>
      <c r="F17" s="16">
        <v>36062260</v>
      </c>
      <c r="G17" s="16" t="s">
        <v>666</v>
      </c>
      <c r="H17" s="16" t="s">
        <v>652</v>
      </c>
      <c r="I17" s="16" t="s">
        <v>672</v>
      </c>
      <c r="J17" s="16" t="s">
        <v>673</v>
      </c>
      <c r="K17" s="17">
        <v>0.5</v>
      </c>
      <c r="L17" s="18">
        <f t="shared" si="0"/>
        <v>5092</v>
      </c>
    </row>
    <row r="18" spans="1:12" x14ac:dyDescent="0.25">
      <c r="A18" s="16" t="s">
        <v>15</v>
      </c>
      <c r="B18" s="16" t="s">
        <v>19</v>
      </c>
      <c r="C18" s="16" t="s">
        <v>20</v>
      </c>
      <c r="D18" s="9">
        <v>305995</v>
      </c>
      <c r="E18" s="16" t="s">
        <v>21</v>
      </c>
      <c r="F18" s="16">
        <v>710296347</v>
      </c>
      <c r="G18" s="16" t="s">
        <v>663</v>
      </c>
      <c r="H18" s="16" t="s">
        <v>652</v>
      </c>
      <c r="I18" s="16" t="s">
        <v>674</v>
      </c>
      <c r="J18" s="16" t="s">
        <v>675</v>
      </c>
      <c r="K18" s="17">
        <v>0.5</v>
      </c>
      <c r="L18" s="18">
        <f t="shared" si="0"/>
        <v>5092</v>
      </c>
    </row>
    <row r="19" spans="1:12" x14ac:dyDescent="0.25">
      <c r="A19" s="16" t="s">
        <v>15</v>
      </c>
      <c r="B19" s="16" t="s">
        <v>19</v>
      </c>
      <c r="C19" s="16" t="s">
        <v>38</v>
      </c>
      <c r="D19" s="9">
        <v>800252</v>
      </c>
      <c r="E19" s="16" t="s">
        <v>39</v>
      </c>
      <c r="F19" s="16">
        <v>710001363</v>
      </c>
      <c r="G19" s="16" t="s">
        <v>663</v>
      </c>
      <c r="H19" s="16" t="s">
        <v>652</v>
      </c>
      <c r="I19" s="16" t="s">
        <v>676</v>
      </c>
      <c r="J19" s="16" t="s">
        <v>677</v>
      </c>
      <c r="K19" s="17">
        <v>0.5</v>
      </c>
      <c r="L19" s="18">
        <f t="shared" si="0"/>
        <v>5092</v>
      </c>
    </row>
    <row r="20" spans="1:12" x14ac:dyDescent="0.25">
      <c r="A20" s="16" t="s">
        <v>15</v>
      </c>
      <c r="B20" s="16" t="s">
        <v>19</v>
      </c>
      <c r="C20" s="16" t="s">
        <v>24</v>
      </c>
      <c r="D20" s="9">
        <v>304841</v>
      </c>
      <c r="E20" s="16" t="s">
        <v>25</v>
      </c>
      <c r="F20" s="16">
        <v>55796931</v>
      </c>
      <c r="G20" s="16" t="s">
        <v>666</v>
      </c>
      <c r="H20" s="16" t="s">
        <v>652</v>
      </c>
      <c r="I20" s="16" t="s">
        <v>678</v>
      </c>
      <c r="J20" s="16" t="s">
        <v>679</v>
      </c>
      <c r="K20" s="17">
        <v>1</v>
      </c>
      <c r="L20" s="18">
        <f t="shared" si="0"/>
        <v>10184</v>
      </c>
    </row>
    <row r="21" spans="1:12" x14ac:dyDescent="0.25">
      <c r="A21" s="16" t="s">
        <v>15</v>
      </c>
      <c r="B21" s="16" t="s">
        <v>19</v>
      </c>
      <c r="C21" s="16" t="s">
        <v>26</v>
      </c>
      <c r="D21" s="9">
        <v>304948</v>
      </c>
      <c r="E21" s="16" t="s">
        <v>27</v>
      </c>
      <c r="F21" s="16">
        <v>53420471</v>
      </c>
      <c r="G21" s="16" t="s">
        <v>666</v>
      </c>
      <c r="H21" s="16" t="s">
        <v>652</v>
      </c>
      <c r="I21" s="16" t="s">
        <v>680</v>
      </c>
      <c r="J21" s="16" t="s">
        <v>681</v>
      </c>
      <c r="K21" s="17">
        <v>1</v>
      </c>
      <c r="L21" s="18">
        <f t="shared" si="0"/>
        <v>10184</v>
      </c>
    </row>
    <row r="22" spans="1:12" x14ac:dyDescent="0.25">
      <c r="A22" s="16" t="s">
        <v>15</v>
      </c>
      <c r="B22" s="16" t="s">
        <v>19</v>
      </c>
      <c r="C22" s="16" t="s">
        <v>40</v>
      </c>
      <c r="D22" s="9" t="s">
        <v>41</v>
      </c>
      <c r="E22" s="16" t="s">
        <v>42</v>
      </c>
      <c r="F22" s="16">
        <v>710001584</v>
      </c>
      <c r="G22" s="16" t="s">
        <v>663</v>
      </c>
      <c r="H22" s="16" t="s">
        <v>652</v>
      </c>
      <c r="I22" s="16" t="s">
        <v>682</v>
      </c>
      <c r="J22" s="16" t="s">
        <v>683</v>
      </c>
      <c r="K22" s="17">
        <v>1</v>
      </c>
      <c r="L22" s="18">
        <f t="shared" si="0"/>
        <v>10184</v>
      </c>
    </row>
    <row r="23" spans="1:12" x14ac:dyDescent="0.25">
      <c r="A23" s="16" t="s">
        <v>15</v>
      </c>
      <c r="B23" s="16" t="s">
        <v>43</v>
      </c>
      <c r="C23" s="16" t="s">
        <v>44</v>
      </c>
      <c r="D23" s="9">
        <v>587141</v>
      </c>
      <c r="E23" s="16" t="s">
        <v>45</v>
      </c>
      <c r="F23" s="16">
        <v>42364043</v>
      </c>
      <c r="G23" s="16" t="s">
        <v>684</v>
      </c>
      <c r="H23" s="16" t="s">
        <v>652</v>
      </c>
      <c r="I23" s="16" t="s">
        <v>672</v>
      </c>
      <c r="J23" s="16" t="s">
        <v>685</v>
      </c>
      <c r="K23" s="17">
        <v>1</v>
      </c>
      <c r="L23" s="18">
        <f t="shared" si="0"/>
        <v>10184</v>
      </c>
    </row>
    <row r="24" spans="1:12" x14ac:dyDescent="0.25">
      <c r="A24" s="16" t="s">
        <v>15</v>
      </c>
      <c r="B24" s="16" t="s">
        <v>43</v>
      </c>
      <c r="C24" s="16" t="s">
        <v>46</v>
      </c>
      <c r="D24" s="9">
        <v>586722</v>
      </c>
      <c r="E24" s="16" t="s">
        <v>47</v>
      </c>
      <c r="F24" s="16">
        <v>17643902</v>
      </c>
      <c r="G24" s="16" t="s">
        <v>686</v>
      </c>
      <c r="H24" s="16" t="s">
        <v>687</v>
      </c>
      <c r="I24" s="16" t="s">
        <v>687</v>
      </c>
      <c r="J24" s="16" t="s">
        <v>688</v>
      </c>
      <c r="K24" s="17">
        <v>0.5</v>
      </c>
      <c r="L24" s="18">
        <f t="shared" si="0"/>
        <v>5092</v>
      </c>
    </row>
    <row r="25" spans="1:12" x14ac:dyDescent="0.25">
      <c r="A25" s="16" t="s">
        <v>15</v>
      </c>
      <c r="B25" s="16" t="s">
        <v>43</v>
      </c>
      <c r="C25" s="16" t="s">
        <v>50</v>
      </c>
      <c r="D25" s="9">
        <v>42131685</v>
      </c>
      <c r="E25" s="16" t="s">
        <v>51</v>
      </c>
      <c r="F25" s="16">
        <v>54303036</v>
      </c>
      <c r="G25" s="16" t="s">
        <v>689</v>
      </c>
      <c r="H25" s="16" t="s">
        <v>705</v>
      </c>
      <c r="I25" s="16" t="s">
        <v>690</v>
      </c>
      <c r="J25" s="16" t="s">
        <v>691</v>
      </c>
      <c r="K25" s="17">
        <v>0.5</v>
      </c>
      <c r="L25" s="18">
        <f t="shared" si="0"/>
        <v>5092</v>
      </c>
    </row>
    <row r="26" spans="1:12" x14ac:dyDescent="0.25">
      <c r="A26" s="16" t="s">
        <v>15</v>
      </c>
      <c r="B26" s="16" t="s">
        <v>43</v>
      </c>
      <c r="C26" s="16" t="s">
        <v>48</v>
      </c>
      <c r="D26" s="9">
        <v>586421</v>
      </c>
      <c r="E26" s="16" t="s">
        <v>49</v>
      </c>
      <c r="F26" s="16">
        <v>42029210</v>
      </c>
      <c r="G26" s="16" t="s">
        <v>692</v>
      </c>
      <c r="H26" s="16" t="s">
        <v>693</v>
      </c>
      <c r="I26" s="16" t="s">
        <v>693</v>
      </c>
      <c r="J26" s="16" t="s">
        <v>694</v>
      </c>
      <c r="K26" s="17">
        <v>1</v>
      </c>
      <c r="L26" s="18">
        <f t="shared" si="0"/>
        <v>10184</v>
      </c>
    </row>
    <row r="27" spans="1:12" x14ac:dyDescent="0.25">
      <c r="A27" s="16" t="s">
        <v>15</v>
      </c>
      <c r="B27" s="16" t="s">
        <v>52</v>
      </c>
      <c r="C27" s="16" t="s">
        <v>55</v>
      </c>
      <c r="D27" s="9">
        <v>53492986</v>
      </c>
      <c r="E27" s="16" t="s">
        <v>56</v>
      </c>
      <c r="F27" s="16">
        <v>56459033</v>
      </c>
      <c r="G27" s="16" t="s">
        <v>695</v>
      </c>
      <c r="H27" s="16" t="s">
        <v>1505</v>
      </c>
      <c r="I27" s="16" t="s">
        <v>696</v>
      </c>
      <c r="J27" s="16" t="s">
        <v>697</v>
      </c>
      <c r="K27" s="17">
        <v>1</v>
      </c>
      <c r="L27" s="18">
        <f t="shared" si="0"/>
        <v>10184</v>
      </c>
    </row>
    <row r="28" spans="1:12" x14ac:dyDescent="0.25">
      <c r="A28" s="16" t="s">
        <v>15</v>
      </c>
      <c r="B28" s="16" t="s">
        <v>52</v>
      </c>
      <c r="C28" s="16" t="s">
        <v>53</v>
      </c>
      <c r="D28" s="9">
        <v>54347599</v>
      </c>
      <c r="E28" s="16" t="s">
        <v>54</v>
      </c>
      <c r="F28" s="16">
        <v>710282885</v>
      </c>
      <c r="G28" s="16" t="s">
        <v>698</v>
      </c>
      <c r="H28" s="16" t="s">
        <v>650</v>
      </c>
      <c r="I28" s="16" t="s">
        <v>699</v>
      </c>
      <c r="J28" s="16" t="s">
        <v>700</v>
      </c>
      <c r="K28" s="17">
        <v>0.5</v>
      </c>
      <c r="L28" s="18">
        <f t="shared" si="0"/>
        <v>5092</v>
      </c>
    </row>
    <row r="29" spans="1:12" x14ac:dyDescent="0.25">
      <c r="A29" s="16" t="s">
        <v>57</v>
      </c>
      <c r="B29" s="16" t="s">
        <v>16</v>
      </c>
      <c r="C29" s="16" t="s">
        <v>58</v>
      </c>
      <c r="D29" s="9">
        <v>54130531</v>
      </c>
      <c r="E29" s="16" t="s">
        <v>59</v>
      </c>
      <c r="F29" s="16">
        <v>181935</v>
      </c>
      <c r="G29" s="16" t="s">
        <v>645</v>
      </c>
      <c r="H29" s="16" t="s">
        <v>701</v>
      </c>
      <c r="I29" s="16" t="s">
        <v>701</v>
      </c>
      <c r="J29" s="16" t="s">
        <v>702</v>
      </c>
      <c r="K29" s="17">
        <v>1</v>
      </c>
      <c r="L29" s="18">
        <f t="shared" si="0"/>
        <v>10184</v>
      </c>
    </row>
    <row r="30" spans="1:12" x14ac:dyDescent="0.25">
      <c r="A30" s="16" t="s">
        <v>57</v>
      </c>
      <c r="B30" s="16" t="s">
        <v>16</v>
      </c>
      <c r="C30" s="16" t="s">
        <v>58</v>
      </c>
      <c r="D30" s="9">
        <v>54130531</v>
      </c>
      <c r="E30" s="16" t="s">
        <v>59</v>
      </c>
      <c r="F30" s="16">
        <v>350206</v>
      </c>
      <c r="G30" s="16" t="s">
        <v>645</v>
      </c>
      <c r="H30" s="16" t="s">
        <v>705</v>
      </c>
      <c r="I30" s="16" t="s">
        <v>703</v>
      </c>
      <c r="J30" s="16" t="s">
        <v>704</v>
      </c>
      <c r="K30" s="17">
        <v>2</v>
      </c>
      <c r="L30" s="18">
        <f t="shared" si="0"/>
        <v>20368</v>
      </c>
    </row>
    <row r="31" spans="1:12" x14ac:dyDescent="0.25">
      <c r="A31" s="16" t="s">
        <v>57</v>
      </c>
      <c r="B31" s="16" t="s">
        <v>16</v>
      </c>
      <c r="C31" s="16" t="s">
        <v>58</v>
      </c>
      <c r="D31" s="9">
        <v>54130531</v>
      </c>
      <c r="E31" s="16" t="s">
        <v>59</v>
      </c>
      <c r="F31" s="16">
        <v>17050171</v>
      </c>
      <c r="G31" s="16" t="s">
        <v>645</v>
      </c>
      <c r="H31" s="16" t="s">
        <v>705</v>
      </c>
      <c r="I31" s="16" t="s">
        <v>705</v>
      </c>
      <c r="J31" s="16" t="s">
        <v>706</v>
      </c>
      <c r="K31" s="17">
        <v>3</v>
      </c>
      <c r="L31" s="18">
        <f t="shared" si="0"/>
        <v>30552</v>
      </c>
    </row>
    <row r="32" spans="1:12" x14ac:dyDescent="0.25">
      <c r="A32" s="16" t="s">
        <v>57</v>
      </c>
      <c r="B32" s="16" t="s">
        <v>16</v>
      </c>
      <c r="C32" s="16" t="s">
        <v>58</v>
      </c>
      <c r="D32" s="9">
        <v>54130531</v>
      </c>
      <c r="E32" s="16" t="s">
        <v>59</v>
      </c>
      <c r="F32" s="16">
        <v>35630060</v>
      </c>
      <c r="G32" s="16" t="s">
        <v>645</v>
      </c>
      <c r="H32" s="16" t="s">
        <v>687</v>
      </c>
      <c r="I32" s="16" t="s">
        <v>687</v>
      </c>
      <c r="J32" s="16" t="s">
        <v>707</v>
      </c>
      <c r="K32" s="17">
        <v>1</v>
      </c>
      <c r="L32" s="18">
        <f t="shared" si="0"/>
        <v>10184</v>
      </c>
    </row>
    <row r="33" spans="1:12" x14ac:dyDescent="0.25">
      <c r="A33" s="16" t="s">
        <v>57</v>
      </c>
      <c r="B33" s="16" t="s">
        <v>16</v>
      </c>
      <c r="C33" s="16" t="s">
        <v>58</v>
      </c>
      <c r="D33" s="9">
        <v>54130531</v>
      </c>
      <c r="E33" s="16" t="s">
        <v>59</v>
      </c>
      <c r="F33" s="16">
        <v>42399653</v>
      </c>
      <c r="G33" s="16" t="s">
        <v>645</v>
      </c>
      <c r="H33" s="16" t="s">
        <v>1506</v>
      </c>
      <c r="I33" s="16" t="s">
        <v>708</v>
      </c>
      <c r="J33" s="16" t="s">
        <v>709</v>
      </c>
      <c r="K33" s="17">
        <v>10</v>
      </c>
      <c r="L33" s="18">
        <f t="shared" si="0"/>
        <v>101840</v>
      </c>
    </row>
    <row r="34" spans="1:12" x14ac:dyDescent="0.25">
      <c r="A34" s="16" t="s">
        <v>57</v>
      </c>
      <c r="B34" s="16" t="s">
        <v>16</v>
      </c>
      <c r="C34" s="16" t="s">
        <v>58</v>
      </c>
      <c r="D34" s="9">
        <v>54130531</v>
      </c>
      <c r="E34" s="16" t="s">
        <v>59</v>
      </c>
      <c r="F34" s="16">
        <v>56697431</v>
      </c>
      <c r="G34" s="16" t="s">
        <v>645</v>
      </c>
      <c r="H34" s="16" t="s">
        <v>705</v>
      </c>
      <c r="I34" s="16" t="s">
        <v>705</v>
      </c>
      <c r="J34" s="16" t="s">
        <v>710</v>
      </c>
      <c r="K34" s="17">
        <v>2</v>
      </c>
      <c r="L34" s="18">
        <f t="shared" si="0"/>
        <v>20368</v>
      </c>
    </row>
    <row r="35" spans="1:12" x14ac:dyDescent="0.25">
      <c r="A35" s="16" t="s">
        <v>57</v>
      </c>
      <c r="B35" s="16" t="s">
        <v>16</v>
      </c>
      <c r="C35" s="16" t="s">
        <v>58</v>
      </c>
      <c r="D35" s="9">
        <v>54130531</v>
      </c>
      <c r="E35" s="16" t="s">
        <v>59</v>
      </c>
      <c r="F35" s="16">
        <v>42286280</v>
      </c>
      <c r="G35" s="16" t="s">
        <v>711</v>
      </c>
      <c r="H35" s="16" t="s">
        <v>705</v>
      </c>
      <c r="I35" s="16" t="s">
        <v>712</v>
      </c>
      <c r="J35" s="16" t="s">
        <v>713</v>
      </c>
      <c r="K35" s="17">
        <v>4</v>
      </c>
      <c r="L35" s="18">
        <f t="shared" si="0"/>
        <v>40736</v>
      </c>
    </row>
    <row r="36" spans="1:12" x14ac:dyDescent="0.25">
      <c r="A36" s="16" t="s">
        <v>57</v>
      </c>
      <c r="B36" s="16" t="s">
        <v>19</v>
      </c>
      <c r="C36" s="16" t="s">
        <v>72</v>
      </c>
      <c r="D36" s="9">
        <v>309524</v>
      </c>
      <c r="E36" s="16" t="s">
        <v>73</v>
      </c>
      <c r="F36" s="16">
        <v>36080799</v>
      </c>
      <c r="G36" s="16" t="s">
        <v>669</v>
      </c>
      <c r="H36" s="16" t="s">
        <v>719</v>
      </c>
      <c r="I36" s="16" t="s">
        <v>714</v>
      </c>
      <c r="J36" s="16" t="s">
        <v>715</v>
      </c>
      <c r="K36" s="17">
        <v>1</v>
      </c>
      <c r="L36" s="18">
        <f t="shared" si="0"/>
        <v>10184</v>
      </c>
    </row>
    <row r="37" spans="1:12" x14ac:dyDescent="0.25">
      <c r="A37" s="16" t="s">
        <v>57</v>
      </c>
      <c r="B37" s="16" t="s">
        <v>19</v>
      </c>
      <c r="C37" s="16" t="s">
        <v>82</v>
      </c>
      <c r="D37" s="9">
        <v>312509</v>
      </c>
      <c r="E37" s="16" t="s">
        <v>83</v>
      </c>
      <c r="F37" s="16">
        <v>51786222</v>
      </c>
      <c r="G37" s="16" t="s">
        <v>669</v>
      </c>
      <c r="H37" s="16" t="s">
        <v>716</v>
      </c>
      <c r="I37" s="16" t="s">
        <v>716</v>
      </c>
      <c r="J37" s="16" t="s">
        <v>717</v>
      </c>
      <c r="K37" s="17">
        <v>0.5</v>
      </c>
      <c r="L37" s="18">
        <f t="shared" si="0"/>
        <v>5092</v>
      </c>
    </row>
    <row r="38" spans="1:12" x14ac:dyDescent="0.25">
      <c r="A38" s="16" t="s">
        <v>57</v>
      </c>
      <c r="B38" s="16" t="s">
        <v>19</v>
      </c>
      <c r="C38" s="16" t="s">
        <v>70</v>
      </c>
      <c r="D38" s="9">
        <v>309974</v>
      </c>
      <c r="E38" s="16" t="s">
        <v>71</v>
      </c>
      <c r="F38" s="16">
        <v>42399769</v>
      </c>
      <c r="G38" s="16" t="s">
        <v>669</v>
      </c>
      <c r="H38" s="16" t="s">
        <v>701</v>
      </c>
      <c r="I38" s="16" t="s">
        <v>701</v>
      </c>
      <c r="J38" s="16" t="s">
        <v>718</v>
      </c>
      <c r="K38" s="17">
        <v>1</v>
      </c>
      <c r="L38" s="18">
        <f t="shared" si="0"/>
        <v>10184</v>
      </c>
    </row>
    <row r="39" spans="1:12" x14ac:dyDescent="0.25">
      <c r="A39" s="16" t="s">
        <v>57</v>
      </c>
      <c r="B39" s="16" t="s">
        <v>19</v>
      </c>
      <c r="C39" s="16" t="s">
        <v>74</v>
      </c>
      <c r="D39" s="9">
        <v>309982</v>
      </c>
      <c r="E39" s="16" t="s">
        <v>75</v>
      </c>
      <c r="F39" s="16">
        <v>37842129</v>
      </c>
      <c r="G39" s="16" t="s">
        <v>663</v>
      </c>
      <c r="H39" s="16" t="s">
        <v>719</v>
      </c>
      <c r="I39" s="16" t="s">
        <v>719</v>
      </c>
      <c r="J39" s="16" t="s">
        <v>720</v>
      </c>
      <c r="K39" s="17">
        <v>2</v>
      </c>
      <c r="L39" s="18">
        <f t="shared" si="0"/>
        <v>20368</v>
      </c>
    </row>
    <row r="40" spans="1:12" x14ac:dyDescent="0.25">
      <c r="A40" s="16" t="s">
        <v>57</v>
      </c>
      <c r="B40" s="16" t="s">
        <v>19</v>
      </c>
      <c r="C40" s="16" t="s">
        <v>76</v>
      </c>
      <c r="D40" s="9">
        <v>310069</v>
      </c>
      <c r="E40" s="16" t="s">
        <v>77</v>
      </c>
      <c r="F40" s="16">
        <v>37840649</v>
      </c>
      <c r="G40" s="16" t="s">
        <v>721</v>
      </c>
      <c r="H40" s="16" t="s">
        <v>701</v>
      </c>
      <c r="I40" s="16" t="s">
        <v>722</v>
      </c>
      <c r="J40" s="16" t="s">
        <v>723</v>
      </c>
      <c r="K40" s="17">
        <v>0.5</v>
      </c>
      <c r="L40" s="18">
        <f t="shared" si="0"/>
        <v>5092</v>
      </c>
    </row>
    <row r="41" spans="1:12" x14ac:dyDescent="0.25">
      <c r="A41" s="16" t="s">
        <v>57</v>
      </c>
      <c r="B41" s="16" t="s">
        <v>19</v>
      </c>
      <c r="C41" s="16" t="s">
        <v>78</v>
      </c>
      <c r="D41" s="9">
        <v>313114</v>
      </c>
      <c r="E41" s="16" t="s">
        <v>79</v>
      </c>
      <c r="F41" s="16">
        <v>36080772</v>
      </c>
      <c r="G41" s="16" t="s">
        <v>669</v>
      </c>
      <c r="H41" s="16" t="s">
        <v>687</v>
      </c>
      <c r="I41" s="16" t="s">
        <v>687</v>
      </c>
      <c r="J41" s="16" t="s">
        <v>724</v>
      </c>
      <c r="K41" s="17">
        <v>1</v>
      </c>
      <c r="L41" s="18">
        <f t="shared" si="0"/>
        <v>10184</v>
      </c>
    </row>
    <row r="42" spans="1:12" x14ac:dyDescent="0.25">
      <c r="A42" s="16" t="s">
        <v>57</v>
      </c>
      <c r="B42" s="16" t="s">
        <v>19</v>
      </c>
      <c r="C42" s="16" t="s">
        <v>78</v>
      </c>
      <c r="D42" s="9">
        <v>313114</v>
      </c>
      <c r="E42" s="16" t="s">
        <v>79</v>
      </c>
      <c r="F42" s="16">
        <v>36080543</v>
      </c>
      <c r="G42" s="16" t="s">
        <v>725</v>
      </c>
      <c r="H42" s="16" t="s">
        <v>687</v>
      </c>
      <c r="I42" s="16" t="s">
        <v>687</v>
      </c>
      <c r="J42" s="16" t="s">
        <v>726</v>
      </c>
      <c r="K42" s="17">
        <v>0.5</v>
      </c>
      <c r="L42" s="18">
        <f t="shared" si="0"/>
        <v>5092</v>
      </c>
    </row>
    <row r="43" spans="1:12" x14ac:dyDescent="0.25">
      <c r="A43" s="16" t="s">
        <v>57</v>
      </c>
      <c r="B43" s="16" t="s">
        <v>19</v>
      </c>
      <c r="C43" s="16" t="s">
        <v>60</v>
      </c>
      <c r="D43" s="9">
        <v>305332</v>
      </c>
      <c r="E43" s="16" t="s">
        <v>61</v>
      </c>
      <c r="F43" s="16">
        <v>710002394</v>
      </c>
      <c r="G43" s="16" t="s">
        <v>663</v>
      </c>
      <c r="H43" s="16" t="s">
        <v>705</v>
      </c>
      <c r="I43" s="16" t="s">
        <v>727</v>
      </c>
      <c r="J43" s="16" t="s">
        <v>728</v>
      </c>
      <c r="K43" s="17">
        <v>0.5</v>
      </c>
      <c r="L43" s="18">
        <f t="shared" si="0"/>
        <v>5092</v>
      </c>
    </row>
    <row r="44" spans="1:12" x14ac:dyDescent="0.25">
      <c r="A44" s="16" t="s">
        <v>57</v>
      </c>
      <c r="B44" s="16" t="s">
        <v>19</v>
      </c>
      <c r="C44" s="16" t="s">
        <v>80</v>
      </c>
      <c r="D44" s="9">
        <v>312347</v>
      </c>
      <c r="E44" s="16" t="s">
        <v>81</v>
      </c>
      <c r="F44" s="16">
        <v>36093939</v>
      </c>
      <c r="G44" s="16" t="s">
        <v>666</v>
      </c>
      <c r="H44" s="16" t="s">
        <v>687</v>
      </c>
      <c r="I44" s="16" t="s">
        <v>729</v>
      </c>
      <c r="J44" s="16" t="s">
        <v>730</v>
      </c>
      <c r="K44" s="17">
        <v>0.5</v>
      </c>
      <c r="L44" s="18">
        <f t="shared" si="0"/>
        <v>5092</v>
      </c>
    </row>
    <row r="45" spans="1:12" x14ac:dyDescent="0.25">
      <c r="A45" s="16" t="s">
        <v>57</v>
      </c>
      <c r="B45" s="16" t="s">
        <v>19</v>
      </c>
      <c r="C45" s="16" t="s">
        <v>62</v>
      </c>
      <c r="D45" s="9">
        <v>305472</v>
      </c>
      <c r="E45" s="16" t="s">
        <v>63</v>
      </c>
      <c r="F45" s="16">
        <v>37836439</v>
      </c>
      <c r="G45" s="16" t="s">
        <v>731</v>
      </c>
      <c r="H45" s="16" t="s">
        <v>705</v>
      </c>
      <c r="I45" s="16" t="s">
        <v>732</v>
      </c>
      <c r="J45" s="16" t="s">
        <v>733</v>
      </c>
      <c r="K45" s="17">
        <v>1</v>
      </c>
      <c r="L45" s="18">
        <f t="shared" si="0"/>
        <v>10184</v>
      </c>
    </row>
    <row r="46" spans="1:12" x14ac:dyDescent="0.25">
      <c r="A46" s="16" t="s">
        <v>57</v>
      </c>
      <c r="B46" s="16" t="s">
        <v>19</v>
      </c>
      <c r="C46" s="16" t="s">
        <v>84</v>
      </c>
      <c r="D46" s="9">
        <v>312614</v>
      </c>
      <c r="E46" s="16" t="s">
        <v>85</v>
      </c>
      <c r="F46" s="16">
        <v>37836579</v>
      </c>
      <c r="G46" s="16" t="s">
        <v>669</v>
      </c>
      <c r="H46" s="16" t="s">
        <v>687</v>
      </c>
      <c r="I46" s="16" t="s">
        <v>734</v>
      </c>
      <c r="J46" s="16" t="s">
        <v>735</v>
      </c>
      <c r="K46" s="17">
        <v>0.5</v>
      </c>
      <c r="L46" s="18">
        <f t="shared" si="0"/>
        <v>5092</v>
      </c>
    </row>
    <row r="47" spans="1:12" x14ac:dyDescent="0.25">
      <c r="A47" s="16" t="s">
        <v>57</v>
      </c>
      <c r="B47" s="16" t="s">
        <v>19</v>
      </c>
      <c r="C47" s="16" t="s">
        <v>64</v>
      </c>
      <c r="D47" s="9">
        <v>305553</v>
      </c>
      <c r="E47" s="16" t="s">
        <v>65</v>
      </c>
      <c r="F47" s="16">
        <v>36094102</v>
      </c>
      <c r="G47" s="16" t="s">
        <v>666</v>
      </c>
      <c r="H47" s="16" t="s">
        <v>705</v>
      </c>
      <c r="I47" s="16" t="s">
        <v>736</v>
      </c>
      <c r="J47" s="16" t="s">
        <v>737</v>
      </c>
      <c r="K47" s="17">
        <v>1</v>
      </c>
      <c r="L47" s="18">
        <f t="shared" si="0"/>
        <v>10184</v>
      </c>
    </row>
    <row r="48" spans="1:12" x14ac:dyDescent="0.25">
      <c r="A48" s="16" t="s">
        <v>57</v>
      </c>
      <c r="B48" s="16" t="s">
        <v>19</v>
      </c>
      <c r="C48" s="16" t="s">
        <v>86</v>
      </c>
      <c r="D48" s="9">
        <v>313009</v>
      </c>
      <c r="E48" s="16" t="s">
        <v>87</v>
      </c>
      <c r="F48" s="16">
        <v>37836510</v>
      </c>
      <c r="G48" s="16" t="s">
        <v>669</v>
      </c>
      <c r="H48" s="16" t="s">
        <v>687</v>
      </c>
      <c r="I48" s="16" t="s">
        <v>738</v>
      </c>
      <c r="J48" s="16" t="s">
        <v>739</v>
      </c>
      <c r="K48" s="17">
        <v>0.5</v>
      </c>
      <c r="L48" s="18">
        <f t="shared" si="0"/>
        <v>5092</v>
      </c>
    </row>
    <row r="49" spans="1:12" x14ac:dyDescent="0.25">
      <c r="A49" s="16" t="s">
        <v>57</v>
      </c>
      <c r="B49" s="16" t="s">
        <v>19</v>
      </c>
      <c r="C49" s="16" t="s">
        <v>66</v>
      </c>
      <c r="D49" s="9">
        <v>306223</v>
      </c>
      <c r="E49" s="16" t="s">
        <v>67</v>
      </c>
      <c r="F49" s="16">
        <v>36090361</v>
      </c>
      <c r="G49" s="16" t="s">
        <v>731</v>
      </c>
      <c r="H49" s="16" t="s">
        <v>1507</v>
      </c>
      <c r="I49" s="16" t="s">
        <v>740</v>
      </c>
      <c r="J49" s="16" t="s">
        <v>741</v>
      </c>
      <c r="K49" s="17">
        <v>1</v>
      </c>
      <c r="L49" s="18">
        <f t="shared" si="0"/>
        <v>10184</v>
      </c>
    </row>
    <row r="50" spans="1:12" x14ac:dyDescent="0.25">
      <c r="A50" s="16" t="s">
        <v>57</v>
      </c>
      <c r="B50" s="16" t="s">
        <v>19</v>
      </c>
      <c r="C50" s="16" t="s">
        <v>68</v>
      </c>
      <c r="D50" s="9">
        <v>306304</v>
      </c>
      <c r="E50" s="16" t="s">
        <v>69</v>
      </c>
      <c r="F50" s="16">
        <v>710004052</v>
      </c>
      <c r="G50" s="16" t="s">
        <v>663</v>
      </c>
      <c r="H50" s="16" t="s">
        <v>1507</v>
      </c>
      <c r="I50" s="16" t="s">
        <v>742</v>
      </c>
      <c r="J50" s="16" t="s">
        <v>743</v>
      </c>
      <c r="K50" s="17">
        <v>0.5</v>
      </c>
      <c r="L50" s="18">
        <f t="shared" si="0"/>
        <v>5092</v>
      </c>
    </row>
    <row r="51" spans="1:12" x14ac:dyDescent="0.25">
      <c r="A51" s="16" t="s">
        <v>57</v>
      </c>
      <c r="B51" s="16" t="s">
        <v>19</v>
      </c>
      <c r="C51" s="16" t="s">
        <v>88</v>
      </c>
      <c r="D51" s="9">
        <v>313203</v>
      </c>
      <c r="E51" s="16" t="s">
        <v>89</v>
      </c>
      <c r="F51" s="16">
        <v>34017381</v>
      </c>
      <c r="G51" s="16" t="s">
        <v>669</v>
      </c>
      <c r="H51" s="16" t="s">
        <v>687</v>
      </c>
      <c r="I51" s="16" t="s">
        <v>744</v>
      </c>
      <c r="J51" s="16" t="s">
        <v>745</v>
      </c>
      <c r="K51" s="17">
        <v>0.5</v>
      </c>
      <c r="L51" s="18">
        <f t="shared" si="0"/>
        <v>5092</v>
      </c>
    </row>
    <row r="52" spans="1:12" x14ac:dyDescent="0.25">
      <c r="A52" s="16" t="s">
        <v>57</v>
      </c>
      <c r="B52" s="16" t="s">
        <v>43</v>
      </c>
      <c r="C52" s="16" t="s">
        <v>92</v>
      </c>
      <c r="D52" s="9" t="s">
        <v>93</v>
      </c>
      <c r="E52" s="16" t="s">
        <v>94</v>
      </c>
      <c r="F52" s="16">
        <v>31773834</v>
      </c>
      <c r="G52" s="16" t="s">
        <v>746</v>
      </c>
      <c r="H52" s="16" t="s">
        <v>652</v>
      </c>
      <c r="I52" s="16" t="s">
        <v>747</v>
      </c>
      <c r="J52" s="16" t="s">
        <v>748</v>
      </c>
      <c r="K52" s="17">
        <v>1</v>
      </c>
      <c r="L52" s="18">
        <f t="shared" si="0"/>
        <v>10184</v>
      </c>
    </row>
    <row r="53" spans="1:12" x14ac:dyDescent="0.25">
      <c r="A53" s="16" t="s">
        <v>57</v>
      </c>
      <c r="B53" s="16" t="s">
        <v>43</v>
      </c>
      <c r="C53" s="16" t="s">
        <v>92</v>
      </c>
      <c r="D53" s="9" t="s">
        <v>93</v>
      </c>
      <c r="E53" s="16" t="s">
        <v>94</v>
      </c>
      <c r="F53" s="16">
        <v>35506385</v>
      </c>
      <c r="G53" s="16" t="s">
        <v>749</v>
      </c>
      <c r="H53" s="16" t="s">
        <v>750</v>
      </c>
      <c r="I53" s="16" t="s">
        <v>750</v>
      </c>
      <c r="J53" s="16" t="s">
        <v>751</v>
      </c>
      <c r="K53" s="17">
        <v>1</v>
      </c>
      <c r="L53" s="18">
        <f t="shared" si="0"/>
        <v>10184</v>
      </c>
    </row>
    <row r="54" spans="1:12" x14ac:dyDescent="0.25">
      <c r="A54" s="16" t="s">
        <v>57</v>
      </c>
      <c r="B54" s="16" t="s">
        <v>43</v>
      </c>
      <c r="C54" s="16" t="s">
        <v>95</v>
      </c>
      <c r="D54" s="9" t="s">
        <v>96</v>
      </c>
      <c r="E54" s="16" t="s">
        <v>97</v>
      </c>
      <c r="F54" s="16">
        <v>53255593</v>
      </c>
      <c r="G54" s="16" t="s">
        <v>752</v>
      </c>
      <c r="H54" s="16" t="s">
        <v>705</v>
      </c>
      <c r="I54" s="16" t="s">
        <v>712</v>
      </c>
      <c r="J54" s="16" t="s">
        <v>753</v>
      </c>
      <c r="K54" s="17">
        <v>0.5</v>
      </c>
      <c r="L54" s="18">
        <f t="shared" si="0"/>
        <v>5092</v>
      </c>
    </row>
    <row r="55" spans="1:12" x14ac:dyDescent="0.25">
      <c r="A55" s="16" t="s">
        <v>57</v>
      </c>
      <c r="B55" s="16" t="s">
        <v>43</v>
      </c>
      <c r="C55" s="16" t="s">
        <v>90</v>
      </c>
      <c r="D55" s="9">
        <v>419702</v>
      </c>
      <c r="E55" s="16" t="s">
        <v>91</v>
      </c>
      <c r="F55" s="16">
        <v>36089443</v>
      </c>
      <c r="G55" s="16" t="s">
        <v>754</v>
      </c>
      <c r="H55" s="16" t="s">
        <v>716</v>
      </c>
      <c r="I55" s="16" t="s">
        <v>716</v>
      </c>
      <c r="J55" s="16" t="s">
        <v>755</v>
      </c>
      <c r="K55" s="17">
        <v>0.5</v>
      </c>
      <c r="L55" s="18">
        <f t="shared" si="0"/>
        <v>5092</v>
      </c>
    </row>
    <row r="56" spans="1:12" x14ac:dyDescent="0.25">
      <c r="A56" s="16" t="s">
        <v>98</v>
      </c>
      <c r="B56" s="16" t="s">
        <v>16</v>
      </c>
      <c r="C56" s="16" t="s">
        <v>99</v>
      </c>
      <c r="D56" s="9">
        <v>54130450</v>
      </c>
      <c r="E56" s="16" t="s">
        <v>100</v>
      </c>
      <c r="F56" s="16">
        <v>493562</v>
      </c>
      <c r="G56" s="16" t="s">
        <v>645</v>
      </c>
      <c r="H56" s="16" t="s">
        <v>771</v>
      </c>
      <c r="I56" s="16" t="s">
        <v>756</v>
      </c>
      <c r="J56" s="16" t="s">
        <v>757</v>
      </c>
      <c r="K56" s="17">
        <v>10</v>
      </c>
      <c r="L56" s="18">
        <f t="shared" si="0"/>
        <v>101840</v>
      </c>
    </row>
    <row r="57" spans="1:12" x14ac:dyDescent="0.25">
      <c r="A57" s="16" t="s">
        <v>98</v>
      </c>
      <c r="B57" s="16" t="s">
        <v>16</v>
      </c>
      <c r="C57" s="16" t="s">
        <v>99</v>
      </c>
      <c r="D57" s="9">
        <v>54130450</v>
      </c>
      <c r="E57" s="16" t="s">
        <v>100</v>
      </c>
      <c r="F57" s="16">
        <v>31116175</v>
      </c>
      <c r="G57" s="16" t="s">
        <v>645</v>
      </c>
      <c r="H57" s="16" t="s">
        <v>758</v>
      </c>
      <c r="I57" s="16" t="s">
        <v>758</v>
      </c>
      <c r="J57" s="16" t="s">
        <v>759</v>
      </c>
      <c r="K57" s="17">
        <v>3.4</v>
      </c>
      <c r="L57" s="18">
        <f t="shared" si="0"/>
        <v>34626</v>
      </c>
    </row>
    <row r="58" spans="1:12" x14ac:dyDescent="0.25">
      <c r="A58" s="16" t="s">
        <v>98</v>
      </c>
      <c r="B58" s="16" t="s">
        <v>16</v>
      </c>
      <c r="C58" s="16" t="s">
        <v>99</v>
      </c>
      <c r="D58" s="9">
        <v>54130450</v>
      </c>
      <c r="E58" s="16" t="s">
        <v>100</v>
      </c>
      <c r="F58" s="16">
        <v>34058991</v>
      </c>
      <c r="G58" s="16" t="s">
        <v>645</v>
      </c>
      <c r="H58" s="16" t="s">
        <v>760</v>
      </c>
      <c r="I58" s="16" t="s">
        <v>760</v>
      </c>
      <c r="J58" s="16" t="s">
        <v>761</v>
      </c>
      <c r="K58" s="17">
        <v>2</v>
      </c>
      <c r="L58" s="18">
        <f t="shared" si="0"/>
        <v>20368</v>
      </c>
    </row>
    <row r="59" spans="1:12" x14ac:dyDescent="0.25">
      <c r="A59" s="16" t="s">
        <v>98</v>
      </c>
      <c r="B59" s="16" t="s">
        <v>16</v>
      </c>
      <c r="C59" s="16" t="s">
        <v>99</v>
      </c>
      <c r="D59" s="9">
        <v>54130450</v>
      </c>
      <c r="E59" s="16" t="s">
        <v>100</v>
      </c>
      <c r="F59" s="16">
        <v>50457462</v>
      </c>
      <c r="G59" s="16" t="s">
        <v>645</v>
      </c>
      <c r="H59" s="16" t="s">
        <v>762</v>
      </c>
      <c r="I59" s="16" t="s">
        <v>762</v>
      </c>
      <c r="J59" s="16" t="s">
        <v>763</v>
      </c>
      <c r="K59" s="17">
        <v>4</v>
      </c>
      <c r="L59" s="18">
        <f t="shared" si="0"/>
        <v>40736</v>
      </c>
    </row>
    <row r="60" spans="1:12" x14ac:dyDescent="0.25">
      <c r="A60" s="16" t="s">
        <v>98</v>
      </c>
      <c r="B60" s="16" t="s">
        <v>16</v>
      </c>
      <c r="C60" s="16" t="s">
        <v>99</v>
      </c>
      <c r="D60" s="9">
        <v>54130450</v>
      </c>
      <c r="E60" s="16" t="s">
        <v>100</v>
      </c>
      <c r="F60" s="16">
        <v>50457471</v>
      </c>
      <c r="G60" s="16" t="s">
        <v>645</v>
      </c>
      <c r="H60" s="16" t="s">
        <v>764</v>
      </c>
      <c r="I60" s="16" t="s">
        <v>764</v>
      </c>
      <c r="J60" s="16" t="s">
        <v>765</v>
      </c>
      <c r="K60" s="17">
        <v>2</v>
      </c>
      <c r="L60" s="18">
        <f t="shared" si="0"/>
        <v>20368</v>
      </c>
    </row>
    <row r="61" spans="1:12" x14ac:dyDescent="0.25">
      <c r="A61" s="16" t="s">
        <v>98</v>
      </c>
      <c r="B61" s="16" t="s">
        <v>16</v>
      </c>
      <c r="C61" s="16" t="s">
        <v>99</v>
      </c>
      <c r="D61" s="9">
        <v>54130450</v>
      </c>
      <c r="E61" s="16" t="s">
        <v>100</v>
      </c>
      <c r="F61" s="16">
        <v>50459350</v>
      </c>
      <c r="G61" s="16" t="s">
        <v>645</v>
      </c>
      <c r="H61" s="16" t="s">
        <v>780</v>
      </c>
      <c r="I61" s="16" t="s">
        <v>766</v>
      </c>
      <c r="J61" s="16" t="s">
        <v>767</v>
      </c>
      <c r="K61" s="17">
        <v>3</v>
      </c>
      <c r="L61" s="18">
        <f t="shared" si="0"/>
        <v>30552</v>
      </c>
    </row>
    <row r="62" spans="1:12" x14ac:dyDescent="0.25">
      <c r="A62" s="16" t="s">
        <v>98</v>
      </c>
      <c r="B62" s="16" t="s">
        <v>16</v>
      </c>
      <c r="C62" s="16" t="s">
        <v>99</v>
      </c>
      <c r="D62" s="9">
        <v>54130450</v>
      </c>
      <c r="E62" s="16" t="s">
        <v>100</v>
      </c>
      <c r="F62" s="16">
        <v>56701438</v>
      </c>
      <c r="G62" s="16" t="s">
        <v>645</v>
      </c>
      <c r="H62" s="16" t="s">
        <v>773</v>
      </c>
      <c r="I62" s="16" t="s">
        <v>768</v>
      </c>
      <c r="J62" s="16" t="s">
        <v>769</v>
      </c>
      <c r="K62" s="17">
        <v>3</v>
      </c>
      <c r="L62" s="18">
        <f t="shared" si="0"/>
        <v>30552</v>
      </c>
    </row>
    <row r="63" spans="1:12" x14ac:dyDescent="0.25">
      <c r="A63" s="16" t="s">
        <v>98</v>
      </c>
      <c r="B63" s="16" t="s">
        <v>16</v>
      </c>
      <c r="C63" s="16" t="s">
        <v>99</v>
      </c>
      <c r="D63" s="9">
        <v>54130450</v>
      </c>
      <c r="E63" s="16" t="s">
        <v>100</v>
      </c>
      <c r="F63" s="16">
        <v>182451</v>
      </c>
      <c r="G63" s="16" t="s">
        <v>770</v>
      </c>
      <c r="H63" s="16" t="s">
        <v>771</v>
      </c>
      <c r="I63" s="16" t="s">
        <v>771</v>
      </c>
      <c r="J63" s="16" t="s">
        <v>772</v>
      </c>
      <c r="K63" s="17">
        <v>6</v>
      </c>
      <c r="L63" s="18">
        <f t="shared" si="0"/>
        <v>61104</v>
      </c>
    </row>
    <row r="64" spans="1:12" x14ac:dyDescent="0.25">
      <c r="A64" s="16" t="s">
        <v>98</v>
      </c>
      <c r="B64" s="16" t="s">
        <v>16</v>
      </c>
      <c r="C64" s="16" t="s">
        <v>99</v>
      </c>
      <c r="D64" s="9">
        <v>54130450</v>
      </c>
      <c r="E64" s="16" t="s">
        <v>100</v>
      </c>
      <c r="F64" s="16">
        <v>31116183</v>
      </c>
      <c r="G64" s="16" t="s">
        <v>770</v>
      </c>
      <c r="H64" s="16" t="s">
        <v>773</v>
      </c>
      <c r="I64" s="16" t="s">
        <v>773</v>
      </c>
      <c r="J64" s="16" t="s">
        <v>774</v>
      </c>
      <c r="K64" s="17">
        <v>3.4</v>
      </c>
      <c r="L64" s="18">
        <f t="shared" si="0"/>
        <v>34626</v>
      </c>
    </row>
    <row r="65" spans="1:12" x14ac:dyDescent="0.25">
      <c r="A65" s="16" t="s">
        <v>98</v>
      </c>
      <c r="B65" s="16" t="s">
        <v>16</v>
      </c>
      <c r="C65" s="16" t="s">
        <v>99</v>
      </c>
      <c r="D65" s="9">
        <v>54130450</v>
      </c>
      <c r="E65" s="16" t="s">
        <v>100</v>
      </c>
      <c r="F65" s="16">
        <v>34058893</v>
      </c>
      <c r="G65" s="16" t="s">
        <v>775</v>
      </c>
      <c r="H65" s="16" t="s">
        <v>776</v>
      </c>
      <c r="I65" s="16" t="s">
        <v>776</v>
      </c>
      <c r="J65" s="16" t="s">
        <v>777</v>
      </c>
      <c r="K65" s="17">
        <v>1</v>
      </c>
      <c r="L65" s="18">
        <f t="shared" si="0"/>
        <v>10184</v>
      </c>
    </row>
    <row r="66" spans="1:12" x14ac:dyDescent="0.25">
      <c r="A66" s="16" t="s">
        <v>98</v>
      </c>
      <c r="B66" s="16" t="s">
        <v>16</v>
      </c>
      <c r="C66" s="16" t="s">
        <v>99</v>
      </c>
      <c r="D66" s="9">
        <v>54130450</v>
      </c>
      <c r="E66" s="16" t="s">
        <v>100</v>
      </c>
      <c r="F66" s="16">
        <v>34058915</v>
      </c>
      <c r="G66" s="16" t="s">
        <v>775</v>
      </c>
      <c r="H66" s="16" t="s">
        <v>778</v>
      </c>
      <c r="I66" s="16" t="s">
        <v>778</v>
      </c>
      <c r="J66" s="16" t="s">
        <v>779</v>
      </c>
      <c r="K66" s="17">
        <v>2</v>
      </c>
      <c r="L66" s="18">
        <f t="shared" si="0"/>
        <v>20368</v>
      </c>
    </row>
    <row r="67" spans="1:12" x14ac:dyDescent="0.25">
      <c r="A67" s="16" t="s">
        <v>98</v>
      </c>
      <c r="B67" s="16" t="s">
        <v>16</v>
      </c>
      <c r="C67" s="16" t="s">
        <v>99</v>
      </c>
      <c r="D67" s="9">
        <v>54130450</v>
      </c>
      <c r="E67" s="16" t="s">
        <v>100</v>
      </c>
      <c r="F67" s="16">
        <v>34058974</v>
      </c>
      <c r="G67" s="16" t="s">
        <v>775</v>
      </c>
      <c r="H67" s="16" t="s">
        <v>780</v>
      </c>
      <c r="I67" s="16" t="s">
        <v>780</v>
      </c>
      <c r="J67" s="16" t="s">
        <v>781</v>
      </c>
      <c r="K67" s="17">
        <v>1</v>
      </c>
      <c r="L67" s="18">
        <f t="shared" si="0"/>
        <v>10184</v>
      </c>
    </row>
    <row r="68" spans="1:12" x14ac:dyDescent="0.25">
      <c r="A68" s="16" t="s">
        <v>98</v>
      </c>
      <c r="B68" s="16" t="s">
        <v>16</v>
      </c>
      <c r="C68" s="16" t="s">
        <v>99</v>
      </c>
      <c r="D68" s="9">
        <v>54130450</v>
      </c>
      <c r="E68" s="16" t="s">
        <v>100</v>
      </c>
      <c r="F68" s="16">
        <v>51848767</v>
      </c>
      <c r="G68" s="16" t="s">
        <v>782</v>
      </c>
      <c r="H68" s="16" t="s">
        <v>776</v>
      </c>
      <c r="I68" s="16" t="s">
        <v>783</v>
      </c>
      <c r="J68" s="16" t="s">
        <v>784</v>
      </c>
      <c r="K68" s="17">
        <v>1</v>
      </c>
      <c r="L68" s="18">
        <f t="shared" si="0"/>
        <v>10184</v>
      </c>
    </row>
    <row r="69" spans="1:12" x14ac:dyDescent="0.25">
      <c r="A69" s="16" t="s">
        <v>98</v>
      </c>
      <c r="B69" s="16" t="s">
        <v>19</v>
      </c>
      <c r="C69" s="16" t="s">
        <v>123</v>
      </c>
      <c r="D69" s="9">
        <v>317209</v>
      </c>
      <c r="E69" s="16" t="s">
        <v>124</v>
      </c>
      <c r="F69" s="16">
        <v>35678119</v>
      </c>
      <c r="G69" s="16" t="s">
        <v>669</v>
      </c>
      <c r="H69" s="16" t="s">
        <v>780</v>
      </c>
      <c r="I69" s="16" t="s">
        <v>766</v>
      </c>
      <c r="J69" s="16" t="s">
        <v>785</v>
      </c>
      <c r="K69" s="17">
        <v>1</v>
      </c>
      <c r="L69" s="18">
        <f t="shared" si="0"/>
        <v>10184</v>
      </c>
    </row>
    <row r="70" spans="1:12" x14ac:dyDescent="0.25">
      <c r="A70" s="16" t="s">
        <v>98</v>
      </c>
      <c r="B70" s="16" t="s">
        <v>19</v>
      </c>
      <c r="C70" s="16" t="s">
        <v>133</v>
      </c>
      <c r="D70" s="9">
        <v>318094</v>
      </c>
      <c r="E70" s="16" t="s">
        <v>134</v>
      </c>
      <c r="F70" s="16">
        <v>31201784</v>
      </c>
      <c r="G70" s="16" t="s">
        <v>666</v>
      </c>
      <c r="H70" s="16" t="s">
        <v>773</v>
      </c>
      <c r="I70" s="16" t="s">
        <v>768</v>
      </c>
      <c r="J70" s="16" t="s">
        <v>786</v>
      </c>
      <c r="K70" s="17">
        <v>1</v>
      </c>
      <c r="L70" s="18">
        <f t="shared" ref="L70:L133" si="1">ROUND(K70*1273*8,0)</f>
        <v>10184</v>
      </c>
    </row>
    <row r="71" spans="1:12" x14ac:dyDescent="0.25">
      <c r="A71" s="16" t="s">
        <v>98</v>
      </c>
      <c r="B71" s="16" t="s">
        <v>19</v>
      </c>
      <c r="C71" s="16" t="s">
        <v>135</v>
      </c>
      <c r="D71" s="9">
        <v>318361</v>
      </c>
      <c r="E71" s="16" t="s">
        <v>136</v>
      </c>
      <c r="F71" s="16">
        <v>36126799</v>
      </c>
      <c r="G71" s="16" t="s">
        <v>666</v>
      </c>
      <c r="H71" s="16" t="s">
        <v>773</v>
      </c>
      <c r="I71" s="16" t="s">
        <v>787</v>
      </c>
      <c r="J71" s="16" t="s">
        <v>788</v>
      </c>
      <c r="K71" s="17">
        <v>0.5</v>
      </c>
      <c r="L71" s="18">
        <f t="shared" si="1"/>
        <v>5092</v>
      </c>
    </row>
    <row r="72" spans="1:12" x14ac:dyDescent="0.25">
      <c r="A72" s="16" t="s">
        <v>98</v>
      </c>
      <c r="B72" s="16" t="s">
        <v>19</v>
      </c>
      <c r="C72" s="16" t="s">
        <v>115</v>
      </c>
      <c r="D72" s="9">
        <v>311863</v>
      </c>
      <c r="E72" s="16" t="s">
        <v>116</v>
      </c>
      <c r="F72" s="16">
        <v>31202675</v>
      </c>
      <c r="G72" s="16" t="s">
        <v>666</v>
      </c>
      <c r="H72" s="16" t="s">
        <v>764</v>
      </c>
      <c r="I72" s="16" t="s">
        <v>764</v>
      </c>
      <c r="J72" s="16" t="s">
        <v>789</v>
      </c>
      <c r="K72" s="17">
        <v>0.5</v>
      </c>
      <c r="L72" s="18">
        <f t="shared" si="1"/>
        <v>5092</v>
      </c>
    </row>
    <row r="73" spans="1:12" x14ac:dyDescent="0.25">
      <c r="A73" s="16" t="s">
        <v>98</v>
      </c>
      <c r="B73" s="16" t="s">
        <v>19</v>
      </c>
      <c r="C73" s="16" t="s">
        <v>103</v>
      </c>
      <c r="D73" s="9">
        <v>310905</v>
      </c>
      <c r="E73" s="16" t="s">
        <v>104</v>
      </c>
      <c r="F73" s="16">
        <v>710009631</v>
      </c>
      <c r="G73" s="16" t="s">
        <v>663</v>
      </c>
      <c r="H73" s="16" t="s">
        <v>778</v>
      </c>
      <c r="I73" s="16" t="s">
        <v>778</v>
      </c>
      <c r="J73" s="16" t="s">
        <v>790</v>
      </c>
      <c r="K73" s="17">
        <v>0.5</v>
      </c>
      <c r="L73" s="18">
        <f t="shared" si="1"/>
        <v>5092</v>
      </c>
    </row>
    <row r="74" spans="1:12" x14ac:dyDescent="0.25">
      <c r="A74" s="16" t="s">
        <v>98</v>
      </c>
      <c r="B74" s="16" t="s">
        <v>19</v>
      </c>
      <c r="C74" s="16" t="s">
        <v>103</v>
      </c>
      <c r="D74" s="9">
        <v>310905</v>
      </c>
      <c r="E74" s="16" t="s">
        <v>104</v>
      </c>
      <c r="F74" s="16">
        <v>710035810</v>
      </c>
      <c r="G74" s="16" t="s">
        <v>663</v>
      </c>
      <c r="H74" s="16" t="s">
        <v>778</v>
      </c>
      <c r="I74" s="16" t="s">
        <v>778</v>
      </c>
      <c r="J74" s="16" t="s">
        <v>791</v>
      </c>
      <c r="K74" s="17">
        <v>0.5</v>
      </c>
      <c r="L74" s="18">
        <f t="shared" si="1"/>
        <v>5092</v>
      </c>
    </row>
    <row r="75" spans="1:12" x14ac:dyDescent="0.25">
      <c r="A75" s="16" t="s">
        <v>98</v>
      </c>
      <c r="B75" s="16" t="s">
        <v>19</v>
      </c>
      <c r="C75" s="16" t="s">
        <v>103</v>
      </c>
      <c r="D75" s="9">
        <v>310905</v>
      </c>
      <c r="E75" s="16" t="s">
        <v>104</v>
      </c>
      <c r="F75" s="16">
        <v>710130044</v>
      </c>
      <c r="G75" s="16" t="s">
        <v>663</v>
      </c>
      <c r="H75" s="16" t="s">
        <v>778</v>
      </c>
      <c r="I75" s="16" t="s">
        <v>778</v>
      </c>
      <c r="J75" s="16" t="s">
        <v>792</v>
      </c>
      <c r="K75" s="17">
        <v>0.5</v>
      </c>
      <c r="L75" s="18">
        <f t="shared" si="1"/>
        <v>5092</v>
      </c>
    </row>
    <row r="76" spans="1:12" x14ac:dyDescent="0.25">
      <c r="A76" s="16" t="s">
        <v>98</v>
      </c>
      <c r="B76" s="16" t="s">
        <v>19</v>
      </c>
      <c r="C76" s="16" t="s">
        <v>103</v>
      </c>
      <c r="D76" s="9">
        <v>310905</v>
      </c>
      <c r="E76" s="16" t="s">
        <v>104</v>
      </c>
      <c r="F76" s="16">
        <v>34017011</v>
      </c>
      <c r="G76" s="16" t="s">
        <v>669</v>
      </c>
      <c r="H76" s="16" t="s">
        <v>778</v>
      </c>
      <c r="I76" s="16" t="s">
        <v>778</v>
      </c>
      <c r="J76" s="16" t="s">
        <v>793</v>
      </c>
      <c r="K76" s="17">
        <v>0.5</v>
      </c>
      <c r="L76" s="18">
        <f t="shared" si="1"/>
        <v>5092</v>
      </c>
    </row>
    <row r="77" spans="1:12" x14ac:dyDescent="0.25">
      <c r="A77" s="16" t="s">
        <v>98</v>
      </c>
      <c r="B77" s="16" t="s">
        <v>19</v>
      </c>
      <c r="C77" s="16" t="s">
        <v>119</v>
      </c>
      <c r="D77" s="9">
        <v>317667</v>
      </c>
      <c r="E77" s="16" t="s">
        <v>120</v>
      </c>
      <c r="F77" s="16">
        <v>36128431</v>
      </c>
      <c r="G77" s="16" t="s">
        <v>663</v>
      </c>
      <c r="H77" s="16" t="s">
        <v>758</v>
      </c>
      <c r="I77" s="16" t="s">
        <v>758</v>
      </c>
      <c r="J77" s="16" t="s">
        <v>794</v>
      </c>
      <c r="K77" s="17">
        <v>0.5</v>
      </c>
      <c r="L77" s="18">
        <f t="shared" si="1"/>
        <v>5092</v>
      </c>
    </row>
    <row r="78" spans="1:12" x14ac:dyDescent="0.25">
      <c r="A78" s="16" t="s">
        <v>98</v>
      </c>
      <c r="B78" s="16" t="s">
        <v>19</v>
      </c>
      <c r="C78" s="16" t="s">
        <v>131</v>
      </c>
      <c r="D78" s="9">
        <v>318442</v>
      </c>
      <c r="E78" s="16" t="s">
        <v>132</v>
      </c>
      <c r="F78" s="16">
        <v>36126942</v>
      </c>
      <c r="G78" s="16" t="s">
        <v>666</v>
      </c>
      <c r="H78" s="16" t="s">
        <v>773</v>
      </c>
      <c r="I78" s="16" t="s">
        <v>773</v>
      </c>
      <c r="J78" s="16" t="s">
        <v>795</v>
      </c>
      <c r="K78" s="17">
        <v>0.5</v>
      </c>
      <c r="L78" s="18">
        <f t="shared" si="1"/>
        <v>5092</v>
      </c>
    </row>
    <row r="79" spans="1:12" x14ac:dyDescent="0.25">
      <c r="A79" s="16" t="s">
        <v>98</v>
      </c>
      <c r="B79" s="16" t="s">
        <v>19</v>
      </c>
      <c r="C79" s="16" t="s">
        <v>131</v>
      </c>
      <c r="D79" s="9">
        <v>318442</v>
      </c>
      <c r="E79" s="16" t="s">
        <v>132</v>
      </c>
      <c r="F79" s="16">
        <v>50895222</v>
      </c>
      <c r="G79" s="16" t="s">
        <v>669</v>
      </c>
      <c r="H79" s="16" t="s">
        <v>773</v>
      </c>
      <c r="I79" s="16" t="s">
        <v>773</v>
      </c>
      <c r="J79" s="16" t="s">
        <v>796</v>
      </c>
      <c r="K79" s="17">
        <v>0.5</v>
      </c>
      <c r="L79" s="18">
        <f t="shared" si="1"/>
        <v>5092</v>
      </c>
    </row>
    <row r="80" spans="1:12" x14ac:dyDescent="0.25">
      <c r="A80" s="16" t="s">
        <v>98</v>
      </c>
      <c r="B80" s="16" t="s">
        <v>19</v>
      </c>
      <c r="C80" s="16" t="s">
        <v>127</v>
      </c>
      <c r="D80" s="9">
        <v>317748</v>
      </c>
      <c r="E80" s="16" t="s">
        <v>128</v>
      </c>
      <c r="F80" s="16">
        <v>36129682</v>
      </c>
      <c r="G80" s="16" t="s">
        <v>663</v>
      </c>
      <c r="H80" s="16" t="s">
        <v>760</v>
      </c>
      <c r="I80" s="16" t="s">
        <v>760</v>
      </c>
      <c r="J80" s="16" t="s">
        <v>797</v>
      </c>
      <c r="K80" s="17">
        <v>0.2</v>
      </c>
      <c r="L80" s="18">
        <f t="shared" si="1"/>
        <v>2037</v>
      </c>
    </row>
    <row r="81" spans="1:12" x14ac:dyDescent="0.25">
      <c r="A81" s="16" t="s">
        <v>98</v>
      </c>
      <c r="B81" s="16" t="s">
        <v>19</v>
      </c>
      <c r="C81" s="16" t="s">
        <v>127</v>
      </c>
      <c r="D81" s="9">
        <v>317748</v>
      </c>
      <c r="E81" s="16" t="s">
        <v>128</v>
      </c>
      <c r="F81" s="16">
        <v>36129691</v>
      </c>
      <c r="G81" s="16" t="s">
        <v>663</v>
      </c>
      <c r="H81" s="16" t="s">
        <v>760</v>
      </c>
      <c r="I81" s="16" t="s">
        <v>760</v>
      </c>
      <c r="J81" s="16" t="s">
        <v>798</v>
      </c>
      <c r="K81" s="17">
        <v>0.8</v>
      </c>
      <c r="L81" s="18">
        <f t="shared" si="1"/>
        <v>8147</v>
      </c>
    </row>
    <row r="82" spans="1:12" x14ac:dyDescent="0.25">
      <c r="A82" s="16" t="s">
        <v>98</v>
      </c>
      <c r="B82" s="16" t="s">
        <v>19</v>
      </c>
      <c r="C82" s="16" t="s">
        <v>127</v>
      </c>
      <c r="D82" s="9">
        <v>317748</v>
      </c>
      <c r="E82" s="16" t="s">
        <v>128</v>
      </c>
      <c r="F82" s="16">
        <v>36125784</v>
      </c>
      <c r="G82" s="16" t="s">
        <v>669</v>
      </c>
      <c r="H82" s="16" t="s">
        <v>760</v>
      </c>
      <c r="I82" s="16" t="s">
        <v>760</v>
      </c>
      <c r="J82" s="16" t="s">
        <v>799</v>
      </c>
      <c r="K82" s="17">
        <v>1</v>
      </c>
      <c r="L82" s="18">
        <f t="shared" si="1"/>
        <v>10184</v>
      </c>
    </row>
    <row r="83" spans="1:12" x14ac:dyDescent="0.25">
      <c r="A83" s="16" t="s">
        <v>98</v>
      </c>
      <c r="B83" s="16" t="s">
        <v>19</v>
      </c>
      <c r="C83" s="16" t="s">
        <v>109</v>
      </c>
      <c r="D83" s="9">
        <v>312037</v>
      </c>
      <c r="E83" s="16" t="s">
        <v>110</v>
      </c>
      <c r="F83" s="16">
        <v>710036019</v>
      </c>
      <c r="G83" s="16" t="s">
        <v>663</v>
      </c>
      <c r="H83" s="16" t="s">
        <v>771</v>
      </c>
      <c r="I83" s="16" t="s">
        <v>771</v>
      </c>
      <c r="J83" s="16" t="s">
        <v>800</v>
      </c>
      <c r="K83" s="17">
        <v>0.2</v>
      </c>
      <c r="L83" s="18">
        <f t="shared" si="1"/>
        <v>2037</v>
      </c>
    </row>
    <row r="84" spans="1:12" x14ac:dyDescent="0.25">
      <c r="A84" s="16" t="s">
        <v>98</v>
      </c>
      <c r="B84" s="16" t="s">
        <v>19</v>
      </c>
      <c r="C84" s="16" t="s">
        <v>109</v>
      </c>
      <c r="D84" s="9">
        <v>312037</v>
      </c>
      <c r="E84" s="16" t="s">
        <v>110</v>
      </c>
      <c r="F84" s="16">
        <v>710036035</v>
      </c>
      <c r="G84" s="16" t="s">
        <v>663</v>
      </c>
      <c r="H84" s="16" t="s">
        <v>771</v>
      </c>
      <c r="I84" s="16" t="s">
        <v>771</v>
      </c>
      <c r="J84" s="16" t="s">
        <v>801</v>
      </c>
      <c r="K84" s="17">
        <v>0.2</v>
      </c>
      <c r="L84" s="18">
        <f t="shared" si="1"/>
        <v>2037</v>
      </c>
    </row>
    <row r="85" spans="1:12" x14ac:dyDescent="0.25">
      <c r="A85" s="16" t="s">
        <v>98</v>
      </c>
      <c r="B85" s="16" t="s">
        <v>19</v>
      </c>
      <c r="C85" s="16" t="s">
        <v>121</v>
      </c>
      <c r="D85" s="9">
        <v>317063</v>
      </c>
      <c r="E85" s="16" t="s">
        <v>122</v>
      </c>
      <c r="F85" s="16">
        <v>36129712</v>
      </c>
      <c r="G85" s="16" t="s">
        <v>663</v>
      </c>
      <c r="H85" s="16" t="s">
        <v>760</v>
      </c>
      <c r="I85" s="16" t="s">
        <v>802</v>
      </c>
      <c r="J85" s="16" t="s">
        <v>803</v>
      </c>
      <c r="K85" s="17">
        <v>1</v>
      </c>
      <c r="L85" s="18">
        <f t="shared" si="1"/>
        <v>10184</v>
      </c>
    </row>
    <row r="86" spans="1:12" x14ac:dyDescent="0.25">
      <c r="A86" s="16" t="s">
        <v>98</v>
      </c>
      <c r="B86" s="16" t="s">
        <v>19</v>
      </c>
      <c r="C86" s="16" t="s">
        <v>111</v>
      </c>
      <c r="D86" s="9">
        <v>311529</v>
      </c>
      <c r="E86" s="16" t="s">
        <v>112</v>
      </c>
      <c r="F86" s="16">
        <v>36125911</v>
      </c>
      <c r="G86" s="16" t="s">
        <v>669</v>
      </c>
      <c r="H86" s="16" t="s">
        <v>771</v>
      </c>
      <c r="I86" s="16" t="s">
        <v>804</v>
      </c>
      <c r="J86" s="16" t="s">
        <v>805</v>
      </c>
      <c r="K86" s="17">
        <v>1</v>
      </c>
      <c r="L86" s="18">
        <f t="shared" si="1"/>
        <v>10184</v>
      </c>
    </row>
    <row r="87" spans="1:12" x14ac:dyDescent="0.25">
      <c r="A87" s="16" t="s">
        <v>98</v>
      </c>
      <c r="B87" s="16" t="s">
        <v>19</v>
      </c>
      <c r="C87" s="16" t="s">
        <v>113</v>
      </c>
      <c r="D87" s="9">
        <v>311537</v>
      </c>
      <c r="E87" s="16" t="s">
        <v>114</v>
      </c>
      <c r="F87" s="16">
        <v>36129763</v>
      </c>
      <c r="G87" s="16" t="s">
        <v>669</v>
      </c>
      <c r="H87" s="16" t="s">
        <v>771</v>
      </c>
      <c r="I87" s="16" t="s">
        <v>806</v>
      </c>
      <c r="J87" s="16" t="s">
        <v>807</v>
      </c>
      <c r="K87" s="17">
        <v>0.5</v>
      </c>
      <c r="L87" s="18">
        <f t="shared" si="1"/>
        <v>5092</v>
      </c>
    </row>
    <row r="88" spans="1:12" x14ac:dyDescent="0.25">
      <c r="A88" s="16" t="s">
        <v>98</v>
      </c>
      <c r="B88" s="16" t="s">
        <v>19</v>
      </c>
      <c r="C88" s="16" t="s">
        <v>125</v>
      </c>
      <c r="D88" s="9">
        <v>317527</v>
      </c>
      <c r="E88" s="16" t="s">
        <v>126</v>
      </c>
      <c r="F88" s="16">
        <v>36124613</v>
      </c>
      <c r="G88" s="16" t="s">
        <v>669</v>
      </c>
      <c r="H88" s="16" t="s">
        <v>780</v>
      </c>
      <c r="I88" s="16" t="s">
        <v>808</v>
      </c>
      <c r="J88" s="16" t="s">
        <v>809</v>
      </c>
      <c r="K88" s="17">
        <v>1</v>
      </c>
      <c r="L88" s="18">
        <f t="shared" si="1"/>
        <v>10184</v>
      </c>
    </row>
    <row r="89" spans="1:12" x14ac:dyDescent="0.25">
      <c r="A89" s="16" t="s">
        <v>98</v>
      </c>
      <c r="B89" s="16" t="s">
        <v>19</v>
      </c>
      <c r="C89" s="16" t="s">
        <v>105</v>
      </c>
      <c r="D89" s="9">
        <v>311138</v>
      </c>
      <c r="E89" s="16" t="s">
        <v>106</v>
      </c>
      <c r="F89" s="16">
        <v>36128503</v>
      </c>
      <c r="G89" s="16" t="s">
        <v>666</v>
      </c>
      <c r="H89" s="16" t="s">
        <v>776</v>
      </c>
      <c r="I89" s="16" t="s">
        <v>810</v>
      </c>
      <c r="J89" s="16" t="s">
        <v>811</v>
      </c>
      <c r="K89" s="17">
        <v>1</v>
      </c>
      <c r="L89" s="18">
        <f t="shared" si="1"/>
        <v>10184</v>
      </c>
    </row>
    <row r="90" spans="1:12" x14ac:dyDescent="0.25">
      <c r="A90" s="16" t="s">
        <v>98</v>
      </c>
      <c r="B90" s="16" t="s">
        <v>19</v>
      </c>
      <c r="C90" s="16" t="s">
        <v>117</v>
      </c>
      <c r="D90" s="9">
        <v>312053</v>
      </c>
      <c r="E90" s="16" t="s">
        <v>118</v>
      </c>
      <c r="F90" s="16">
        <v>31201458</v>
      </c>
      <c r="G90" s="16" t="s">
        <v>812</v>
      </c>
      <c r="H90" s="16" t="s">
        <v>771</v>
      </c>
      <c r="I90" s="16" t="s">
        <v>813</v>
      </c>
      <c r="J90" s="16" t="s">
        <v>814</v>
      </c>
      <c r="K90" s="17">
        <v>0.1</v>
      </c>
      <c r="L90" s="18">
        <f t="shared" si="1"/>
        <v>1018</v>
      </c>
    </row>
    <row r="91" spans="1:12" x14ac:dyDescent="0.25">
      <c r="A91" s="16" t="s">
        <v>98</v>
      </c>
      <c r="B91" s="16" t="s">
        <v>19</v>
      </c>
      <c r="C91" s="16" t="s">
        <v>107</v>
      </c>
      <c r="D91" s="9">
        <v>311294</v>
      </c>
      <c r="E91" s="16" t="s">
        <v>108</v>
      </c>
      <c r="F91" s="16">
        <v>710010109</v>
      </c>
      <c r="G91" s="16" t="s">
        <v>663</v>
      </c>
      <c r="H91" s="16" t="s">
        <v>778</v>
      </c>
      <c r="I91" s="16" t="s">
        <v>815</v>
      </c>
      <c r="J91" s="16" t="s">
        <v>816</v>
      </c>
      <c r="K91" s="17">
        <v>0.5</v>
      </c>
      <c r="L91" s="18">
        <f t="shared" si="1"/>
        <v>5092</v>
      </c>
    </row>
    <row r="92" spans="1:12" x14ac:dyDescent="0.25">
      <c r="A92" s="16" t="s">
        <v>98</v>
      </c>
      <c r="B92" s="16" t="s">
        <v>19</v>
      </c>
      <c r="C92" s="16" t="s">
        <v>129</v>
      </c>
      <c r="D92" s="9">
        <v>317888</v>
      </c>
      <c r="E92" s="16" t="s">
        <v>130</v>
      </c>
      <c r="F92" s="16">
        <v>42276675</v>
      </c>
      <c r="G92" s="16" t="s">
        <v>669</v>
      </c>
      <c r="H92" s="16" t="s">
        <v>760</v>
      </c>
      <c r="I92" s="16" t="s">
        <v>817</v>
      </c>
      <c r="J92" s="16" t="s">
        <v>818</v>
      </c>
      <c r="K92" s="17">
        <v>0.5</v>
      </c>
      <c r="L92" s="18">
        <f t="shared" si="1"/>
        <v>5092</v>
      </c>
    </row>
    <row r="93" spans="1:12" x14ac:dyDescent="0.25">
      <c r="A93" s="16" t="s">
        <v>98</v>
      </c>
      <c r="B93" s="16" t="s">
        <v>19</v>
      </c>
      <c r="C93" s="16" t="s">
        <v>101</v>
      </c>
      <c r="D93" s="9">
        <v>310140</v>
      </c>
      <c r="E93" s="16" t="s">
        <v>102</v>
      </c>
      <c r="F93" s="16">
        <v>36127922</v>
      </c>
      <c r="G93" s="16" t="s">
        <v>669</v>
      </c>
      <c r="H93" s="16" t="s">
        <v>762</v>
      </c>
      <c r="I93" s="16" t="s">
        <v>819</v>
      </c>
      <c r="J93" s="16" t="s">
        <v>820</v>
      </c>
      <c r="K93" s="17">
        <v>1</v>
      </c>
      <c r="L93" s="18">
        <f t="shared" si="1"/>
        <v>10184</v>
      </c>
    </row>
    <row r="94" spans="1:12" x14ac:dyDescent="0.25">
      <c r="A94" s="16" t="s">
        <v>98</v>
      </c>
      <c r="B94" s="16" t="s">
        <v>52</v>
      </c>
      <c r="C94" s="16" t="s">
        <v>140</v>
      </c>
      <c r="D94" s="9">
        <v>42375673</v>
      </c>
      <c r="E94" s="16" t="s">
        <v>141</v>
      </c>
      <c r="F94" s="16">
        <v>37914359</v>
      </c>
      <c r="G94" s="16" t="s">
        <v>821</v>
      </c>
      <c r="H94" s="16" t="s">
        <v>771</v>
      </c>
      <c r="I94" s="16" t="s">
        <v>822</v>
      </c>
      <c r="J94" s="16" t="s">
        <v>823</v>
      </c>
      <c r="K94" s="17">
        <v>0.5</v>
      </c>
      <c r="L94" s="18">
        <f t="shared" si="1"/>
        <v>5092</v>
      </c>
    </row>
    <row r="95" spans="1:12" x14ac:dyDescent="0.25">
      <c r="A95" s="16" t="s">
        <v>98</v>
      </c>
      <c r="B95" s="16" t="s">
        <v>52</v>
      </c>
      <c r="C95" s="16" t="s">
        <v>142</v>
      </c>
      <c r="D95" s="9" t="s">
        <v>143</v>
      </c>
      <c r="E95" s="16" t="s">
        <v>144</v>
      </c>
      <c r="F95" s="16">
        <v>710272642</v>
      </c>
      <c r="G95" s="16" t="s">
        <v>824</v>
      </c>
      <c r="H95" s="16" t="s">
        <v>778</v>
      </c>
      <c r="I95" s="16" t="s">
        <v>825</v>
      </c>
      <c r="J95" s="16" t="s">
        <v>826</v>
      </c>
      <c r="K95" s="17">
        <v>1</v>
      </c>
      <c r="L95" s="18">
        <f t="shared" si="1"/>
        <v>10184</v>
      </c>
    </row>
    <row r="96" spans="1:12" x14ac:dyDescent="0.25">
      <c r="A96" s="16" t="s">
        <v>98</v>
      </c>
      <c r="B96" s="16" t="s">
        <v>52</v>
      </c>
      <c r="C96" s="16" t="s">
        <v>137</v>
      </c>
      <c r="D96" s="9" t="s">
        <v>138</v>
      </c>
      <c r="E96" s="16" t="s">
        <v>139</v>
      </c>
      <c r="F96" s="16">
        <v>42020042</v>
      </c>
      <c r="G96" s="16" t="s">
        <v>827</v>
      </c>
      <c r="H96" s="16" t="s">
        <v>771</v>
      </c>
      <c r="I96" s="16" t="s">
        <v>771</v>
      </c>
      <c r="J96" s="16" t="s">
        <v>828</v>
      </c>
      <c r="K96" s="17">
        <v>0.2</v>
      </c>
      <c r="L96" s="18">
        <f t="shared" si="1"/>
        <v>2037</v>
      </c>
    </row>
    <row r="97" spans="1:12" x14ac:dyDescent="0.25">
      <c r="A97" s="16" t="s">
        <v>145</v>
      </c>
      <c r="B97" s="16" t="s">
        <v>16</v>
      </c>
      <c r="C97" s="16" t="s">
        <v>146</v>
      </c>
      <c r="D97" s="9">
        <v>54130590</v>
      </c>
      <c r="E97" s="16" t="s">
        <v>147</v>
      </c>
      <c r="F97" s="16">
        <v>182257</v>
      </c>
      <c r="G97" s="16" t="s">
        <v>645</v>
      </c>
      <c r="H97" s="16" t="s">
        <v>829</v>
      </c>
      <c r="I97" s="16" t="s">
        <v>829</v>
      </c>
      <c r="J97" s="16" t="s">
        <v>830</v>
      </c>
      <c r="K97" s="17">
        <v>1</v>
      </c>
      <c r="L97" s="18">
        <f t="shared" si="1"/>
        <v>10184</v>
      </c>
    </row>
    <row r="98" spans="1:12" x14ac:dyDescent="0.25">
      <c r="A98" s="16" t="s">
        <v>145</v>
      </c>
      <c r="B98" s="16" t="s">
        <v>16</v>
      </c>
      <c r="C98" s="16" t="s">
        <v>146</v>
      </c>
      <c r="D98" s="9">
        <v>54130590</v>
      </c>
      <c r="E98" s="16" t="s">
        <v>147</v>
      </c>
      <c r="F98" s="16">
        <v>34041915</v>
      </c>
      <c r="G98" s="16" t="s">
        <v>645</v>
      </c>
      <c r="H98" s="16" t="s">
        <v>831</v>
      </c>
      <c r="I98" s="16" t="s">
        <v>831</v>
      </c>
      <c r="J98" s="16" t="s">
        <v>832</v>
      </c>
      <c r="K98" s="17">
        <v>1</v>
      </c>
      <c r="L98" s="18">
        <f t="shared" si="1"/>
        <v>10184</v>
      </c>
    </row>
    <row r="99" spans="1:12" x14ac:dyDescent="0.25">
      <c r="A99" s="16" t="s">
        <v>145</v>
      </c>
      <c r="B99" s="16" t="s">
        <v>16</v>
      </c>
      <c r="C99" s="16" t="s">
        <v>146</v>
      </c>
      <c r="D99" s="9">
        <v>54130590</v>
      </c>
      <c r="E99" s="16" t="s">
        <v>147</v>
      </c>
      <c r="F99" s="16">
        <v>34062840</v>
      </c>
      <c r="G99" s="16" t="s">
        <v>645</v>
      </c>
      <c r="H99" s="16" t="s">
        <v>833</v>
      </c>
      <c r="I99" s="16" t="s">
        <v>833</v>
      </c>
      <c r="J99" s="16" t="s">
        <v>834</v>
      </c>
      <c r="K99" s="17">
        <v>1.5</v>
      </c>
      <c r="L99" s="18">
        <f t="shared" si="1"/>
        <v>15276</v>
      </c>
    </row>
    <row r="100" spans="1:12" x14ac:dyDescent="0.25">
      <c r="A100" s="16" t="s">
        <v>145</v>
      </c>
      <c r="B100" s="16" t="s">
        <v>16</v>
      </c>
      <c r="C100" s="16" t="s">
        <v>146</v>
      </c>
      <c r="D100" s="9">
        <v>54130590</v>
      </c>
      <c r="E100" s="16" t="s">
        <v>147</v>
      </c>
      <c r="F100" s="16">
        <v>34062912</v>
      </c>
      <c r="G100" s="16" t="s">
        <v>645</v>
      </c>
      <c r="H100" s="16" t="s">
        <v>835</v>
      </c>
      <c r="I100" s="16" t="s">
        <v>835</v>
      </c>
      <c r="J100" s="16" t="s">
        <v>836</v>
      </c>
      <c r="K100" s="17">
        <v>2</v>
      </c>
      <c r="L100" s="18">
        <f t="shared" si="1"/>
        <v>20368</v>
      </c>
    </row>
    <row r="101" spans="1:12" x14ac:dyDescent="0.25">
      <c r="A101" s="16" t="s">
        <v>145</v>
      </c>
      <c r="B101" s="16" t="s">
        <v>16</v>
      </c>
      <c r="C101" s="16" t="s">
        <v>146</v>
      </c>
      <c r="D101" s="9">
        <v>54130590</v>
      </c>
      <c r="E101" s="16" t="s">
        <v>147</v>
      </c>
      <c r="F101" s="16">
        <v>162868</v>
      </c>
      <c r="G101" s="16" t="s">
        <v>770</v>
      </c>
      <c r="H101" s="16" t="s">
        <v>835</v>
      </c>
      <c r="I101" s="16" t="s">
        <v>835</v>
      </c>
      <c r="J101" s="16" t="s">
        <v>837</v>
      </c>
      <c r="K101" s="17">
        <v>3.75</v>
      </c>
      <c r="L101" s="18">
        <f t="shared" si="1"/>
        <v>38190</v>
      </c>
    </row>
    <row r="102" spans="1:12" x14ac:dyDescent="0.25">
      <c r="A102" s="16" t="s">
        <v>145</v>
      </c>
      <c r="B102" s="16" t="s">
        <v>16</v>
      </c>
      <c r="C102" s="16" t="s">
        <v>146</v>
      </c>
      <c r="D102" s="9">
        <v>54130590</v>
      </c>
      <c r="E102" s="16" t="s">
        <v>147</v>
      </c>
      <c r="F102" s="16">
        <v>182249</v>
      </c>
      <c r="G102" s="16" t="s">
        <v>770</v>
      </c>
      <c r="H102" s="16" t="s">
        <v>829</v>
      </c>
      <c r="I102" s="16" t="s">
        <v>829</v>
      </c>
      <c r="J102" s="16" t="s">
        <v>838</v>
      </c>
      <c r="K102" s="17">
        <v>2</v>
      </c>
      <c r="L102" s="18">
        <f t="shared" si="1"/>
        <v>20368</v>
      </c>
    </row>
    <row r="103" spans="1:12" x14ac:dyDescent="0.25">
      <c r="A103" s="16" t="s">
        <v>145</v>
      </c>
      <c r="B103" s="16" t="s">
        <v>16</v>
      </c>
      <c r="C103" s="16" t="s">
        <v>146</v>
      </c>
      <c r="D103" s="9">
        <v>54130590</v>
      </c>
      <c r="E103" s="16" t="s">
        <v>147</v>
      </c>
      <c r="F103" s="16">
        <v>350362</v>
      </c>
      <c r="G103" s="16" t="s">
        <v>770</v>
      </c>
      <c r="H103" s="16" t="s">
        <v>839</v>
      </c>
      <c r="I103" s="16" t="s">
        <v>839</v>
      </c>
      <c r="J103" s="16" t="s">
        <v>840</v>
      </c>
      <c r="K103" s="17">
        <v>2</v>
      </c>
      <c r="L103" s="18">
        <f t="shared" si="1"/>
        <v>20368</v>
      </c>
    </row>
    <row r="104" spans="1:12" x14ac:dyDescent="0.25">
      <c r="A104" s="16" t="s">
        <v>145</v>
      </c>
      <c r="B104" s="16" t="s">
        <v>16</v>
      </c>
      <c r="C104" s="16" t="s">
        <v>146</v>
      </c>
      <c r="D104" s="9">
        <v>54130590</v>
      </c>
      <c r="E104" s="16" t="s">
        <v>147</v>
      </c>
      <c r="F104" s="16">
        <v>34041869</v>
      </c>
      <c r="G104" s="16" t="s">
        <v>711</v>
      </c>
      <c r="H104" s="16" t="s">
        <v>831</v>
      </c>
      <c r="I104" s="16" t="s">
        <v>841</v>
      </c>
      <c r="J104" s="16" t="s">
        <v>842</v>
      </c>
      <c r="K104" s="17">
        <v>1</v>
      </c>
      <c r="L104" s="18">
        <f t="shared" si="1"/>
        <v>10184</v>
      </c>
    </row>
    <row r="105" spans="1:12" x14ac:dyDescent="0.25">
      <c r="A105" s="16" t="s">
        <v>145</v>
      </c>
      <c r="B105" s="16" t="s">
        <v>16</v>
      </c>
      <c r="C105" s="16" t="s">
        <v>146</v>
      </c>
      <c r="D105" s="9">
        <v>54130590</v>
      </c>
      <c r="E105" s="16" t="s">
        <v>147</v>
      </c>
      <c r="F105" s="16">
        <v>34041893</v>
      </c>
      <c r="G105" s="16" t="s">
        <v>711</v>
      </c>
      <c r="H105" s="16" t="s">
        <v>831</v>
      </c>
      <c r="I105" s="16" t="s">
        <v>843</v>
      </c>
      <c r="J105" s="16" t="s">
        <v>844</v>
      </c>
      <c r="K105" s="17">
        <v>1</v>
      </c>
      <c r="L105" s="18">
        <f t="shared" si="1"/>
        <v>10184</v>
      </c>
    </row>
    <row r="106" spans="1:12" x14ac:dyDescent="0.25">
      <c r="A106" s="16" t="s">
        <v>145</v>
      </c>
      <c r="B106" s="16" t="s">
        <v>16</v>
      </c>
      <c r="C106" s="16" t="s">
        <v>146</v>
      </c>
      <c r="D106" s="9">
        <v>54130590</v>
      </c>
      <c r="E106" s="16" t="s">
        <v>147</v>
      </c>
      <c r="F106" s="16">
        <v>34041991</v>
      </c>
      <c r="G106" s="16" t="s">
        <v>711</v>
      </c>
      <c r="H106" s="16" t="s">
        <v>861</v>
      </c>
      <c r="I106" s="16" t="s">
        <v>845</v>
      </c>
      <c r="J106" s="16" t="s">
        <v>846</v>
      </c>
      <c r="K106" s="17">
        <v>1</v>
      </c>
      <c r="L106" s="18">
        <f t="shared" si="1"/>
        <v>10184</v>
      </c>
    </row>
    <row r="107" spans="1:12" x14ac:dyDescent="0.25">
      <c r="A107" s="16" t="s">
        <v>145</v>
      </c>
      <c r="B107" s="16" t="s">
        <v>16</v>
      </c>
      <c r="C107" s="16" t="s">
        <v>146</v>
      </c>
      <c r="D107" s="9">
        <v>54130590</v>
      </c>
      <c r="E107" s="16" t="s">
        <v>147</v>
      </c>
      <c r="F107" s="16">
        <v>34041923</v>
      </c>
      <c r="G107" s="16" t="s">
        <v>847</v>
      </c>
      <c r="H107" s="16" t="s">
        <v>831</v>
      </c>
      <c r="I107" s="16" t="s">
        <v>831</v>
      </c>
      <c r="J107" s="16" t="s">
        <v>848</v>
      </c>
      <c r="K107" s="17">
        <v>1</v>
      </c>
      <c r="L107" s="18">
        <f t="shared" si="1"/>
        <v>10184</v>
      </c>
    </row>
    <row r="108" spans="1:12" x14ac:dyDescent="0.25">
      <c r="A108" s="16" t="s">
        <v>145</v>
      </c>
      <c r="B108" s="16" t="s">
        <v>19</v>
      </c>
      <c r="C108" s="16" t="s">
        <v>164</v>
      </c>
      <c r="D108" s="9">
        <v>306452</v>
      </c>
      <c r="E108" s="16" t="s">
        <v>165</v>
      </c>
      <c r="F108" s="16">
        <v>42337062</v>
      </c>
      <c r="G108" s="16" t="s">
        <v>663</v>
      </c>
      <c r="H108" s="16" t="s">
        <v>831</v>
      </c>
      <c r="I108" s="16" t="s">
        <v>841</v>
      </c>
      <c r="J108" s="16" t="s">
        <v>849</v>
      </c>
      <c r="K108" s="17">
        <v>1</v>
      </c>
      <c r="L108" s="18">
        <f t="shared" si="1"/>
        <v>10184</v>
      </c>
    </row>
    <row r="109" spans="1:12" x14ac:dyDescent="0.25">
      <c r="A109" s="16" t="s">
        <v>145</v>
      </c>
      <c r="B109" s="16" t="s">
        <v>19</v>
      </c>
      <c r="C109" s="16" t="s">
        <v>170</v>
      </c>
      <c r="D109" s="9">
        <v>307203</v>
      </c>
      <c r="E109" s="16" t="s">
        <v>171</v>
      </c>
      <c r="F109" s="16">
        <v>37864424</v>
      </c>
      <c r="G109" s="16" t="s">
        <v>666</v>
      </c>
      <c r="H109" s="16" t="s">
        <v>839</v>
      </c>
      <c r="I109" s="16" t="s">
        <v>839</v>
      </c>
      <c r="J109" s="16" t="s">
        <v>850</v>
      </c>
      <c r="K109" s="17">
        <v>1</v>
      </c>
      <c r="L109" s="18">
        <f t="shared" si="1"/>
        <v>10184</v>
      </c>
    </row>
    <row r="110" spans="1:12" x14ac:dyDescent="0.25">
      <c r="A110" s="16" t="s">
        <v>145</v>
      </c>
      <c r="B110" s="16" t="s">
        <v>19</v>
      </c>
      <c r="C110" s="16" t="s">
        <v>166</v>
      </c>
      <c r="D110" s="9">
        <v>306606</v>
      </c>
      <c r="E110" s="16" t="s">
        <v>167</v>
      </c>
      <c r="F110" s="16">
        <v>710004656</v>
      </c>
      <c r="G110" s="16" t="s">
        <v>851</v>
      </c>
      <c r="H110" s="16" t="s">
        <v>831</v>
      </c>
      <c r="I110" s="16" t="s">
        <v>852</v>
      </c>
      <c r="J110" s="16" t="s">
        <v>853</v>
      </c>
      <c r="K110" s="17">
        <v>0.5</v>
      </c>
      <c r="L110" s="18">
        <f t="shared" si="1"/>
        <v>5092</v>
      </c>
    </row>
    <row r="111" spans="1:12" x14ac:dyDescent="0.25">
      <c r="A111" s="16" t="s">
        <v>145</v>
      </c>
      <c r="B111" s="16" t="s">
        <v>19</v>
      </c>
      <c r="C111" s="16" t="s">
        <v>148</v>
      </c>
      <c r="D111" s="9">
        <v>308307</v>
      </c>
      <c r="E111" s="16" t="s">
        <v>149</v>
      </c>
      <c r="F111" s="16">
        <v>57012547</v>
      </c>
      <c r="G111" s="16" t="s">
        <v>854</v>
      </c>
      <c r="H111" s="16" t="s">
        <v>835</v>
      </c>
      <c r="I111" s="16" t="s">
        <v>835</v>
      </c>
      <c r="J111" s="16" t="s">
        <v>855</v>
      </c>
      <c r="K111" s="17">
        <v>1</v>
      </c>
      <c r="L111" s="18">
        <f t="shared" si="1"/>
        <v>10184</v>
      </c>
    </row>
    <row r="112" spans="1:12" x14ac:dyDescent="0.25">
      <c r="A112" s="16" t="s">
        <v>145</v>
      </c>
      <c r="B112" s="16" t="s">
        <v>19</v>
      </c>
      <c r="C112" s="16" t="s">
        <v>148</v>
      </c>
      <c r="D112" s="9">
        <v>308307</v>
      </c>
      <c r="E112" s="16" t="s">
        <v>149</v>
      </c>
      <c r="F112" s="16">
        <v>57012610</v>
      </c>
      <c r="G112" s="16" t="s">
        <v>854</v>
      </c>
      <c r="H112" s="16" t="s">
        <v>835</v>
      </c>
      <c r="I112" s="16" t="s">
        <v>835</v>
      </c>
      <c r="J112" s="16" t="s">
        <v>856</v>
      </c>
      <c r="K112" s="17">
        <v>1</v>
      </c>
      <c r="L112" s="18">
        <f t="shared" si="1"/>
        <v>10184</v>
      </c>
    </row>
    <row r="113" spans="1:12" x14ac:dyDescent="0.25">
      <c r="A113" s="16" t="s">
        <v>145</v>
      </c>
      <c r="B113" s="16" t="s">
        <v>19</v>
      </c>
      <c r="C113" s="16" t="s">
        <v>148</v>
      </c>
      <c r="D113" s="9">
        <v>308307</v>
      </c>
      <c r="E113" s="16" t="s">
        <v>149</v>
      </c>
      <c r="F113" s="16">
        <v>57012644</v>
      </c>
      <c r="G113" s="16" t="s">
        <v>854</v>
      </c>
      <c r="H113" s="16" t="s">
        <v>835</v>
      </c>
      <c r="I113" s="16" t="s">
        <v>835</v>
      </c>
      <c r="J113" s="16" t="s">
        <v>857</v>
      </c>
      <c r="K113" s="17">
        <v>1</v>
      </c>
      <c r="L113" s="18">
        <f t="shared" si="1"/>
        <v>10184</v>
      </c>
    </row>
    <row r="114" spans="1:12" x14ac:dyDescent="0.25">
      <c r="A114" s="16" t="s">
        <v>145</v>
      </c>
      <c r="B114" s="16" t="s">
        <v>19</v>
      </c>
      <c r="C114" s="16" t="s">
        <v>148</v>
      </c>
      <c r="D114" s="9">
        <v>308307</v>
      </c>
      <c r="E114" s="16" t="s">
        <v>149</v>
      </c>
      <c r="F114" s="16">
        <v>57013471</v>
      </c>
      <c r="G114" s="16" t="s">
        <v>854</v>
      </c>
      <c r="H114" s="16" t="s">
        <v>835</v>
      </c>
      <c r="I114" s="16" t="s">
        <v>835</v>
      </c>
      <c r="J114" s="16" t="s">
        <v>858</v>
      </c>
      <c r="K114" s="17">
        <v>0.5</v>
      </c>
      <c r="L114" s="18">
        <f t="shared" si="1"/>
        <v>5092</v>
      </c>
    </row>
    <row r="115" spans="1:12" x14ac:dyDescent="0.25">
      <c r="A115" s="16" t="s">
        <v>145</v>
      </c>
      <c r="B115" s="16" t="s">
        <v>19</v>
      </c>
      <c r="C115" s="16" t="s">
        <v>148</v>
      </c>
      <c r="D115" s="9">
        <v>308307</v>
      </c>
      <c r="E115" s="16" t="s">
        <v>149</v>
      </c>
      <c r="F115" s="16">
        <v>37865307</v>
      </c>
      <c r="G115" s="16" t="s">
        <v>666</v>
      </c>
      <c r="H115" s="16" t="s">
        <v>835</v>
      </c>
      <c r="I115" s="16" t="s">
        <v>835</v>
      </c>
      <c r="J115" s="16" t="s">
        <v>859</v>
      </c>
      <c r="K115" s="17">
        <v>2</v>
      </c>
      <c r="L115" s="18">
        <f t="shared" si="1"/>
        <v>20368</v>
      </c>
    </row>
    <row r="116" spans="1:12" x14ac:dyDescent="0.25">
      <c r="A116" s="16" t="s">
        <v>145</v>
      </c>
      <c r="B116" s="16" t="s">
        <v>19</v>
      </c>
      <c r="C116" s="16" t="s">
        <v>148</v>
      </c>
      <c r="D116" s="9">
        <v>308307</v>
      </c>
      <c r="E116" s="16" t="s">
        <v>149</v>
      </c>
      <c r="F116" s="16">
        <v>37865498</v>
      </c>
      <c r="G116" s="16" t="s">
        <v>669</v>
      </c>
      <c r="H116" s="16" t="s">
        <v>835</v>
      </c>
      <c r="I116" s="16" t="s">
        <v>835</v>
      </c>
      <c r="J116" s="16" t="s">
        <v>860</v>
      </c>
      <c r="K116" s="17">
        <v>2</v>
      </c>
      <c r="L116" s="18">
        <f t="shared" si="1"/>
        <v>20368</v>
      </c>
    </row>
    <row r="117" spans="1:12" x14ac:dyDescent="0.25">
      <c r="A117" s="16" t="s">
        <v>145</v>
      </c>
      <c r="B117" s="16" t="s">
        <v>19</v>
      </c>
      <c r="C117" s="16" t="s">
        <v>176</v>
      </c>
      <c r="D117" s="9">
        <v>309150</v>
      </c>
      <c r="E117" s="16" t="s">
        <v>177</v>
      </c>
      <c r="F117" s="16">
        <v>37961314</v>
      </c>
      <c r="G117" s="16" t="s">
        <v>663</v>
      </c>
      <c r="H117" s="16" t="s">
        <v>861</v>
      </c>
      <c r="I117" s="16" t="s">
        <v>861</v>
      </c>
      <c r="J117" s="16" t="s">
        <v>862</v>
      </c>
      <c r="K117" s="17">
        <v>0.5</v>
      </c>
      <c r="L117" s="18">
        <f t="shared" si="1"/>
        <v>5092</v>
      </c>
    </row>
    <row r="118" spans="1:12" x14ac:dyDescent="0.25">
      <c r="A118" s="16" t="s">
        <v>145</v>
      </c>
      <c r="B118" s="16" t="s">
        <v>19</v>
      </c>
      <c r="C118" s="16" t="s">
        <v>176</v>
      </c>
      <c r="D118" s="9">
        <v>309150</v>
      </c>
      <c r="E118" s="16" t="s">
        <v>177</v>
      </c>
      <c r="F118" s="16">
        <v>36106011</v>
      </c>
      <c r="G118" s="16" t="s">
        <v>666</v>
      </c>
      <c r="H118" s="16" t="s">
        <v>861</v>
      </c>
      <c r="I118" s="16" t="s">
        <v>861</v>
      </c>
      <c r="J118" s="16" t="s">
        <v>863</v>
      </c>
      <c r="K118" s="17">
        <v>2</v>
      </c>
      <c r="L118" s="18">
        <f t="shared" si="1"/>
        <v>20368</v>
      </c>
    </row>
    <row r="119" spans="1:12" x14ac:dyDescent="0.25">
      <c r="A119" s="16" t="s">
        <v>145</v>
      </c>
      <c r="B119" s="16" t="s">
        <v>19</v>
      </c>
      <c r="C119" s="16" t="s">
        <v>176</v>
      </c>
      <c r="D119" s="9">
        <v>309150</v>
      </c>
      <c r="E119" s="16" t="s">
        <v>177</v>
      </c>
      <c r="F119" s="16">
        <v>36110728</v>
      </c>
      <c r="G119" s="16" t="s">
        <v>666</v>
      </c>
      <c r="H119" s="16" t="s">
        <v>861</v>
      </c>
      <c r="I119" s="16" t="s">
        <v>861</v>
      </c>
      <c r="J119" s="16" t="s">
        <v>864</v>
      </c>
      <c r="K119" s="17">
        <v>1.5</v>
      </c>
      <c r="L119" s="18">
        <f t="shared" si="1"/>
        <v>15276</v>
      </c>
    </row>
    <row r="120" spans="1:12" x14ac:dyDescent="0.25">
      <c r="A120" s="16" t="s">
        <v>145</v>
      </c>
      <c r="B120" s="16" t="s">
        <v>19</v>
      </c>
      <c r="C120" s="16" t="s">
        <v>176</v>
      </c>
      <c r="D120" s="9">
        <v>309150</v>
      </c>
      <c r="E120" s="16" t="s">
        <v>177</v>
      </c>
      <c r="F120" s="16">
        <v>37860925</v>
      </c>
      <c r="G120" s="16" t="s">
        <v>666</v>
      </c>
      <c r="H120" s="16" t="s">
        <v>861</v>
      </c>
      <c r="I120" s="16" t="s">
        <v>861</v>
      </c>
      <c r="J120" s="16" t="s">
        <v>865</v>
      </c>
      <c r="K120" s="17">
        <v>1</v>
      </c>
      <c r="L120" s="18">
        <f t="shared" si="1"/>
        <v>10184</v>
      </c>
    </row>
    <row r="121" spans="1:12" x14ac:dyDescent="0.25">
      <c r="A121" s="16" t="s">
        <v>145</v>
      </c>
      <c r="B121" s="16" t="s">
        <v>19</v>
      </c>
      <c r="C121" s="16" t="s">
        <v>186</v>
      </c>
      <c r="D121" s="9">
        <v>306185</v>
      </c>
      <c r="E121" s="16" t="s">
        <v>187</v>
      </c>
      <c r="F121" s="16">
        <v>37852027</v>
      </c>
      <c r="G121" s="16" t="s">
        <v>663</v>
      </c>
      <c r="H121" s="16" t="s">
        <v>866</v>
      </c>
      <c r="I121" s="16" t="s">
        <v>866</v>
      </c>
      <c r="J121" s="16" t="s">
        <v>867</v>
      </c>
      <c r="K121" s="17">
        <v>1.5</v>
      </c>
      <c r="L121" s="18">
        <f t="shared" si="1"/>
        <v>15276</v>
      </c>
    </row>
    <row r="122" spans="1:12" x14ac:dyDescent="0.25">
      <c r="A122" s="16" t="s">
        <v>145</v>
      </c>
      <c r="B122" s="16" t="s">
        <v>19</v>
      </c>
      <c r="C122" s="16" t="s">
        <v>186</v>
      </c>
      <c r="D122" s="9">
        <v>306185</v>
      </c>
      <c r="E122" s="16" t="s">
        <v>187</v>
      </c>
      <c r="F122" s="16">
        <v>37852035</v>
      </c>
      <c r="G122" s="16" t="s">
        <v>663</v>
      </c>
      <c r="H122" s="16" t="s">
        <v>866</v>
      </c>
      <c r="I122" s="16" t="s">
        <v>866</v>
      </c>
      <c r="J122" s="16" t="s">
        <v>868</v>
      </c>
      <c r="K122" s="17">
        <v>0.5</v>
      </c>
      <c r="L122" s="18">
        <f t="shared" si="1"/>
        <v>5092</v>
      </c>
    </row>
    <row r="123" spans="1:12" x14ac:dyDescent="0.25">
      <c r="A123" s="16" t="s">
        <v>145</v>
      </c>
      <c r="B123" s="16" t="s">
        <v>19</v>
      </c>
      <c r="C123" s="16" t="s">
        <v>186</v>
      </c>
      <c r="D123" s="9">
        <v>306185</v>
      </c>
      <c r="E123" s="16" t="s">
        <v>187</v>
      </c>
      <c r="F123" s="16">
        <v>37852043</v>
      </c>
      <c r="G123" s="16" t="s">
        <v>663</v>
      </c>
      <c r="H123" s="16" t="s">
        <v>866</v>
      </c>
      <c r="I123" s="16" t="s">
        <v>866</v>
      </c>
      <c r="J123" s="16" t="s">
        <v>869</v>
      </c>
      <c r="K123" s="17">
        <v>0.5</v>
      </c>
      <c r="L123" s="18">
        <f t="shared" si="1"/>
        <v>5092</v>
      </c>
    </row>
    <row r="124" spans="1:12" x14ac:dyDescent="0.25">
      <c r="A124" s="16" t="s">
        <v>145</v>
      </c>
      <c r="B124" s="16" t="s">
        <v>19</v>
      </c>
      <c r="C124" s="16" t="s">
        <v>186</v>
      </c>
      <c r="D124" s="9">
        <v>306185</v>
      </c>
      <c r="E124" s="16" t="s">
        <v>187</v>
      </c>
      <c r="F124" s="16">
        <v>37863606</v>
      </c>
      <c r="G124" s="16" t="s">
        <v>663</v>
      </c>
      <c r="H124" s="16" t="s">
        <v>866</v>
      </c>
      <c r="I124" s="16" t="s">
        <v>866</v>
      </c>
      <c r="J124" s="16" t="s">
        <v>870</v>
      </c>
      <c r="K124" s="17">
        <v>0.5</v>
      </c>
      <c r="L124" s="18">
        <f t="shared" si="1"/>
        <v>5092</v>
      </c>
    </row>
    <row r="125" spans="1:12" x14ac:dyDescent="0.25">
      <c r="A125" s="16" t="s">
        <v>145</v>
      </c>
      <c r="B125" s="16" t="s">
        <v>19</v>
      </c>
      <c r="C125" s="16" t="s">
        <v>186</v>
      </c>
      <c r="D125" s="9">
        <v>306185</v>
      </c>
      <c r="E125" s="16" t="s">
        <v>187</v>
      </c>
      <c r="F125" s="16">
        <v>37863614</v>
      </c>
      <c r="G125" s="16" t="s">
        <v>663</v>
      </c>
      <c r="H125" s="16" t="s">
        <v>866</v>
      </c>
      <c r="I125" s="16" t="s">
        <v>866</v>
      </c>
      <c r="J125" s="16" t="s">
        <v>871</v>
      </c>
      <c r="K125" s="17">
        <v>2</v>
      </c>
      <c r="L125" s="18">
        <f t="shared" si="1"/>
        <v>20368</v>
      </c>
    </row>
    <row r="126" spans="1:12" x14ac:dyDescent="0.25">
      <c r="A126" s="16" t="s">
        <v>145</v>
      </c>
      <c r="B126" s="16" t="s">
        <v>19</v>
      </c>
      <c r="C126" s="16" t="s">
        <v>186</v>
      </c>
      <c r="D126" s="9">
        <v>306185</v>
      </c>
      <c r="E126" s="16" t="s">
        <v>187</v>
      </c>
      <c r="F126" s="16">
        <v>37861417</v>
      </c>
      <c r="G126" s="16" t="s">
        <v>872</v>
      </c>
      <c r="H126" s="16" t="s">
        <v>866</v>
      </c>
      <c r="I126" s="16" t="s">
        <v>866</v>
      </c>
      <c r="J126" s="16" t="s">
        <v>873</v>
      </c>
      <c r="K126" s="17">
        <v>1</v>
      </c>
      <c r="L126" s="18">
        <f t="shared" si="1"/>
        <v>10184</v>
      </c>
    </row>
    <row r="127" spans="1:12" x14ac:dyDescent="0.25">
      <c r="A127" s="16" t="s">
        <v>145</v>
      </c>
      <c r="B127" s="16" t="s">
        <v>19</v>
      </c>
      <c r="C127" s="16" t="s">
        <v>192</v>
      </c>
      <c r="D127" s="9">
        <v>311162</v>
      </c>
      <c r="E127" s="16" t="s">
        <v>193</v>
      </c>
      <c r="F127" s="16">
        <v>42211476</v>
      </c>
      <c r="G127" s="16" t="s">
        <v>669</v>
      </c>
      <c r="H127" s="16" t="s">
        <v>829</v>
      </c>
      <c r="I127" s="16" t="s">
        <v>829</v>
      </c>
      <c r="J127" s="16" t="s">
        <v>874</v>
      </c>
      <c r="K127" s="17">
        <v>1</v>
      </c>
      <c r="L127" s="18">
        <f t="shared" si="1"/>
        <v>10184</v>
      </c>
    </row>
    <row r="128" spans="1:12" x14ac:dyDescent="0.25">
      <c r="A128" s="16" t="s">
        <v>145</v>
      </c>
      <c r="B128" s="16" t="s">
        <v>19</v>
      </c>
      <c r="C128" s="16" t="s">
        <v>158</v>
      </c>
      <c r="D128" s="9">
        <v>308641</v>
      </c>
      <c r="E128" s="16" t="s">
        <v>159</v>
      </c>
      <c r="F128" s="16">
        <v>37865455</v>
      </c>
      <c r="G128" s="16" t="s">
        <v>666</v>
      </c>
      <c r="H128" s="16" t="s">
        <v>835</v>
      </c>
      <c r="I128" s="16" t="s">
        <v>875</v>
      </c>
      <c r="J128" s="16" t="s">
        <v>876</v>
      </c>
      <c r="K128" s="17">
        <v>2</v>
      </c>
      <c r="L128" s="18">
        <f t="shared" si="1"/>
        <v>20368</v>
      </c>
    </row>
    <row r="129" spans="1:12" x14ac:dyDescent="0.25">
      <c r="A129" s="16" t="s">
        <v>145</v>
      </c>
      <c r="B129" s="16" t="s">
        <v>19</v>
      </c>
      <c r="C129" s="16" t="s">
        <v>158</v>
      </c>
      <c r="D129" s="9">
        <v>308641</v>
      </c>
      <c r="E129" s="16" t="s">
        <v>159</v>
      </c>
      <c r="F129" s="16">
        <v>37865331</v>
      </c>
      <c r="G129" s="16" t="s">
        <v>669</v>
      </c>
      <c r="H129" s="16" t="s">
        <v>835</v>
      </c>
      <c r="I129" s="16" t="s">
        <v>875</v>
      </c>
      <c r="J129" s="16" t="s">
        <v>877</v>
      </c>
      <c r="K129" s="17">
        <v>0.5</v>
      </c>
      <c r="L129" s="18">
        <f t="shared" si="1"/>
        <v>5092</v>
      </c>
    </row>
    <row r="130" spans="1:12" x14ac:dyDescent="0.25">
      <c r="A130" s="16" t="s">
        <v>145</v>
      </c>
      <c r="B130" s="16" t="s">
        <v>19</v>
      </c>
      <c r="C130" s="16" t="s">
        <v>158</v>
      </c>
      <c r="D130" s="9">
        <v>308641</v>
      </c>
      <c r="E130" s="16" t="s">
        <v>159</v>
      </c>
      <c r="F130" s="16">
        <v>50672843</v>
      </c>
      <c r="G130" s="16" t="s">
        <v>878</v>
      </c>
      <c r="H130" s="16" t="s">
        <v>835</v>
      </c>
      <c r="I130" s="16" t="s">
        <v>875</v>
      </c>
      <c r="J130" s="16" t="s">
        <v>879</v>
      </c>
      <c r="K130" s="17">
        <v>1</v>
      </c>
      <c r="L130" s="18">
        <f t="shared" si="1"/>
        <v>10184</v>
      </c>
    </row>
    <row r="131" spans="1:12" x14ac:dyDescent="0.25">
      <c r="A131" s="16" t="s">
        <v>145</v>
      </c>
      <c r="B131" s="16" t="s">
        <v>19</v>
      </c>
      <c r="C131" s="16" t="s">
        <v>174</v>
      </c>
      <c r="D131" s="9">
        <v>307696</v>
      </c>
      <c r="E131" s="16" t="s">
        <v>175</v>
      </c>
      <c r="F131" s="16">
        <v>37864581</v>
      </c>
      <c r="G131" s="16" t="s">
        <v>666</v>
      </c>
      <c r="H131" s="16" t="s">
        <v>839</v>
      </c>
      <c r="I131" s="16" t="s">
        <v>880</v>
      </c>
      <c r="J131" s="16" t="s">
        <v>881</v>
      </c>
      <c r="K131" s="17">
        <v>1</v>
      </c>
      <c r="L131" s="18">
        <f t="shared" si="1"/>
        <v>10184</v>
      </c>
    </row>
    <row r="132" spans="1:12" x14ac:dyDescent="0.25">
      <c r="A132" s="16" t="s">
        <v>145</v>
      </c>
      <c r="B132" s="16" t="s">
        <v>19</v>
      </c>
      <c r="C132" s="16" t="s">
        <v>174</v>
      </c>
      <c r="D132" s="9">
        <v>307696</v>
      </c>
      <c r="E132" s="16" t="s">
        <v>175</v>
      </c>
      <c r="F132" s="16">
        <v>37864271</v>
      </c>
      <c r="G132" s="16" t="s">
        <v>882</v>
      </c>
      <c r="H132" s="16" t="s">
        <v>839</v>
      </c>
      <c r="I132" s="16" t="s">
        <v>880</v>
      </c>
      <c r="J132" s="16" t="s">
        <v>883</v>
      </c>
      <c r="K132" s="17">
        <v>1</v>
      </c>
      <c r="L132" s="18">
        <f t="shared" si="1"/>
        <v>10184</v>
      </c>
    </row>
    <row r="133" spans="1:12" x14ac:dyDescent="0.25">
      <c r="A133" s="16" t="s">
        <v>145</v>
      </c>
      <c r="B133" s="16" t="s">
        <v>19</v>
      </c>
      <c r="C133" s="16" t="s">
        <v>184</v>
      </c>
      <c r="D133" s="9">
        <v>305898</v>
      </c>
      <c r="E133" s="16" t="s">
        <v>185</v>
      </c>
      <c r="F133" s="16">
        <v>37863681</v>
      </c>
      <c r="G133" s="16" t="s">
        <v>884</v>
      </c>
      <c r="H133" s="16" t="s">
        <v>866</v>
      </c>
      <c r="I133" s="16" t="s">
        <v>885</v>
      </c>
      <c r="J133" s="16" t="s">
        <v>886</v>
      </c>
      <c r="K133" s="17">
        <v>0.75</v>
      </c>
      <c r="L133" s="18">
        <f t="shared" si="1"/>
        <v>7638</v>
      </c>
    </row>
    <row r="134" spans="1:12" x14ac:dyDescent="0.25">
      <c r="A134" s="16" t="s">
        <v>145</v>
      </c>
      <c r="B134" s="16" t="s">
        <v>19</v>
      </c>
      <c r="C134" s="16" t="s">
        <v>150</v>
      </c>
      <c r="D134" s="9">
        <v>307891</v>
      </c>
      <c r="E134" s="16" t="s">
        <v>151</v>
      </c>
      <c r="F134" s="16">
        <v>710056729</v>
      </c>
      <c r="G134" s="16" t="s">
        <v>887</v>
      </c>
      <c r="H134" s="16" t="s">
        <v>835</v>
      </c>
      <c r="I134" s="16" t="s">
        <v>888</v>
      </c>
      <c r="J134" s="16" t="s">
        <v>889</v>
      </c>
      <c r="K134" s="17">
        <v>1</v>
      </c>
      <c r="L134" s="18">
        <f t="shared" ref="L134:L197" si="2">ROUND(K134*1273*8,0)</f>
        <v>10184</v>
      </c>
    </row>
    <row r="135" spans="1:12" x14ac:dyDescent="0.25">
      <c r="A135" s="16" t="s">
        <v>145</v>
      </c>
      <c r="B135" s="16" t="s">
        <v>19</v>
      </c>
      <c r="C135" s="16" t="s">
        <v>178</v>
      </c>
      <c r="D135" s="9">
        <v>308994</v>
      </c>
      <c r="E135" s="16" t="s">
        <v>179</v>
      </c>
      <c r="F135" s="16">
        <v>37863932</v>
      </c>
      <c r="G135" s="16" t="s">
        <v>890</v>
      </c>
      <c r="H135" s="16" t="s">
        <v>861</v>
      </c>
      <c r="I135" s="16" t="s">
        <v>891</v>
      </c>
      <c r="J135" s="16" t="s">
        <v>892</v>
      </c>
      <c r="K135" s="17">
        <v>1.5</v>
      </c>
      <c r="L135" s="18">
        <f t="shared" si="2"/>
        <v>15276</v>
      </c>
    </row>
    <row r="136" spans="1:12" x14ac:dyDescent="0.25">
      <c r="A136" s="16" t="s">
        <v>145</v>
      </c>
      <c r="B136" s="16" t="s">
        <v>19</v>
      </c>
      <c r="C136" s="16" t="s">
        <v>152</v>
      </c>
      <c r="D136" s="9">
        <v>308188</v>
      </c>
      <c r="E136" s="16" t="s">
        <v>153</v>
      </c>
      <c r="F136" s="16">
        <v>42202582</v>
      </c>
      <c r="G136" s="16" t="s">
        <v>669</v>
      </c>
      <c r="H136" s="16" t="s">
        <v>835</v>
      </c>
      <c r="I136" s="16" t="s">
        <v>893</v>
      </c>
      <c r="J136" s="16" t="s">
        <v>894</v>
      </c>
      <c r="K136" s="17">
        <v>0.5</v>
      </c>
      <c r="L136" s="18">
        <f t="shared" si="2"/>
        <v>5092</v>
      </c>
    </row>
    <row r="137" spans="1:12" x14ac:dyDescent="0.25">
      <c r="A137" s="16" t="s">
        <v>145</v>
      </c>
      <c r="B137" s="16" t="s">
        <v>19</v>
      </c>
      <c r="C137" s="16" t="s">
        <v>156</v>
      </c>
      <c r="D137" s="9">
        <v>308439</v>
      </c>
      <c r="E137" s="16" t="s">
        <v>157</v>
      </c>
      <c r="F137" s="16">
        <v>37863649</v>
      </c>
      <c r="G137" s="16" t="s">
        <v>666</v>
      </c>
      <c r="H137" s="16" t="s">
        <v>866</v>
      </c>
      <c r="I137" s="16" t="s">
        <v>895</v>
      </c>
      <c r="J137" s="16" t="s">
        <v>896</v>
      </c>
      <c r="K137" s="17">
        <v>1</v>
      </c>
      <c r="L137" s="18">
        <f t="shared" si="2"/>
        <v>10184</v>
      </c>
    </row>
    <row r="138" spans="1:12" x14ac:dyDescent="0.25">
      <c r="A138" s="16" t="s">
        <v>145</v>
      </c>
      <c r="B138" s="16" t="s">
        <v>19</v>
      </c>
      <c r="C138" s="16" t="s">
        <v>194</v>
      </c>
      <c r="D138" s="9">
        <v>310824</v>
      </c>
      <c r="E138" s="16" t="s">
        <v>195</v>
      </c>
      <c r="F138" s="16">
        <v>37860682</v>
      </c>
      <c r="G138" s="16" t="s">
        <v>669</v>
      </c>
      <c r="H138" s="16" t="s">
        <v>829</v>
      </c>
      <c r="I138" s="16" t="s">
        <v>897</v>
      </c>
      <c r="J138" s="16" t="s">
        <v>898</v>
      </c>
      <c r="K138" s="17">
        <v>1.5</v>
      </c>
      <c r="L138" s="18">
        <f t="shared" si="2"/>
        <v>15276</v>
      </c>
    </row>
    <row r="139" spans="1:12" x14ac:dyDescent="0.25">
      <c r="A139" s="16" t="s">
        <v>145</v>
      </c>
      <c r="B139" s="16" t="s">
        <v>19</v>
      </c>
      <c r="C139" s="16" t="s">
        <v>154</v>
      </c>
      <c r="D139" s="9">
        <v>308374</v>
      </c>
      <c r="E139" s="16" t="s">
        <v>155</v>
      </c>
      <c r="F139" s="16">
        <v>55639534</v>
      </c>
      <c r="G139" s="16" t="s">
        <v>645</v>
      </c>
      <c r="H139" s="16" t="s">
        <v>835</v>
      </c>
      <c r="I139" s="16" t="s">
        <v>899</v>
      </c>
      <c r="J139" s="16" t="s">
        <v>900</v>
      </c>
      <c r="K139" s="17">
        <v>0.5</v>
      </c>
      <c r="L139" s="18">
        <f t="shared" si="2"/>
        <v>5092</v>
      </c>
    </row>
    <row r="140" spans="1:12" x14ac:dyDescent="0.25">
      <c r="A140" s="16" t="s">
        <v>145</v>
      </c>
      <c r="B140" s="16" t="s">
        <v>19</v>
      </c>
      <c r="C140" s="16" t="s">
        <v>180</v>
      </c>
      <c r="D140" s="9">
        <v>309249</v>
      </c>
      <c r="E140" s="16" t="s">
        <v>181</v>
      </c>
      <c r="F140" s="16">
        <v>37864076</v>
      </c>
      <c r="G140" s="16" t="s">
        <v>901</v>
      </c>
      <c r="H140" s="16" t="s">
        <v>861</v>
      </c>
      <c r="I140" s="16" t="s">
        <v>902</v>
      </c>
      <c r="J140" s="16" t="s">
        <v>903</v>
      </c>
      <c r="K140" s="17">
        <v>2.5</v>
      </c>
      <c r="L140" s="18">
        <f t="shared" si="2"/>
        <v>25460</v>
      </c>
    </row>
    <row r="141" spans="1:12" x14ac:dyDescent="0.25">
      <c r="A141" s="16" t="s">
        <v>145</v>
      </c>
      <c r="B141" s="16" t="s">
        <v>19</v>
      </c>
      <c r="C141" s="16" t="s">
        <v>172</v>
      </c>
      <c r="D141" s="9">
        <v>307483</v>
      </c>
      <c r="E141" s="16" t="s">
        <v>173</v>
      </c>
      <c r="F141" s="16">
        <v>710005695</v>
      </c>
      <c r="G141" s="16" t="s">
        <v>663</v>
      </c>
      <c r="H141" s="16" t="s">
        <v>839</v>
      </c>
      <c r="I141" s="16" t="s">
        <v>904</v>
      </c>
      <c r="J141" s="16" t="s">
        <v>905</v>
      </c>
      <c r="K141" s="17">
        <v>0.5</v>
      </c>
      <c r="L141" s="18">
        <f t="shared" si="2"/>
        <v>5092</v>
      </c>
    </row>
    <row r="142" spans="1:12" x14ac:dyDescent="0.25">
      <c r="A142" s="16" t="s">
        <v>145</v>
      </c>
      <c r="B142" s="16" t="s">
        <v>19</v>
      </c>
      <c r="C142" s="16" t="s">
        <v>162</v>
      </c>
      <c r="D142" s="9">
        <v>306436</v>
      </c>
      <c r="E142" s="16" t="s">
        <v>163</v>
      </c>
      <c r="F142" s="16">
        <v>37861166</v>
      </c>
      <c r="G142" s="16" t="s">
        <v>906</v>
      </c>
      <c r="H142" s="16" t="s">
        <v>831</v>
      </c>
      <c r="I142" s="16" t="s">
        <v>907</v>
      </c>
      <c r="J142" s="16" t="s">
        <v>908</v>
      </c>
      <c r="K142" s="17">
        <v>2</v>
      </c>
      <c r="L142" s="18">
        <f t="shared" si="2"/>
        <v>20368</v>
      </c>
    </row>
    <row r="143" spans="1:12" x14ac:dyDescent="0.25">
      <c r="A143" s="16" t="s">
        <v>145</v>
      </c>
      <c r="B143" s="16" t="s">
        <v>19</v>
      </c>
      <c r="C143" s="16" t="s">
        <v>196</v>
      </c>
      <c r="D143" s="9">
        <v>311120</v>
      </c>
      <c r="E143" s="16" t="s">
        <v>197</v>
      </c>
      <c r="F143" s="16">
        <v>37860615</v>
      </c>
      <c r="G143" s="16" t="s">
        <v>669</v>
      </c>
      <c r="H143" s="16" t="s">
        <v>829</v>
      </c>
      <c r="I143" s="16" t="s">
        <v>909</v>
      </c>
      <c r="J143" s="16" t="s">
        <v>910</v>
      </c>
      <c r="K143" s="17">
        <v>1.5</v>
      </c>
      <c r="L143" s="18">
        <f t="shared" si="2"/>
        <v>15276</v>
      </c>
    </row>
    <row r="144" spans="1:12" x14ac:dyDescent="0.25">
      <c r="A144" s="16" t="s">
        <v>145</v>
      </c>
      <c r="B144" s="16" t="s">
        <v>19</v>
      </c>
      <c r="C144" s="16" t="s">
        <v>188</v>
      </c>
      <c r="D144" s="9">
        <v>306215</v>
      </c>
      <c r="E144" s="16" t="s">
        <v>189</v>
      </c>
      <c r="F144" s="16">
        <v>710003900</v>
      </c>
      <c r="G144" s="16" t="s">
        <v>911</v>
      </c>
      <c r="H144" s="16" t="s">
        <v>866</v>
      </c>
      <c r="I144" s="16" t="s">
        <v>912</v>
      </c>
      <c r="J144" s="16" t="s">
        <v>913</v>
      </c>
      <c r="K144" s="17">
        <v>0.5</v>
      </c>
      <c r="L144" s="18">
        <f t="shared" si="2"/>
        <v>5092</v>
      </c>
    </row>
    <row r="145" spans="1:12" x14ac:dyDescent="0.25">
      <c r="A145" s="16" t="s">
        <v>145</v>
      </c>
      <c r="B145" s="16" t="s">
        <v>19</v>
      </c>
      <c r="C145" s="16" t="s">
        <v>190</v>
      </c>
      <c r="D145" s="9">
        <v>306240</v>
      </c>
      <c r="E145" s="16" t="s">
        <v>191</v>
      </c>
      <c r="F145" s="16">
        <v>37863665</v>
      </c>
      <c r="G145" s="16" t="s">
        <v>669</v>
      </c>
      <c r="H145" s="16" t="s">
        <v>866</v>
      </c>
      <c r="I145" s="16" t="s">
        <v>914</v>
      </c>
      <c r="J145" s="16" t="s">
        <v>915</v>
      </c>
      <c r="K145" s="17">
        <v>1</v>
      </c>
      <c r="L145" s="18">
        <f t="shared" si="2"/>
        <v>10184</v>
      </c>
    </row>
    <row r="146" spans="1:12" x14ac:dyDescent="0.25">
      <c r="A146" s="16" t="s">
        <v>145</v>
      </c>
      <c r="B146" s="16" t="s">
        <v>19</v>
      </c>
      <c r="C146" s="16" t="s">
        <v>182</v>
      </c>
      <c r="D146" s="9">
        <v>309338</v>
      </c>
      <c r="E146" s="16" t="s">
        <v>183</v>
      </c>
      <c r="F146" s="16">
        <v>37860917</v>
      </c>
      <c r="G146" s="16" t="s">
        <v>916</v>
      </c>
      <c r="H146" s="16" t="s">
        <v>861</v>
      </c>
      <c r="I146" s="16" t="s">
        <v>917</v>
      </c>
      <c r="J146" s="16" t="s">
        <v>918</v>
      </c>
      <c r="K146" s="17">
        <v>1</v>
      </c>
      <c r="L146" s="18">
        <f t="shared" si="2"/>
        <v>10184</v>
      </c>
    </row>
    <row r="147" spans="1:12" x14ac:dyDescent="0.25">
      <c r="A147" s="16" t="s">
        <v>145</v>
      </c>
      <c r="B147" s="16" t="s">
        <v>19</v>
      </c>
      <c r="C147" s="16" t="s">
        <v>160</v>
      </c>
      <c r="D147" s="9">
        <v>308650</v>
      </c>
      <c r="E147" s="16" t="s">
        <v>161</v>
      </c>
      <c r="F147" s="16">
        <v>37960903</v>
      </c>
      <c r="G147" s="16" t="s">
        <v>663</v>
      </c>
      <c r="H147" s="16" t="s">
        <v>835</v>
      </c>
      <c r="I147" s="16" t="s">
        <v>919</v>
      </c>
      <c r="J147" s="16" t="s">
        <v>920</v>
      </c>
      <c r="K147" s="17">
        <v>0.5</v>
      </c>
      <c r="L147" s="18">
        <f t="shared" si="2"/>
        <v>5092</v>
      </c>
    </row>
    <row r="148" spans="1:12" x14ac:dyDescent="0.25">
      <c r="A148" s="16" t="s">
        <v>145</v>
      </c>
      <c r="B148" s="16" t="s">
        <v>19</v>
      </c>
      <c r="C148" s="16" t="s">
        <v>168</v>
      </c>
      <c r="D148" s="9">
        <v>306720</v>
      </c>
      <c r="E148" s="16" t="s">
        <v>169</v>
      </c>
      <c r="F148" s="16">
        <v>710035160</v>
      </c>
      <c r="G148" s="16" t="s">
        <v>851</v>
      </c>
      <c r="H148" s="16" t="s">
        <v>831</v>
      </c>
      <c r="I148" s="16" t="s">
        <v>921</v>
      </c>
      <c r="J148" s="16" t="s">
        <v>922</v>
      </c>
      <c r="K148" s="17">
        <v>0.5</v>
      </c>
      <c r="L148" s="18">
        <f t="shared" si="2"/>
        <v>5092</v>
      </c>
    </row>
    <row r="149" spans="1:12" x14ac:dyDescent="0.25">
      <c r="A149" s="16" t="s">
        <v>145</v>
      </c>
      <c r="B149" s="16" t="s">
        <v>43</v>
      </c>
      <c r="C149" s="16" t="s">
        <v>205</v>
      </c>
      <c r="D149" s="9" t="s">
        <v>206</v>
      </c>
      <c r="E149" s="16" t="s">
        <v>207</v>
      </c>
      <c r="F149" s="16">
        <v>54855217</v>
      </c>
      <c r="G149" s="16" t="s">
        <v>923</v>
      </c>
      <c r="H149" s="16" t="s">
        <v>831</v>
      </c>
      <c r="I149" s="16" t="s">
        <v>924</v>
      </c>
      <c r="J149" s="16" t="s">
        <v>925</v>
      </c>
      <c r="K149" s="17">
        <v>0.5</v>
      </c>
      <c r="L149" s="18">
        <f t="shared" si="2"/>
        <v>5092</v>
      </c>
    </row>
    <row r="150" spans="1:12" x14ac:dyDescent="0.25">
      <c r="A150" s="16" t="s">
        <v>145</v>
      </c>
      <c r="B150" s="16" t="s">
        <v>43</v>
      </c>
      <c r="C150" s="16" t="s">
        <v>202</v>
      </c>
      <c r="D150" s="9" t="s">
        <v>203</v>
      </c>
      <c r="E150" s="16" t="s">
        <v>204</v>
      </c>
      <c r="F150" s="16">
        <v>53822731</v>
      </c>
      <c r="G150" s="16" t="s">
        <v>923</v>
      </c>
      <c r="H150" s="16" t="s">
        <v>866</v>
      </c>
      <c r="I150" s="16" t="s">
        <v>926</v>
      </c>
      <c r="J150" s="16" t="s">
        <v>927</v>
      </c>
      <c r="K150" s="17">
        <v>0.5</v>
      </c>
      <c r="L150" s="18">
        <f t="shared" si="2"/>
        <v>5092</v>
      </c>
    </row>
    <row r="151" spans="1:12" x14ac:dyDescent="0.25">
      <c r="A151" s="16" t="s">
        <v>145</v>
      </c>
      <c r="B151" s="16" t="s">
        <v>43</v>
      </c>
      <c r="C151" s="16" t="s">
        <v>200</v>
      </c>
      <c r="D151" s="9">
        <v>586315</v>
      </c>
      <c r="E151" s="16" t="s">
        <v>201</v>
      </c>
      <c r="F151" s="16">
        <v>31824986</v>
      </c>
      <c r="G151" s="16" t="s">
        <v>928</v>
      </c>
      <c r="H151" s="16" t="s">
        <v>835</v>
      </c>
      <c r="I151" s="16" t="s">
        <v>835</v>
      </c>
      <c r="J151" s="16" t="s">
        <v>929</v>
      </c>
      <c r="K151" s="17">
        <v>1</v>
      </c>
      <c r="L151" s="18">
        <f t="shared" si="2"/>
        <v>10184</v>
      </c>
    </row>
    <row r="152" spans="1:12" x14ac:dyDescent="0.25">
      <c r="A152" s="16" t="s">
        <v>145</v>
      </c>
      <c r="B152" s="16" t="s">
        <v>43</v>
      </c>
      <c r="C152" s="16" t="s">
        <v>198</v>
      </c>
      <c r="D152" s="9">
        <v>35593008</v>
      </c>
      <c r="E152" s="16" t="s">
        <v>199</v>
      </c>
      <c r="F152" s="16">
        <v>31825702</v>
      </c>
      <c r="G152" s="16" t="s">
        <v>930</v>
      </c>
      <c r="H152" s="16" t="s">
        <v>861</v>
      </c>
      <c r="I152" s="16" t="s">
        <v>931</v>
      </c>
      <c r="J152" s="16" t="s">
        <v>932</v>
      </c>
      <c r="K152" s="17">
        <v>1</v>
      </c>
      <c r="L152" s="18">
        <f t="shared" si="2"/>
        <v>10184</v>
      </c>
    </row>
    <row r="153" spans="1:12" x14ac:dyDescent="0.25">
      <c r="A153" s="16" t="s">
        <v>145</v>
      </c>
      <c r="B153" s="16" t="s">
        <v>43</v>
      </c>
      <c r="C153" s="16" t="s">
        <v>198</v>
      </c>
      <c r="D153" s="9">
        <v>35593008</v>
      </c>
      <c r="E153" s="16" t="s">
        <v>199</v>
      </c>
      <c r="F153" s="16">
        <v>42210429</v>
      </c>
      <c r="G153" s="16" t="s">
        <v>933</v>
      </c>
      <c r="H153" s="16" t="s">
        <v>861</v>
      </c>
      <c r="I153" s="16" t="s">
        <v>861</v>
      </c>
      <c r="J153" s="16" t="s">
        <v>934</v>
      </c>
      <c r="K153" s="17">
        <v>1.5</v>
      </c>
      <c r="L153" s="18">
        <f t="shared" si="2"/>
        <v>15276</v>
      </c>
    </row>
    <row r="154" spans="1:12" x14ac:dyDescent="0.25">
      <c r="A154" s="16" t="s">
        <v>145</v>
      </c>
      <c r="B154" s="16" t="s">
        <v>52</v>
      </c>
      <c r="C154" s="16" t="s">
        <v>208</v>
      </c>
      <c r="D154" s="9" t="s">
        <v>209</v>
      </c>
      <c r="E154" s="16" t="s">
        <v>210</v>
      </c>
      <c r="F154" s="16">
        <v>42120021</v>
      </c>
      <c r="G154" s="16" t="s">
        <v>935</v>
      </c>
      <c r="H154" s="16" t="s">
        <v>829</v>
      </c>
      <c r="I154" s="16" t="s">
        <v>829</v>
      </c>
      <c r="J154" s="16" t="s">
        <v>936</v>
      </c>
      <c r="K154" s="17">
        <v>2</v>
      </c>
      <c r="L154" s="18">
        <f t="shared" si="2"/>
        <v>20368</v>
      </c>
    </row>
    <row r="155" spans="1:12" x14ac:dyDescent="0.25">
      <c r="A155" s="16" t="s">
        <v>211</v>
      </c>
      <c r="B155" s="16" t="s">
        <v>16</v>
      </c>
      <c r="C155" s="16" t="s">
        <v>212</v>
      </c>
      <c r="D155" s="9">
        <v>54132975</v>
      </c>
      <c r="E155" s="16" t="s">
        <v>213</v>
      </c>
      <c r="F155" s="16">
        <v>37982541</v>
      </c>
      <c r="G155" s="16" t="s">
        <v>645</v>
      </c>
      <c r="H155" s="16" t="s">
        <v>937</v>
      </c>
      <c r="I155" s="16" t="s">
        <v>937</v>
      </c>
      <c r="J155" s="16" t="s">
        <v>938</v>
      </c>
      <c r="K155" s="17">
        <v>1.3</v>
      </c>
      <c r="L155" s="18">
        <f t="shared" si="2"/>
        <v>13239</v>
      </c>
    </row>
    <row r="156" spans="1:12" x14ac:dyDescent="0.25">
      <c r="A156" s="16" t="s">
        <v>211</v>
      </c>
      <c r="B156" s="16" t="s">
        <v>16</v>
      </c>
      <c r="C156" s="16" t="s">
        <v>212</v>
      </c>
      <c r="D156" s="9">
        <v>54132975</v>
      </c>
      <c r="E156" s="16" t="s">
        <v>213</v>
      </c>
      <c r="F156" s="16">
        <v>37982559</v>
      </c>
      <c r="G156" s="16" t="s">
        <v>645</v>
      </c>
      <c r="H156" s="16" t="s">
        <v>939</v>
      </c>
      <c r="I156" s="16" t="s">
        <v>939</v>
      </c>
      <c r="J156" s="16" t="s">
        <v>940</v>
      </c>
      <c r="K156" s="17">
        <v>2</v>
      </c>
      <c r="L156" s="18">
        <f t="shared" si="2"/>
        <v>20368</v>
      </c>
    </row>
    <row r="157" spans="1:12" x14ac:dyDescent="0.25">
      <c r="A157" s="16" t="s">
        <v>211</v>
      </c>
      <c r="B157" s="16" t="s">
        <v>16</v>
      </c>
      <c r="C157" s="16" t="s">
        <v>212</v>
      </c>
      <c r="D157" s="9">
        <v>54132975</v>
      </c>
      <c r="E157" s="16" t="s">
        <v>213</v>
      </c>
      <c r="F157" s="16">
        <v>37982567</v>
      </c>
      <c r="G157" s="16" t="s">
        <v>645</v>
      </c>
      <c r="H157" s="16" t="s">
        <v>941</v>
      </c>
      <c r="I157" s="16" t="s">
        <v>941</v>
      </c>
      <c r="J157" s="16" t="s">
        <v>942</v>
      </c>
      <c r="K157" s="17">
        <v>2</v>
      </c>
      <c r="L157" s="18">
        <f t="shared" si="2"/>
        <v>20368</v>
      </c>
    </row>
    <row r="158" spans="1:12" x14ac:dyDescent="0.25">
      <c r="A158" s="16" t="s">
        <v>211</v>
      </c>
      <c r="B158" s="16" t="s">
        <v>16</v>
      </c>
      <c r="C158" s="16" t="s">
        <v>212</v>
      </c>
      <c r="D158" s="9">
        <v>54132975</v>
      </c>
      <c r="E158" s="16" t="s">
        <v>213</v>
      </c>
      <c r="F158" s="16">
        <v>55634737</v>
      </c>
      <c r="G158" s="16" t="s">
        <v>645</v>
      </c>
      <c r="H158" s="16" t="s">
        <v>943</v>
      </c>
      <c r="I158" s="16" t="s">
        <v>943</v>
      </c>
      <c r="J158" s="16" t="s">
        <v>944</v>
      </c>
      <c r="K158" s="17">
        <v>4</v>
      </c>
      <c r="L158" s="18">
        <f t="shared" si="2"/>
        <v>40736</v>
      </c>
    </row>
    <row r="159" spans="1:12" x14ac:dyDescent="0.25">
      <c r="A159" s="16" t="s">
        <v>211</v>
      </c>
      <c r="B159" s="16" t="s">
        <v>16</v>
      </c>
      <c r="C159" s="16" t="s">
        <v>212</v>
      </c>
      <c r="D159" s="9">
        <v>54132975</v>
      </c>
      <c r="E159" s="16" t="s">
        <v>213</v>
      </c>
      <c r="F159" s="16">
        <v>56351160</v>
      </c>
      <c r="G159" s="16" t="s">
        <v>645</v>
      </c>
      <c r="H159" s="16" t="s">
        <v>945</v>
      </c>
      <c r="I159" s="16" t="s">
        <v>945</v>
      </c>
      <c r="J159" s="16" t="s">
        <v>946</v>
      </c>
      <c r="K159" s="17">
        <v>1</v>
      </c>
      <c r="L159" s="18">
        <f t="shared" si="2"/>
        <v>10184</v>
      </c>
    </row>
    <row r="160" spans="1:12" x14ac:dyDescent="0.25">
      <c r="A160" s="16" t="s">
        <v>211</v>
      </c>
      <c r="B160" s="16" t="s">
        <v>16</v>
      </c>
      <c r="C160" s="16" t="s">
        <v>212</v>
      </c>
      <c r="D160" s="9">
        <v>54132975</v>
      </c>
      <c r="E160" s="16" t="s">
        <v>213</v>
      </c>
      <c r="F160" s="16">
        <v>37982702</v>
      </c>
      <c r="G160" s="16" t="s">
        <v>770</v>
      </c>
      <c r="H160" s="16" t="s">
        <v>947</v>
      </c>
      <c r="I160" s="16" t="s">
        <v>947</v>
      </c>
      <c r="J160" s="16" t="s">
        <v>948</v>
      </c>
      <c r="K160" s="17">
        <v>11</v>
      </c>
      <c r="L160" s="18">
        <f t="shared" si="2"/>
        <v>112024</v>
      </c>
    </row>
    <row r="161" spans="1:12" x14ac:dyDescent="0.25">
      <c r="A161" s="16" t="s">
        <v>211</v>
      </c>
      <c r="B161" s="16" t="s">
        <v>16</v>
      </c>
      <c r="C161" s="16" t="s">
        <v>212</v>
      </c>
      <c r="D161" s="9">
        <v>54132975</v>
      </c>
      <c r="E161" s="16" t="s">
        <v>213</v>
      </c>
      <c r="F161" s="16">
        <v>50593030</v>
      </c>
      <c r="G161" s="16" t="s">
        <v>770</v>
      </c>
      <c r="H161" s="16" t="s">
        <v>949</v>
      </c>
      <c r="I161" s="16" t="s">
        <v>949</v>
      </c>
      <c r="J161" s="16" t="s">
        <v>950</v>
      </c>
      <c r="K161" s="17">
        <v>5</v>
      </c>
      <c r="L161" s="18">
        <f t="shared" si="2"/>
        <v>50920</v>
      </c>
    </row>
    <row r="162" spans="1:12" x14ac:dyDescent="0.25">
      <c r="A162" s="16" t="s">
        <v>211</v>
      </c>
      <c r="B162" s="16" t="s">
        <v>16</v>
      </c>
      <c r="C162" s="16" t="s">
        <v>212</v>
      </c>
      <c r="D162" s="9">
        <v>54132975</v>
      </c>
      <c r="E162" s="16" t="s">
        <v>213</v>
      </c>
      <c r="F162" s="16">
        <v>36134180</v>
      </c>
      <c r="G162" s="16" t="s">
        <v>775</v>
      </c>
      <c r="H162" s="16" t="s">
        <v>941</v>
      </c>
      <c r="I162" s="16" t="s">
        <v>951</v>
      </c>
      <c r="J162" s="16" t="s">
        <v>952</v>
      </c>
      <c r="K162" s="17">
        <v>1</v>
      </c>
      <c r="L162" s="18">
        <f t="shared" si="2"/>
        <v>10184</v>
      </c>
    </row>
    <row r="163" spans="1:12" x14ac:dyDescent="0.25">
      <c r="A163" s="16" t="s">
        <v>211</v>
      </c>
      <c r="B163" s="16" t="s">
        <v>16</v>
      </c>
      <c r="C163" s="16" t="s">
        <v>212</v>
      </c>
      <c r="D163" s="9">
        <v>54132975</v>
      </c>
      <c r="E163" s="16" t="s">
        <v>213</v>
      </c>
      <c r="F163" s="16">
        <v>42224233</v>
      </c>
      <c r="G163" s="16" t="s">
        <v>953</v>
      </c>
      <c r="H163" s="16" t="s">
        <v>939</v>
      </c>
      <c r="I163" s="16" t="s">
        <v>954</v>
      </c>
      <c r="J163" s="16" t="s">
        <v>955</v>
      </c>
      <c r="K163" s="17">
        <v>2</v>
      </c>
      <c r="L163" s="18">
        <f t="shared" si="2"/>
        <v>20368</v>
      </c>
    </row>
    <row r="164" spans="1:12" x14ac:dyDescent="0.25">
      <c r="A164" s="16" t="s">
        <v>211</v>
      </c>
      <c r="B164" s="16" t="s">
        <v>19</v>
      </c>
      <c r="C164" s="16" t="s">
        <v>234</v>
      </c>
      <c r="D164" s="9">
        <v>315524</v>
      </c>
      <c r="E164" s="16" t="s">
        <v>235</v>
      </c>
      <c r="F164" s="16">
        <v>37810421</v>
      </c>
      <c r="G164" s="16" t="s">
        <v>956</v>
      </c>
      <c r="H164" s="16" t="s">
        <v>939</v>
      </c>
      <c r="I164" s="16" t="s">
        <v>939</v>
      </c>
      <c r="J164" s="16" t="s">
        <v>957</v>
      </c>
      <c r="K164" s="17">
        <v>0.5</v>
      </c>
      <c r="L164" s="18">
        <f t="shared" si="2"/>
        <v>5092</v>
      </c>
    </row>
    <row r="165" spans="1:12" x14ac:dyDescent="0.25">
      <c r="A165" s="16" t="s">
        <v>211</v>
      </c>
      <c r="B165" s="16" t="s">
        <v>19</v>
      </c>
      <c r="C165" s="16" t="s">
        <v>234</v>
      </c>
      <c r="D165" s="9">
        <v>315524</v>
      </c>
      <c r="E165" s="16" t="s">
        <v>235</v>
      </c>
      <c r="F165" s="16">
        <v>37810448</v>
      </c>
      <c r="G165" s="16" t="s">
        <v>958</v>
      </c>
      <c r="H165" s="16" t="s">
        <v>939</v>
      </c>
      <c r="I165" s="16" t="s">
        <v>939</v>
      </c>
      <c r="J165" s="16" t="s">
        <v>959</v>
      </c>
      <c r="K165" s="17">
        <v>0.5</v>
      </c>
      <c r="L165" s="18">
        <f t="shared" si="2"/>
        <v>5092</v>
      </c>
    </row>
    <row r="166" spans="1:12" x14ac:dyDescent="0.25">
      <c r="A166" s="16" t="s">
        <v>211</v>
      </c>
      <c r="B166" s="16" t="s">
        <v>19</v>
      </c>
      <c r="C166" s="16" t="s">
        <v>234</v>
      </c>
      <c r="D166" s="9">
        <v>315524</v>
      </c>
      <c r="E166" s="16" t="s">
        <v>235</v>
      </c>
      <c r="F166" s="16">
        <v>42221978</v>
      </c>
      <c r="G166" s="16" t="s">
        <v>669</v>
      </c>
      <c r="H166" s="16" t="s">
        <v>939</v>
      </c>
      <c r="I166" s="16" t="s">
        <v>939</v>
      </c>
      <c r="J166" s="16" t="s">
        <v>960</v>
      </c>
      <c r="K166" s="17">
        <v>0.5</v>
      </c>
      <c r="L166" s="18">
        <f t="shared" si="2"/>
        <v>5092</v>
      </c>
    </row>
    <row r="167" spans="1:12" x14ac:dyDescent="0.25">
      <c r="A167" s="16" t="s">
        <v>211</v>
      </c>
      <c r="B167" s="16" t="s">
        <v>19</v>
      </c>
      <c r="C167" s="16" t="s">
        <v>246</v>
      </c>
      <c r="D167" s="9">
        <v>321575</v>
      </c>
      <c r="E167" s="16" t="s">
        <v>247</v>
      </c>
      <c r="F167" s="16">
        <v>56362684</v>
      </c>
      <c r="G167" s="16" t="s">
        <v>645</v>
      </c>
      <c r="H167" s="16" t="s">
        <v>943</v>
      </c>
      <c r="I167" s="16" t="s">
        <v>961</v>
      </c>
      <c r="J167" s="16" t="s">
        <v>962</v>
      </c>
      <c r="K167" s="17">
        <v>0.5</v>
      </c>
      <c r="L167" s="18">
        <f t="shared" si="2"/>
        <v>5092</v>
      </c>
    </row>
    <row r="168" spans="1:12" x14ac:dyDescent="0.25">
      <c r="A168" s="16" t="s">
        <v>211</v>
      </c>
      <c r="B168" s="16" t="s">
        <v>19</v>
      </c>
      <c r="C168" s="16" t="s">
        <v>236</v>
      </c>
      <c r="D168" s="9">
        <v>315737</v>
      </c>
      <c r="E168" s="16" t="s">
        <v>237</v>
      </c>
      <c r="F168" s="16">
        <v>710015801</v>
      </c>
      <c r="G168" s="16" t="s">
        <v>663</v>
      </c>
      <c r="H168" s="16" t="s">
        <v>937</v>
      </c>
      <c r="I168" s="16" t="s">
        <v>937</v>
      </c>
      <c r="J168" s="16" t="s">
        <v>963</v>
      </c>
      <c r="K168" s="17">
        <v>0.5</v>
      </c>
      <c r="L168" s="18">
        <f t="shared" si="2"/>
        <v>5092</v>
      </c>
    </row>
    <row r="169" spans="1:12" x14ac:dyDescent="0.25">
      <c r="A169" s="16" t="s">
        <v>211</v>
      </c>
      <c r="B169" s="16" t="s">
        <v>19</v>
      </c>
      <c r="C169" s="16" t="s">
        <v>236</v>
      </c>
      <c r="D169" s="9">
        <v>315737</v>
      </c>
      <c r="E169" s="16" t="s">
        <v>237</v>
      </c>
      <c r="F169" s="16">
        <v>31934617</v>
      </c>
      <c r="G169" s="16" t="s">
        <v>666</v>
      </c>
      <c r="H169" s="16" t="s">
        <v>937</v>
      </c>
      <c r="I169" s="16" t="s">
        <v>937</v>
      </c>
      <c r="J169" s="16" t="s">
        <v>964</v>
      </c>
      <c r="K169" s="17">
        <v>0.5</v>
      </c>
      <c r="L169" s="18">
        <f t="shared" si="2"/>
        <v>5092</v>
      </c>
    </row>
    <row r="170" spans="1:12" x14ac:dyDescent="0.25">
      <c r="A170" s="16" t="s">
        <v>211</v>
      </c>
      <c r="B170" s="16" t="s">
        <v>19</v>
      </c>
      <c r="C170" s="16" t="s">
        <v>236</v>
      </c>
      <c r="D170" s="9">
        <v>315737</v>
      </c>
      <c r="E170" s="16" t="s">
        <v>237</v>
      </c>
      <c r="F170" s="16">
        <v>37813501</v>
      </c>
      <c r="G170" s="16" t="s">
        <v>965</v>
      </c>
      <c r="H170" s="16" t="s">
        <v>937</v>
      </c>
      <c r="I170" s="16" t="s">
        <v>937</v>
      </c>
      <c r="J170" s="16" t="s">
        <v>966</v>
      </c>
      <c r="K170" s="17">
        <v>1</v>
      </c>
      <c r="L170" s="18">
        <f t="shared" si="2"/>
        <v>10184</v>
      </c>
    </row>
    <row r="171" spans="1:12" x14ac:dyDescent="0.25">
      <c r="A171" s="16" t="s">
        <v>211</v>
      </c>
      <c r="B171" s="16" t="s">
        <v>19</v>
      </c>
      <c r="C171" s="16" t="s">
        <v>230</v>
      </c>
      <c r="D171" s="9">
        <v>314897</v>
      </c>
      <c r="E171" s="16" t="s">
        <v>231</v>
      </c>
      <c r="F171" s="16">
        <v>37810235</v>
      </c>
      <c r="G171" s="16" t="s">
        <v>967</v>
      </c>
      <c r="H171" s="16" t="s">
        <v>1508</v>
      </c>
      <c r="I171" s="16" t="s">
        <v>968</v>
      </c>
      <c r="J171" s="16" t="s">
        <v>969</v>
      </c>
      <c r="K171" s="17">
        <v>1</v>
      </c>
      <c r="L171" s="18">
        <f t="shared" si="2"/>
        <v>10184</v>
      </c>
    </row>
    <row r="172" spans="1:12" x14ac:dyDescent="0.25">
      <c r="A172" s="16" t="s">
        <v>211</v>
      </c>
      <c r="B172" s="16" t="s">
        <v>19</v>
      </c>
      <c r="C172" s="16" t="s">
        <v>218</v>
      </c>
      <c r="D172" s="9">
        <v>314331</v>
      </c>
      <c r="E172" s="16" t="s">
        <v>219</v>
      </c>
      <c r="F172" s="16">
        <v>52806570</v>
      </c>
      <c r="G172" s="16" t="s">
        <v>970</v>
      </c>
      <c r="H172" s="16" t="s">
        <v>941</v>
      </c>
      <c r="I172" s="16" t="s">
        <v>951</v>
      </c>
      <c r="J172" s="16" t="s">
        <v>971</v>
      </c>
      <c r="K172" s="17">
        <v>0.5</v>
      </c>
      <c r="L172" s="18">
        <f t="shared" si="2"/>
        <v>5092</v>
      </c>
    </row>
    <row r="173" spans="1:12" x14ac:dyDescent="0.25">
      <c r="A173" s="16" t="s">
        <v>211</v>
      </c>
      <c r="B173" s="16" t="s">
        <v>19</v>
      </c>
      <c r="C173" s="16" t="s">
        <v>244</v>
      </c>
      <c r="D173" s="9">
        <v>321796</v>
      </c>
      <c r="E173" s="16" t="s">
        <v>245</v>
      </c>
      <c r="F173" s="16">
        <v>37904957</v>
      </c>
      <c r="G173" s="16" t="s">
        <v>663</v>
      </c>
      <c r="H173" s="16" t="s">
        <v>943</v>
      </c>
      <c r="I173" s="16" t="s">
        <v>943</v>
      </c>
      <c r="J173" s="16" t="s">
        <v>972</v>
      </c>
      <c r="K173" s="17">
        <v>0.5</v>
      </c>
      <c r="L173" s="18">
        <f t="shared" si="2"/>
        <v>5092</v>
      </c>
    </row>
    <row r="174" spans="1:12" x14ac:dyDescent="0.25">
      <c r="A174" s="16" t="s">
        <v>211</v>
      </c>
      <c r="B174" s="16" t="s">
        <v>19</v>
      </c>
      <c r="C174" s="16" t="s">
        <v>244</v>
      </c>
      <c r="D174" s="9">
        <v>321796</v>
      </c>
      <c r="E174" s="16" t="s">
        <v>245</v>
      </c>
      <c r="F174" s="16">
        <v>37905082</v>
      </c>
      <c r="G174" s="16" t="s">
        <v>663</v>
      </c>
      <c r="H174" s="16" t="s">
        <v>943</v>
      </c>
      <c r="I174" s="16" t="s">
        <v>943</v>
      </c>
      <c r="J174" s="16" t="s">
        <v>973</v>
      </c>
      <c r="K174" s="17">
        <v>0.5</v>
      </c>
      <c r="L174" s="18">
        <f t="shared" si="2"/>
        <v>5092</v>
      </c>
    </row>
    <row r="175" spans="1:12" x14ac:dyDescent="0.25">
      <c r="A175" s="16" t="s">
        <v>211</v>
      </c>
      <c r="B175" s="16" t="s">
        <v>19</v>
      </c>
      <c r="C175" s="16" t="s">
        <v>244</v>
      </c>
      <c r="D175" s="9">
        <v>321796</v>
      </c>
      <c r="E175" s="16" t="s">
        <v>245</v>
      </c>
      <c r="F175" s="16">
        <v>37810898</v>
      </c>
      <c r="G175" s="16" t="s">
        <v>669</v>
      </c>
      <c r="H175" s="16" t="s">
        <v>943</v>
      </c>
      <c r="I175" s="16" t="s">
        <v>943</v>
      </c>
      <c r="J175" s="16" t="s">
        <v>974</v>
      </c>
      <c r="K175" s="17">
        <v>0.5</v>
      </c>
      <c r="L175" s="18">
        <f t="shared" si="2"/>
        <v>5092</v>
      </c>
    </row>
    <row r="176" spans="1:12" x14ac:dyDescent="0.25">
      <c r="A176" s="16" t="s">
        <v>211</v>
      </c>
      <c r="B176" s="16" t="s">
        <v>19</v>
      </c>
      <c r="C176" s="16" t="s">
        <v>244</v>
      </c>
      <c r="D176" s="9">
        <v>321796</v>
      </c>
      <c r="E176" s="16" t="s">
        <v>245</v>
      </c>
      <c r="F176" s="16">
        <v>37812882</v>
      </c>
      <c r="G176" s="16" t="s">
        <v>669</v>
      </c>
      <c r="H176" s="16" t="s">
        <v>943</v>
      </c>
      <c r="I176" s="16" t="s">
        <v>943</v>
      </c>
      <c r="J176" s="16" t="s">
        <v>975</v>
      </c>
      <c r="K176" s="17">
        <v>1</v>
      </c>
      <c r="L176" s="18">
        <f t="shared" si="2"/>
        <v>10184</v>
      </c>
    </row>
    <row r="177" spans="1:12" x14ac:dyDescent="0.25">
      <c r="A177" s="16" t="s">
        <v>211</v>
      </c>
      <c r="B177" s="16" t="s">
        <v>19</v>
      </c>
      <c r="C177" s="16" t="s">
        <v>238</v>
      </c>
      <c r="D177" s="9">
        <v>316563</v>
      </c>
      <c r="E177" s="16" t="s">
        <v>239</v>
      </c>
      <c r="F177" s="16">
        <v>710016840</v>
      </c>
      <c r="G177" s="16" t="s">
        <v>663</v>
      </c>
      <c r="H177" s="16" t="s">
        <v>945</v>
      </c>
      <c r="I177" s="16" t="s">
        <v>976</v>
      </c>
      <c r="J177" s="16" t="s">
        <v>977</v>
      </c>
      <c r="K177" s="17">
        <v>0.5</v>
      </c>
      <c r="L177" s="18">
        <f t="shared" si="2"/>
        <v>5092</v>
      </c>
    </row>
    <row r="178" spans="1:12" x14ac:dyDescent="0.25">
      <c r="A178" s="16" t="s">
        <v>211</v>
      </c>
      <c r="B178" s="16" t="s">
        <v>19</v>
      </c>
      <c r="C178" s="16" t="s">
        <v>220</v>
      </c>
      <c r="D178" s="9">
        <v>314391</v>
      </c>
      <c r="E178" s="16" t="s">
        <v>221</v>
      </c>
      <c r="F178" s="16">
        <v>42055318</v>
      </c>
      <c r="G178" s="16" t="s">
        <v>669</v>
      </c>
      <c r="H178" s="16" t="s">
        <v>947</v>
      </c>
      <c r="I178" s="16" t="s">
        <v>978</v>
      </c>
      <c r="J178" s="16" t="s">
        <v>979</v>
      </c>
      <c r="K178" s="17">
        <v>0.5</v>
      </c>
      <c r="L178" s="18">
        <f t="shared" si="2"/>
        <v>5092</v>
      </c>
    </row>
    <row r="179" spans="1:12" x14ac:dyDescent="0.25">
      <c r="A179" s="16" t="s">
        <v>211</v>
      </c>
      <c r="B179" s="16" t="s">
        <v>19</v>
      </c>
      <c r="C179" s="16" t="s">
        <v>222</v>
      </c>
      <c r="D179" s="9">
        <v>314471</v>
      </c>
      <c r="E179" s="16" t="s">
        <v>223</v>
      </c>
      <c r="F179" s="16">
        <v>37810103</v>
      </c>
      <c r="G179" s="16" t="s">
        <v>669</v>
      </c>
      <c r="H179" s="16" t="s">
        <v>1508</v>
      </c>
      <c r="I179" s="16" t="s">
        <v>980</v>
      </c>
      <c r="J179" s="16" t="s">
        <v>981</v>
      </c>
      <c r="K179" s="17">
        <v>0.5</v>
      </c>
      <c r="L179" s="18">
        <f t="shared" si="2"/>
        <v>5092</v>
      </c>
    </row>
    <row r="180" spans="1:12" x14ac:dyDescent="0.25">
      <c r="A180" s="16" t="s">
        <v>211</v>
      </c>
      <c r="B180" s="16" t="s">
        <v>19</v>
      </c>
      <c r="C180" s="16" t="s">
        <v>240</v>
      </c>
      <c r="D180" s="9">
        <v>316695</v>
      </c>
      <c r="E180" s="16" t="s">
        <v>241</v>
      </c>
      <c r="F180" s="16">
        <v>37811151</v>
      </c>
      <c r="G180" s="16" t="s">
        <v>666</v>
      </c>
      <c r="H180" s="16" t="s">
        <v>1509</v>
      </c>
      <c r="I180" s="16" t="s">
        <v>982</v>
      </c>
      <c r="J180" s="16" t="s">
        <v>983</v>
      </c>
      <c r="K180" s="17">
        <v>1</v>
      </c>
      <c r="L180" s="18">
        <f t="shared" si="2"/>
        <v>10184</v>
      </c>
    </row>
    <row r="181" spans="1:12" x14ac:dyDescent="0.25">
      <c r="A181" s="16" t="s">
        <v>211</v>
      </c>
      <c r="B181" s="16" t="s">
        <v>19</v>
      </c>
      <c r="C181" s="16" t="s">
        <v>224</v>
      </c>
      <c r="D181" s="9">
        <v>314625</v>
      </c>
      <c r="E181" s="16" t="s">
        <v>225</v>
      </c>
      <c r="F181" s="16">
        <v>37813099</v>
      </c>
      <c r="G181" s="16" t="s">
        <v>669</v>
      </c>
      <c r="H181" s="16" t="s">
        <v>947</v>
      </c>
      <c r="I181" s="16" t="s">
        <v>984</v>
      </c>
      <c r="J181" s="16" t="s">
        <v>985</v>
      </c>
      <c r="K181" s="17">
        <v>0.5</v>
      </c>
      <c r="L181" s="18">
        <f t="shared" si="2"/>
        <v>5092</v>
      </c>
    </row>
    <row r="182" spans="1:12" x14ac:dyDescent="0.25">
      <c r="A182" s="16" t="s">
        <v>211</v>
      </c>
      <c r="B182" s="16" t="s">
        <v>19</v>
      </c>
      <c r="C182" s="16" t="s">
        <v>226</v>
      </c>
      <c r="D182" s="9">
        <v>314692</v>
      </c>
      <c r="E182" s="16" t="s">
        <v>227</v>
      </c>
      <c r="F182" s="16">
        <v>37813129</v>
      </c>
      <c r="G182" s="16" t="s">
        <v>669</v>
      </c>
      <c r="H182" s="16" t="s">
        <v>947</v>
      </c>
      <c r="I182" s="16" t="s">
        <v>986</v>
      </c>
      <c r="J182" s="16" t="s">
        <v>987</v>
      </c>
      <c r="K182" s="17">
        <v>0.5</v>
      </c>
      <c r="L182" s="18">
        <f t="shared" si="2"/>
        <v>5092</v>
      </c>
    </row>
    <row r="183" spans="1:12" x14ac:dyDescent="0.25">
      <c r="A183" s="16" t="s">
        <v>211</v>
      </c>
      <c r="B183" s="16" t="s">
        <v>19</v>
      </c>
      <c r="C183" s="16" t="s">
        <v>228</v>
      </c>
      <c r="D183" s="9">
        <v>650498</v>
      </c>
      <c r="E183" s="16" t="s">
        <v>229</v>
      </c>
      <c r="F183" s="16">
        <v>37810341</v>
      </c>
      <c r="G183" s="16" t="s">
        <v>669</v>
      </c>
      <c r="H183" s="16" t="s">
        <v>947</v>
      </c>
      <c r="I183" s="16" t="s">
        <v>988</v>
      </c>
      <c r="J183" s="16" t="s">
        <v>989</v>
      </c>
      <c r="K183" s="17">
        <v>0.5</v>
      </c>
      <c r="L183" s="18">
        <f t="shared" si="2"/>
        <v>5092</v>
      </c>
    </row>
    <row r="184" spans="1:12" x14ac:dyDescent="0.25">
      <c r="A184" s="16" t="s">
        <v>211</v>
      </c>
      <c r="B184" s="16" t="s">
        <v>19</v>
      </c>
      <c r="C184" s="16" t="s">
        <v>214</v>
      </c>
      <c r="D184" s="9">
        <v>314170</v>
      </c>
      <c r="E184" s="16" t="s">
        <v>215</v>
      </c>
      <c r="F184" s="16">
        <v>37811487</v>
      </c>
      <c r="G184" s="16" t="s">
        <v>666</v>
      </c>
      <c r="H184" s="16" t="s">
        <v>941</v>
      </c>
      <c r="I184" s="16" t="s">
        <v>990</v>
      </c>
      <c r="J184" s="16" t="s">
        <v>991</v>
      </c>
      <c r="K184" s="17">
        <v>1</v>
      </c>
      <c r="L184" s="18">
        <f t="shared" si="2"/>
        <v>10184</v>
      </c>
    </row>
    <row r="185" spans="1:12" x14ac:dyDescent="0.25">
      <c r="A185" s="16" t="s">
        <v>211</v>
      </c>
      <c r="B185" s="16" t="s">
        <v>19</v>
      </c>
      <c r="C185" s="16" t="s">
        <v>216</v>
      </c>
      <c r="D185" s="9">
        <v>314234</v>
      </c>
      <c r="E185" s="16" t="s">
        <v>217</v>
      </c>
      <c r="F185" s="16">
        <v>17066867</v>
      </c>
      <c r="G185" s="16" t="s">
        <v>992</v>
      </c>
      <c r="H185" s="16" t="s">
        <v>941</v>
      </c>
      <c r="I185" s="16" t="s">
        <v>993</v>
      </c>
      <c r="J185" s="16" t="s">
        <v>994</v>
      </c>
      <c r="K185" s="17">
        <v>0.5</v>
      </c>
      <c r="L185" s="18">
        <f t="shared" si="2"/>
        <v>5092</v>
      </c>
    </row>
    <row r="186" spans="1:12" x14ac:dyDescent="0.25">
      <c r="A186" s="16" t="s">
        <v>211</v>
      </c>
      <c r="B186" s="16" t="s">
        <v>19</v>
      </c>
      <c r="C186" s="16" t="s">
        <v>248</v>
      </c>
      <c r="D186" s="9">
        <v>647519</v>
      </c>
      <c r="E186" s="16" t="s">
        <v>249</v>
      </c>
      <c r="F186" s="16">
        <v>37813030</v>
      </c>
      <c r="G186" s="16" t="s">
        <v>669</v>
      </c>
      <c r="H186" s="16" t="s">
        <v>943</v>
      </c>
      <c r="I186" s="16" t="s">
        <v>995</v>
      </c>
      <c r="J186" s="16" t="s">
        <v>996</v>
      </c>
      <c r="K186" s="17">
        <v>0.5</v>
      </c>
      <c r="L186" s="18">
        <f t="shared" si="2"/>
        <v>5092</v>
      </c>
    </row>
    <row r="187" spans="1:12" x14ac:dyDescent="0.25">
      <c r="A187" s="16" t="s">
        <v>211</v>
      </c>
      <c r="B187" s="16" t="s">
        <v>19</v>
      </c>
      <c r="C187" s="16" t="s">
        <v>242</v>
      </c>
      <c r="D187" s="9">
        <v>316938</v>
      </c>
      <c r="E187" s="16" t="s">
        <v>243</v>
      </c>
      <c r="F187" s="16">
        <v>37812157</v>
      </c>
      <c r="G187" s="16" t="s">
        <v>997</v>
      </c>
      <c r="H187" s="16" t="s">
        <v>945</v>
      </c>
      <c r="I187" s="16" t="s">
        <v>998</v>
      </c>
      <c r="J187" s="16" t="s">
        <v>999</v>
      </c>
      <c r="K187" s="17">
        <v>0.7</v>
      </c>
      <c r="L187" s="18">
        <f t="shared" si="2"/>
        <v>7129</v>
      </c>
    </row>
    <row r="188" spans="1:12" x14ac:dyDescent="0.25">
      <c r="A188" s="16" t="s">
        <v>211</v>
      </c>
      <c r="B188" s="16" t="s">
        <v>19</v>
      </c>
      <c r="C188" s="16" t="s">
        <v>232</v>
      </c>
      <c r="D188" s="9">
        <v>315001</v>
      </c>
      <c r="E188" s="16" t="s">
        <v>233</v>
      </c>
      <c r="F188" s="16">
        <v>36140783</v>
      </c>
      <c r="G188" s="16" t="s">
        <v>1000</v>
      </c>
      <c r="H188" s="16" t="s">
        <v>947</v>
      </c>
      <c r="I188" s="16" t="s">
        <v>1001</v>
      </c>
      <c r="J188" s="16" t="s">
        <v>1002</v>
      </c>
      <c r="K188" s="17">
        <v>1.5</v>
      </c>
      <c r="L188" s="18">
        <f t="shared" si="2"/>
        <v>15276</v>
      </c>
    </row>
    <row r="189" spans="1:12" x14ac:dyDescent="0.25">
      <c r="A189" s="16" t="s">
        <v>211</v>
      </c>
      <c r="B189" s="16" t="s">
        <v>43</v>
      </c>
      <c r="C189" s="16" t="s">
        <v>254</v>
      </c>
      <c r="D189" s="9">
        <v>37904167</v>
      </c>
      <c r="E189" s="16" t="s">
        <v>255</v>
      </c>
      <c r="F189" s="16">
        <v>53463315</v>
      </c>
      <c r="G189" s="16" t="s">
        <v>1003</v>
      </c>
      <c r="H189" s="16" t="s">
        <v>778</v>
      </c>
      <c r="I189" s="16" t="s">
        <v>778</v>
      </c>
      <c r="J189" s="16" t="s">
        <v>1004</v>
      </c>
      <c r="K189" s="17">
        <v>0.5</v>
      </c>
      <c r="L189" s="18">
        <f t="shared" si="2"/>
        <v>5092</v>
      </c>
    </row>
    <row r="190" spans="1:12" x14ac:dyDescent="0.25">
      <c r="A190" s="16" t="s">
        <v>211</v>
      </c>
      <c r="B190" s="16" t="s">
        <v>43</v>
      </c>
      <c r="C190" s="16" t="s">
        <v>252</v>
      </c>
      <c r="D190" s="9">
        <v>42063043</v>
      </c>
      <c r="E190" s="16" t="s">
        <v>253</v>
      </c>
      <c r="F190" s="16">
        <v>37909533</v>
      </c>
      <c r="G190" s="16" t="s">
        <v>1005</v>
      </c>
      <c r="H190" s="16" t="s">
        <v>943</v>
      </c>
      <c r="I190" s="16" t="s">
        <v>943</v>
      </c>
      <c r="J190" s="16" t="s">
        <v>1006</v>
      </c>
      <c r="K190" s="17">
        <v>0.5</v>
      </c>
      <c r="L190" s="18">
        <f t="shared" si="2"/>
        <v>5092</v>
      </c>
    </row>
    <row r="191" spans="1:12" x14ac:dyDescent="0.25">
      <c r="A191" s="16" t="s">
        <v>211</v>
      </c>
      <c r="B191" s="16" t="s">
        <v>43</v>
      </c>
      <c r="C191" s="16" t="s">
        <v>252</v>
      </c>
      <c r="D191" s="9">
        <v>42063043</v>
      </c>
      <c r="E191" s="16" t="s">
        <v>253</v>
      </c>
      <c r="F191" s="16">
        <v>30232228</v>
      </c>
      <c r="G191" s="16" t="s">
        <v>1007</v>
      </c>
      <c r="H191" s="16" t="s">
        <v>941</v>
      </c>
      <c r="I191" s="16" t="s">
        <v>1008</v>
      </c>
      <c r="J191" s="16" t="s">
        <v>1009</v>
      </c>
      <c r="K191" s="17">
        <v>1</v>
      </c>
      <c r="L191" s="18">
        <f t="shared" si="2"/>
        <v>10184</v>
      </c>
    </row>
    <row r="192" spans="1:12" x14ac:dyDescent="0.25">
      <c r="A192" s="16" t="s">
        <v>211</v>
      </c>
      <c r="B192" s="16" t="s">
        <v>43</v>
      </c>
      <c r="C192" s="16" t="s">
        <v>250</v>
      </c>
      <c r="D192" s="9">
        <v>894125</v>
      </c>
      <c r="E192" s="16" t="s">
        <v>251</v>
      </c>
      <c r="F192" s="16">
        <v>30223423</v>
      </c>
      <c r="G192" s="16" t="s">
        <v>1010</v>
      </c>
      <c r="H192" s="16" t="s">
        <v>941</v>
      </c>
      <c r="I192" s="16" t="s">
        <v>951</v>
      </c>
      <c r="J192" s="16" t="s">
        <v>1011</v>
      </c>
      <c r="K192" s="17">
        <v>1</v>
      </c>
      <c r="L192" s="18">
        <f t="shared" si="2"/>
        <v>10184</v>
      </c>
    </row>
    <row r="193" spans="1:12" x14ac:dyDescent="0.25">
      <c r="A193" s="16" t="s">
        <v>211</v>
      </c>
      <c r="B193" s="16" t="s">
        <v>52</v>
      </c>
      <c r="C193" s="16" t="s">
        <v>256</v>
      </c>
      <c r="D193" s="9" t="s">
        <v>257</v>
      </c>
      <c r="E193" s="16" t="s">
        <v>258</v>
      </c>
      <c r="F193" s="16">
        <v>710275943</v>
      </c>
      <c r="G193" s="16" t="s">
        <v>824</v>
      </c>
      <c r="H193" s="16" t="s">
        <v>945</v>
      </c>
      <c r="I193" s="16" t="s">
        <v>945</v>
      </c>
      <c r="J193" s="16" t="s">
        <v>1012</v>
      </c>
      <c r="K193" s="17">
        <v>0.5</v>
      </c>
      <c r="L193" s="18">
        <f t="shared" si="2"/>
        <v>5092</v>
      </c>
    </row>
    <row r="194" spans="1:12" x14ac:dyDescent="0.25">
      <c r="A194" s="16" t="s">
        <v>211</v>
      </c>
      <c r="B194" s="16" t="s">
        <v>52</v>
      </c>
      <c r="C194" s="16" t="s">
        <v>259</v>
      </c>
      <c r="D194" s="9" t="s">
        <v>260</v>
      </c>
      <c r="E194" s="16" t="s">
        <v>261</v>
      </c>
      <c r="F194" s="16">
        <v>52641139</v>
      </c>
      <c r="G194" s="16" t="s">
        <v>935</v>
      </c>
      <c r="H194" s="16" t="s">
        <v>937</v>
      </c>
      <c r="I194" s="16" t="s">
        <v>937</v>
      </c>
      <c r="J194" s="16" t="s">
        <v>1013</v>
      </c>
      <c r="K194" s="17">
        <v>1</v>
      </c>
      <c r="L194" s="18">
        <f t="shared" si="2"/>
        <v>10184</v>
      </c>
    </row>
    <row r="195" spans="1:12" x14ac:dyDescent="0.25">
      <c r="A195" s="16" t="s">
        <v>211</v>
      </c>
      <c r="B195" s="16" t="s">
        <v>52</v>
      </c>
      <c r="C195" s="16" t="s">
        <v>262</v>
      </c>
      <c r="D195" s="9">
        <v>54995973</v>
      </c>
      <c r="E195" s="16" t="s">
        <v>263</v>
      </c>
      <c r="F195" s="16">
        <v>710278705</v>
      </c>
      <c r="G195" s="16" t="s">
        <v>1014</v>
      </c>
      <c r="H195" s="16" t="s">
        <v>945</v>
      </c>
      <c r="I195" s="16" t="s">
        <v>945</v>
      </c>
      <c r="J195" s="16" t="s">
        <v>1015</v>
      </c>
      <c r="K195" s="17">
        <v>0.5</v>
      </c>
      <c r="L195" s="18">
        <f t="shared" si="2"/>
        <v>5092</v>
      </c>
    </row>
    <row r="196" spans="1:12" x14ac:dyDescent="0.25">
      <c r="A196" s="16" t="s">
        <v>264</v>
      </c>
      <c r="B196" s="16" t="s">
        <v>16</v>
      </c>
      <c r="C196" s="16" t="s">
        <v>265</v>
      </c>
      <c r="D196" s="9">
        <v>54139937</v>
      </c>
      <c r="E196" s="16" t="s">
        <v>266</v>
      </c>
      <c r="F196" s="16">
        <v>27987</v>
      </c>
      <c r="G196" s="16" t="s">
        <v>645</v>
      </c>
      <c r="H196" s="16" t="s">
        <v>1510</v>
      </c>
      <c r="I196" s="16" t="s">
        <v>1016</v>
      </c>
      <c r="J196" s="16" t="s">
        <v>1017</v>
      </c>
      <c r="K196" s="17">
        <v>3</v>
      </c>
      <c r="L196" s="18">
        <f t="shared" si="2"/>
        <v>30552</v>
      </c>
    </row>
    <row r="197" spans="1:12" x14ac:dyDescent="0.25">
      <c r="A197" s="16" t="s">
        <v>264</v>
      </c>
      <c r="B197" s="16" t="s">
        <v>16</v>
      </c>
      <c r="C197" s="16" t="s">
        <v>265</v>
      </c>
      <c r="D197" s="9">
        <v>54139937</v>
      </c>
      <c r="E197" s="16" t="s">
        <v>266</v>
      </c>
      <c r="F197" s="16">
        <v>51066211</v>
      </c>
      <c r="G197" s="16" t="s">
        <v>770</v>
      </c>
      <c r="H197" s="16" t="s">
        <v>1018</v>
      </c>
      <c r="I197" s="16" t="s">
        <v>1018</v>
      </c>
      <c r="J197" s="16" t="s">
        <v>1019</v>
      </c>
      <c r="K197" s="17">
        <v>0.5</v>
      </c>
      <c r="L197" s="18">
        <f t="shared" si="2"/>
        <v>5092</v>
      </c>
    </row>
    <row r="198" spans="1:12" x14ac:dyDescent="0.25">
      <c r="A198" s="16" t="s">
        <v>264</v>
      </c>
      <c r="B198" s="16" t="s">
        <v>16</v>
      </c>
      <c r="C198" s="16" t="s">
        <v>265</v>
      </c>
      <c r="D198" s="9">
        <v>54139937</v>
      </c>
      <c r="E198" s="16" t="s">
        <v>266</v>
      </c>
      <c r="F198" s="16">
        <v>51958767</v>
      </c>
      <c r="G198" s="16" t="s">
        <v>770</v>
      </c>
      <c r="H198" s="16" t="s">
        <v>1091</v>
      </c>
      <c r="I198" s="16" t="s">
        <v>1020</v>
      </c>
      <c r="J198" s="16" t="s">
        <v>1021</v>
      </c>
      <c r="K198" s="17">
        <v>2</v>
      </c>
      <c r="L198" s="18">
        <f t="shared" ref="L198:L261" si="3">ROUND(K198*1273*8,0)</f>
        <v>20368</v>
      </c>
    </row>
    <row r="199" spans="1:12" x14ac:dyDescent="0.25">
      <c r="A199" s="16" t="s">
        <v>264</v>
      </c>
      <c r="B199" s="16" t="s">
        <v>16</v>
      </c>
      <c r="C199" s="16" t="s">
        <v>265</v>
      </c>
      <c r="D199" s="9">
        <v>54139937</v>
      </c>
      <c r="E199" s="16" t="s">
        <v>266</v>
      </c>
      <c r="F199" s="16">
        <v>56971095</v>
      </c>
      <c r="G199" s="16" t="s">
        <v>770</v>
      </c>
      <c r="H199" s="16" t="s">
        <v>1048</v>
      </c>
      <c r="I199" s="16" t="s">
        <v>1022</v>
      </c>
      <c r="J199" s="16" t="s">
        <v>1023</v>
      </c>
      <c r="K199" s="17">
        <v>2</v>
      </c>
      <c r="L199" s="18">
        <f t="shared" si="3"/>
        <v>20368</v>
      </c>
    </row>
    <row r="200" spans="1:12" x14ac:dyDescent="0.25">
      <c r="A200" s="16" t="s">
        <v>264</v>
      </c>
      <c r="B200" s="16" t="s">
        <v>16</v>
      </c>
      <c r="C200" s="16" t="s">
        <v>265</v>
      </c>
      <c r="D200" s="9">
        <v>54139937</v>
      </c>
      <c r="E200" s="16" t="s">
        <v>266</v>
      </c>
      <c r="F200" s="16">
        <v>37888579</v>
      </c>
      <c r="G200" s="16" t="s">
        <v>1024</v>
      </c>
      <c r="H200" s="16" t="s">
        <v>1018</v>
      </c>
      <c r="I200" s="16" t="s">
        <v>1018</v>
      </c>
      <c r="J200" s="16" t="s">
        <v>1025</v>
      </c>
      <c r="K200" s="17">
        <v>2</v>
      </c>
      <c r="L200" s="18">
        <f t="shared" si="3"/>
        <v>20368</v>
      </c>
    </row>
    <row r="201" spans="1:12" x14ac:dyDescent="0.25">
      <c r="A201" s="16" t="s">
        <v>264</v>
      </c>
      <c r="B201" s="16" t="s">
        <v>16</v>
      </c>
      <c r="C201" s="16" t="s">
        <v>265</v>
      </c>
      <c r="D201" s="9">
        <v>54139937</v>
      </c>
      <c r="E201" s="16" t="s">
        <v>266</v>
      </c>
      <c r="F201" s="16">
        <v>42196906</v>
      </c>
      <c r="G201" s="16" t="s">
        <v>1024</v>
      </c>
      <c r="H201" s="16" t="s">
        <v>1026</v>
      </c>
      <c r="I201" s="16" t="s">
        <v>1026</v>
      </c>
      <c r="J201" s="16" t="s">
        <v>1027</v>
      </c>
      <c r="K201" s="17">
        <v>1</v>
      </c>
      <c r="L201" s="18">
        <f t="shared" si="3"/>
        <v>10184</v>
      </c>
    </row>
    <row r="202" spans="1:12" x14ac:dyDescent="0.25">
      <c r="A202" s="16" t="s">
        <v>264</v>
      </c>
      <c r="B202" s="16" t="s">
        <v>16</v>
      </c>
      <c r="C202" s="16" t="s">
        <v>265</v>
      </c>
      <c r="D202" s="9">
        <v>54139937</v>
      </c>
      <c r="E202" s="16" t="s">
        <v>266</v>
      </c>
      <c r="F202" s="16">
        <v>354252</v>
      </c>
      <c r="G202" s="16" t="s">
        <v>775</v>
      </c>
      <c r="H202" s="16" t="s">
        <v>1026</v>
      </c>
      <c r="I202" s="16" t="s">
        <v>1026</v>
      </c>
      <c r="J202" s="16" t="s">
        <v>1028</v>
      </c>
      <c r="K202" s="17">
        <v>3</v>
      </c>
      <c r="L202" s="18">
        <f t="shared" si="3"/>
        <v>30552</v>
      </c>
    </row>
    <row r="203" spans="1:12" x14ac:dyDescent="0.25">
      <c r="A203" s="16" t="s">
        <v>264</v>
      </c>
      <c r="B203" s="16" t="s">
        <v>16</v>
      </c>
      <c r="C203" s="16" t="s">
        <v>265</v>
      </c>
      <c r="D203" s="9">
        <v>54139937</v>
      </c>
      <c r="E203" s="16" t="s">
        <v>266</v>
      </c>
      <c r="F203" s="16">
        <v>35984422</v>
      </c>
      <c r="G203" s="16" t="s">
        <v>775</v>
      </c>
      <c r="H203" s="16" t="s">
        <v>1018</v>
      </c>
      <c r="I203" s="16" t="s">
        <v>1018</v>
      </c>
      <c r="J203" s="16" t="s">
        <v>1029</v>
      </c>
      <c r="K203" s="17">
        <v>2</v>
      </c>
      <c r="L203" s="18">
        <f t="shared" si="3"/>
        <v>20368</v>
      </c>
    </row>
    <row r="204" spans="1:12" x14ac:dyDescent="0.25">
      <c r="A204" s="16" t="s">
        <v>264</v>
      </c>
      <c r="B204" s="16" t="s">
        <v>16</v>
      </c>
      <c r="C204" s="16" t="s">
        <v>265</v>
      </c>
      <c r="D204" s="9">
        <v>54139937</v>
      </c>
      <c r="E204" s="16" t="s">
        <v>266</v>
      </c>
      <c r="F204" s="16">
        <v>35984457</v>
      </c>
      <c r="G204" s="16" t="s">
        <v>775</v>
      </c>
      <c r="H204" s="16" t="s">
        <v>1030</v>
      </c>
      <c r="I204" s="16" t="s">
        <v>1030</v>
      </c>
      <c r="J204" s="16" t="s">
        <v>1031</v>
      </c>
      <c r="K204" s="17">
        <v>2</v>
      </c>
      <c r="L204" s="18">
        <f t="shared" si="3"/>
        <v>20368</v>
      </c>
    </row>
    <row r="205" spans="1:12" x14ac:dyDescent="0.25">
      <c r="A205" s="16" t="s">
        <v>264</v>
      </c>
      <c r="B205" s="16" t="s">
        <v>16</v>
      </c>
      <c r="C205" s="16" t="s">
        <v>265</v>
      </c>
      <c r="D205" s="9">
        <v>54139937</v>
      </c>
      <c r="E205" s="16" t="s">
        <v>266</v>
      </c>
      <c r="F205" s="16">
        <v>35984473</v>
      </c>
      <c r="G205" s="16" t="s">
        <v>775</v>
      </c>
      <c r="H205" s="16" t="s">
        <v>1032</v>
      </c>
      <c r="I205" s="16" t="s">
        <v>1032</v>
      </c>
      <c r="J205" s="16" t="s">
        <v>1033</v>
      </c>
      <c r="K205" s="17">
        <v>2</v>
      </c>
      <c r="L205" s="18">
        <f t="shared" si="3"/>
        <v>20368</v>
      </c>
    </row>
    <row r="206" spans="1:12" x14ac:dyDescent="0.25">
      <c r="A206" s="16" t="s">
        <v>264</v>
      </c>
      <c r="B206" s="16" t="s">
        <v>16</v>
      </c>
      <c r="C206" s="16" t="s">
        <v>265</v>
      </c>
      <c r="D206" s="9">
        <v>54139937</v>
      </c>
      <c r="E206" s="16" t="s">
        <v>266</v>
      </c>
      <c r="F206" s="16">
        <v>35984643</v>
      </c>
      <c r="G206" s="16" t="s">
        <v>775</v>
      </c>
      <c r="H206" s="16" t="s">
        <v>1034</v>
      </c>
      <c r="I206" s="16" t="s">
        <v>1034</v>
      </c>
      <c r="J206" s="16" t="s">
        <v>1035</v>
      </c>
      <c r="K206" s="17">
        <v>1</v>
      </c>
      <c r="L206" s="18">
        <f t="shared" si="3"/>
        <v>10184</v>
      </c>
    </row>
    <row r="207" spans="1:12" x14ac:dyDescent="0.25">
      <c r="A207" s="16" t="s">
        <v>264</v>
      </c>
      <c r="B207" s="16" t="s">
        <v>16</v>
      </c>
      <c r="C207" s="16" t="s">
        <v>265</v>
      </c>
      <c r="D207" s="9">
        <v>54139937</v>
      </c>
      <c r="E207" s="16" t="s">
        <v>266</v>
      </c>
      <c r="F207" s="16">
        <v>35984651</v>
      </c>
      <c r="G207" s="16" t="s">
        <v>775</v>
      </c>
      <c r="H207" s="16" t="s">
        <v>1036</v>
      </c>
      <c r="I207" s="16" t="s">
        <v>1036</v>
      </c>
      <c r="J207" s="16" t="s">
        <v>1037</v>
      </c>
      <c r="K207" s="17">
        <v>1</v>
      </c>
      <c r="L207" s="18">
        <f t="shared" si="3"/>
        <v>10184</v>
      </c>
    </row>
    <row r="208" spans="1:12" x14ac:dyDescent="0.25">
      <c r="A208" s="16" t="s">
        <v>264</v>
      </c>
      <c r="B208" s="16" t="s">
        <v>16</v>
      </c>
      <c r="C208" s="16" t="s">
        <v>265</v>
      </c>
      <c r="D208" s="9">
        <v>54139937</v>
      </c>
      <c r="E208" s="16" t="s">
        <v>266</v>
      </c>
      <c r="F208" s="16">
        <v>35984694</v>
      </c>
      <c r="G208" s="16" t="s">
        <v>775</v>
      </c>
      <c r="H208" s="16" t="s">
        <v>1048</v>
      </c>
      <c r="I208" s="16" t="s">
        <v>1038</v>
      </c>
      <c r="J208" s="16" t="s">
        <v>1039</v>
      </c>
      <c r="K208" s="17">
        <v>1.5</v>
      </c>
      <c r="L208" s="18">
        <f t="shared" si="3"/>
        <v>15276</v>
      </c>
    </row>
    <row r="209" spans="1:12" x14ac:dyDescent="0.25">
      <c r="A209" s="16" t="s">
        <v>264</v>
      </c>
      <c r="B209" s="16" t="s">
        <v>16</v>
      </c>
      <c r="C209" s="16" t="s">
        <v>265</v>
      </c>
      <c r="D209" s="9">
        <v>54139937</v>
      </c>
      <c r="E209" s="16" t="s">
        <v>266</v>
      </c>
      <c r="F209" s="16">
        <v>35985003</v>
      </c>
      <c r="G209" s="16" t="s">
        <v>775</v>
      </c>
      <c r="H209" s="16" t="s">
        <v>1040</v>
      </c>
      <c r="I209" s="16" t="s">
        <v>1040</v>
      </c>
      <c r="J209" s="16" t="s">
        <v>1041</v>
      </c>
      <c r="K209" s="17">
        <v>1</v>
      </c>
      <c r="L209" s="18">
        <f t="shared" si="3"/>
        <v>10184</v>
      </c>
    </row>
    <row r="210" spans="1:12" x14ac:dyDescent="0.25">
      <c r="A210" s="16" t="s">
        <v>264</v>
      </c>
      <c r="B210" s="16" t="s">
        <v>16</v>
      </c>
      <c r="C210" s="16" t="s">
        <v>265</v>
      </c>
      <c r="D210" s="9">
        <v>54139937</v>
      </c>
      <c r="E210" s="16" t="s">
        <v>266</v>
      </c>
      <c r="F210" s="16">
        <v>35984830</v>
      </c>
      <c r="G210" s="16" t="s">
        <v>1042</v>
      </c>
      <c r="H210" s="16" t="s">
        <v>1043</v>
      </c>
      <c r="I210" s="16" t="s">
        <v>1043</v>
      </c>
      <c r="J210" s="16" t="s">
        <v>1044</v>
      </c>
      <c r="K210" s="17">
        <v>2</v>
      </c>
      <c r="L210" s="18">
        <f t="shared" si="3"/>
        <v>20368</v>
      </c>
    </row>
    <row r="211" spans="1:12" x14ac:dyDescent="0.25">
      <c r="A211" s="16" t="s">
        <v>264</v>
      </c>
      <c r="B211" s="16" t="s">
        <v>19</v>
      </c>
      <c r="C211" s="16" t="s">
        <v>267</v>
      </c>
      <c r="D211" s="9">
        <v>313271</v>
      </c>
      <c r="E211" s="16" t="s">
        <v>268</v>
      </c>
      <c r="F211" s="16">
        <v>710036280</v>
      </c>
      <c r="G211" s="16" t="s">
        <v>663</v>
      </c>
      <c r="H211" s="16" t="s">
        <v>1026</v>
      </c>
      <c r="I211" s="16" t="s">
        <v>1026</v>
      </c>
      <c r="J211" s="16" t="s">
        <v>1045</v>
      </c>
      <c r="K211" s="17">
        <v>0.5</v>
      </c>
      <c r="L211" s="18">
        <f t="shared" si="3"/>
        <v>5092</v>
      </c>
    </row>
    <row r="212" spans="1:12" x14ac:dyDescent="0.25">
      <c r="A212" s="16" t="s">
        <v>264</v>
      </c>
      <c r="B212" s="16" t="s">
        <v>19</v>
      </c>
      <c r="C212" s="16" t="s">
        <v>351</v>
      </c>
      <c r="D212" s="9">
        <v>320501</v>
      </c>
      <c r="E212" s="16" t="s">
        <v>352</v>
      </c>
      <c r="F212" s="16">
        <v>37831089</v>
      </c>
      <c r="G212" s="16" t="s">
        <v>663</v>
      </c>
      <c r="H212" s="16" t="s">
        <v>1034</v>
      </c>
      <c r="I212" s="16" t="s">
        <v>1034</v>
      </c>
      <c r="J212" s="16" t="s">
        <v>1046</v>
      </c>
      <c r="K212" s="17">
        <v>0.5</v>
      </c>
      <c r="L212" s="18">
        <f t="shared" si="3"/>
        <v>5092</v>
      </c>
    </row>
    <row r="213" spans="1:12" x14ac:dyDescent="0.25">
      <c r="A213" s="16" t="s">
        <v>264</v>
      </c>
      <c r="B213" s="16" t="s">
        <v>19</v>
      </c>
      <c r="C213" s="16" t="s">
        <v>274</v>
      </c>
      <c r="D213" s="9">
        <v>313319</v>
      </c>
      <c r="E213" s="16" t="s">
        <v>275</v>
      </c>
      <c r="F213" s="16">
        <v>45016089</v>
      </c>
      <c r="G213" s="16" t="s">
        <v>1047</v>
      </c>
      <c r="H213" s="16" t="s">
        <v>1048</v>
      </c>
      <c r="I213" s="16" t="s">
        <v>1048</v>
      </c>
      <c r="J213" s="16" t="s">
        <v>1049</v>
      </c>
      <c r="K213" s="17">
        <v>0.5</v>
      </c>
      <c r="L213" s="18">
        <f t="shared" si="3"/>
        <v>5092</v>
      </c>
    </row>
    <row r="214" spans="1:12" x14ac:dyDescent="0.25">
      <c r="A214" s="16" t="s">
        <v>264</v>
      </c>
      <c r="B214" s="16" t="s">
        <v>19</v>
      </c>
      <c r="C214" s="16" t="s">
        <v>365</v>
      </c>
      <c r="D214" s="9">
        <v>319805</v>
      </c>
      <c r="E214" s="16" t="s">
        <v>366</v>
      </c>
      <c r="F214" s="16">
        <v>42001161</v>
      </c>
      <c r="G214" s="16" t="s">
        <v>663</v>
      </c>
      <c r="H214" s="16" t="s">
        <v>1043</v>
      </c>
      <c r="I214" s="16" t="s">
        <v>1043</v>
      </c>
      <c r="J214" s="16" t="s">
        <v>1050</v>
      </c>
      <c r="K214" s="17">
        <v>0.5</v>
      </c>
      <c r="L214" s="18">
        <f t="shared" si="3"/>
        <v>5092</v>
      </c>
    </row>
    <row r="215" spans="1:12" x14ac:dyDescent="0.25">
      <c r="A215" s="16" t="s">
        <v>264</v>
      </c>
      <c r="B215" s="16" t="s">
        <v>19</v>
      </c>
      <c r="C215" s="16" t="s">
        <v>365</v>
      </c>
      <c r="D215" s="9">
        <v>319805</v>
      </c>
      <c r="E215" s="16" t="s">
        <v>366</v>
      </c>
      <c r="F215" s="16">
        <v>42303117</v>
      </c>
      <c r="G215" s="16" t="s">
        <v>663</v>
      </c>
      <c r="H215" s="16" t="s">
        <v>1043</v>
      </c>
      <c r="I215" s="16" t="s">
        <v>1043</v>
      </c>
      <c r="J215" s="16" t="s">
        <v>1051</v>
      </c>
      <c r="K215" s="17">
        <v>1</v>
      </c>
      <c r="L215" s="18">
        <f t="shared" si="3"/>
        <v>10184</v>
      </c>
    </row>
    <row r="216" spans="1:12" x14ac:dyDescent="0.25">
      <c r="A216" s="16" t="s">
        <v>264</v>
      </c>
      <c r="B216" s="16" t="s">
        <v>19</v>
      </c>
      <c r="C216" s="16" t="s">
        <v>365</v>
      </c>
      <c r="D216" s="9">
        <v>319805</v>
      </c>
      <c r="E216" s="16" t="s">
        <v>366</v>
      </c>
      <c r="F216" s="16">
        <v>35997621</v>
      </c>
      <c r="G216" s="16" t="s">
        <v>666</v>
      </c>
      <c r="H216" s="16" t="s">
        <v>1043</v>
      </c>
      <c r="I216" s="16" t="s">
        <v>1043</v>
      </c>
      <c r="J216" s="16" t="s">
        <v>1052</v>
      </c>
      <c r="K216" s="17">
        <v>1</v>
      </c>
      <c r="L216" s="18">
        <f t="shared" si="3"/>
        <v>10184</v>
      </c>
    </row>
    <row r="217" spans="1:12" x14ac:dyDescent="0.25">
      <c r="A217" s="16" t="s">
        <v>264</v>
      </c>
      <c r="B217" s="16" t="s">
        <v>19</v>
      </c>
      <c r="C217" s="16" t="s">
        <v>365</v>
      </c>
      <c r="D217" s="9">
        <v>319805</v>
      </c>
      <c r="E217" s="16" t="s">
        <v>366</v>
      </c>
      <c r="F217" s="16">
        <v>37831275</v>
      </c>
      <c r="G217" s="16" t="s">
        <v>1053</v>
      </c>
      <c r="H217" s="16" t="s">
        <v>1043</v>
      </c>
      <c r="I217" s="16" t="s">
        <v>1043</v>
      </c>
      <c r="J217" s="16" t="s">
        <v>1054</v>
      </c>
      <c r="K217" s="17">
        <v>1</v>
      </c>
      <c r="L217" s="18">
        <f t="shared" si="3"/>
        <v>10184</v>
      </c>
    </row>
    <row r="218" spans="1:12" x14ac:dyDescent="0.25">
      <c r="A218" s="16" t="s">
        <v>264</v>
      </c>
      <c r="B218" s="16" t="s">
        <v>19</v>
      </c>
      <c r="C218" s="16" t="s">
        <v>305</v>
      </c>
      <c r="D218" s="9">
        <v>316075</v>
      </c>
      <c r="E218" s="16" t="s">
        <v>306</v>
      </c>
      <c r="F218" s="16">
        <v>710036906</v>
      </c>
      <c r="G218" s="16" t="s">
        <v>851</v>
      </c>
      <c r="H218" s="16" t="s">
        <v>1018</v>
      </c>
      <c r="I218" s="16" t="s">
        <v>1055</v>
      </c>
      <c r="J218" s="16" t="s">
        <v>1056</v>
      </c>
      <c r="K218" s="17">
        <v>1</v>
      </c>
      <c r="L218" s="18">
        <f t="shared" si="3"/>
        <v>10184</v>
      </c>
    </row>
    <row r="219" spans="1:12" x14ac:dyDescent="0.25">
      <c r="A219" s="16" t="s">
        <v>264</v>
      </c>
      <c r="B219" s="16" t="s">
        <v>19</v>
      </c>
      <c r="C219" s="16" t="s">
        <v>305</v>
      </c>
      <c r="D219" s="9">
        <v>316075</v>
      </c>
      <c r="E219" s="16" t="s">
        <v>306</v>
      </c>
      <c r="F219" s="16">
        <v>710102708</v>
      </c>
      <c r="G219" s="16" t="s">
        <v>851</v>
      </c>
      <c r="H219" s="16" t="s">
        <v>1018</v>
      </c>
      <c r="I219" s="16" t="s">
        <v>1055</v>
      </c>
      <c r="J219" s="16" t="s">
        <v>1057</v>
      </c>
      <c r="K219" s="17">
        <v>0.5</v>
      </c>
      <c r="L219" s="18">
        <f t="shared" si="3"/>
        <v>5092</v>
      </c>
    </row>
    <row r="220" spans="1:12" x14ac:dyDescent="0.25">
      <c r="A220" s="16" t="s">
        <v>264</v>
      </c>
      <c r="B220" s="16" t="s">
        <v>19</v>
      </c>
      <c r="C220" s="16" t="s">
        <v>319</v>
      </c>
      <c r="D220" s="9">
        <v>318744</v>
      </c>
      <c r="E220" s="16" t="s">
        <v>320</v>
      </c>
      <c r="F220" s="16">
        <v>710037651</v>
      </c>
      <c r="G220" s="16" t="s">
        <v>663</v>
      </c>
      <c r="H220" s="16" t="s">
        <v>1040</v>
      </c>
      <c r="I220" s="16" t="s">
        <v>1058</v>
      </c>
      <c r="J220" s="16" t="s">
        <v>1059</v>
      </c>
      <c r="K220" s="17">
        <v>0.5</v>
      </c>
      <c r="L220" s="18">
        <f t="shared" si="3"/>
        <v>5092</v>
      </c>
    </row>
    <row r="221" spans="1:12" x14ac:dyDescent="0.25">
      <c r="A221" s="16" t="s">
        <v>264</v>
      </c>
      <c r="B221" s="16" t="s">
        <v>19</v>
      </c>
      <c r="C221" s="16" t="s">
        <v>319</v>
      </c>
      <c r="D221" s="9">
        <v>318744</v>
      </c>
      <c r="E221" s="16" t="s">
        <v>320</v>
      </c>
      <c r="F221" s="16">
        <v>37888650</v>
      </c>
      <c r="G221" s="16" t="s">
        <v>666</v>
      </c>
      <c r="H221" s="16" t="s">
        <v>1040</v>
      </c>
      <c r="I221" s="16" t="s">
        <v>1058</v>
      </c>
      <c r="J221" s="16" t="s">
        <v>1060</v>
      </c>
      <c r="K221" s="17">
        <v>1</v>
      </c>
      <c r="L221" s="18">
        <f t="shared" si="3"/>
        <v>10184</v>
      </c>
    </row>
    <row r="222" spans="1:12" x14ac:dyDescent="0.25">
      <c r="A222" s="16" t="s">
        <v>264</v>
      </c>
      <c r="B222" s="16" t="s">
        <v>19</v>
      </c>
      <c r="C222" s="16" t="s">
        <v>319</v>
      </c>
      <c r="D222" s="9">
        <v>318744</v>
      </c>
      <c r="E222" s="16" t="s">
        <v>320</v>
      </c>
      <c r="F222" s="16">
        <v>35991755</v>
      </c>
      <c r="G222" s="16" t="s">
        <v>1061</v>
      </c>
      <c r="H222" s="16" t="s">
        <v>1040</v>
      </c>
      <c r="I222" s="16" t="s">
        <v>1058</v>
      </c>
      <c r="J222" s="16" t="s">
        <v>1062</v>
      </c>
      <c r="K222" s="17">
        <v>0.5</v>
      </c>
      <c r="L222" s="18">
        <f t="shared" si="3"/>
        <v>5092</v>
      </c>
    </row>
    <row r="223" spans="1:12" x14ac:dyDescent="0.25">
      <c r="A223" s="16" t="s">
        <v>264</v>
      </c>
      <c r="B223" s="16" t="s">
        <v>19</v>
      </c>
      <c r="C223" s="16" t="s">
        <v>367</v>
      </c>
      <c r="D223" s="9">
        <v>319961</v>
      </c>
      <c r="E223" s="16" t="s">
        <v>368</v>
      </c>
      <c r="F223" s="16">
        <v>37831291</v>
      </c>
      <c r="G223" s="16" t="s">
        <v>669</v>
      </c>
      <c r="H223" s="16" t="s">
        <v>1043</v>
      </c>
      <c r="I223" s="16" t="s">
        <v>1063</v>
      </c>
      <c r="J223" s="16" t="s">
        <v>1064</v>
      </c>
      <c r="K223" s="17">
        <v>1</v>
      </c>
      <c r="L223" s="18">
        <f t="shared" si="3"/>
        <v>10184</v>
      </c>
    </row>
    <row r="224" spans="1:12" x14ac:dyDescent="0.25">
      <c r="A224" s="16" t="s">
        <v>264</v>
      </c>
      <c r="B224" s="16" t="s">
        <v>19</v>
      </c>
      <c r="C224" s="16" t="s">
        <v>378</v>
      </c>
      <c r="D224" s="9">
        <v>328341</v>
      </c>
      <c r="E224" s="16" t="s">
        <v>379</v>
      </c>
      <c r="F224" s="16">
        <v>37888714</v>
      </c>
      <c r="G224" s="16" t="s">
        <v>669</v>
      </c>
      <c r="H224" s="16" t="s">
        <v>1075</v>
      </c>
      <c r="I224" s="16" t="s">
        <v>1065</v>
      </c>
      <c r="J224" s="16" t="s">
        <v>1066</v>
      </c>
      <c r="K224" s="17">
        <v>0.5</v>
      </c>
      <c r="L224" s="18">
        <f t="shared" si="3"/>
        <v>5092</v>
      </c>
    </row>
    <row r="225" spans="1:12" x14ac:dyDescent="0.25">
      <c r="A225" s="16" t="s">
        <v>264</v>
      </c>
      <c r="B225" s="16" t="s">
        <v>19</v>
      </c>
      <c r="C225" s="16" t="s">
        <v>355</v>
      </c>
      <c r="D225" s="9">
        <v>320781</v>
      </c>
      <c r="E225" s="16" t="s">
        <v>356</v>
      </c>
      <c r="F225" s="16">
        <v>37831461</v>
      </c>
      <c r="G225" s="16" t="s">
        <v>666</v>
      </c>
      <c r="H225" s="16" t="s">
        <v>1091</v>
      </c>
      <c r="I225" s="16" t="s">
        <v>1020</v>
      </c>
      <c r="J225" s="16" t="s">
        <v>1067</v>
      </c>
      <c r="K225" s="17">
        <v>0.5</v>
      </c>
      <c r="L225" s="18">
        <f t="shared" si="3"/>
        <v>5092</v>
      </c>
    </row>
    <row r="226" spans="1:12" x14ac:dyDescent="0.25">
      <c r="A226" s="16" t="s">
        <v>264</v>
      </c>
      <c r="B226" s="16" t="s">
        <v>19</v>
      </c>
      <c r="C226" s="16" t="s">
        <v>369</v>
      </c>
      <c r="D226" s="9">
        <v>320056</v>
      </c>
      <c r="E226" s="16" t="s">
        <v>370</v>
      </c>
      <c r="F226" s="16">
        <v>42308763</v>
      </c>
      <c r="G226" s="16" t="s">
        <v>663</v>
      </c>
      <c r="H226" s="16" t="s">
        <v>1032</v>
      </c>
      <c r="I226" s="16" t="s">
        <v>1032</v>
      </c>
      <c r="J226" s="16" t="s">
        <v>1068</v>
      </c>
      <c r="K226" s="17">
        <v>0.5</v>
      </c>
      <c r="L226" s="18">
        <f t="shared" si="3"/>
        <v>5092</v>
      </c>
    </row>
    <row r="227" spans="1:12" x14ac:dyDescent="0.25">
      <c r="A227" s="16" t="s">
        <v>264</v>
      </c>
      <c r="B227" s="16" t="s">
        <v>19</v>
      </c>
      <c r="C227" s="16" t="s">
        <v>301</v>
      </c>
      <c r="D227" s="9">
        <v>316181</v>
      </c>
      <c r="E227" s="16" t="s">
        <v>302</v>
      </c>
      <c r="F227" s="16">
        <v>37833995</v>
      </c>
      <c r="G227" s="16" t="s">
        <v>666</v>
      </c>
      <c r="H227" s="16" t="s">
        <v>1018</v>
      </c>
      <c r="I227" s="16" t="s">
        <v>1018</v>
      </c>
      <c r="J227" s="16" t="s">
        <v>1069</v>
      </c>
      <c r="K227" s="17">
        <v>1</v>
      </c>
      <c r="L227" s="18">
        <f t="shared" si="3"/>
        <v>10184</v>
      </c>
    </row>
    <row r="228" spans="1:12" x14ac:dyDescent="0.25">
      <c r="A228" s="16" t="s">
        <v>264</v>
      </c>
      <c r="B228" s="16" t="s">
        <v>19</v>
      </c>
      <c r="C228" s="16" t="s">
        <v>301</v>
      </c>
      <c r="D228" s="9">
        <v>316181</v>
      </c>
      <c r="E228" s="16" t="s">
        <v>302</v>
      </c>
      <c r="F228" s="16">
        <v>37898086</v>
      </c>
      <c r="G228" s="16" t="s">
        <v>669</v>
      </c>
      <c r="H228" s="16" t="s">
        <v>1018</v>
      </c>
      <c r="I228" s="16" t="s">
        <v>1018</v>
      </c>
      <c r="J228" s="16" t="s">
        <v>1070</v>
      </c>
      <c r="K228" s="17">
        <v>0.5</v>
      </c>
      <c r="L228" s="18">
        <f t="shared" si="3"/>
        <v>5092</v>
      </c>
    </row>
    <row r="229" spans="1:12" x14ac:dyDescent="0.25">
      <c r="A229" s="16" t="s">
        <v>264</v>
      </c>
      <c r="B229" s="16" t="s">
        <v>19</v>
      </c>
      <c r="C229" s="16" t="s">
        <v>341</v>
      </c>
      <c r="D229" s="9">
        <v>319457</v>
      </c>
      <c r="E229" s="16" t="s">
        <v>342</v>
      </c>
      <c r="F229" s="16">
        <v>37831780</v>
      </c>
      <c r="G229" s="16" t="s">
        <v>669</v>
      </c>
      <c r="H229" s="16" t="s">
        <v>1030</v>
      </c>
      <c r="I229" s="16" t="s">
        <v>1071</v>
      </c>
      <c r="J229" s="16" t="s">
        <v>1072</v>
      </c>
      <c r="K229" s="17">
        <v>2</v>
      </c>
      <c r="L229" s="18">
        <f t="shared" si="3"/>
        <v>20368</v>
      </c>
    </row>
    <row r="230" spans="1:12" x14ac:dyDescent="0.25">
      <c r="A230" s="16" t="s">
        <v>264</v>
      </c>
      <c r="B230" s="16" t="s">
        <v>19</v>
      </c>
      <c r="C230" s="16" t="s">
        <v>357</v>
      </c>
      <c r="D230" s="9">
        <v>320897</v>
      </c>
      <c r="E230" s="16" t="s">
        <v>358</v>
      </c>
      <c r="F230" s="16">
        <v>37833910</v>
      </c>
      <c r="G230" s="16" t="s">
        <v>663</v>
      </c>
      <c r="H230" s="16" t="s">
        <v>1510</v>
      </c>
      <c r="I230" s="16" t="s">
        <v>1016</v>
      </c>
      <c r="J230" s="16" t="s">
        <v>1073</v>
      </c>
      <c r="K230" s="17">
        <v>0.5</v>
      </c>
      <c r="L230" s="18">
        <f t="shared" si="3"/>
        <v>5092</v>
      </c>
    </row>
    <row r="231" spans="1:12" x14ac:dyDescent="0.25">
      <c r="A231" s="16" t="s">
        <v>264</v>
      </c>
      <c r="B231" s="16" t="s">
        <v>19</v>
      </c>
      <c r="C231" s="16" t="s">
        <v>382</v>
      </c>
      <c r="D231" s="9">
        <v>328693</v>
      </c>
      <c r="E231" s="16" t="s">
        <v>383</v>
      </c>
      <c r="F231" s="16">
        <v>37833855</v>
      </c>
      <c r="G231" s="16" t="s">
        <v>1074</v>
      </c>
      <c r="H231" s="16" t="s">
        <v>1075</v>
      </c>
      <c r="I231" s="16" t="s">
        <v>1075</v>
      </c>
      <c r="J231" s="16" t="s">
        <v>1076</v>
      </c>
      <c r="K231" s="17">
        <v>1.5</v>
      </c>
      <c r="L231" s="18">
        <f t="shared" si="3"/>
        <v>15276</v>
      </c>
    </row>
    <row r="232" spans="1:12" x14ac:dyDescent="0.25">
      <c r="A232" s="16" t="s">
        <v>264</v>
      </c>
      <c r="B232" s="16" t="s">
        <v>19</v>
      </c>
      <c r="C232" s="16" t="s">
        <v>313</v>
      </c>
      <c r="D232" s="9">
        <v>319031</v>
      </c>
      <c r="E232" s="16" t="s">
        <v>314</v>
      </c>
      <c r="F232" s="16">
        <v>37957996</v>
      </c>
      <c r="G232" s="16" t="s">
        <v>663</v>
      </c>
      <c r="H232" s="16" t="s">
        <v>1040</v>
      </c>
      <c r="I232" s="16" t="s">
        <v>1040</v>
      </c>
      <c r="J232" s="16" t="s">
        <v>1077</v>
      </c>
      <c r="K232" s="17">
        <v>0.5</v>
      </c>
      <c r="L232" s="18">
        <f t="shared" si="3"/>
        <v>5092</v>
      </c>
    </row>
    <row r="233" spans="1:12" x14ac:dyDescent="0.25">
      <c r="A233" s="16" t="s">
        <v>264</v>
      </c>
      <c r="B233" s="16" t="s">
        <v>19</v>
      </c>
      <c r="C233" s="16" t="s">
        <v>313</v>
      </c>
      <c r="D233" s="9">
        <v>319031</v>
      </c>
      <c r="E233" s="16" t="s">
        <v>314</v>
      </c>
      <c r="F233" s="16">
        <v>45025258</v>
      </c>
      <c r="G233" s="16" t="s">
        <v>663</v>
      </c>
      <c r="H233" s="16" t="s">
        <v>1040</v>
      </c>
      <c r="I233" s="16" t="s">
        <v>1040</v>
      </c>
      <c r="J233" s="16" t="s">
        <v>1078</v>
      </c>
      <c r="K233" s="17">
        <v>1</v>
      </c>
      <c r="L233" s="18">
        <f t="shared" si="3"/>
        <v>10184</v>
      </c>
    </row>
    <row r="234" spans="1:12" x14ac:dyDescent="0.25">
      <c r="A234" s="16" t="s">
        <v>264</v>
      </c>
      <c r="B234" s="16" t="s">
        <v>19</v>
      </c>
      <c r="C234" s="16" t="s">
        <v>313</v>
      </c>
      <c r="D234" s="9">
        <v>319031</v>
      </c>
      <c r="E234" s="16" t="s">
        <v>314</v>
      </c>
      <c r="F234" s="16">
        <v>45025266</v>
      </c>
      <c r="G234" s="16" t="s">
        <v>663</v>
      </c>
      <c r="H234" s="16" t="s">
        <v>1040</v>
      </c>
      <c r="I234" s="16" t="s">
        <v>1040</v>
      </c>
      <c r="J234" s="16" t="s">
        <v>1079</v>
      </c>
      <c r="K234" s="17">
        <v>0.5</v>
      </c>
      <c r="L234" s="18">
        <f t="shared" si="3"/>
        <v>5092</v>
      </c>
    </row>
    <row r="235" spans="1:12" x14ac:dyDescent="0.25">
      <c r="A235" s="16" t="s">
        <v>264</v>
      </c>
      <c r="B235" s="16" t="s">
        <v>19</v>
      </c>
      <c r="C235" s="16" t="s">
        <v>313</v>
      </c>
      <c r="D235" s="9">
        <v>319031</v>
      </c>
      <c r="E235" s="16" t="s">
        <v>314</v>
      </c>
      <c r="F235" s="16">
        <v>37831721</v>
      </c>
      <c r="G235" s="16" t="s">
        <v>1080</v>
      </c>
      <c r="H235" s="16" t="s">
        <v>1040</v>
      </c>
      <c r="I235" s="16" t="s">
        <v>1040</v>
      </c>
      <c r="J235" s="16" t="s">
        <v>1081</v>
      </c>
      <c r="K235" s="17">
        <v>0.5</v>
      </c>
      <c r="L235" s="18">
        <f t="shared" si="3"/>
        <v>5092</v>
      </c>
    </row>
    <row r="236" spans="1:12" x14ac:dyDescent="0.25">
      <c r="A236" s="16" t="s">
        <v>264</v>
      </c>
      <c r="B236" s="16" t="s">
        <v>19</v>
      </c>
      <c r="C236" s="16" t="s">
        <v>327</v>
      </c>
      <c r="D236" s="9">
        <v>319155</v>
      </c>
      <c r="E236" s="16" t="s">
        <v>328</v>
      </c>
      <c r="F236" s="16">
        <v>37828304</v>
      </c>
      <c r="G236" s="16" t="s">
        <v>1082</v>
      </c>
      <c r="H236" s="16" t="s">
        <v>1040</v>
      </c>
      <c r="I236" s="16" t="s">
        <v>1083</v>
      </c>
      <c r="J236" s="16" t="s">
        <v>1084</v>
      </c>
      <c r="K236" s="17">
        <v>0.5</v>
      </c>
      <c r="L236" s="18">
        <f t="shared" si="3"/>
        <v>5092</v>
      </c>
    </row>
    <row r="237" spans="1:12" x14ac:dyDescent="0.25">
      <c r="A237" s="16" t="s">
        <v>264</v>
      </c>
      <c r="B237" s="16" t="s">
        <v>19</v>
      </c>
      <c r="C237" s="16" t="s">
        <v>323</v>
      </c>
      <c r="D237" s="9">
        <v>319091</v>
      </c>
      <c r="E237" s="16" t="s">
        <v>324</v>
      </c>
      <c r="F237" s="16">
        <v>37833693</v>
      </c>
      <c r="G237" s="16" t="s">
        <v>1085</v>
      </c>
      <c r="H237" s="16" t="s">
        <v>1075</v>
      </c>
      <c r="I237" s="16" t="s">
        <v>1086</v>
      </c>
      <c r="J237" s="16" t="s">
        <v>1087</v>
      </c>
      <c r="K237" s="17">
        <v>1</v>
      </c>
      <c r="L237" s="18">
        <f t="shared" si="3"/>
        <v>10184</v>
      </c>
    </row>
    <row r="238" spans="1:12" x14ac:dyDescent="0.25">
      <c r="A238" s="16" t="s">
        <v>264</v>
      </c>
      <c r="B238" s="16" t="s">
        <v>19</v>
      </c>
      <c r="C238" s="16" t="s">
        <v>331</v>
      </c>
      <c r="D238" s="9">
        <v>319651</v>
      </c>
      <c r="E238" s="16" t="s">
        <v>332</v>
      </c>
      <c r="F238" s="16">
        <v>45029296</v>
      </c>
      <c r="G238" s="16" t="s">
        <v>663</v>
      </c>
      <c r="H238" s="16" t="s">
        <v>1030</v>
      </c>
      <c r="I238" s="16" t="s">
        <v>1030</v>
      </c>
      <c r="J238" s="16" t="s">
        <v>1088</v>
      </c>
      <c r="K238" s="17">
        <v>0.5</v>
      </c>
      <c r="L238" s="18">
        <f t="shared" si="3"/>
        <v>5092</v>
      </c>
    </row>
    <row r="239" spans="1:12" x14ac:dyDescent="0.25">
      <c r="A239" s="16" t="s">
        <v>264</v>
      </c>
      <c r="B239" s="16" t="s">
        <v>19</v>
      </c>
      <c r="C239" s="16" t="s">
        <v>363</v>
      </c>
      <c r="D239" s="9">
        <v>320439</v>
      </c>
      <c r="E239" s="16" t="s">
        <v>364</v>
      </c>
      <c r="F239" s="16">
        <v>37957767</v>
      </c>
      <c r="G239" s="16" t="s">
        <v>663</v>
      </c>
      <c r="H239" s="16" t="s">
        <v>1036</v>
      </c>
      <c r="I239" s="16" t="s">
        <v>1036</v>
      </c>
      <c r="J239" s="16" t="s">
        <v>1089</v>
      </c>
      <c r="K239" s="17">
        <v>2</v>
      </c>
      <c r="L239" s="18">
        <f t="shared" si="3"/>
        <v>20368</v>
      </c>
    </row>
    <row r="240" spans="1:12" x14ac:dyDescent="0.25">
      <c r="A240" s="16" t="s">
        <v>264</v>
      </c>
      <c r="B240" s="16" t="s">
        <v>19</v>
      </c>
      <c r="C240" s="16" t="s">
        <v>363</v>
      </c>
      <c r="D240" s="9">
        <v>320439</v>
      </c>
      <c r="E240" s="16" t="s">
        <v>364</v>
      </c>
      <c r="F240" s="16">
        <v>37888595</v>
      </c>
      <c r="G240" s="16" t="s">
        <v>666</v>
      </c>
      <c r="H240" s="16" t="s">
        <v>1036</v>
      </c>
      <c r="I240" s="16" t="s">
        <v>1036</v>
      </c>
      <c r="J240" s="16" t="s">
        <v>1090</v>
      </c>
      <c r="K240" s="17">
        <v>0.5</v>
      </c>
      <c r="L240" s="18">
        <f t="shared" si="3"/>
        <v>5092</v>
      </c>
    </row>
    <row r="241" spans="1:12" x14ac:dyDescent="0.25">
      <c r="A241" s="16" t="s">
        <v>264</v>
      </c>
      <c r="B241" s="16" t="s">
        <v>19</v>
      </c>
      <c r="C241" s="16" t="s">
        <v>347</v>
      </c>
      <c r="D241" s="9">
        <v>321125</v>
      </c>
      <c r="E241" s="16" t="s">
        <v>348</v>
      </c>
      <c r="F241" s="16">
        <v>42001692</v>
      </c>
      <c r="G241" s="16" t="s">
        <v>663</v>
      </c>
      <c r="H241" s="16" t="s">
        <v>1091</v>
      </c>
      <c r="I241" s="16" t="s">
        <v>1091</v>
      </c>
      <c r="J241" s="16" t="s">
        <v>1092</v>
      </c>
      <c r="K241" s="17">
        <v>1</v>
      </c>
      <c r="L241" s="18">
        <f t="shared" si="3"/>
        <v>10184</v>
      </c>
    </row>
    <row r="242" spans="1:12" x14ac:dyDescent="0.25">
      <c r="A242" s="16" t="s">
        <v>264</v>
      </c>
      <c r="B242" s="16" t="s">
        <v>19</v>
      </c>
      <c r="C242" s="16" t="s">
        <v>347</v>
      </c>
      <c r="D242" s="9">
        <v>321125</v>
      </c>
      <c r="E242" s="16" t="s">
        <v>348</v>
      </c>
      <c r="F242" s="16">
        <v>37831500</v>
      </c>
      <c r="G242" s="16" t="s">
        <v>666</v>
      </c>
      <c r="H242" s="16" t="s">
        <v>1091</v>
      </c>
      <c r="I242" s="16" t="s">
        <v>1091</v>
      </c>
      <c r="J242" s="16" t="s">
        <v>1093</v>
      </c>
      <c r="K242" s="17">
        <v>1</v>
      </c>
      <c r="L242" s="18">
        <f t="shared" si="3"/>
        <v>10184</v>
      </c>
    </row>
    <row r="243" spans="1:12" x14ac:dyDescent="0.25">
      <c r="A243" s="16" t="s">
        <v>264</v>
      </c>
      <c r="B243" s="16" t="s">
        <v>19</v>
      </c>
      <c r="C243" s="16" t="s">
        <v>269</v>
      </c>
      <c r="D243" s="9" t="s">
        <v>270</v>
      </c>
      <c r="E243" s="16" t="s">
        <v>271</v>
      </c>
      <c r="F243" s="16">
        <v>710034229</v>
      </c>
      <c r="G243" s="16" t="s">
        <v>663</v>
      </c>
      <c r="H243" s="16" t="s">
        <v>1048</v>
      </c>
      <c r="I243" s="16" t="s">
        <v>1094</v>
      </c>
      <c r="J243" s="16" t="s">
        <v>1095</v>
      </c>
      <c r="K243" s="17">
        <v>0.5</v>
      </c>
      <c r="L243" s="18">
        <f t="shared" si="3"/>
        <v>5092</v>
      </c>
    </row>
    <row r="244" spans="1:12" x14ac:dyDescent="0.25">
      <c r="A244" s="16" t="s">
        <v>264</v>
      </c>
      <c r="B244" s="16" t="s">
        <v>19</v>
      </c>
      <c r="C244" s="16" t="s">
        <v>333</v>
      </c>
      <c r="D244" s="9">
        <v>319228</v>
      </c>
      <c r="E244" s="16" t="s">
        <v>334</v>
      </c>
      <c r="F244" s="16">
        <v>37833812</v>
      </c>
      <c r="G244" s="16" t="s">
        <v>1096</v>
      </c>
      <c r="H244" s="16" t="s">
        <v>1030</v>
      </c>
      <c r="I244" s="16" t="s">
        <v>1097</v>
      </c>
      <c r="J244" s="16" t="s">
        <v>1098</v>
      </c>
      <c r="K244" s="17">
        <v>0.5</v>
      </c>
      <c r="L244" s="18">
        <f t="shared" si="3"/>
        <v>5092</v>
      </c>
    </row>
    <row r="245" spans="1:12" x14ac:dyDescent="0.25">
      <c r="A245" s="16" t="s">
        <v>264</v>
      </c>
      <c r="B245" s="16" t="s">
        <v>19</v>
      </c>
      <c r="C245" s="16" t="s">
        <v>272</v>
      </c>
      <c r="D245" s="9">
        <v>313289</v>
      </c>
      <c r="E245" s="16" t="s">
        <v>273</v>
      </c>
      <c r="F245" s="16">
        <v>710013043</v>
      </c>
      <c r="G245" s="16" t="s">
        <v>663</v>
      </c>
      <c r="H245" s="16" t="s">
        <v>1048</v>
      </c>
      <c r="I245" s="16" t="s">
        <v>1099</v>
      </c>
      <c r="J245" s="16" t="s">
        <v>1100</v>
      </c>
      <c r="K245" s="17">
        <v>0.5</v>
      </c>
      <c r="L245" s="18">
        <f t="shared" si="3"/>
        <v>5092</v>
      </c>
    </row>
    <row r="246" spans="1:12" x14ac:dyDescent="0.25">
      <c r="A246" s="16" t="s">
        <v>264</v>
      </c>
      <c r="B246" s="16" t="s">
        <v>19</v>
      </c>
      <c r="C246" s="16" t="s">
        <v>272</v>
      </c>
      <c r="D246" s="9">
        <v>313289</v>
      </c>
      <c r="E246" s="16" t="s">
        <v>273</v>
      </c>
      <c r="F246" s="16">
        <v>37828347</v>
      </c>
      <c r="G246" s="16" t="s">
        <v>666</v>
      </c>
      <c r="H246" s="16" t="s">
        <v>1048</v>
      </c>
      <c r="I246" s="16" t="s">
        <v>1099</v>
      </c>
      <c r="J246" s="16" t="s">
        <v>1101</v>
      </c>
      <c r="K246" s="17">
        <v>0.5</v>
      </c>
      <c r="L246" s="18">
        <f t="shared" si="3"/>
        <v>5092</v>
      </c>
    </row>
    <row r="247" spans="1:12" x14ac:dyDescent="0.25">
      <c r="A247" s="16" t="s">
        <v>264</v>
      </c>
      <c r="B247" s="16" t="s">
        <v>19</v>
      </c>
      <c r="C247" s="16" t="s">
        <v>390</v>
      </c>
      <c r="D247" s="9">
        <v>35659599</v>
      </c>
      <c r="E247" s="16" t="s">
        <v>391</v>
      </c>
      <c r="F247" s="16">
        <v>37888544</v>
      </c>
      <c r="G247" s="16" t="s">
        <v>669</v>
      </c>
      <c r="H247" s="16" t="s">
        <v>1510</v>
      </c>
      <c r="I247" s="16" t="s">
        <v>1102</v>
      </c>
      <c r="J247" s="16" t="s">
        <v>1103</v>
      </c>
      <c r="K247" s="17">
        <v>0.5</v>
      </c>
      <c r="L247" s="18">
        <f t="shared" si="3"/>
        <v>5092</v>
      </c>
    </row>
    <row r="248" spans="1:12" x14ac:dyDescent="0.25">
      <c r="A248" s="16" t="s">
        <v>264</v>
      </c>
      <c r="B248" s="16" t="s">
        <v>19</v>
      </c>
      <c r="C248" s="16" t="s">
        <v>280</v>
      </c>
      <c r="D248" s="9">
        <v>313491</v>
      </c>
      <c r="E248" s="16" t="s">
        <v>281</v>
      </c>
      <c r="F248" s="16">
        <v>35677805</v>
      </c>
      <c r="G248" s="16" t="s">
        <v>669</v>
      </c>
      <c r="H248" s="16" t="s">
        <v>1026</v>
      </c>
      <c r="I248" s="16" t="s">
        <v>1104</v>
      </c>
      <c r="J248" s="16" t="s">
        <v>1105</v>
      </c>
      <c r="K248" s="17">
        <v>1</v>
      </c>
      <c r="L248" s="18">
        <f t="shared" si="3"/>
        <v>10184</v>
      </c>
    </row>
    <row r="249" spans="1:12" x14ac:dyDescent="0.25">
      <c r="A249" s="16" t="s">
        <v>264</v>
      </c>
      <c r="B249" s="16" t="s">
        <v>19</v>
      </c>
      <c r="C249" s="16" t="s">
        <v>303</v>
      </c>
      <c r="D249" s="9">
        <v>316024</v>
      </c>
      <c r="E249" s="16" t="s">
        <v>304</v>
      </c>
      <c r="F249" s="16">
        <v>710016190</v>
      </c>
      <c r="G249" s="16" t="s">
        <v>851</v>
      </c>
      <c r="H249" s="16" t="s">
        <v>1018</v>
      </c>
      <c r="I249" s="16" t="s">
        <v>1106</v>
      </c>
      <c r="J249" s="16" t="s">
        <v>1107</v>
      </c>
      <c r="K249" s="17">
        <v>0.5</v>
      </c>
      <c r="L249" s="18">
        <f t="shared" si="3"/>
        <v>5092</v>
      </c>
    </row>
    <row r="250" spans="1:12" x14ac:dyDescent="0.25">
      <c r="A250" s="16" t="s">
        <v>264</v>
      </c>
      <c r="B250" s="16" t="s">
        <v>19</v>
      </c>
      <c r="C250" s="16" t="s">
        <v>276</v>
      </c>
      <c r="D250" s="9">
        <v>313343</v>
      </c>
      <c r="E250" s="16" t="s">
        <v>277</v>
      </c>
      <c r="F250" s="16">
        <v>37828541</v>
      </c>
      <c r="G250" s="16" t="s">
        <v>666</v>
      </c>
      <c r="H250" s="16" t="s">
        <v>1048</v>
      </c>
      <c r="I250" s="16" t="s">
        <v>1108</v>
      </c>
      <c r="J250" s="16" t="s">
        <v>1109</v>
      </c>
      <c r="K250" s="17">
        <v>1</v>
      </c>
      <c r="L250" s="18">
        <f t="shared" si="3"/>
        <v>10184</v>
      </c>
    </row>
    <row r="251" spans="1:12" x14ac:dyDescent="0.25">
      <c r="A251" s="16" t="s">
        <v>264</v>
      </c>
      <c r="B251" s="16" t="s">
        <v>19</v>
      </c>
      <c r="C251" s="16" t="s">
        <v>335</v>
      </c>
      <c r="D251" s="9" t="s">
        <v>336</v>
      </c>
      <c r="E251" s="16" t="s">
        <v>337</v>
      </c>
      <c r="F251" s="16">
        <v>710019998</v>
      </c>
      <c r="G251" s="16" t="s">
        <v>663</v>
      </c>
      <c r="H251" s="16" t="s">
        <v>1030</v>
      </c>
      <c r="I251" s="16" t="s">
        <v>1110</v>
      </c>
      <c r="J251" s="16" t="s">
        <v>1111</v>
      </c>
      <c r="K251" s="17">
        <v>1</v>
      </c>
      <c r="L251" s="18">
        <f t="shared" si="3"/>
        <v>10184</v>
      </c>
    </row>
    <row r="252" spans="1:12" x14ac:dyDescent="0.25">
      <c r="A252" s="16" t="s">
        <v>264</v>
      </c>
      <c r="B252" s="16" t="s">
        <v>19</v>
      </c>
      <c r="C252" s="16" t="s">
        <v>315</v>
      </c>
      <c r="D252" s="9">
        <v>590533</v>
      </c>
      <c r="E252" s="16" t="s">
        <v>316</v>
      </c>
      <c r="F252" s="16">
        <v>710019068</v>
      </c>
      <c r="G252" s="16" t="s">
        <v>911</v>
      </c>
      <c r="H252" s="16" t="s">
        <v>1075</v>
      </c>
      <c r="I252" s="16" t="s">
        <v>1112</v>
      </c>
      <c r="J252" s="16" t="s">
        <v>1113</v>
      </c>
      <c r="K252" s="17">
        <v>0.5</v>
      </c>
      <c r="L252" s="18">
        <f t="shared" si="3"/>
        <v>5092</v>
      </c>
    </row>
    <row r="253" spans="1:12" x14ac:dyDescent="0.25">
      <c r="A253" s="16" t="s">
        <v>264</v>
      </c>
      <c r="B253" s="16" t="s">
        <v>19</v>
      </c>
      <c r="C253" s="16" t="s">
        <v>317</v>
      </c>
      <c r="D253" s="9">
        <v>318701</v>
      </c>
      <c r="E253" s="16" t="s">
        <v>318</v>
      </c>
      <c r="F253" s="16">
        <v>710019106</v>
      </c>
      <c r="G253" s="16" t="s">
        <v>911</v>
      </c>
      <c r="H253" s="16" t="s">
        <v>1075</v>
      </c>
      <c r="I253" s="16" t="s">
        <v>1114</v>
      </c>
      <c r="J253" s="16" t="s">
        <v>1115</v>
      </c>
      <c r="K253" s="17">
        <v>0.5</v>
      </c>
      <c r="L253" s="18">
        <f t="shared" si="3"/>
        <v>5092</v>
      </c>
    </row>
    <row r="254" spans="1:12" x14ac:dyDescent="0.25">
      <c r="A254" s="16" t="s">
        <v>264</v>
      </c>
      <c r="B254" s="16" t="s">
        <v>19</v>
      </c>
      <c r="C254" s="16" t="s">
        <v>317</v>
      </c>
      <c r="D254" s="9">
        <v>318701</v>
      </c>
      <c r="E254" s="16" t="s">
        <v>318</v>
      </c>
      <c r="F254" s="16">
        <v>37833944</v>
      </c>
      <c r="G254" s="16" t="s">
        <v>887</v>
      </c>
      <c r="H254" s="16" t="s">
        <v>1075</v>
      </c>
      <c r="I254" s="16" t="s">
        <v>1114</v>
      </c>
      <c r="J254" s="16" t="s">
        <v>1116</v>
      </c>
      <c r="K254" s="17">
        <v>0.5</v>
      </c>
      <c r="L254" s="18">
        <f t="shared" si="3"/>
        <v>5092</v>
      </c>
    </row>
    <row r="255" spans="1:12" x14ac:dyDescent="0.25">
      <c r="A255" s="16" t="s">
        <v>264</v>
      </c>
      <c r="B255" s="16" t="s">
        <v>19</v>
      </c>
      <c r="C255" s="16" t="s">
        <v>278</v>
      </c>
      <c r="D255" s="9">
        <v>313416</v>
      </c>
      <c r="E255" s="16" t="s">
        <v>279</v>
      </c>
      <c r="F255" s="16">
        <v>37957872</v>
      </c>
      <c r="G255" s="16" t="s">
        <v>1117</v>
      </c>
      <c r="H255" s="16" t="s">
        <v>1026</v>
      </c>
      <c r="I255" s="16" t="s">
        <v>1118</v>
      </c>
      <c r="J255" s="16" t="s">
        <v>1119</v>
      </c>
      <c r="K255" s="17">
        <v>0.5</v>
      </c>
      <c r="L255" s="18">
        <f t="shared" si="3"/>
        <v>5092</v>
      </c>
    </row>
    <row r="256" spans="1:12" x14ac:dyDescent="0.25">
      <c r="A256" s="16" t="s">
        <v>264</v>
      </c>
      <c r="B256" s="16" t="s">
        <v>19</v>
      </c>
      <c r="C256" s="16" t="s">
        <v>353</v>
      </c>
      <c r="D256" s="9">
        <v>320617</v>
      </c>
      <c r="E256" s="16" t="s">
        <v>354</v>
      </c>
      <c r="F256" s="16">
        <v>710021259</v>
      </c>
      <c r="G256" s="16" t="s">
        <v>663</v>
      </c>
      <c r="H256" s="16" t="s">
        <v>1510</v>
      </c>
      <c r="I256" s="16" t="s">
        <v>1120</v>
      </c>
      <c r="J256" s="16" t="s">
        <v>1121</v>
      </c>
      <c r="K256" s="17">
        <v>0.5</v>
      </c>
      <c r="L256" s="18">
        <f t="shared" si="3"/>
        <v>5092</v>
      </c>
    </row>
    <row r="257" spans="1:12" x14ac:dyDescent="0.25">
      <c r="A257" s="16" t="s">
        <v>264</v>
      </c>
      <c r="B257" s="16" t="s">
        <v>19</v>
      </c>
      <c r="C257" s="16" t="s">
        <v>338</v>
      </c>
      <c r="D257" s="9" t="s">
        <v>339</v>
      </c>
      <c r="E257" s="16" t="s">
        <v>340</v>
      </c>
      <c r="F257" s="16">
        <v>710020015</v>
      </c>
      <c r="G257" s="16" t="s">
        <v>663</v>
      </c>
      <c r="H257" s="16" t="s">
        <v>1030</v>
      </c>
      <c r="I257" s="16" t="s">
        <v>1122</v>
      </c>
      <c r="J257" s="16" t="s">
        <v>1123</v>
      </c>
      <c r="K257" s="17">
        <v>0.5</v>
      </c>
      <c r="L257" s="18">
        <f t="shared" si="3"/>
        <v>5092</v>
      </c>
    </row>
    <row r="258" spans="1:12" x14ac:dyDescent="0.25">
      <c r="A258" s="16" t="s">
        <v>264</v>
      </c>
      <c r="B258" s="16" t="s">
        <v>19</v>
      </c>
      <c r="C258" s="16" t="s">
        <v>321</v>
      </c>
      <c r="D258" s="9">
        <v>318833</v>
      </c>
      <c r="E258" s="16" t="s">
        <v>322</v>
      </c>
      <c r="F258" s="16">
        <v>710019246</v>
      </c>
      <c r="G258" s="16" t="s">
        <v>851</v>
      </c>
      <c r="H258" s="16" t="s">
        <v>1040</v>
      </c>
      <c r="I258" s="16" t="s">
        <v>1124</v>
      </c>
      <c r="J258" s="16" t="s">
        <v>1125</v>
      </c>
      <c r="K258" s="17">
        <v>0.5</v>
      </c>
      <c r="L258" s="18">
        <f t="shared" si="3"/>
        <v>5092</v>
      </c>
    </row>
    <row r="259" spans="1:12" x14ac:dyDescent="0.25">
      <c r="A259" s="16" t="s">
        <v>264</v>
      </c>
      <c r="B259" s="16" t="s">
        <v>19</v>
      </c>
      <c r="C259" s="16" t="s">
        <v>380</v>
      </c>
      <c r="D259" s="9">
        <v>328367</v>
      </c>
      <c r="E259" s="16" t="s">
        <v>381</v>
      </c>
      <c r="F259" s="16">
        <v>710063032</v>
      </c>
      <c r="G259" s="16" t="s">
        <v>666</v>
      </c>
      <c r="H259" s="16" t="s">
        <v>1075</v>
      </c>
      <c r="I259" s="16" t="s">
        <v>1126</v>
      </c>
      <c r="J259" s="16" t="s">
        <v>1127</v>
      </c>
      <c r="K259" s="17">
        <v>1</v>
      </c>
      <c r="L259" s="18">
        <f t="shared" si="3"/>
        <v>10184</v>
      </c>
    </row>
    <row r="260" spans="1:12" x14ac:dyDescent="0.25">
      <c r="A260" s="16" t="s">
        <v>264</v>
      </c>
      <c r="B260" s="16" t="s">
        <v>19</v>
      </c>
      <c r="C260" s="16" t="s">
        <v>307</v>
      </c>
      <c r="D260" s="9">
        <v>316130</v>
      </c>
      <c r="E260" s="16" t="s">
        <v>308</v>
      </c>
      <c r="F260" s="16">
        <v>37831542</v>
      </c>
      <c r="G260" s="16" t="s">
        <v>669</v>
      </c>
      <c r="H260" s="16" t="s">
        <v>1511</v>
      </c>
      <c r="I260" s="16" t="s">
        <v>1128</v>
      </c>
      <c r="J260" s="16" t="s">
        <v>1129</v>
      </c>
      <c r="K260" s="17">
        <v>1.5</v>
      </c>
      <c r="L260" s="18">
        <f t="shared" si="3"/>
        <v>15276</v>
      </c>
    </row>
    <row r="261" spans="1:12" x14ac:dyDescent="0.25">
      <c r="A261" s="16" t="s">
        <v>264</v>
      </c>
      <c r="B261" s="16" t="s">
        <v>19</v>
      </c>
      <c r="C261" s="16" t="s">
        <v>282</v>
      </c>
      <c r="D261" s="9">
        <v>313645</v>
      </c>
      <c r="E261" s="16" t="s">
        <v>283</v>
      </c>
      <c r="F261" s="16">
        <v>54851181</v>
      </c>
      <c r="G261" s="16" t="s">
        <v>645</v>
      </c>
      <c r="H261" s="16" t="s">
        <v>1048</v>
      </c>
      <c r="I261" s="16" t="s">
        <v>1130</v>
      </c>
      <c r="J261" s="16" t="s">
        <v>1131</v>
      </c>
      <c r="K261" s="17">
        <v>1</v>
      </c>
      <c r="L261" s="18">
        <f t="shared" si="3"/>
        <v>10184</v>
      </c>
    </row>
    <row r="262" spans="1:12" x14ac:dyDescent="0.25">
      <c r="A262" s="16" t="s">
        <v>264</v>
      </c>
      <c r="B262" s="16" t="s">
        <v>19</v>
      </c>
      <c r="C262" s="16" t="s">
        <v>343</v>
      </c>
      <c r="D262" s="9">
        <v>319465</v>
      </c>
      <c r="E262" s="16" t="s">
        <v>344</v>
      </c>
      <c r="F262" s="16">
        <v>37889371</v>
      </c>
      <c r="G262" s="16" t="s">
        <v>1132</v>
      </c>
      <c r="H262" s="16" t="s">
        <v>1030</v>
      </c>
      <c r="I262" s="16" t="s">
        <v>1133</v>
      </c>
      <c r="J262" s="16" t="s">
        <v>1134</v>
      </c>
      <c r="K262" s="17">
        <v>0.5</v>
      </c>
      <c r="L262" s="18">
        <f t="shared" ref="L262:L325" si="4">ROUND(K262*1273*8,0)</f>
        <v>5092</v>
      </c>
    </row>
    <row r="263" spans="1:12" x14ac:dyDescent="0.25">
      <c r="A263" s="16" t="s">
        <v>264</v>
      </c>
      <c r="B263" s="16" t="s">
        <v>19</v>
      </c>
      <c r="C263" s="16" t="s">
        <v>284</v>
      </c>
      <c r="D263" s="9">
        <v>313696</v>
      </c>
      <c r="E263" s="16" t="s">
        <v>285</v>
      </c>
      <c r="F263" s="16">
        <v>37828363</v>
      </c>
      <c r="G263" s="16" t="s">
        <v>669</v>
      </c>
      <c r="H263" s="16" t="s">
        <v>1048</v>
      </c>
      <c r="I263" s="16" t="s">
        <v>1135</v>
      </c>
      <c r="J263" s="16" t="s">
        <v>1136</v>
      </c>
      <c r="K263" s="17">
        <v>1.5</v>
      </c>
      <c r="L263" s="18">
        <f t="shared" si="4"/>
        <v>15276</v>
      </c>
    </row>
    <row r="264" spans="1:12" x14ac:dyDescent="0.25">
      <c r="A264" s="16" t="s">
        <v>264</v>
      </c>
      <c r="B264" s="16" t="s">
        <v>19</v>
      </c>
      <c r="C264" s="16" t="s">
        <v>286</v>
      </c>
      <c r="D264" s="9">
        <v>313700</v>
      </c>
      <c r="E264" s="16" t="s">
        <v>287</v>
      </c>
      <c r="F264" s="16">
        <v>37828428</v>
      </c>
      <c r="G264" s="16" t="s">
        <v>645</v>
      </c>
      <c r="H264" s="16" t="s">
        <v>1048</v>
      </c>
      <c r="I264" s="16" t="s">
        <v>1137</v>
      </c>
      <c r="J264" s="16" t="s">
        <v>1138</v>
      </c>
      <c r="K264" s="17">
        <v>0.5</v>
      </c>
      <c r="L264" s="18">
        <f t="shared" si="4"/>
        <v>5092</v>
      </c>
    </row>
    <row r="265" spans="1:12" x14ac:dyDescent="0.25">
      <c r="A265" s="16" t="s">
        <v>264</v>
      </c>
      <c r="B265" s="16" t="s">
        <v>19</v>
      </c>
      <c r="C265" s="16" t="s">
        <v>288</v>
      </c>
      <c r="D265" s="9">
        <v>313734</v>
      </c>
      <c r="E265" s="16" t="s">
        <v>289</v>
      </c>
      <c r="F265" s="16">
        <v>35677848</v>
      </c>
      <c r="G265" s="16" t="s">
        <v>1139</v>
      </c>
      <c r="H265" s="16" t="s">
        <v>1026</v>
      </c>
      <c r="I265" s="16" t="s">
        <v>1140</v>
      </c>
      <c r="J265" s="16" t="s">
        <v>1141</v>
      </c>
      <c r="K265" s="17">
        <v>0.5</v>
      </c>
      <c r="L265" s="18">
        <f t="shared" si="4"/>
        <v>5092</v>
      </c>
    </row>
    <row r="266" spans="1:12" x14ac:dyDescent="0.25">
      <c r="A266" s="16" t="s">
        <v>264</v>
      </c>
      <c r="B266" s="16" t="s">
        <v>19</v>
      </c>
      <c r="C266" s="16" t="s">
        <v>384</v>
      </c>
      <c r="D266" s="9">
        <v>328812</v>
      </c>
      <c r="E266" s="16" t="s">
        <v>385</v>
      </c>
      <c r="F266" s="16">
        <v>37888439</v>
      </c>
      <c r="G266" s="16" t="s">
        <v>666</v>
      </c>
      <c r="H266" s="16" t="s">
        <v>1075</v>
      </c>
      <c r="I266" s="16" t="s">
        <v>1142</v>
      </c>
      <c r="J266" s="16" t="s">
        <v>1143</v>
      </c>
      <c r="K266" s="17">
        <v>0.5</v>
      </c>
      <c r="L266" s="18">
        <f t="shared" si="4"/>
        <v>5092</v>
      </c>
    </row>
    <row r="267" spans="1:12" x14ac:dyDescent="0.25">
      <c r="A267" s="16" t="s">
        <v>264</v>
      </c>
      <c r="B267" s="16" t="s">
        <v>19</v>
      </c>
      <c r="C267" s="16" t="s">
        <v>371</v>
      </c>
      <c r="D267" s="9">
        <v>320269</v>
      </c>
      <c r="E267" s="16" t="s">
        <v>372</v>
      </c>
      <c r="F267" s="16">
        <v>37831313</v>
      </c>
      <c r="G267" s="16" t="s">
        <v>666</v>
      </c>
      <c r="H267" s="16" t="s">
        <v>1043</v>
      </c>
      <c r="I267" s="16" t="s">
        <v>1144</v>
      </c>
      <c r="J267" s="16" t="s">
        <v>1145</v>
      </c>
      <c r="K267" s="17">
        <v>1</v>
      </c>
      <c r="L267" s="18">
        <f t="shared" si="4"/>
        <v>10184</v>
      </c>
    </row>
    <row r="268" spans="1:12" x14ac:dyDescent="0.25">
      <c r="A268" s="16" t="s">
        <v>264</v>
      </c>
      <c r="B268" s="16" t="s">
        <v>19</v>
      </c>
      <c r="C268" s="16" t="s">
        <v>290</v>
      </c>
      <c r="D268" s="9">
        <v>313823</v>
      </c>
      <c r="E268" s="16" t="s">
        <v>291</v>
      </c>
      <c r="F268" s="16">
        <v>35677856</v>
      </c>
      <c r="G268" s="16" t="s">
        <v>1146</v>
      </c>
      <c r="H268" s="16" t="s">
        <v>1026</v>
      </c>
      <c r="I268" s="16" t="s">
        <v>1147</v>
      </c>
      <c r="J268" s="16" t="s">
        <v>1148</v>
      </c>
      <c r="K268" s="17">
        <v>1</v>
      </c>
      <c r="L268" s="18">
        <f t="shared" si="4"/>
        <v>10184</v>
      </c>
    </row>
    <row r="269" spans="1:12" x14ac:dyDescent="0.25">
      <c r="A269" s="16" t="s">
        <v>264</v>
      </c>
      <c r="B269" s="16" t="s">
        <v>19</v>
      </c>
      <c r="C269" s="16" t="s">
        <v>373</v>
      </c>
      <c r="D269" s="9" t="s">
        <v>374</v>
      </c>
      <c r="E269" s="16" t="s">
        <v>375</v>
      </c>
      <c r="F269" s="16">
        <v>710020830</v>
      </c>
      <c r="G269" s="16" t="s">
        <v>663</v>
      </c>
      <c r="H269" s="16" t="s">
        <v>1043</v>
      </c>
      <c r="I269" s="16" t="s">
        <v>1149</v>
      </c>
      <c r="J269" s="16" t="s">
        <v>1150</v>
      </c>
      <c r="K269" s="17">
        <v>0.5</v>
      </c>
      <c r="L269" s="18">
        <f t="shared" si="4"/>
        <v>5092</v>
      </c>
    </row>
    <row r="270" spans="1:12" x14ac:dyDescent="0.25">
      <c r="A270" s="16" t="s">
        <v>264</v>
      </c>
      <c r="B270" s="16" t="s">
        <v>19</v>
      </c>
      <c r="C270" s="16" t="s">
        <v>349</v>
      </c>
      <c r="D270" s="9">
        <v>320471</v>
      </c>
      <c r="E270" s="16" t="s">
        <v>350</v>
      </c>
      <c r="F270" s="16">
        <v>37831071</v>
      </c>
      <c r="G270" s="16" t="s">
        <v>1151</v>
      </c>
      <c r="H270" s="16" t="s">
        <v>1034</v>
      </c>
      <c r="I270" s="16" t="s">
        <v>1152</v>
      </c>
      <c r="J270" s="16" t="s">
        <v>1153</v>
      </c>
      <c r="K270" s="17">
        <v>0.5</v>
      </c>
      <c r="L270" s="18">
        <f t="shared" si="4"/>
        <v>5092</v>
      </c>
    </row>
    <row r="271" spans="1:12" x14ac:dyDescent="0.25">
      <c r="A271" s="16" t="s">
        <v>264</v>
      </c>
      <c r="B271" s="16" t="s">
        <v>19</v>
      </c>
      <c r="C271" s="16" t="s">
        <v>309</v>
      </c>
      <c r="D271" s="9">
        <v>316423</v>
      </c>
      <c r="E271" s="16" t="s">
        <v>310</v>
      </c>
      <c r="F271" s="16">
        <v>710059027</v>
      </c>
      <c r="G271" s="16" t="s">
        <v>1154</v>
      </c>
      <c r="H271" s="16" t="s">
        <v>1018</v>
      </c>
      <c r="I271" s="16" t="s">
        <v>1155</v>
      </c>
      <c r="J271" s="16" t="s">
        <v>1156</v>
      </c>
      <c r="K271" s="17">
        <v>0.5</v>
      </c>
      <c r="L271" s="18">
        <f t="shared" si="4"/>
        <v>5092</v>
      </c>
    </row>
    <row r="272" spans="1:12" x14ac:dyDescent="0.25">
      <c r="A272" s="16" t="s">
        <v>264</v>
      </c>
      <c r="B272" s="16" t="s">
        <v>19</v>
      </c>
      <c r="C272" s="16" t="s">
        <v>359</v>
      </c>
      <c r="D272" s="9">
        <v>321028</v>
      </c>
      <c r="E272" s="16" t="s">
        <v>360</v>
      </c>
      <c r="F272" s="16">
        <v>37831127</v>
      </c>
      <c r="G272" s="16" t="s">
        <v>1157</v>
      </c>
      <c r="H272" s="16" t="s">
        <v>1034</v>
      </c>
      <c r="I272" s="16" t="s">
        <v>1158</v>
      </c>
      <c r="J272" s="16" t="s">
        <v>1159</v>
      </c>
      <c r="K272" s="17">
        <v>1</v>
      </c>
      <c r="L272" s="18">
        <f t="shared" si="4"/>
        <v>10184</v>
      </c>
    </row>
    <row r="273" spans="1:12" x14ac:dyDescent="0.25">
      <c r="A273" s="16" t="s">
        <v>264</v>
      </c>
      <c r="B273" s="16" t="s">
        <v>19</v>
      </c>
      <c r="C273" s="16" t="s">
        <v>325</v>
      </c>
      <c r="D273" s="9">
        <v>319139</v>
      </c>
      <c r="E273" s="16" t="s">
        <v>326</v>
      </c>
      <c r="F273" s="16">
        <v>710019769</v>
      </c>
      <c r="G273" s="16" t="s">
        <v>911</v>
      </c>
      <c r="H273" s="16" t="s">
        <v>1040</v>
      </c>
      <c r="I273" s="16" t="s">
        <v>1160</v>
      </c>
      <c r="J273" s="16" t="s">
        <v>1161</v>
      </c>
      <c r="K273" s="17">
        <v>0.5</v>
      </c>
      <c r="L273" s="18">
        <f t="shared" si="4"/>
        <v>5092</v>
      </c>
    </row>
    <row r="274" spans="1:12" x14ac:dyDescent="0.25">
      <c r="A274" s="16" t="s">
        <v>264</v>
      </c>
      <c r="B274" s="16" t="s">
        <v>19</v>
      </c>
      <c r="C274" s="16" t="s">
        <v>292</v>
      </c>
      <c r="D274" s="9">
        <v>313866</v>
      </c>
      <c r="E274" s="16" t="s">
        <v>293</v>
      </c>
      <c r="F274" s="16">
        <v>710013612</v>
      </c>
      <c r="G274" s="16" t="s">
        <v>663</v>
      </c>
      <c r="H274" s="16" t="s">
        <v>1048</v>
      </c>
      <c r="I274" s="16" t="s">
        <v>1162</v>
      </c>
      <c r="J274" s="16" t="s">
        <v>1163</v>
      </c>
      <c r="K274" s="17">
        <v>0.5</v>
      </c>
      <c r="L274" s="18">
        <f t="shared" si="4"/>
        <v>5092</v>
      </c>
    </row>
    <row r="275" spans="1:12" x14ac:dyDescent="0.25">
      <c r="A275" s="16" t="s">
        <v>264</v>
      </c>
      <c r="B275" s="16" t="s">
        <v>19</v>
      </c>
      <c r="C275" s="16" t="s">
        <v>292</v>
      </c>
      <c r="D275" s="9">
        <v>313866</v>
      </c>
      <c r="E275" s="16" t="s">
        <v>293</v>
      </c>
      <c r="F275" s="16">
        <v>37828371</v>
      </c>
      <c r="G275" s="16" t="s">
        <v>666</v>
      </c>
      <c r="H275" s="16" t="s">
        <v>1048</v>
      </c>
      <c r="I275" s="16" t="s">
        <v>1162</v>
      </c>
      <c r="J275" s="16" t="s">
        <v>1164</v>
      </c>
      <c r="K275" s="17">
        <v>1.5</v>
      </c>
      <c r="L275" s="18">
        <f t="shared" si="4"/>
        <v>15276</v>
      </c>
    </row>
    <row r="276" spans="1:12" x14ac:dyDescent="0.25">
      <c r="A276" s="16" t="s">
        <v>264</v>
      </c>
      <c r="B276" s="16" t="s">
        <v>19</v>
      </c>
      <c r="C276" s="16" t="s">
        <v>294</v>
      </c>
      <c r="D276" s="9">
        <v>313874</v>
      </c>
      <c r="E276" s="16" t="s">
        <v>295</v>
      </c>
      <c r="F276" s="16">
        <v>57099171</v>
      </c>
      <c r="G276" s="16" t="s">
        <v>645</v>
      </c>
      <c r="H276" s="16" t="s">
        <v>1048</v>
      </c>
      <c r="I276" s="16" t="s">
        <v>1165</v>
      </c>
      <c r="J276" s="16" t="s">
        <v>1166</v>
      </c>
      <c r="K276" s="17">
        <v>1</v>
      </c>
      <c r="L276" s="18">
        <f t="shared" si="4"/>
        <v>10184</v>
      </c>
    </row>
    <row r="277" spans="1:12" x14ac:dyDescent="0.25">
      <c r="A277" s="16" t="s">
        <v>264</v>
      </c>
      <c r="B277" s="16" t="s">
        <v>19</v>
      </c>
      <c r="C277" s="16" t="s">
        <v>388</v>
      </c>
      <c r="D277" s="9">
        <v>17067430</v>
      </c>
      <c r="E277" s="16" t="s">
        <v>389</v>
      </c>
      <c r="F277" s="16">
        <v>37831607</v>
      </c>
      <c r="G277" s="16" t="s">
        <v>669</v>
      </c>
      <c r="H277" s="16" t="s">
        <v>1511</v>
      </c>
      <c r="I277" s="16" t="s">
        <v>1167</v>
      </c>
      <c r="J277" s="16" t="s">
        <v>1168</v>
      </c>
      <c r="K277" s="17">
        <v>0.5</v>
      </c>
      <c r="L277" s="18">
        <f t="shared" si="4"/>
        <v>5092</v>
      </c>
    </row>
    <row r="278" spans="1:12" x14ac:dyDescent="0.25">
      <c r="A278" s="16" t="s">
        <v>264</v>
      </c>
      <c r="B278" s="16" t="s">
        <v>19</v>
      </c>
      <c r="C278" s="16" t="s">
        <v>296</v>
      </c>
      <c r="D278" s="9" t="s">
        <v>297</v>
      </c>
      <c r="E278" s="16" t="s">
        <v>298</v>
      </c>
      <c r="F278" s="16">
        <v>710212801</v>
      </c>
      <c r="G278" s="16" t="s">
        <v>1169</v>
      </c>
      <c r="H278" s="16" t="s">
        <v>1048</v>
      </c>
      <c r="I278" s="16" t="s">
        <v>1170</v>
      </c>
      <c r="J278" s="16" t="s">
        <v>1171</v>
      </c>
      <c r="K278" s="17">
        <v>0.5</v>
      </c>
      <c r="L278" s="18">
        <f t="shared" si="4"/>
        <v>5092</v>
      </c>
    </row>
    <row r="279" spans="1:12" x14ac:dyDescent="0.25">
      <c r="A279" s="16" t="s">
        <v>264</v>
      </c>
      <c r="B279" s="16" t="s">
        <v>19</v>
      </c>
      <c r="C279" s="16" t="s">
        <v>345</v>
      </c>
      <c r="D279" s="9">
        <v>319619</v>
      </c>
      <c r="E279" s="16" t="s">
        <v>346</v>
      </c>
      <c r="F279" s="16">
        <v>56401361</v>
      </c>
      <c r="G279" s="16" t="s">
        <v>645</v>
      </c>
      <c r="H279" s="16" t="s">
        <v>1030</v>
      </c>
      <c r="I279" s="16" t="s">
        <v>1172</v>
      </c>
      <c r="J279" s="16" t="s">
        <v>1173</v>
      </c>
      <c r="K279" s="17">
        <v>1.5</v>
      </c>
      <c r="L279" s="18">
        <f t="shared" si="4"/>
        <v>15276</v>
      </c>
    </row>
    <row r="280" spans="1:12" x14ac:dyDescent="0.25">
      <c r="A280" s="16" t="s">
        <v>264</v>
      </c>
      <c r="B280" s="16" t="s">
        <v>19</v>
      </c>
      <c r="C280" s="16" t="s">
        <v>361</v>
      </c>
      <c r="D280" s="9">
        <v>321061</v>
      </c>
      <c r="E280" s="16" t="s">
        <v>362</v>
      </c>
      <c r="F280" s="16">
        <v>37888561</v>
      </c>
      <c r="G280" s="16" t="s">
        <v>669</v>
      </c>
      <c r="H280" s="16" t="s">
        <v>1510</v>
      </c>
      <c r="I280" s="16" t="s">
        <v>1174</v>
      </c>
      <c r="J280" s="16" t="s">
        <v>1175</v>
      </c>
      <c r="K280" s="17">
        <v>0.5</v>
      </c>
      <c r="L280" s="18">
        <f t="shared" si="4"/>
        <v>5092</v>
      </c>
    </row>
    <row r="281" spans="1:12" x14ac:dyDescent="0.25">
      <c r="A281" s="16" t="s">
        <v>264</v>
      </c>
      <c r="B281" s="16" t="s">
        <v>19</v>
      </c>
      <c r="C281" s="16" t="s">
        <v>311</v>
      </c>
      <c r="D281" s="9">
        <v>316539</v>
      </c>
      <c r="E281" s="16" t="s">
        <v>312</v>
      </c>
      <c r="F281" s="16">
        <v>710059086</v>
      </c>
      <c r="G281" s="16" t="s">
        <v>887</v>
      </c>
      <c r="H281" s="16" t="s">
        <v>1018</v>
      </c>
      <c r="I281" s="16" t="s">
        <v>1176</v>
      </c>
      <c r="J281" s="16" t="s">
        <v>1177</v>
      </c>
      <c r="K281" s="17">
        <v>0.5</v>
      </c>
      <c r="L281" s="18">
        <f t="shared" si="4"/>
        <v>5092</v>
      </c>
    </row>
    <row r="282" spans="1:12" x14ac:dyDescent="0.25">
      <c r="A282" s="16" t="s">
        <v>264</v>
      </c>
      <c r="B282" s="16" t="s">
        <v>19</v>
      </c>
      <c r="C282" s="16" t="s">
        <v>329</v>
      </c>
      <c r="D282" s="9">
        <v>319198</v>
      </c>
      <c r="E282" s="16" t="s">
        <v>330</v>
      </c>
      <c r="F282" s="16">
        <v>710019882</v>
      </c>
      <c r="G282" s="16" t="s">
        <v>851</v>
      </c>
      <c r="H282" s="16" t="s">
        <v>1040</v>
      </c>
      <c r="I282" s="16" t="s">
        <v>1178</v>
      </c>
      <c r="J282" s="16" t="s">
        <v>1179</v>
      </c>
      <c r="K282" s="17">
        <v>0.5</v>
      </c>
      <c r="L282" s="18">
        <f t="shared" si="4"/>
        <v>5092</v>
      </c>
    </row>
    <row r="283" spans="1:12" x14ac:dyDescent="0.25">
      <c r="A283" s="16" t="s">
        <v>264</v>
      </c>
      <c r="B283" s="16" t="s">
        <v>19</v>
      </c>
      <c r="C283" s="16" t="s">
        <v>376</v>
      </c>
      <c r="D283" s="9">
        <v>320382</v>
      </c>
      <c r="E283" s="16" t="s">
        <v>377</v>
      </c>
      <c r="F283" s="16">
        <v>54856418</v>
      </c>
      <c r="G283" s="16" t="s">
        <v>669</v>
      </c>
      <c r="H283" s="16" t="s">
        <v>1043</v>
      </c>
      <c r="I283" s="16" t="s">
        <v>1180</v>
      </c>
      <c r="J283" s="16" t="s">
        <v>1181</v>
      </c>
      <c r="K283" s="17">
        <v>0.5</v>
      </c>
      <c r="L283" s="18">
        <f t="shared" si="4"/>
        <v>5092</v>
      </c>
    </row>
    <row r="284" spans="1:12" x14ac:dyDescent="0.25">
      <c r="A284" s="16" t="s">
        <v>264</v>
      </c>
      <c r="B284" s="16" t="s">
        <v>19</v>
      </c>
      <c r="C284" s="16" t="s">
        <v>386</v>
      </c>
      <c r="D284" s="9">
        <v>648469</v>
      </c>
      <c r="E284" s="16" t="s">
        <v>387</v>
      </c>
      <c r="F284" s="16">
        <v>37891839</v>
      </c>
      <c r="G284" s="16" t="s">
        <v>669</v>
      </c>
      <c r="H284" s="16" t="s">
        <v>1026</v>
      </c>
      <c r="I284" s="16" t="s">
        <v>1182</v>
      </c>
      <c r="J284" s="16" t="s">
        <v>1183</v>
      </c>
      <c r="K284" s="17">
        <v>0.5</v>
      </c>
      <c r="L284" s="18">
        <f t="shared" si="4"/>
        <v>5092</v>
      </c>
    </row>
    <row r="285" spans="1:12" x14ac:dyDescent="0.25">
      <c r="A285" s="16" t="s">
        <v>264</v>
      </c>
      <c r="B285" s="16" t="s">
        <v>19</v>
      </c>
      <c r="C285" s="16" t="s">
        <v>299</v>
      </c>
      <c r="D285" s="9">
        <v>313947</v>
      </c>
      <c r="E285" s="16" t="s">
        <v>300</v>
      </c>
      <c r="F285" s="16">
        <v>37828487</v>
      </c>
      <c r="G285" s="16" t="s">
        <v>669</v>
      </c>
      <c r="H285" s="16" t="s">
        <v>1048</v>
      </c>
      <c r="I285" s="16" t="s">
        <v>1184</v>
      </c>
      <c r="J285" s="16" t="s">
        <v>1185</v>
      </c>
      <c r="K285" s="17">
        <v>1.5</v>
      </c>
      <c r="L285" s="18">
        <f t="shared" si="4"/>
        <v>15276</v>
      </c>
    </row>
    <row r="286" spans="1:12" x14ac:dyDescent="0.25">
      <c r="A286" s="16" t="s">
        <v>264</v>
      </c>
      <c r="B286" s="16" t="s">
        <v>43</v>
      </c>
      <c r="C286" s="16" t="s">
        <v>400</v>
      </c>
      <c r="D286" s="9" t="s">
        <v>401</v>
      </c>
      <c r="E286" s="16" t="s">
        <v>402</v>
      </c>
      <c r="F286" s="16">
        <v>54008883</v>
      </c>
      <c r="G286" s="16" t="s">
        <v>923</v>
      </c>
      <c r="H286" s="16" t="s">
        <v>1040</v>
      </c>
      <c r="I286" s="16" t="s">
        <v>1186</v>
      </c>
      <c r="J286" s="16" t="s">
        <v>1187</v>
      </c>
      <c r="K286" s="17">
        <v>1</v>
      </c>
      <c r="L286" s="18">
        <f t="shared" si="4"/>
        <v>10184</v>
      </c>
    </row>
    <row r="287" spans="1:12" x14ac:dyDescent="0.25">
      <c r="A287" s="16" t="s">
        <v>264</v>
      </c>
      <c r="B287" s="16" t="s">
        <v>43</v>
      </c>
      <c r="C287" s="16" t="s">
        <v>396</v>
      </c>
      <c r="D287" s="9">
        <v>31925570</v>
      </c>
      <c r="E287" s="16" t="s">
        <v>397</v>
      </c>
      <c r="F287" s="16">
        <v>37955942</v>
      </c>
      <c r="G287" s="16" t="s">
        <v>1188</v>
      </c>
      <c r="H287" s="16" t="s">
        <v>1040</v>
      </c>
      <c r="I287" s="16" t="s">
        <v>1040</v>
      </c>
      <c r="J287" s="16" t="s">
        <v>1189</v>
      </c>
      <c r="K287" s="17">
        <v>1</v>
      </c>
      <c r="L287" s="18">
        <f t="shared" si="4"/>
        <v>10184</v>
      </c>
    </row>
    <row r="288" spans="1:12" x14ac:dyDescent="0.25">
      <c r="A288" s="16" t="s">
        <v>264</v>
      </c>
      <c r="B288" s="16" t="s">
        <v>43</v>
      </c>
      <c r="C288" s="16" t="s">
        <v>392</v>
      </c>
      <c r="D288" s="9">
        <v>179086</v>
      </c>
      <c r="E288" s="16" t="s">
        <v>393</v>
      </c>
      <c r="F288" s="16">
        <v>622605</v>
      </c>
      <c r="G288" s="16" t="s">
        <v>1190</v>
      </c>
      <c r="H288" s="16" t="s">
        <v>1091</v>
      </c>
      <c r="I288" s="16" t="s">
        <v>1091</v>
      </c>
      <c r="J288" s="16" t="s">
        <v>1191</v>
      </c>
      <c r="K288" s="17">
        <v>1.5</v>
      </c>
      <c r="L288" s="18">
        <f t="shared" si="4"/>
        <v>15276</v>
      </c>
    </row>
    <row r="289" spans="1:12" x14ac:dyDescent="0.25">
      <c r="A289" s="16" t="s">
        <v>264</v>
      </c>
      <c r="B289" s="16" t="s">
        <v>43</v>
      </c>
      <c r="C289" s="16" t="s">
        <v>392</v>
      </c>
      <c r="D289" s="9">
        <v>179086</v>
      </c>
      <c r="E289" s="16" t="s">
        <v>393</v>
      </c>
      <c r="F289" s="16">
        <v>652709</v>
      </c>
      <c r="G289" s="16" t="s">
        <v>1190</v>
      </c>
      <c r="H289" s="16" t="s">
        <v>1026</v>
      </c>
      <c r="I289" s="16" t="s">
        <v>1026</v>
      </c>
      <c r="J289" s="16" t="s">
        <v>1192</v>
      </c>
      <c r="K289" s="17">
        <v>1.5</v>
      </c>
      <c r="L289" s="18">
        <f t="shared" si="4"/>
        <v>15276</v>
      </c>
    </row>
    <row r="290" spans="1:12" x14ac:dyDescent="0.25">
      <c r="A290" s="16" t="s">
        <v>264</v>
      </c>
      <c r="B290" s="16" t="s">
        <v>43</v>
      </c>
      <c r="C290" s="16" t="s">
        <v>392</v>
      </c>
      <c r="D290" s="9">
        <v>179086</v>
      </c>
      <c r="E290" s="16" t="s">
        <v>393</v>
      </c>
      <c r="F290" s="16">
        <v>30232481</v>
      </c>
      <c r="G290" s="16" t="s">
        <v>1193</v>
      </c>
      <c r="H290" s="16" t="s">
        <v>1510</v>
      </c>
      <c r="I290" s="16" t="s">
        <v>1016</v>
      </c>
      <c r="J290" s="16" t="s">
        <v>1194</v>
      </c>
      <c r="K290" s="17">
        <v>1</v>
      </c>
      <c r="L290" s="18">
        <f t="shared" si="4"/>
        <v>10184</v>
      </c>
    </row>
    <row r="291" spans="1:12" x14ac:dyDescent="0.25">
      <c r="A291" s="16" t="s">
        <v>264</v>
      </c>
      <c r="B291" s="16" t="s">
        <v>43</v>
      </c>
      <c r="C291" s="16" t="s">
        <v>394</v>
      </c>
      <c r="D291" s="9">
        <v>31933475</v>
      </c>
      <c r="E291" s="16" t="s">
        <v>395</v>
      </c>
      <c r="F291" s="16">
        <v>30232171</v>
      </c>
      <c r="G291" s="16" t="s">
        <v>1195</v>
      </c>
      <c r="H291" s="16" t="s">
        <v>1026</v>
      </c>
      <c r="I291" s="16" t="s">
        <v>1026</v>
      </c>
      <c r="J291" s="16" t="s">
        <v>1196</v>
      </c>
      <c r="K291" s="17">
        <v>0.5</v>
      </c>
      <c r="L291" s="18">
        <f t="shared" si="4"/>
        <v>5092</v>
      </c>
    </row>
    <row r="292" spans="1:12" x14ac:dyDescent="0.25">
      <c r="A292" s="16" t="s">
        <v>264</v>
      </c>
      <c r="B292" s="16" t="s">
        <v>43</v>
      </c>
      <c r="C292" s="16" t="s">
        <v>398</v>
      </c>
      <c r="D292" s="9">
        <v>37826174</v>
      </c>
      <c r="E292" s="16" t="s">
        <v>399</v>
      </c>
      <c r="F292" s="16">
        <v>42002931</v>
      </c>
      <c r="G292" s="16" t="s">
        <v>1197</v>
      </c>
      <c r="H292" s="16" t="s">
        <v>1026</v>
      </c>
      <c r="I292" s="16" t="s">
        <v>1026</v>
      </c>
      <c r="J292" s="16" t="s">
        <v>1198</v>
      </c>
      <c r="K292" s="17">
        <v>0.5</v>
      </c>
      <c r="L292" s="18">
        <f t="shared" si="4"/>
        <v>5092</v>
      </c>
    </row>
    <row r="293" spans="1:12" x14ac:dyDescent="0.25">
      <c r="A293" s="16" t="s">
        <v>264</v>
      </c>
      <c r="B293" s="16" t="s">
        <v>52</v>
      </c>
      <c r="C293" s="16" t="s">
        <v>408</v>
      </c>
      <c r="D293" s="9">
        <v>36648701</v>
      </c>
      <c r="E293" s="16" t="s">
        <v>409</v>
      </c>
      <c r="F293" s="16">
        <v>42011701</v>
      </c>
      <c r="G293" s="16" t="s">
        <v>1199</v>
      </c>
      <c r="H293" s="16" t="s">
        <v>1026</v>
      </c>
      <c r="I293" s="16" t="s">
        <v>1026</v>
      </c>
      <c r="J293" s="16" t="s">
        <v>1200</v>
      </c>
      <c r="K293" s="17">
        <v>0.5</v>
      </c>
      <c r="L293" s="18">
        <f t="shared" si="4"/>
        <v>5092</v>
      </c>
    </row>
    <row r="294" spans="1:12" x14ac:dyDescent="0.25">
      <c r="A294" s="16" t="s">
        <v>264</v>
      </c>
      <c r="B294" s="16" t="s">
        <v>52</v>
      </c>
      <c r="C294" s="16" t="s">
        <v>412</v>
      </c>
      <c r="D294" s="9">
        <v>42189560</v>
      </c>
      <c r="E294" s="16" t="s">
        <v>413</v>
      </c>
      <c r="F294" s="16">
        <v>42195390</v>
      </c>
      <c r="G294" s="16" t="s">
        <v>1201</v>
      </c>
      <c r="H294" s="16" t="s">
        <v>1036</v>
      </c>
      <c r="I294" s="16" t="s">
        <v>1036</v>
      </c>
      <c r="J294" s="16" t="s">
        <v>1202</v>
      </c>
      <c r="K294" s="17">
        <v>1</v>
      </c>
      <c r="L294" s="18">
        <f t="shared" si="4"/>
        <v>10184</v>
      </c>
    </row>
    <row r="295" spans="1:12" x14ac:dyDescent="0.25">
      <c r="A295" s="16" t="s">
        <v>264</v>
      </c>
      <c r="B295" s="16" t="s">
        <v>52</v>
      </c>
      <c r="C295" s="16" t="s">
        <v>414</v>
      </c>
      <c r="D295" s="9">
        <v>42194431</v>
      </c>
      <c r="E295" s="16" t="s">
        <v>415</v>
      </c>
      <c r="F295" s="16">
        <v>710231091</v>
      </c>
      <c r="G295" s="16" t="s">
        <v>1203</v>
      </c>
      <c r="H295" s="16" t="s">
        <v>1034</v>
      </c>
      <c r="I295" s="16" t="s">
        <v>1034</v>
      </c>
      <c r="J295" s="16" t="s">
        <v>1204</v>
      </c>
      <c r="K295" s="17">
        <v>0.5</v>
      </c>
      <c r="L295" s="18">
        <f t="shared" si="4"/>
        <v>5092</v>
      </c>
    </row>
    <row r="296" spans="1:12" x14ac:dyDescent="0.25">
      <c r="A296" s="16" t="s">
        <v>264</v>
      </c>
      <c r="B296" s="16" t="s">
        <v>52</v>
      </c>
      <c r="C296" s="16" t="s">
        <v>416</v>
      </c>
      <c r="D296" s="9">
        <v>47342242</v>
      </c>
      <c r="E296" s="16" t="s">
        <v>417</v>
      </c>
      <c r="F296" s="16">
        <v>35991607</v>
      </c>
      <c r="G296" s="16" t="s">
        <v>1205</v>
      </c>
      <c r="H296" s="16" t="s">
        <v>1018</v>
      </c>
      <c r="I296" s="16" t="s">
        <v>1018</v>
      </c>
      <c r="J296" s="16" t="s">
        <v>1206</v>
      </c>
      <c r="K296" s="17">
        <v>1.5</v>
      </c>
      <c r="L296" s="18">
        <f t="shared" si="4"/>
        <v>15276</v>
      </c>
    </row>
    <row r="297" spans="1:12" x14ac:dyDescent="0.25">
      <c r="A297" s="16" t="s">
        <v>264</v>
      </c>
      <c r="B297" s="16" t="s">
        <v>52</v>
      </c>
      <c r="C297" s="16" t="s">
        <v>418</v>
      </c>
      <c r="D297" s="9">
        <v>45018154</v>
      </c>
      <c r="E297" s="16" t="s">
        <v>419</v>
      </c>
      <c r="F297" s="16">
        <v>51825902</v>
      </c>
      <c r="G297" s="16" t="s">
        <v>1207</v>
      </c>
      <c r="H297" s="16" t="s">
        <v>1043</v>
      </c>
      <c r="I297" s="16" t="s">
        <v>1043</v>
      </c>
      <c r="J297" s="16" t="s">
        <v>1208</v>
      </c>
      <c r="K297" s="17">
        <v>1.5</v>
      </c>
      <c r="L297" s="18">
        <f t="shared" si="4"/>
        <v>15276</v>
      </c>
    </row>
    <row r="298" spans="1:12" x14ac:dyDescent="0.25">
      <c r="A298" s="16" t="s">
        <v>264</v>
      </c>
      <c r="B298" s="16" t="s">
        <v>52</v>
      </c>
      <c r="C298" s="16" t="s">
        <v>410</v>
      </c>
      <c r="D298" s="9">
        <v>90000197</v>
      </c>
      <c r="E298" s="16" t="s">
        <v>411</v>
      </c>
      <c r="F298" s="16">
        <v>42007453</v>
      </c>
      <c r="G298" s="16" t="s">
        <v>698</v>
      </c>
      <c r="H298" s="16" t="s">
        <v>1026</v>
      </c>
      <c r="I298" s="16" t="s">
        <v>1026</v>
      </c>
      <c r="J298" s="16" t="s">
        <v>1209</v>
      </c>
      <c r="K298" s="17">
        <v>1</v>
      </c>
      <c r="L298" s="18">
        <f t="shared" si="4"/>
        <v>10184</v>
      </c>
    </row>
    <row r="299" spans="1:12" x14ac:dyDescent="0.25">
      <c r="A299" s="16" t="s">
        <v>264</v>
      </c>
      <c r="B299" s="16" t="s">
        <v>52</v>
      </c>
      <c r="C299" s="16" t="s">
        <v>403</v>
      </c>
      <c r="D299" s="9">
        <v>36835676</v>
      </c>
      <c r="E299" s="16" t="s">
        <v>404</v>
      </c>
      <c r="F299" s="16">
        <v>53887824</v>
      </c>
      <c r="G299" s="16" t="s">
        <v>698</v>
      </c>
      <c r="H299" s="16" t="s">
        <v>1018</v>
      </c>
      <c r="I299" s="16" t="s">
        <v>1018</v>
      </c>
      <c r="J299" s="16" t="s">
        <v>1210</v>
      </c>
      <c r="K299" s="17">
        <v>0.5</v>
      </c>
      <c r="L299" s="18">
        <f t="shared" si="4"/>
        <v>5092</v>
      </c>
    </row>
    <row r="300" spans="1:12" x14ac:dyDescent="0.25">
      <c r="A300" s="16" t="s">
        <v>264</v>
      </c>
      <c r="B300" s="16" t="s">
        <v>52</v>
      </c>
      <c r="C300" s="16" t="s">
        <v>405</v>
      </c>
      <c r="D300" s="9" t="s">
        <v>406</v>
      </c>
      <c r="E300" s="16" t="s">
        <v>407</v>
      </c>
      <c r="F300" s="16">
        <v>56358385</v>
      </c>
      <c r="G300" s="16" t="s">
        <v>824</v>
      </c>
      <c r="H300" s="16" t="s">
        <v>1211</v>
      </c>
      <c r="I300" s="16" t="s">
        <v>1211</v>
      </c>
      <c r="J300" s="16" t="s">
        <v>1212</v>
      </c>
      <c r="K300" s="17">
        <v>0.5</v>
      </c>
      <c r="L300" s="18">
        <f t="shared" si="4"/>
        <v>5092</v>
      </c>
    </row>
    <row r="301" spans="1:12" x14ac:dyDescent="0.25">
      <c r="A301" s="16" t="s">
        <v>420</v>
      </c>
      <c r="B301" s="16" t="s">
        <v>16</v>
      </c>
      <c r="C301" s="16" t="s">
        <v>421</v>
      </c>
      <c r="D301" s="9">
        <v>54131472</v>
      </c>
      <c r="E301" s="16" t="s">
        <v>422</v>
      </c>
      <c r="F301" s="16">
        <v>42079322</v>
      </c>
      <c r="G301" s="16" t="s">
        <v>645</v>
      </c>
      <c r="H301" s="16" t="s">
        <v>693</v>
      </c>
      <c r="I301" s="16" t="s">
        <v>693</v>
      </c>
      <c r="J301" s="16" t="s">
        <v>1213</v>
      </c>
      <c r="K301" s="17">
        <v>5</v>
      </c>
      <c r="L301" s="18">
        <f t="shared" si="4"/>
        <v>50920</v>
      </c>
    </row>
    <row r="302" spans="1:12" x14ac:dyDescent="0.25">
      <c r="A302" s="16" t="s">
        <v>420</v>
      </c>
      <c r="B302" s="16" t="s">
        <v>16</v>
      </c>
      <c r="C302" s="16" t="s">
        <v>421</v>
      </c>
      <c r="D302" s="9">
        <v>54131472</v>
      </c>
      <c r="E302" s="16" t="s">
        <v>422</v>
      </c>
      <c r="F302" s="16">
        <v>42079861</v>
      </c>
      <c r="G302" s="16" t="s">
        <v>645</v>
      </c>
      <c r="H302" s="16" t="s">
        <v>1214</v>
      </c>
      <c r="I302" s="16" t="s">
        <v>1214</v>
      </c>
      <c r="J302" s="16" t="s">
        <v>1215</v>
      </c>
      <c r="K302" s="17">
        <v>4</v>
      </c>
      <c r="L302" s="18">
        <f t="shared" si="4"/>
        <v>40736</v>
      </c>
    </row>
    <row r="303" spans="1:12" x14ac:dyDescent="0.25">
      <c r="A303" s="16" t="s">
        <v>420</v>
      </c>
      <c r="B303" s="16" t="s">
        <v>16</v>
      </c>
      <c r="C303" s="16" t="s">
        <v>421</v>
      </c>
      <c r="D303" s="9">
        <v>54131472</v>
      </c>
      <c r="E303" s="16" t="s">
        <v>422</v>
      </c>
      <c r="F303" s="16">
        <v>42083788</v>
      </c>
      <c r="G303" s="16" t="s">
        <v>645</v>
      </c>
      <c r="H303" s="16" t="s">
        <v>1216</v>
      </c>
      <c r="I303" s="16" t="s">
        <v>1216</v>
      </c>
      <c r="J303" s="16" t="s">
        <v>1217</v>
      </c>
      <c r="K303" s="17">
        <v>0.5</v>
      </c>
      <c r="L303" s="18">
        <f t="shared" si="4"/>
        <v>5092</v>
      </c>
    </row>
    <row r="304" spans="1:12" x14ac:dyDescent="0.25">
      <c r="A304" s="16" t="s">
        <v>420</v>
      </c>
      <c r="B304" s="16" t="s">
        <v>16</v>
      </c>
      <c r="C304" s="16" t="s">
        <v>421</v>
      </c>
      <c r="D304" s="9">
        <v>54131472</v>
      </c>
      <c r="E304" s="16" t="s">
        <v>422</v>
      </c>
      <c r="F304" s="16">
        <v>42089816</v>
      </c>
      <c r="G304" s="16" t="s">
        <v>645</v>
      </c>
      <c r="H304" s="16" t="s">
        <v>1218</v>
      </c>
      <c r="I304" s="16" t="s">
        <v>1218</v>
      </c>
      <c r="J304" s="16" t="s">
        <v>1219</v>
      </c>
      <c r="K304" s="17">
        <v>8</v>
      </c>
      <c r="L304" s="18">
        <f t="shared" si="4"/>
        <v>81472</v>
      </c>
    </row>
    <row r="305" spans="1:12" x14ac:dyDescent="0.25">
      <c r="A305" s="16" t="s">
        <v>420</v>
      </c>
      <c r="B305" s="16" t="s">
        <v>16</v>
      </c>
      <c r="C305" s="16" t="s">
        <v>421</v>
      </c>
      <c r="D305" s="9">
        <v>54131472</v>
      </c>
      <c r="E305" s="16" t="s">
        <v>422</v>
      </c>
      <c r="F305" s="16">
        <v>42089832</v>
      </c>
      <c r="G305" s="16" t="s">
        <v>645</v>
      </c>
      <c r="H305" s="16" t="s">
        <v>1225</v>
      </c>
      <c r="I305" s="16" t="s">
        <v>1220</v>
      </c>
      <c r="J305" s="16" t="s">
        <v>1221</v>
      </c>
      <c r="K305" s="17">
        <v>5</v>
      </c>
      <c r="L305" s="18">
        <f t="shared" si="4"/>
        <v>50920</v>
      </c>
    </row>
    <row r="306" spans="1:12" x14ac:dyDescent="0.25">
      <c r="A306" s="16" t="s">
        <v>420</v>
      </c>
      <c r="B306" s="16" t="s">
        <v>16</v>
      </c>
      <c r="C306" s="16" t="s">
        <v>421</v>
      </c>
      <c r="D306" s="9">
        <v>54131472</v>
      </c>
      <c r="E306" s="16" t="s">
        <v>422</v>
      </c>
      <c r="F306" s="16">
        <v>42089841</v>
      </c>
      <c r="G306" s="16" t="s">
        <v>645</v>
      </c>
      <c r="H306" s="16" t="s">
        <v>1214</v>
      </c>
      <c r="I306" s="16" t="s">
        <v>1222</v>
      </c>
      <c r="J306" s="16" t="s">
        <v>1223</v>
      </c>
      <c r="K306" s="17">
        <v>1</v>
      </c>
      <c r="L306" s="18">
        <f t="shared" si="4"/>
        <v>10184</v>
      </c>
    </row>
    <row r="307" spans="1:12" x14ac:dyDescent="0.25">
      <c r="A307" s="16" t="s">
        <v>420</v>
      </c>
      <c r="B307" s="16" t="s">
        <v>16</v>
      </c>
      <c r="C307" s="16" t="s">
        <v>421</v>
      </c>
      <c r="D307" s="9">
        <v>54131472</v>
      </c>
      <c r="E307" s="16" t="s">
        <v>422</v>
      </c>
      <c r="F307" s="16">
        <v>42090202</v>
      </c>
      <c r="G307" s="16" t="s">
        <v>645</v>
      </c>
      <c r="H307" s="16" t="s">
        <v>1216</v>
      </c>
      <c r="I307" s="16" t="s">
        <v>1216</v>
      </c>
      <c r="J307" s="16" t="s">
        <v>1224</v>
      </c>
      <c r="K307" s="17">
        <v>6</v>
      </c>
      <c r="L307" s="18">
        <f t="shared" si="4"/>
        <v>61104</v>
      </c>
    </row>
    <row r="308" spans="1:12" x14ac:dyDescent="0.25">
      <c r="A308" s="16" t="s">
        <v>420</v>
      </c>
      <c r="B308" s="16" t="s">
        <v>16</v>
      </c>
      <c r="C308" s="16" t="s">
        <v>421</v>
      </c>
      <c r="D308" s="9">
        <v>54131472</v>
      </c>
      <c r="E308" s="16" t="s">
        <v>422</v>
      </c>
      <c r="F308" s="16">
        <v>42344751</v>
      </c>
      <c r="G308" s="16" t="s">
        <v>645</v>
      </c>
      <c r="H308" s="16" t="s">
        <v>1225</v>
      </c>
      <c r="I308" s="16" t="s">
        <v>1225</v>
      </c>
      <c r="J308" s="16" t="s">
        <v>1226</v>
      </c>
      <c r="K308" s="17">
        <v>3</v>
      </c>
      <c r="L308" s="18">
        <f t="shared" si="4"/>
        <v>30552</v>
      </c>
    </row>
    <row r="309" spans="1:12" x14ac:dyDescent="0.25">
      <c r="A309" s="16" t="s">
        <v>420</v>
      </c>
      <c r="B309" s="16" t="s">
        <v>16</v>
      </c>
      <c r="C309" s="16" t="s">
        <v>421</v>
      </c>
      <c r="D309" s="9">
        <v>54131472</v>
      </c>
      <c r="E309" s="16" t="s">
        <v>422</v>
      </c>
      <c r="F309" s="16">
        <v>52827283</v>
      </c>
      <c r="G309" s="16" t="s">
        <v>645</v>
      </c>
      <c r="H309" s="16" t="s">
        <v>1216</v>
      </c>
      <c r="I309" s="16" t="s">
        <v>1227</v>
      </c>
      <c r="J309" s="16" t="s">
        <v>1228</v>
      </c>
      <c r="K309" s="17">
        <v>2</v>
      </c>
      <c r="L309" s="18">
        <f t="shared" si="4"/>
        <v>20368</v>
      </c>
    </row>
    <row r="310" spans="1:12" x14ac:dyDescent="0.25">
      <c r="A310" s="16" t="s">
        <v>420</v>
      </c>
      <c r="B310" s="16" t="s">
        <v>16</v>
      </c>
      <c r="C310" s="16" t="s">
        <v>421</v>
      </c>
      <c r="D310" s="9">
        <v>54131472</v>
      </c>
      <c r="E310" s="16" t="s">
        <v>422</v>
      </c>
      <c r="F310" s="16">
        <v>42080487</v>
      </c>
      <c r="G310" s="16" t="s">
        <v>770</v>
      </c>
      <c r="H310" s="16" t="s">
        <v>1229</v>
      </c>
      <c r="I310" s="16" t="s">
        <v>1229</v>
      </c>
      <c r="J310" s="16" t="s">
        <v>1230</v>
      </c>
      <c r="K310" s="17">
        <v>5.7</v>
      </c>
      <c r="L310" s="18">
        <f t="shared" si="4"/>
        <v>58049</v>
      </c>
    </row>
    <row r="311" spans="1:12" x14ac:dyDescent="0.25">
      <c r="A311" s="16" t="s">
        <v>420</v>
      </c>
      <c r="B311" s="16" t="s">
        <v>16</v>
      </c>
      <c r="C311" s="16" t="s">
        <v>421</v>
      </c>
      <c r="D311" s="9">
        <v>54131472</v>
      </c>
      <c r="E311" s="16" t="s">
        <v>422</v>
      </c>
      <c r="F311" s="16">
        <v>42085381</v>
      </c>
      <c r="G311" s="16" t="s">
        <v>770</v>
      </c>
      <c r="H311" s="16" t="s">
        <v>1214</v>
      </c>
      <c r="I311" s="16" t="s">
        <v>1214</v>
      </c>
      <c r="J311" s="16" t="s">
        <v>1231</v>
      </c>
      <c r="K311" s="17">
        <v>11</v>
      </c>
      <c r="L311" s="18">
        <f t="shared" si="4"/>
        <v>112024</v>
      </c>
    </row>
    <row r="312" spans="1:12" x14ac:dyDescent="0.25">
      <c r="A312" s="16" t="s">
        <v>420</v>
      </c>
      <c r="B312" s="16" t="s">
        <v>16</v>
      </c>
      <c r="C312" s="16" t="s">
        <v>421</v>
      </c>
      <c r="D312" s="9">
        <v>54131472</v>
      </c>
      <c r="E312" s="16" t="s">
        <v>422</v>
      </c>
      <c r="F312" s="16">
        <v>42089808</v>
      </c>
      <c r="G312" s="16" t="s">
        <v>770</v>
      </c>
      <c r="H312" s="16" t="s">
        <v>1218</v>
      </c>
      <c r="I312" s="16" t="s">
        <v>1218</v>
      </c>
      <c r="J312" s="16" t="s">
        <v>1232</v>
      </c>
      <c r="K312" s="17">
        <v>6.5</v>
      </c>
      <c r="L312" s="18">
        <f t="shared" si="4"/>
        <v>66196</v>
      </c>
    </row>
    <row r="313" spans="1:12" x14ac:dyDescent="0.25">
      <c r="A313" s="16" t="s">
        <v>420</v>
      </c>
      <c r="B313" s="16" t="s">
        <v>16</v>
      </c>
      <c r="C313" s="16" t="s">
        <v>421</v>
      </c>
      <c r="D313" s="9">
        <v>54131472</v>
      </c>
      <c r="E313" s="16" t="s">
        <v>422</v>
      </c>
      <c r="F313" s="16">
        <v>42090199</v>
      </c>
      <c r="G313" s="16" t="s">
        <v>770</v>
      </c>
      <c r="H313" s="16" t="s">
        <v>1233</v>
      </c>
      <c r="I313" s="16" t="s">
        <v>1233</v>
      </c>
      <c r="J313" s="16" t="s">
        <v>1234</v>
      </c>
      <c r="K313" s="17">
        <v>5.5</v>
      </c>
      <c r="L313" s="18">
        <f t="shared" si="4"/>
        <v>56012</v>
      </c>
    </row>
    <row r="314" spans="1:12" x14ac:dyDescent="0.25">
      <c r="A314" s="16" t="s">
        <v>420</v>
      </c>
      <c r="B314" s="16" t="s">
        <v>16</v>
      </c>
      <c r="C314" s="16" t="s">
        <v>421</v>
      </c>
      <c r="D314" s="9">
        <v>54131472</v>
      </c>
      <c r="E314" s="16" t="s">
        <v>422</v>
      </c>
      <c r="F314" s="16">
        <v>42090211</v>
      </c>
      <c r="G314" s="16" t="s">
        <v>770</v>
      </c>
      <c r="H314" s="16" t="s">
        <v>1235</v>
      </c>
      <c r="I314" s="16" t="s">
        <v>1235</v>
      </c>
      <c r="J314" s="16" t="s">
        <v>1236</v>
      </c>
      <c r="K314" s="17">
        <v>5.5</v>
      </c>
      <c r="L314" s="18">
        <f t="shared" si="4"/>
        <v>56012</v>
      </c>
    </row>
    <row r="315" spans="1:12" x14ac:dyDescent="0.25">
      <c r="A315" s="16" t="s">
        <v>420</v>
      </c>
      <c r="B315" s="16" t="s">
        <v>16</v>
      </c>
      <c r="C315" s="16" t="s">
        <v>421</v>
      </c>
      <c r="D315" s="9">
        <v>54131472</v>
      </c>
      <c r="E315" s="16" t="s">
        <v>422</v>
      </c>
      <c r="F315" s="16">
        <v>42382530</v>
      </c>
      <c r="G315" s="16" t="s">
        <v>770</v>
      </c>
      <c r="H315" s="16" t="s">
        <v>1237</v>
      </c>
      <c r="I315" s="16" t="s">
        <v>1237</v>
      </c>
      <c r="J315" s="16" t="s">
        <v>1238</v>
      </c>
      <c r="K315" s="17">
        <v>7</v>
      </c>
      <c r="L315" s="18">
        <f t="shared" si="4"/>
        <v>71288</v>
      </c>
    </row>
    <row r="316" spans="1:12" x14ac:dyDescent="0.25">
      <c r="A316" s="16" t="s">
        <v>420</v>
      </c>
      <c r="B316" s="16" t="s">
        <v>16</v>
      </c>
      <c r="C316" s="16" t="s">
        <v>421</v>
      </c>
      <c r="D316" s="9">
        <v>54131472</v>
      </c>
      <c r="E316" s="16" t="s">
        <v>422</v>
      </c>
      <c r="F316" s="16">
        <v>42037425</v>
      </c>
      <c r="G316" s="16" t="s">
        <v>1239</v>
      </c>
      <c r="H316" s="16" t="s">
        <v>1214</v>
      </c>
      <c r="I316" s="16" t="s">
        <v>1214</v>
      </c>
      <c r="J316" s="16" t="s">
        <v>1240</v>
      </c>
      <c r="K316" s="17">
        <v>6</v>
      </c>
      <c r="L316" s="18">
        <f t="shared" si="4"/>
        <v>61104</v>
      </c>
    </row>
    <row r="317" spans="1:12" x14ac:dyDescent="0.25">
      <c r="A317" s="16" t="s">
        <v>420</v>
      </c>
      <c r="B317" s="16" t="s">
        <v>16</v>
      </c>
      <c r="C317" s="16" t="s">
        <v>421</v>
      </c>
      <c r="D317" s="9">
        <v>54131472</v>
      </c>
      <c r="E317" s="16" t="s">
        <v>422</v>
      </c>
      <c r="F317" s="16">
        <v>17070341</v>
      </c>
      <c r="G317" s="16" t="s">
        <v>775</v>
      </c>
      <c r="H317" s="16" t="s">
        <v>1216</v>
      </c>
      <c r="I317" s="16" t="s">
        <v>1241</v>
      </c>
      <c r="J317" s="16" t="s">
        <v>1242</v>
      </c>
      <c r="K317" s="17">
        <v>1.5</v>
      </c>
      <c r="L317" s="18">
        <f t="shared" si="4"/>
        <v>15276</v>
      </c>
    </row>
    <row r="318" spans="1:12" x14ac:dyDescent="0.25">
      <c r="A318" s="16" t="s">
        <v>420</v>
      </c>
      <c r="B318" s="16" t="s">
        <v>16</v>
      </c>
      <c r="C318" s="16" t="s">
        <v>421</v>
      </c>
      <c r="D318" s="9">
        <v>54131472</v>
      </c>
      <c r="E318" s="16" t="s">
        <v>422</v>
      </c>
      <c r="F318" s="16">
        <v>17070414</v>
      </c>
      <c r="G318" s="16" t="s">
        <v>775</v>
      </c>
      <c r="H318" s="16" t="s">
        <v>1225</v>
      </c>
      <c r="I318" s="16" t="s">
        <v>1243</v>
      </c>
      <c r="J318" s="16" t="s">
        <v>1244</v>
      </c>
      <c r="K318" s="17">
        <v>1</v>
      </c>
      <c r="L318" s="18">
        <f t="shared" si="4"/>
        <v>10184</v>
      </c>
    </row>
    <row r="319" spans="1:12" x14ac:dyDescent="0.25">
      <c r="A319" s="16" t="s">
        <v>420</v>
      </c>
      <c r="B319" s="16" t="s">
        <v>16</v>
      </c>
      <c r="C319" s="16" t="s">
        <v>421</v>
      </c>
      <c r="D319" s="9">
        <v>54131472</v>
      </c>
      <c r="E319" s="16" t="s">
        <v>422</v>
      </c>
      <c r="F319" s="16">
        <v>17070422</v>
      </c>
      <c r="G319" s="16" t="s">
        <v>775</v>
      </c>
      <c r="H319" s="16" t="s">
        <v>1225</v>
      </c>
      <c r="I319" s="16" t="s">
        <v>1245</v>
      </c>
      <c r="J319" s="16" t="s">
        <v>1246</v>
      </c>
      <c r="K319" s="17">
        <v>2.5</v>
      </c>
      <c r="L319" s="18">
        <f t="shared" si="4"/>
        <v>25460</v>
      </c>
    </row>
    <row r="320" spans="1:12" x14ac:dyDescent="0.25">
      <c r="A320" s="16" t="s">
        <v>420</v>
      </c>
      <c r="B320" s="16" t="s">
        <v>16</v>
      </c>
      <c r="C320" s="16" t="s">
        <v>421</v>
      </c>
      <c r="D320" s="9">
        <v>54131472</v>
      </c>
      <c r="E320" s="16" t="s">
        <v>422</v>
      </c>
      <c r="F320" s="16">
        <v>17070465</v>
      </c>
      <c r="G320" s="16" t="s">
        <v>775</v>
      </c>
      <c r="H320" s="16" t="s">
        <v>1416</v>
      </c>
      <c r="I320" s="16" t="s">
        <v>1247</v>
      </c>
      <c r="J320" s="16" t="s">
        <v>1248</v>
      </c>
      <c r="K320" s="17">
        <v>1</v>
      </c>
      <c r="L320" s="18">
        <f t="shared" si="4"/>
        <v>10184</v>
      </c>
    </row>
    <row r="321" spans="1:12" x14ac:dyDescent="0.25">
      <c r="A321" s="16" t="s">
        <v>420</v>
      </c>
      <c r="B321" s="16" t="s">
        <v>16</v>
      </c>
      <c r="C321" s="16" t="s">
        <v>421</v>
      </c>
      <c r="D321" s="9">
        <v>54131472</v>
      </c>
      <c r="E321" s="16" t="s">
        <v>422</v>
      </c>
      <c r="F321" s="16">
        <v>17070473</v>
      </c>
      <c r="G321" s="16" t="s">
        <v>775</v>
      </c>
      <c r="H321" s="16" t="s">
        <v>1416</v>
      </c>
      <c r="I321" s="16" t="s">
        <v>1249</v>
      </c>
      <c r="J321" s="16" t="s">
        <v>1250</v>
      </c>
      <c r="K321" s="17">
        <v>1</v>
      </c>
      <c r="L321" s="18">
        <f t="shared" si="4"/>
        <v>10184</v>
      </c>
    </row>
    <row r="322" spans="1:12" x14ac:dyDescent="0.25">
      <c r="A322" s="16" t="s">
        <v>420</v>
      </c>
      <c r="B322" s="16" t="s">
        <v>423</v>
      </c>
      <c r="C322" s="16" t="s">
        <v>424</v>
      </c>
      <c r="D322" s="9">
        <v>37870475</v>
      </c>
      <c r="E322" s="16" t="s">
        <v>425</v>
      </c>
      <c r="F322" s="16">
        <v>54018391</v>
      </c>
      <c r="G322" s="16" t="s">
        <v>645</v>
      </c>
      <c r="H322" s="16" t="s">
        <v>1214</v>
      </c>
      <c r="I322" s="16" t="s">
        <v>1214</v>
      </c>
      <c r="J322" s="16" t="s">
        <v>1251</v>
      </c>
      <c r="K322" s="17">
        <v>1</v>
      </c>
      <c r="L322" s="18">
        <f t="shared" si="4"/>
        <v>10184</v>
      </c>
    </row>
    <row r="323" spans="1:12" x14ac:dyDescent="0.25">
      <c r="A323" s="16" t="s">
        <v>420</v>
      </c>
      <c r="B323" s="16" t="s">
        <v>19</v>
      </c>
      <c r="C323" s="16" t="s">
        <v>426</v>
      </c>
      <c r="D323" s="9">
        <v>321842</v>
      </c>
      <c r="E323" s="16" t="s">
        <v>427</v>
      </c>
      <c r="F323" s="16">
        <v>37873971</v>
      </c>
      <c r="G323" s="16" t="s">
        <v>666</v>
      </c>
      <c r="H323" s="16" t="s">
        <v>693</v>
      </c>
      <c r="I323" s="16" t="s">
        <v>693</v>
      </c>
      <c r="J323" s="16" t="s">
        <v>1252</v>
      </c>
      <c r="K323" s="17">
        <v>2</v>
      </c>
      <c r="L323" s="18">
        <f t="shared" si="4"/>
        <v>20368</v>
      </c>
    </row>
    <row r="324" spans="1:12" x14ac:dyDescent="0.25">
      <c r="A324" s="16" t="s">
        <v>420</v>
      </c>
      <c r="B324" s="16" t="s">
        <v>19</v>
      </c>
      <c r="C324" s="16" t="s">
        <v>426</v>
      </c>
      <c r="D324" s="9">
        <v>321842</v>
      </c>
      <c r="E324" s="16" t="s">
        <v>427</v>
      </c>
      <c r="F324" s="16">
        <v>37874004</v>
      </c>
      <c r="G324" s="16" t="s">
        <v>669</v>
      </c>
      <c r="H324" s="16" t="s">
        <v>693</v>
      </c>
      <c r="I324" s="16" t="s">
        <v>693</v>
      </c>
      <c r="J324" s="16" t="s">
        <v>1253</v>
      </c>
      <c r="K324" s="17">
        <v>3</v>
      </c>
      <c r="L324" s="18">
        <f t="shared" si="4"/>
        <v>30552</v>
      </c>
    </row>
    <row r="325" spans="1:12" x14ac:dyDescent="0.25">
      <c r="A325" s="16" t="s">
        <v>420</v>
      </c>
      <c r="B325" s="16" t="s">
        <v>19</v>
      </c>
      <c r="C325" s="16" t="s">
        <v>426</v>
      </c>
      <c r="D325" s="9">
        <v>321842</v>
      </c>
      <c r="E325" s="16" t="s">
        <v>427</v>
      </c>
      <c r="F325" s="16">
        <v>37874039</v>
      </c>
      <c r="G325" s="16" t="s">
        <v>669</v>
      </c>
      <c r="H325" s="16" t="s">
        <v>693</v>
      </c>
      <c r="I325" s="16" t="s">
        <v>693</v>
      </c>
      <c r="J325" s="16" t="s">
        <v>1254</v>
      </c>
      <c r="K325" s="17">
        <v>2</v>
      </c>
      <c r="L325" s="18">
        <f t="shared" si="4"/>
        <v>20368</v>
      </c>
    </row>
    <row r="326" spans="1:12" x14ac:dyDescent="0.25">
      <c r="A326" s="16" t="s">
        <v>420</v>
      </c>
      <c r="B326" s="16" t="s">
        <v>19</v>
      </c>
      <c r="C326" s="16" t="s">
        <v>430</v>
      </c>
      <c r="D326" s="9">
        <v>321982</v>
      </c>
      <c r="E326" s="16" t="s">
        <v>431</v>
      </c>
      <c r="F326" s="16">
        <v>52800318</v>
      </c>
      <c r="G326" s="16" t="s">
        <v>645</v>
      </c>
      <c r="H326" s="16" t="s">
        <v>1235</v>
      </c>
      <c r="I326" s="16" t="s">
        <v>1255</v>
      </c>
      <c r="J326" s="16" t="s">
        <v>1256</v>
      </c>
      <c r="K326" s="17">
        <v>1.5</v>
      </c>
      <c r="L326" s="18">
        <f t="shared" ref="L326:L389" si="5">ROUND(K326*1273*8,0)</f>
        <v>15276</v>
      </c>
    </row>
    <row r="327" spans="1:12" x14ac:dyDescent="0.25">
      <c r="A327" s="16" t="s">
        <v>420</v>
      </c>
      <c r="B327" s="16" t="s">
        <v>19</v>
      </c>
      <c r="C327" s="16" t="s">
        <v>566</v>
      </c>
      <c r="D327" s="9">
        <v>332399</v>
      </c>
      <c r="E327" s="16" t="s">
        <v>567</v>
      </c>
      <c r="F327" s="16">
        <v>37873288</v>
      </c>
      <c r="G327" s="16" t="s">
        <v>666</v>
      </c>
      <c r="H327" s="16" t="s">
        <v>1218</v>
      </c>
      <c r="I327" s="16" t="s">
        <v>1257</v>
      </c>
      <c r="J327" s="16" t="s">
        <v>1258</v>
      </c>
      <c r="K327" s="17">
        <v>2</v>
      </c>
      <c r="L327" s="18">
        <f t="shared" si="5"/>
        <v>20368</v>
      </c>
    </row>
    <row r="328" spans="1:12" x14ac:dyDescent="0.25">
      <c r="A328" s="16" t="s">
        <v>420</v>
      </c>
      <c r="B328" s="16" t="s">
        <v>19</v>
      </c>
      <c r="C328" s="16" t="s">
        <v>450</v>
      </c>
      <c r="D328" s="9">
        <v>323021</v>
      </c>
      <c r="E328" s="16" t="s">
        <v>451</v>
      </c>
      <c r="F328" s="16">
        <v>37876741</v>
      </c>
      <c r="G328" s="16" t="s">
        <v>666</v>
      </c>
      <c r="H328" s="16" t="s">
        <v>1229</v>
      </c>
      <c r="I328" s="16" t="s">
        <v>1229</v>
      </c>
      <c r="J328" s="16" t="s">
        <v>1259</v>
      </c>
      <c r="K328" s="17">
        <v>1</v>
      </c>
      <c r="L328" s="18">
        <f t="shared" si="5"/>
        <v>10184</v>
      </c>
    </row>
    <row r="329" spans="1:12" x14ac:dyDescent="0.25">
      <c r="A329" s="16" t="s">
        <v>420</v>
      </c>
      <c r="B329" s="16" t="s">
        <v>19</v>
      </c>
      <c r="C329" s="16" t="s">
        <v>512</v>
      </c>
      <c r="D329" s="9">
        <v>327379</v>
      </c>
      <c r="E329" s="16" t="s">
        <v>513</v>
      </c>
      <c r="F329" s="16">
        <v>710141676</v>
      </c>
      <c r="G329" s="16" t="s">
        <v>663</v>
      </c>
      <c r="H329" s="16" t="s">
        <v>1225</v>
      </c>
      <c r="I329" s="16" t="s">
        <v>1220</v>
      </c>
      <c r="J329" s="16" t="s">
        <v>1260</v>
      </c>
      <c r="K329" s="17">
        <v>0.5</v>
      </c>
      <c r="L329" s="18">
        <f t="shared" si="5"/>
        <v>5092</v>
      </c>
    </row>
    <row r="330" spans="1:12" x14ac:dyDescent="0.25">
      <c r="A330" s="16" t="s">
        <v>420</v>
      </c>
      <c r="B330" s="16" t="s">
        <v>19</v>
      </c>
      <c r="C330" s="16" t="s">
        <v>512</v>
      </c>
      <c r="D330" s="9">
        <v>327379</v>
      </c>
      <c r="E330" s="16" t="s">
        <v>513</v>
      </c>
      <c r="F330" s="16">
        <v>710122788</v>
      </c>
      <c r="G330" s="16" t="s">
        <v>663</v>
      </c>
      <c r="H330" s="16" t="s">
        <v>1225</v>
      </c>
      <c r="I330" s="16" t="s">
        <v>1220</v>
      </c>
      <c r="J330" s="16" t="s">
        <v>1518</v>
      </c>
      <c r="K330" s="17">
        <v>0.5</v>
      </c>
      <c r="L330" s="18">
        <f t="shared" si="5"/>
        <v>5092</v>
      </c>
    </row>
    <row r="331" spans="1:12" x14ac:dyDescent="0.25">
      <c r="A331" s="16" t="s">
        <v>420</v>
      </c>
      <c r="B331" s="16" t="s">
        <v>19</v>
      </c>
      <c r="C331" s="16" t="s">
        <v>512</v>
      </c>
      <c r="D331" s="9">
        <v>327379</v>
      </c>
      <c r="E331" s="16" t="s">
        <v>513</v>
      </c>
      <c r="F331" s="16">
        <v>37947770</v>
      </c>
      <c r="G331" s="16" t="s">
        <v>666</v>
      </c>
      <c r="H331" s="16" t="s">
        <v>1225</v>
      </c>
      <c r="I331" s="16" t="s">
        <v>1220</v>
      </c>
      <c r="J331" s="16" t="s">
        <v>1261</v>
      </c>
      <c r="K331" s="17">
        <v>1</v>
      </c>
      <c r="L331" s="18">
        <f t="shared" si="5"/>
        <v>10184</v>
      </c>
    </row>
    <row r="332" spans="1:12" x14ac:dyDescent="0.25">
      <c r="A332" s="16" t="s">
        <v>420</v>
      </c>
      <c r="B332" s="16" t="s">
        <v>19</v>
      </c>
      <c r="C332" s="16" t="s">
        <v>540</v>
      </c>
      <c r="D332" s="9">
        <v>330132</v>
      </c>
      <c r="E332" s="16" t="s">
        <v>541</v>
      </c>
      <c r="F332" s="16">
        <v>31967256</v>
      </c>
      <c r="G332" s="16" t="s">
        <v>669</v>
      </c>
      <c r="H332" s="16" t="s">
        <v>1278</v>
      </c>
      <c r="I332" s="16" t="s">
        <v>1262</v>
      </c>
      <c r="J332" s="16" t="s">
        <v>1263</v>
      </c>
      <c r="K332" s="17">
        <v>0.5</v>
      </c>
      <c r="L332" s="18">
        <f t="shared" si="5"/>
        <v>5092</v>
      </c>
    </row>
    <row r="333" spans="1:12" x14ac:dyDescent="0.25">
      <c r="A333" s="16" t="s">
        <v>420</v>
      </c>
      <c r="B333" s="16" t="s">
        <v>19</v>
      </c>
      <c r="C333" s="16" t="s">
        <v>493</v>
      </c>
      <c r="D333" s="9">
        <v>327646</v>
      </c>
      <c r="E333" s="16" t="s">
        <v>494</v>
      </c>
      <c r="F333" s="16">
        <v>42085527</v>
      </c>
      <c r="G333" s="16" t="s">
        <v>663</v>
      </c>
      <c r="H333" s="16" t="s">
        <v>1214</v>
      </c>
      <c r="I333" s="16" t="s">
        <v>1214</v>
      </c>
      <c r="J333" s="16" t="s">
        <v>1264</v>
      </c>
      <c r="K333" s="17">
        <v>1</v>
      </c>
      <c r="L333" s="18">
        <f t="shared" si="5"/>
        <v>10184</v>
      </c>
    </row>
    <row r="334" spans="1:12" x14ac:dyDescent="0.25">
      <c r="A334" s="16" t="s">
        <v>420</v>
      </c>
      <c r="B334" s="16" t="s">
        <v>19</v>
      </c>
      <c r="C334" s="16" t="s">
        <v>493</v>
      </c>
      <c r="D334" s="9">
        <v>327646</v>
      </c>
      <c r="E334" s="16" t="s">
        <v>494</v>
      </c>
      <c r="F334" s="16">
        <v>42085535</v>
      </c>
      <c r="G334" s="16" t="s">
        <v>663</v>
      </c>
      <c r="H334" s="16" t="s">
        <v>1214</v>
      </c>
      <c r="I334" s="16" t="s">
        <v>1214</v>
      </c>
      <c r="J334" s="16" t="s">
        <v>1265</v>
      </c>
      <c r="K334" s="17">
        <v>0.5</v>
      </c>
      <c r="L334" s="18">
        <f t="shared" si="5"/>
        <v>5092</v>
      </c>
    </row>
    <row r="335" spans="1:12" x14ac:dyDescent="0.25">
      <c r="A335" s="16" t="s">
        <v>420</v>
      </c>
      <c r="B335" s="16" t="s">
        <v>19</v>
      </c>
      <c r="C335" s="16" t="s">
        <v>493</v>
      </c>
      <c r="D335" s="9">
        <v>327646</v>
      </c>
      <c r="E335" s="16" t="s">
        <v>494</v>
      </c>
      <c r="F335" s="16">
        <v>37877194</v>
      </c>
      <c r="G335" s="16" t="s">
        <v>666</v>
      </c>
      <c r="H335" s="16" t="s">
        <v>1214</v>
      </c>
      <c r="I335" s="16" t="s">
        <v>1214</v>
      </c>
      <c r="J335" s="16" t="s">
        <v>1266</v>
      </c>
      <c r="K335" s="17">
        <v>5</v>
      </c>
      <c r="L335" s="18">
        <f t="shared" si="5"/>
        <v>50920</v>
      </c>
    </row>
    <row r="336" spans="1:12" x14ac:dyDescent="0.25">
      <c r="A336" s="16" t="s">
        <v>420</v>
      </c>
      <c r="B336" s="16" t="s">
        <v>19</v>
      </c>
      <c r="C336" s="16" t="s">
        <v>493</v>
      </c>
      <c r="D336" s="9">
        <v>327646</v>
      </c>
      <c r="E336" s="16" t="s">
        <v>494</v>
      </c>
      <c r="F336" s="16">
        <v>37877224</v>
      </c>
      <c r="G336" s="16" t="s">
        <v>666</v>
      </c>
      <c r="H336" s="16" t="s">
        <v>1214</v>
      </c>
      <c r="I336" s="16" t="s">
        <v>1214</v>
      </c>
      <c r="J336" s="16" t="s">
        <v>1267</v>
      </c>
      <c r="K336" s="17">
        <v>1</v>
      </c>
      <c r="L336" s="18">
        <f t="shared" si="5"/>
        <v>10184</v>
      </c>
    </row>
    <row r="337" spans="1:12" x14ac:dyDescent="0.25">
      <c r="A337" s="16" t="s">
        <v>420</v>
      </c>
      <c r="B337" s="16" t="s">
        <v>19</v>
      </c>
      <c r="C337" s="16" t="s">
        <v>518</v>
      </c>
      <c r="D337" s="9">
        <v>327735</v>
      </c>
      <c r="E337" s="16" t="s">
        <v>519</v>
      </c>
      <c r="F337" s="16">
        <v>36158089</v>
      </c>
      <c r="G337" s="16" t="s">
        <v>666</v>
      </c>
      <c r="H337" s="16" t="s">
        <v>1225</v>
      </c>
      <c r="I337" s="16" t="s">
        <v>1225</v>
      </c>
      <c r="J337" s="16" t="s">
        <v>1268</v>
      </c>
      <c r="K337" s="17">
        <v>4</v>
      </c>
      <c r="L337" s="18">
        <f t="shared" si="5"/>
        <v>40736</v>
      </c>
    </row>
    <row r="338" spans="1:12" x14ac:dyDescent="0.25">
      <c r="A338" s="16" t="s">
        <v>420</v>
      </c>
      <c r="B338" s="16" t="s">
        <v>19</v>
      </c>
      <c r="C338" s="16" t="s">
        <v>458</v>
      </c>
      <c r="D338" s="9">
        <v>323560</v>
      </c>
      <c r="E338" s="16" t="s">
        <v>459</v>
      </c>
      <c r="F338" s="16">
        <v>37873679</v>
      </c>
      <c r="G338" s="16" t="s">
        <v>663</v>
      </c>
      <c r="H338" s="16" t="s">
        <v>1237</v>
      </c>
      <c r="I338" s="16" t="s">
        <v>1237</v>
      </c>
      <c r="J338" s="16" t="s">
        <v>1269</v>
      </c>
      <c r="K338" s="17">
        <v>2</v>
      </c>
      <c r="L338" s="18">
        <f t="shared" si="5"/>
        <v>20368</v>
      </c>
    </row>
    <row r="339" spans="1:12" x14ac:dyDescent="0.25">
      <c r="A339" s="16" t="s">
        <v>420</v>
      </c>
      <c r="B339" s="16" t="s">
        <v>19</v>
      </c>
      <c r="C339" s="16" t="s">
        <v>458</v>
      </c>
      <c r="D339" s="9">
        <v>323560</v>
      </c>
      <c r="E339" s="16" t="s">
        <v>459</v>
      </c>
      <c r="F339" s="16">
        <v>37876643</v>
      </c>
      <c r="G339" s="16" t="s">
        <v>663</v>
      </c>
      <c r="H339" s="16" t="s">
        <v>1237</v>
      </c>
      <c r="I339" s="16" t="s">
        <v>1237</v>
      </c>
      <c r="J339" s="16" t="s">
        <v>1270</v>
      </c>
      <c r="K339" s="17">
        <v>0.5</v>
      </c>
      <c r="L339" s="18">
        <f t="shared" si="5"/>
        <v>5092</v>
      </c>
    </row>
    <row r="340" spans="1:12" x14ac:dyDescent="0.25">
      <c r="A340" s="16" t="s">
        <v>420</v>
      </c>
      <c r="B340" s="16" t="s">
        <v>19</v>
      </c>
      <c r="C340" s="16" t="s">
        <v>458</v>
      </c>
      <c r="D340" s="9">
        <v>323560</v>
      </c>
      <c r="E340" s="16" t="s">
        <v>459</v>
      </c>
      <c r="F340" s="16">
        <v>36158747</v>
      </c>
      <c r="G340" s="16" t="s">
        <v>666</v>
      </c>
      <c r="H340" s="16" t="s">
        <v>1237</v>
      </c>
      <c r="I340" s="16" t="s">
        <v>1237</v>
      </c>
      <c r="J340" s="16" t="s">
        <v>1271</v>
      </c>
      <c r="K340" s="17">
        <v>1.5</v>
      </c>
      <c r="L340" s="18">
        <f t="shared" si="5"/>
        <v>15276</v>
      </c>
    </row>
    <row r="341" spans="1:12" x14ac:dyDescent="0.25">
      <c r="A341" s="16" t="s">
        <v>420</v>
      </c>
      <c r="B341" s="16" t="s">
        <v>19</v>
      </c>
      <c r="C341" s="16" t="s">
        <v>477</v>
      </c>
      <c r="D341" s="9">
        <v>326518</v>
      </c>
      <c r="E341" s="16" t="s">
        <v>478</v>
      </c>
      <c r="F341" s="16">
        <v>37874233</v>
      </c>
      <c r="G341" s="16" t="s">
        <v>1272</v>
      </c>
      <c r="H341" s="16" t="s">
        <v>1416</v>
      </c>
      <c r="I341" s="16" t="s">
        <v>1249</v>
      </c>
      <c r="J341" s="16" t="s">
        <v>1273</v>
      </c>
      <c r="K341" s="17">
        <v>1</v>
      </c>
      <c r="L341" s="18">
        <f t="shared" si="5"/>
        <v>10184</v>
      </c>
    </row>
    <row r="342" spans="1:12" x14ac:dyDescent="0.25">
      <c r="A342" s="16" t="s">
        <v>420</v>
      </c>
      <c r="B342" s="16" t="s">
        <v>19</v>
      </c>
      <c r="C342" s="16" t="s">
        <v>479</v>
      </c>
      <c r="D342" s="9">
        <v>326526</v>
      </c>
      <c r="E342" s="16" t="s">
        <v>480</v>
      </c>
      <c r="F342" s="16">
        <v>42232228</v>
      </c>
      <c r="G342" s="16" t="s">
        <v>645</v>
      </c>
      <c r="H342" s="16" t="s">
        <v>1416</v>
      </c>
      <c r="I342" s="16" t="s">
        <v>1274</v>
      </c>
      <c r="J342" s="16" t="s">
        <v>1275</v>
      </c>
      <c r="K342" s="17">
        <v>1.5</v>
      </c>
      <c r="L342" s="18">
        <f t="shared" si="5"/>
        <v>15276</v>
      </c>
    </row>
    <row r="343" spans="1:12" x14ac:dyDescent="0.25">
      <c r="A343" s="16" t="s">
        <v>420</v>
      </c>
      <c r="B343" s="16" t="s">
        <v>19</v>
      </c>
      <c r="C343" s="16" t="s">
        <v>560</v>
      </c>
      <c r="D343" s="9">
        <v>329622</v>
      </c>
      <c r="E343" s="16" t="s">
        <v>561</v>
      </c>
      <c r="F343" s="16">
        <v>710271760</v>
      </c>
      <c r="G343" s="16" t="s">
        <v>663</v>
      </c>
      <c r="H343" s="16" t="s">
        <v>1233</v>
      </c>
      <c r="I343" s="16" t="s">
        <v>1276</v>
      </c>
      <c r="J343" s="16" t="s">
        <v>1277</v>
      </c>
      <c r="K343" s="17">
        <v>1</v>
      </c>
      <c r="L343" s="18">
        <f t="shared" si="5"/>
        <v>10184</v>
      </c>
    </row>
    <row r="344" spans="1:12" x14ac:dyDescent="0.25">
      <c r="A344" s="16" t="s">
        <v>420</v>
      </c>
      <c r="B344" s="16" t="s">
        <v>19</v>
      </c>
      <c r="C344" s="16" t="s">
        <v>530</v>
      </c>
      <c r="D344" s="9">
        <v>330167</v>
      </c>
      <c r="E344" s="16" t="s">
        <v>531</v>
      </c>
      <c r="F344" s="16">
        <v>37872931</v>
      </c>
      <c r="G344" s="16" t="s">
        <v>666</v>
      </c>
      <c r="H344" s="16" t="s">
        <v>1278</v>
      </c>
      <c r="I344" s="16" t="s">
        <v>1278</v>
      </c>
      <c r="J344" s="16" t="s">
        <v>1279</v>
      </c>
      <c r="K344" s="17">
        <v>1</v>
      </c>
      <c r="L344" s="18">
        <f t="shared" si="5"/>
        <v>10184</v>
      </c>
    </row>
    <row r="345" spans="1:12" x14ac:dyDescent="0.25">
      <c r="A345" s="16" t="s">
        <v>420</v>
      </c>
      <c r="B345" s="16" t="s">
        <v>19</v>
      </c>
      <c r="C345" s="16" t="s">
        <v>552</v>
      </c>
      <c r="D345" s="9">
        <v>331007</v>
      </c>
      <c r="E345" s="16" t="s">
        <v>553</v>
      </c>
      <c r="F345" s="16">
        <v>37873164</v>
      </c>
      <c r="G345" s="16" t="s">
        <v>666</v>
      </c>
      <c r="H345" s="16" t="s">
        <v>1280</v>
      </c>
      <c r="I345" s="16" t="s">
        <v>1280</v>
      </c>
      <c r="J345" s="16" t="s">
        <v>1281</v>
      </c>
      <c r="K345" s="17">
        <v>1</v>
      </c>
      <c r="L345" s="18">
        <f t="shared" si="5"/>
        <v>10184</v>
      </c>
    </row>
    <row r="346" spans="1:12" x14ac:dyDescent="0.25">
      <c r="A346" s="16" t="s">
        <v>420</v>
      </c>
      <c r="B346" s="16" t="s">
        <v>19</v>
      </c>
      <c r="C346" s="16" t="s">
        <v>552</v>
      </c>
      <c r="D346" s="9">
        <v>331007</v>
      </c>
      <c r="E346" s="16" t="s">
        <v>553</v>
      </c>
      <c r="F346" s="16">
        <v>37873172</v>
      </c>
      <c r="G346" s="16" t="s">
        <v>666</v>
      </c>
      <c r="H346" s="16" t="s">
        <v>1280</v>
      </c>
      <c r="I346" s="16" t="s">
        <v>1280</v>
      </c>
      <c r="J346" s="16" t="s">
        <v>1282</v>
      </c>
      <c r="K346" s="17">
        <v>1</v>
      </c>
      <c r="L346" s="18">
        <f t="shared" si="5"/>
        <v>10184</v>
      </c>
    </row>
    <row r="347" spans="1:12" x14ac:dyDescent="0.25">
      <c r="A347" s="16" t="s">
        <v>420</v>
      </c>
      <c r="B347" s="16" t="s">
        <v>19</v>
      </c>
      <c r="C347" s="16" t="s">
        <v>552</v>
      </c>
      <c r="D347" s="9">
        <v>331007</v>
      </c>
      <c r="E347" s="16" t="s">
        <v>553</v>
      </c>
      <c r="F347" s="16">
        <v>37873181</v>
      </c>
      <c r="G347" s="16" t="s">
        <v>666</v>
      </c>
      <c r="H347" s="16" t="s">
        <v>1280</v>
      </c>
      <c r="I347" s="16" t="s">
        <v>1280</v>
      </c>
      <c r="J347" s="16" t="s">
        <v>1283</v>
      </c>
      <c r="K347" s="17">
        <v>0.5</v>
      </c>
      <c r="L347" s="18">
        <f t="shared" si="5"/>
        <v>5092</v>
      </c>
    </row>
    <row r="348" spans="1:12" x14ac:dyDescent="0.25">
      <c r="A348" s="16" t="s">
        <v>420</v>
      </c>
      <c r="B348" s="16" t="s">
        <v>19</v>
      </c>
      <c r="C348" s="16" t="s">
        <v>485</v>
      </c>
      <c r="D348" s="9">
        <v>326607</v>
      </c>
      <c r="E348" s="16" t="s">
        <v>486</v>
      </c>
      <c r="F348" s="16">
        <v>51102137</v>
      </c>
      <c r="G348" s="16" t="s">
        <v>645</v>
      </c>
      <c r="H348" s="16" t="s">
        <v>1216</v>
      </c>
      <c r="I348" s="16" t="s">
        <v>1241</v>
      </c>
      <c r="J348" s="16" t="s">
        <v>1284</v>
      </c>
      <c r="K348" s="17">
        <v>2</v>
      </c>
      <c r="L348" s="18">
        <f t="shared" si="5"/>
        <v>20368</v>
      </c>
    </row>
    <row r="349" spans="1:12" x14ac:dyDescent="0.25">
      <c r="A349" s="16" t="s">
        <v>420</v>
      </c>
      <c r="B349" s="16" t="s">
        <v>19</v>
      </c>
      <c r="C349" s="16" t="s">
        <v>485</v>
      </c>
      <c r="D349" s="9">
        <v>326607</v>
      </c>
      <c r="E349" s="16" t="s">
        <v>486</v>
      </c>
      <c r="F349" s="16">
        <v>17068975</v>
      </c>
      <c r="G349" s="16" t="s">
        <v>666</v>
      </c>
      <c r="H349" s="16" t="s">
        <v>1216</v>
      </c>
      <c r="I349" s="16" t="s">
        <v>1241</v>
      </c>
      <c r="J349" s="16" t="s">
        <v>1285</v>
      </c>
      <c r="K349" s="17">
        <v>1</v>
      </c>
      <c r="L349" s="18">
        <f t="shared" si="5"/>
        <v>10184</v>
      </c>
    </row>
    <row r="350" spans="1:12" x14ac:dyDescent="0.25">
      <c r="A350" s="16" t="s">
        <v>420</v>
      </c>
      <c r="B350" s="16" t="s">
        <v>19</v>
      </c>
      <c r="C350" s="16" t="s">
        <v>526</v>
      </c>
      <c r="D350" s="9">
        <v>327972</v>
      </c>
      <c r="E350" s="16" t="s">
        <v>527</v>
      </c>
      <c r="F350" s="16">
        <v>37876686</v>
      </c>
      <c r="G350" s="16" t="s">
        <v>666</v>
      </c>
      <c r="H350" s="16" t="s">
        <v>1214</v>
      </c>
      <c r="I350" s="16" t="s">
        <v>1286</v>
      </c>
      <c r="J350" s="16" t="s">
        <v>1287</v>
      </c>
      <c r="K350" s="17">
        <v>1</v>
      </c>
      <c r="L350" s="18">
        <f t="shared" si="5"/>
        <v>10184</v>
      </c>
    </row>
    <row r="351" spans="1:12" x14ac:dyDescent="0.25">
      <c r="A351" s="16" t="s">
        <v>420</v>
      </c>
      <c r="B351" s="16" t="s">
        <v>19</v>
      </c>
      <c r="C351" s="16" t="s">
        <v>562</v>
      </c>
      <c r="D351" s="9">
        <v>332933</v>
      </c>
      <c r="E351" s="16" t="s">
        <v>563</v>
      </c>
      <c r="F351" s="16">
        <v>31305318</v>
      </c>
      <c r="G351" s="16" t="s">
        <v>666</v>
      </c>
      <c r="H351" s="16" t="s">
        <v>1218</v>
      </c>
      <c r="I351" s="16" t="s">
        <v>1218</v>
      </c>
      <c r="J351" s="16" t="s">
        <v>1288</v>
      </c>
      <c r="K351" s="17">
        <v>0.5</v>
      </c>
      <c r="L351" s="18">
        <f t="shared" si="5"/>
        <v>5092</v>
      </c>
    </row>
    <row r="352" spans="1:12" x14ac:dyDescent="0.25">
      <c r="A352" s="16" t="s">
        <v>420</v>
      </c>
      <c r="B352" s="16" t="s">
        <v>19</v>
      </c>
      <c r="C352" s="16" t="s">
        <v>568</v>
      </c>
      <c r="D352" s="9">
        <v>326585</v>
      </c>
      <c r="E352" s="16" t="s">
        <v>569</v>
      </c>
      <c r="F352" s="16">
        <v>37876015</v>
      </c>
      <c r="G352" s="16" t="s">
        <v>666</v>
      </c>
      <c r="H352" s="16" t="s">
        <v>1216</v>
      </c>
      <c r="I352" s="16" t="s">
        <v>1289</v>
      </c>
      <c r="J352" s="16" t="s">
        <v>1290</v>
      </c>
      <c r="K352" s="17">
        <v>0.5</v>
      </c>
      <c r="L352" s="18">
        <f t="shared" si="5"/>
        <v>5092</v>
      </c>
    </row>
    <row r="353" spans="1:12" x14ac:dyDescent="0.25">
      <c r="A353" s="16" t="s">
        <v>420</v>
      </c>
      <c r="B353" s="16" t="s">
        <v>19</v>
      </c>
      <c r="C353" s="16" t="s">
        <v>564</v>
      </c>
      <c r="D353" s="9">
        <v>332259</v>
      </c>
      <c r="E353" s="16" t="s">
        <v>565</v>
      </c>
      <c r="F353" s="16">
        <v>710064233</v>
      </c>
      <c r="G353" s="16" t="s">
        <v>666</v>
      </c>
      <c r="H353" s="16" t="s">
        <v>1218</v>
      </c>
      <c r="I353" s="16" t="s">
        <v>1291</v>
      </c>
      <c r="J353" s="16" t="s">
        <v>1292</v>
      </c>
      <c r="K353" s="17">
        <v>0.5</v>
      </c>
      <c r="L353" s="18">
        <f t="shared" si="5"/>
        <v>5092</v>
      </c>
    </row>
    <row r="354" spans="1:12" x14ac:dyDescent="0.25">
      <c r="A354" s="16" t="s">
        <v>420</v>
      </c>
      <c r="B354" s="16" t="s">
        <v>19</v>
      </c>
      <c r="C354" s="16" t="s">
        <v>528</v>
      </c>
      <c r="D354" s="9">
        <v>328961</v>
      </c>
      <c r="E354" s="16" t="s">
        <v>529</v>
      </c>
      <c r="F354" s="16">
        <v>37942697</v>
      </c>
      <c r="G354" s="16" t="s">
        <v>669</v>
      </c>
      <c r="H354" s="16" t="s">
        <v>1233</v>
      </c>
      <c r="I354" s="16" t="s">
        <v>1293</v>
      </c>
      <c r="J354" s="16" t="s">
        <v>1294</v>
      </c>
      <c r="K354" s="17">
        <v>1</v>
      </c>
      <c r="L354" s="18">
        <f t="shared" si="5"/>
        <v>10184</v>
      </c>
    </row>
    <row r="355" spans="1:12" x14ac:dyDescent="0.25">
      <c r="A355" s="16" t="s">
        <v>420</v>
      </c>
      <c r="B355" s="16" t="s">
        <v>19</v>
      </c>
      <c r="C355" s="16" t="s">
        <v>452</v>
      </c>
      <c r="D355" s="9">
        <v>322831</v>
      </c>
      <c r="E355" s="16" t="s">
        <v>453</v>
      </c>
      <c r="F355" s="16">
        <v>710023871</v>
      </c>
      <c r="G355" s="16" t="s">
        <v>663</v>
      </c>
      <c r="H355" s="16" t="s">
        <v>1229</v>
      </c>
      <c r="I355" s="16" t="s">
        <v>1295</v>
      </c>
      <c r="J355" s="16" t="s">
        <v>1296</v>
      </c>
      <c r="K355" s="17">
        <v>0.3</v>
      </c>
      <c r="L355" s="18">
        <f t="shared" si="5"/>
        <v>3055</v>
      </c>
    </row>
    <row r="356" spans="1:12" x14ac:dyDescent="0.25">
      <c r="A356" s="16" t="s">
        <v>420</v>
      </c>
      <c r="B356" s="16" t="s">
        <v>19</v>
      </c>
      <c r="C356" s="16" t="s">
        <v>542</v>
      </c>
      <c r="D356" s="9" t="s">
        <v>543</v>
      </c>
      <c r="E356" s="16" t="s">
        <v>544</v>
      </c>
      <c r="F356" s="16">
        <v>710031912</v>
      </c>
      <c r="G356" s="16" t="s">
        <v>663</v>
      </c>
      <c r="H356" s="16" t="s">
        <v>1280</v>
      </c>
      <c r="I356" s="16" t="s">
        <v>1297</v>
      </c>
      <c r="J356" s="16" t="s">
        <v>1298</v>
      </c>
      <c r="K356" s="17">
        <v>1</v>
      </c>
      <c r="L356" s="18">
        <f t="shared" si="5"/>
        <v>10184</v>
      </c>
    </row>
    <row r="357" spans="1:12" x14ac:dyDescent="0.25">
      <c r="A357" s="16" t="s">
        <v>420</v>
      </c>
      <c r="B357" s="16" t="s">
        <v>19</v>
      </c>
      <c r="C357" s="16" t="s">
        <v>545</v>
      </c>
      <c r="D357" s="9">
        <v>330353</v>
      </c>
      <c r="E357" s="16" t="s">
        <v>546</v>
      </c>
      <c r="F357" s="16">
        <v>37873121</v>
      </c>
      <c r="G357" s="16" t="s">
        <v>669</v>
      </c>
      <c r="H357" s="16" t="s">
        <v>1280</v>
      </c>
      <c r="I357" s="16" t="s">
        <v>1299</v>
      </c>
      <c r="J357" s="16" t="s">
        <v>1300</v>
      </c>
      <c r="K357" s="17">
        <v>1.5</v>
      </c>
      <c r="L357" s="18">
        <f t="shared" si="5"/>
        <v>15276</v>
      </c>
    </row>
    <row r="358" spans="1:12" x14ac:dyDescent="0.25">
      <c r="A358" s="16" t="s">
        <v>420</v>
      </c>
      <c r="B358" s="16" t="s">
        <v>19</v>
      </c>
      <c r="C358" s="16" t="s">
        <v>532</v>
      </c>
      <c r="D358" s="9">
        <v>329835</v>
      </c>
      <c r="E358" s="16" t="s">
        <v>533</v>
      </c>
      <c r="F358" s="16">
        <v>37876074</v>
      </c>
      <c r="G358" s="16" t="s">
        <v>669</v>
      </c>
      <c r="H358" s="16" t="s">
        <v>1278</v>
      </c>
      <c r="I358" s="16" t="s">
        <v>1301</v>
      </c>
      <c r="J358" s="16" t="s">
        <v>1302</v>
      </c>
      <c r="K358" s="17">
        <v>1</v>
      </c>
      <c r="L358" s="18">
        <f t="shared" si="5"/>
        <v>10184</v>
      </c>
    </row>
    <row r="359" spans="1:12" x14ac:dyDescent="0.25">
      <c r="A359" s="16" t="s">
        <v>420</v>
      </c>
      <c r="B359" s="16" t="s">
        <v>19</v>
      </c>
      <c r="C359" s="16" t="s">
        <v>495</v>
      </c>
      <c r="D359" s="9" t="s">
        <v>496</v>
      </c>
      <c r="E359" s="16" t="s">
        <v>497</v>
      </c>
      <c r="F359" s="16">
        <v>710028369</v>
      </c>
      <c r="G359" s="16" t="s">
        <v>663</v>
      </c>
      <c r="H359" s="16" t="s">
        <v>1225</v>
      </c>
      <c r="I359" s="16" t="s">
        <v>1303</v>
      </c>
      <c r="J359" s="16" t="s">
        <v>1304</v>
      </c>
      <c r="K359" s="17">
        <v>0.5</v>
      </c>
      <c r="L359" s="18">
        <f t="shared" si="5"/>
        <v>5092</v>
      </c>
    </row>
    <row r="360" spans="1:12" x14ac:dyDescent="0.25">
      <c r="A360" s="16" t="s">
        <v>420</v>
      </c>
      <c r="B360" s="16" t="s">
        <v>19</v>
      </c>
      <c r="C360" s="16" t="s">
        <v>498</v>
      </c>
      <c r="D360" s="9">
        <v>326992</v>
      </c>
      <c r="E360" s="16" t="s">
        <v>499</v>
      </c>
      <c r="F360" s="16">
        <v>42029511</v>
      </c>
      <c r="G360" s="16" t="s">
        <v>666</v>
      </c>
      <c r="H360" s="16" t="s">
        <v>1225</v>
      </c>
      <c r="I360" s="16" t="s">
        <v>1305</v>
      </c>
      <c r="J360" s="16" t="s">
        <v>1306</v>
      </c>
      <c r="K360" s="17">
        <v>1</v>
      </c>
      <c r="L360" s="18">
        <f t="shared" si="5"/>
        <v>10184</v>
      </c>
    </row>
    <row r="361" spans="1:12" x14ac:dyDescent="0.25">
      <c r="A361" s="16" t="s">
        <v>420</v>
      </c>
      <c r="B361" s="16" t="s">
        <v>19</v>
      </c>
      <c r="C361" s="16" t="s">
        <v>500</v>
      </c>
      <c r="D361" s="9">
        <v>327018</v>
      </c>
      <c r="E361" s="16" t="s">
        <v>501</v>
      </c>
      <c r="F361" s="16">
        <v>37877011</v>
      </c>
      <c r="G361" s="16" t="s">
        <v>669</v>
      </c>
      <c r="H361" s="16" t="s">
        <v>1214</v>
      </c>
      <c r="I361" s="16" t="s">
        <v>1307</v>
      </c>
      <c r="J361" s="16" t="s">
        <v>1308</v>
      </c>
      <c r="K361" s="17">
        <v>1</v>
      </c>
      <c r="L361" s="18">
        <f t="shared" si="5"/>
        <v>10184</v>
      </c>
    </row>
    <row r="362" spans="1:12" x14ac:dyDescent="0.25">
      <c r="A362" s="16" t="s">
        <v>420</v>
      </c>
      <c r="B362" s="16" t="s">
        <v>19</v>
      </c>
      <c r="C362" s="16" t="s">
        <v>502</v>
      </c>
      <c r="D362" s="9">
        <v>327026</v>
      </c>
      <c r="E362" s="16" t="s">
        <v>503</v>
      </c>
      <c r="F362" s="16">
        <v>710062494</v>
      </c>
      <c r="G362" s="16" t="s">
        <v>666</v>
      </c>
      <c r="H362" s="16" t="s">
        <v>1214</v>
      </c>
      <c r="I362" s="16" t="s">
        <v>1309</v>
      </c>
      <c r="J362" s="16" t="s">
        <v>1310</v>
      </c>
      <c r="K362" s="17">
        <v>1</v>
      </c>
      <c r="L362" s="18">
        <f t="shared" si="5"/>
        <v>10184</v>
      </c>
    </row>
    <row r="363" spans="1:12" x14ac:dyDescent="0.25">
      <c r="A363" s="16" t="s">
        <v>420</v>
      </c>
      <c r="B363" s="16" t="s">
        <v>19</v>
      </c>
      <c r="C363" s="16" t="s">
        <v>504</v>
      </c>
      <c r="D363" s="9">
        <v>327034</v>
      </c>
      <c r="E363" s="16" t="s">
        <v>505</v>
      </c>
      <c r="F363" s="16">
        <v>710028440</v>
      </c>
      <c r="G363" s="16" t="s">
        <v>663</v>
      </c>
      <c r="H363" s="16" t="s">
        <v>1214</v>
      </c>
      <c r="I363" s="16" t="s">
        <v>1311</v>
      </c>
      <c r="J363" s="16" t="s">
        <v>1312</v>
      </c>
      <c r="K363" s="17">
        <v>0.5</v>
      </c>
      <c r="L363" s="18">
        <f t="shared" si="5"/>
        <v>5092</v>
      </c>
    </row>
    <row r="364" spans="1:12" x14ac:dyDescent="0.25">
      <c r="A364" s="16" t="s">
        <v>420</v>
      </c>
      <c r="B364" s="16" t="s">
        <v>19</v>
      </c>
      <c r="C364" s="16" t="s">
        <v>428</v>
      </c>
      <c r="D364" s="9">
        <v>321974</v>
      </c>
      <c r="E364" s="16" t="s">
        <v>429</v>
      </c>
      <c r="F364" s="16">
        <v>710060521</v>
      </c>
      <c r="G364" s="16" t="s">
        <v>666</v>
      </c>
      <c r="H364" s="16" t="s">
        <v>693</v>
      </c>
      <c r="I364" s="16" t="s">
        <v>1313</v>
      </c>
      <c r="J364" s="16" t="s">
        <v>1314</v>
      </c>
      <c r="K364" s="17">
        <v>1</v>
      </c>
      <c r="L364" s="18">
        <f t="shared" si="5"/>
        <v>10184</v>
      </c>
    </row>
    <row r="365" spans="1:12" x14ac:dyDescent="0.25">
      <c r="A365" s="16" t="s">
        <v>420</v>
      </c>
      <c r="B365" s="16" t="s">
        <v>19</v>
      </c>
      <c r="C365" s="16" t="s">
        <v>506</v>
      </c>
      <c r="D365" s="9">
        <v>327085</v>
      </c>
      <c r="E365" s="16" t="s">
        <v>507</v>
      </c>
      <c r="F365" s="16">
        <v>37877496</v>
      </c>
      <c r="G365" s="16" t="s">
        <v>669</v>
      </c>
      <c r="H365" s="16" t="s">
        <v>1214</v>
      </c>
      <c r="I365" s="16" t="s">
        <v>1315</v>
      </c>
      <c r="J365" s="16" t="s">
        <v>1316</v>
      </c>
      <c r="K365" s="17">
        <v>1.5</v>
      </c>
      <c r="L365" s="18">
        <f t="shared" si="5"/>
        <v>15276</v>
      </c>
    </row>
    <row r="366" spans="1:12" x14ac:dyDescent="0.25">
      <c r="A366" s="16" t="s">
        <v>420</v>
      </c>
      <c r="B366" s="16" t="s">
        <v>19</v>
      </c>
      <c r="C366" s="16" t="s">
        <v>508</v>
      </c>
      <c r="D366" s="9">
        <v>327093</v>
      </c>
      <c r="E366" s="16" t="s">
        <v>509</v>
      </c>
      <c r="F366" s="16">
        <v>37877089</v>
      </c>
      <c r="G366" s="16" t="s">
        <v>669</v>
      </c>
      <c r="H366" s="16" t="s">
        <v>1214</v>
      </c>
      <c r="I366" s="16" t="s">
        <v>1317</v>
      </c>
      <c r="J366" s="16" t="s">
        <v>1318</v>
      </c>
      <c r="K366" s="17">
        <v>2</v>
      </c>
      <c r="L366" s="18">
        <f t="shared" si="5"/>
        <v>20368</v>
      </c>
    </row>
    <row r="367" spans="1:12" x14ac:dyDescent="0.25">
      <c r="A367" s="16" t="s">
        <v>420</v>
      </c>
      <c r="B367" s="16" t="s">
        <v>19</v>
      </c>
      <c r="C367" s="16" t="s">
        <v>469</v>
      </c>
      <c r="D367" s="9">
        <v>326224</v>
      </c>
      <c r="E367" s="16" t="s">
        <v>470</v>
      </c>
      <c r="F367" s="16">
        <v>37876058</v>
      </c>
      <c r="G367" s="16" t="s">
        <v>666</v>
      </c>
      <c r="H367" s="16" t="s">
        <v>1216</v>
      </c>
      <c r="I367" s="16" t="s">
        <v>1319</v>
      </c>
      <c r="J367" s="16" t="s">
        <v>1320</v>
      </c>
      <c r="K367" s="17">
        <v>1.5</v>
      </c>
      <c r="L367" s="18">
        <f t="shared" si="5"/>
        <v>15276</v>
      </c>
    </row>
    <row r="368" spans="1:12" x14ac:dyDescent="0.25">
      <c r="A368" s="16" t="s">
        <v>420</v>
      </c>
      <c r="B368" s="16" t="s">
        <v>19</v>
      </c>
      <c r="C368" s="16" t="s">
        <v>471</v>
      </c>
      <c r="D368" s="9">
        <v>326241</v>
      </c>
      <c r="E368" s="16" t="s">
        <v>472</v>
      </c>
      <c r="F368" s="16">
        <v>42028990</v>
      </c>
      <c r="G368" s="16" t="s">
        <v>666</v>
      </c>
      <c r="H368" s="16" t="s">
        <v>1416</v>
      </c>
      <c r="I368" s="16" t="s">
        <v>1321</v>
      </c>
      <c r="J368" s="16" t="s">
        <v>1322</v>
      </c>
      <c r="K368" s="17">
        <v>1</v>
      </c>
      <c r="L368" s="18">
        <f t="shared" si="5"/>
        <v>10184</v>
      </c>
    </row>
    <row r="369" spans="1:12" x14ac:dyDescent="0.25">
      <c r="A369" s="16" t="s">
        <v>420</v>
      </c>
      <c r="B369" s="16" t="s">
        <v>19</v>
      </c>
      <c r="C369" s="16" t="s">
        <v>510</v>
      </c>
      <c r="D369" s="9">
        <v>327212</v>
      </c>
      <c r="E369" s="16" t="s">
        <v>511</v>
      </c>
      <c r="F369" s="16">
        <v>36158119</v>
      </c>
      <c r="G369" s="16" t="s">
        <v>666</v>
      </c>
      <c r="H369" s="16" t="s">
        <v>1225</v>
      </c>
      <c r="I369" s="16" t="s">
        <v>1245</v>
      </c>
      <c r="J369" s="16" t="s">
        <v>1323</v>
      </c>
      <c r="K369" s="17">
        <v>3</v>
      </c>
      <c r="L369" s="18">
        <f t="shared" si="5"/>
        <v>30552</v>
      </c>
    </row>
    <row r="370" spans="1:12" x14ac:dyDescent="0.25">
      <c r="A370" s="16" t="s">
        <v>420</v>
      </c>
      <c r="B370" s="16" t="s">
        <v>19</v>
      </c>
      <c r="C370" s="16" t="s">
        <v>510</v>
      </c>
      <c r="D370" s="9">
        <v>327212</v>
      </c>
      <c r="E370" s="16" t="s">
        <v>511</v>
      </c>
      <c r="F370" s="16">
        <v>55710867</v>
      </c>
      <c r="G370" s="16" t="s">
        <v>666</v>
      </c>
      <c r="H370" s="16" t="s">
        <v>1225</v>
      </c>
      <c r="I370" s="16" t="s">
        <v>1245</v>
      </c>
      <c r="J370" s="16" t="s">
        <v>1324</v>
      </c>
      <c r="K370" s="17">
        <v>1</v>
      </c>
      <c r="L370" s="18">
        <f t="shared" si="5"/>
        <v>10184</v>
      </c>
    </row>
    <row r="371" spans="1:12" x14ac:dyDescent="0.25">
      <c r="A371" s="16" t="s">
        <v>420</v>
      </c>
      <c r="B371" s="16" t="s">
        <v>19</v>
      </c>
      <c r="C371" s="16" t="s">
        <v>454</v>
      </c>
      <c r="D371" s="9">
        <v>323136</v>
      </c>
      <c r="E371" s="16" t="s">
        <v>455</v>
      </c>
      <c r="F371" s="16">
        <v>37873571</v>
      </c>
      <c r="G371" s="16" t="s">
        <v>1325</v>
      </c>
      <c r="H371" s="16" t="s">
        <v>1237</v>
      </c>
      <c r="I371" s="16" t="s">
        <v>1326</v>
      </c>
      <c r="J371" s="16" t="s">
        <v>1327</v>
      </c>
      <c r="K371" s="17">
        <v>1</v>
      </c>
      <c r="L371" s="18">
        <f t="shared" si="5"/>
        <v>10184</v>
      </c>
    </row>
    <row r="372" spans="1:12" x14ac:dyDescent="0.25">
      <c r="A372" s="16" t="s">
        <v>420</v>
      </c>
      <c r="B372" s="16" t="s">
        <v>19</v>
      </c>
      <c r="C372" s="16" t="s">
        <v>534</v>
      </c>
      <c r="D372" s="9">
        <v>329959</v>
      </c>
      <c r="E372" s="16" t="s">
        <v>535</v>
      </c>
      <c r="F372" s="16">
        <v>37876198</v>
      </c>
      <c r="G372" s="16" t="s">
        <v>669</v>
      </c>
      <c r="H372" s="16" t="s">
        <v>1278</v>
      </c>
      <c r="I372" s="16" t="s">
        <v>1328</v>
      </c>
      <c r="J372" s="16" t="s">
        <v>1329</v>
      </c>
      <c r="K372" s="17">
        <v>1</v>
      </c>
      <c r="L372" s="18">
        <f t="shared" si="5"/>
        <v>10184</v>
      </c>
    </row>
    <row r="373" spans="1:12" x14ac:dyDescent="0.25">
      <c r="A373" s="16" t="s">
        <v>420</v>
      </c>
      <c r="B373" s="16" t="s">
        <v>19</v>
      </c>
      <c r="C373" s="16" t="s">
        <v>456</v>
      </c>
      <c r="D373" s="9">
        <v>323179</v>
      </c>
      <c r="E373" s="16" t="s">
        <v>457</v>
      </c>
      <c r="F373" s="16">
        <v>36158933</v>
      </c>
      <c r="G373" s="16" t="s">
        <v>669</v>
      </c>
      <c r="H373" s="16" t="s">
        <v>1229</v>
      </c>
      <c r="I373" s="16" t="s">
        <v>1330</v>
      </c>
      <c r="J373" s="16" t="s">
        <v>1331</v>
      </c>
      <c r="K373" s="17">
        <v>1</v>
      </c>
      <c r="L373" s="18">
        <f t="shared" si="5"/>
        <v>10184</v>
      </c>
    </row>
    <row r="374" spans="1:12" x14ac:dyDescent="0.25">
      <c r="A374" s="16" t="s">
        <v>420</v>
      </c>
      <c r="B374" s="16" t="s">
        <v>19</v>
      </c>
      <c r="C374" s="16" t="s">
        <v>432</v>
      </c>
      <c r="D374" s="9">
        <v>322245</v>
      </c>
      <c r="E374" s="16" t="s">
        <v>433</v>
      </c>
      <c r="F374" s="16">
        <v>710023464</v>
      </c>
      <c r="G374" s="16" t="s">
        <v>663</v>
      </c>
      <c r="H374" s="16" t="s">
        <v>693</v>
      </c>
      <c r="I374" s="16" t="s">
        <v>1332</v>
      </c>
      <c r="J374" s="16" t="s">
        <v>1333</v>
      </c>
      <c r="K374" s="17">
        <v>0.5</v>
      </c>
      <c r="L374" s="18">
        <f t="shared" si="5"/>
        <v>5092</v>
      </c>
    </row>
    <row r="375" spans="1:12" x14ac:dyDescent="0.25">
      <c r="A375" s="16" t="s">
        <v>420</v>
      </c>
      <c r="B375" s="16" t="s">
        <v>19</v>
      </c>
      <c r="C375" s="16" t="s">
        <v>434</v>
      </c>
      <c r="D375" s="9">
        <v>322261</v>
      </c>
      <c r="E375" s="16" t="s">
        <v>435</v>
      </c>
      <c r="F375" s="16">
        <v>710060661</v>
      </c>
      <c r="G375" s="16" t="s">
        <v>666</v>
      </c>
      <c r="H375" s="16" t="s">
        <v>693</v>
      </c>
      <c r="I375" s="16" t="s">
        <v>1334</v>
      </c>
      <c r="J375" s="16" t="s">
        <v>1335</v>
      </c>
      <c r="K375" s="17">
        <v>1</v>
      </c>
      <c r="L375" s="18">
        <f t="shared" si="5"/>
        <v>10184</v>
      </c>
    </row>
    <row r="376" spans="1:12" x14ac:dyDescent="0.25">
      <c r="A376" s="16" t="s">
        <v>420</v>
      </c>
      <c r="B376" s="16" t="s">
        <v>19</v>
      </c>
      <c r="C376" s="16" t="s">
        <v>436</v>
      </c>
      <c r="D376" s="9">
        <v>322270</v>
      </c>
      <c r="E376" s="16" t="s">
        <v>437</v>
      </c>
      <c r="F376" s="16">
        <v>710060670</v>
      </c>
      <c r="G376" s="16" t="s">
        <v>666</v>
      </c>
      <c r="H376" s="16" t="s">
        <v>693</v>
      </c>
      <c r="I376" s="16" t="s">
        <v>1336</v>
      </c>
      <c r="J376" s="16" t="s">
        <v>1337</v>
      </c>
      <c r="K376" s="17">
        <v>2</v>
      </c>
      <c r="L376" s="18">
        <f t="shared" si="5"/>
        <v>20368</v>
      </c>
    </row>
    <row r="377" spans="1:12" x14ac:dyDescent="0.25">
      <c r="A377" s="16" t="s">
        <v>420</v>
      </c>
      <c r="B377" s="16" t="s">
        <v>19</v>
      </c>
      <c r="C377" s="16" t="s">
        <v>473</v>
      </c>
      <c r="D377" s="9">
        <v>326321</v>
      </c>
      <c r="E377" s="16" t="s">
        <v>474</v>
      </c>
      <c r="F377" s="16">
        <v>36158917</v>
      </c>
      <c r="G377" s="16" t="s">
        <v>645</v>
      </c>
      <c r="H377" s="16" t="s">
        <v>1416</v>
      </c>
      <c r="I377" s="16" t="s">
        <v>1338</v>
      </c>
      <c r="J377" s="16" t="s">
        <v>1339</v>
      </c>
      <c r="K377" s="17">
        <v>3</v>
      </c>
      <c r="L377" s="18">
        <f t="shared" si="5"/>
        <v>30552</v>
      </c>
    </row>
    <row r="378" spans="1:12" x14ac:dyDescent="0.25">
      <c r="A378" s="16" t="s">
        <v>420</v>
      </c>
      <c r="B378" s="16" t="s">
        <v>19</v>
      </c>
      <c r="C378" s="16" t="s">
        <v>438</v>
      </c>
      <c r="D378" s="9">
        <v>322342</v>
      </c>
      <c r="E378" s="16" t="s">
        <v>439</v>
      </c>
      <c r="F378" s="16">
        <v>710060696</v>
      </c>
      <c r="G378" s="16" t="s">
        <v>666</v>
      </c>
      <c r="H378" s="16" t="s">
        <v>693</v>
      </c>
      <c r="I378" s="16" t="s">
        <v>1340</v>
      </c>
      <c r="J378" s="16" t="s">
        <v>1341</v>
      </c>
      <c r="K378" s="17">
        <v>1</v>
      </c>
      <c r="L378" s="18">
        <f t="shared" si="5"/>
        <v>10184</v>
      </c>
    </row>
    <row r="379" spans="1:12" x14ac:dyDescent="0.25">
      <c r="A379" s="16" t="s">
        <v>420</v>
      </c>
      <c r="B379" s="16" t="s">
        <v>19</v>
      </c>
      <c r="C379" s="16" t="s">
        <v>440</v>
      </c>
      <c r="D379" s="9">
        <v>322369</v>
      </c>
      <c r="E379" s="16" t="s">
        <v>441</v>
      </c>
      <c r="F379" s="16">
        <v>710038437</v>
      </c>
      <c r="G379" s="16" t="s">
        <v>663</v>
      </c>
      <c r="H379" s="16" t="s">
        <v>693</v>
      </c>
      <c r="I379" s="16" t="s">
        <v>1342</v>
      </c>
      <c r="J379" s="16" t="s">
        <v>1343</v>
      </c>
      <c r="K379" s="17">
        <v>0.5</v>
      </c>
      <c r="L379" s="18">
        <f t="shared" si="5"/>
        <v>5092</v>
      </c>
    </row>
    <row r="380" spans="1:12" x14ac:dyDescent="0.25">
      <c r="A380" s="16" t="s">
        <v>420</v>
      </c>
      <c r="B380" s="16" t="s">
        <v>19</v>
      </c>
      <c r="C380" s="16" t="s">
        <v>442</v>
      </c>
      <c r="D380" s="9">
        <v>322377</v>
      </c>
      <c r="E380" s="16" t="s">
        <v>443</v>
      </c>
      <c r="F380" s="16">
        <v>710023537</v>
      </c>
      <c r="G380" s="16" t="s">
        <v>663</v>
      </c>
      <c r="H380" s="16" t="s">
        <v>693</v>
      </c>
      <c r="I380" s="16" t="s">
        <v>1344</v>
      </c>
      <c r="J380" s="16" t="s">
        <v>1345</v>
      </c>
      <c r="K380" s="17">
        <v>0.5</v>
      </c>
      <c r="L380" s="18">
        <f t="shared" si="5"/>
        <v>5092</v>
      </c>
    </row>
    <row r="381" spans="1:12" x14ac:dyDescent="0.25">
      <c r="A381" s="16" t="s">
        <v>420</v>
      </c>
      <c r="B381" s="16" t="s">
        <v>19</v>
      </c>
      <c r="C381" s="16" t="s">
        <v>547</v>
      </c>
      <c r="D381" s="9">
        <v>330809</v>
      </c>
      <c r="E381" s="16" t="s">
        <v>548</v>
      </c>
      <c r="F381" s="16">
        <v>710032110</v>
      </c>
      <c r="G381" s="16" t="s">
        <v>663</v>
      </c>
      <c r="H381" s="16" t="s">
        <v>1280</v>
      </c>
      <c r="I381" s="16" t="s">
        <v>1346</v>
      </c>
      <c r="J381" s="16" t="s">
        <v>1347</v>
      </c>
      <c r="K381" s="17">
        <v>0.5</v>
      </c>
      <c r="L381" s="18">
        <f t="shared" si="5"/>
        <v>5092</v>
      </c>
    </row>
    <row r="382" spans="1:12" x14ac:dyDescent="0.25">
      <c r="A382" s="16" t="s">
        <v>420</v>
      </c>
      <c r="B382" s="16" t="s">
        <v>19</v>
      </c>
      <c r="C382" s="16" t="s">
        <v>514</v>
      </c>
      <c r="D382" s="9">
        <v>327514</v>
      </c>
      <c r="E382" s="16" t="s">
        <v>515</v>
      </c>
      <c r="F382" s="16">
        <v>37876368</v>
      </c>
      <c r="G382" s="16" t="s">
        <v>669</v>
      </c>
      <c r="H382" s="16" t="s">
        <v>1225</v>
      </c>
      <c r="I382" s="16" t="s">
        <v>1348</v>
      </c>
      <c r="J382" s="16" t="s">
        <v>1349</v>
      </c>
      <c r="K382" s="17">
        <v>0.5</v>
      </c>
      <c r="L382" s="18">
        <f t="shared" si="5"/>
        <v>5092</v>
      </c>
    </row>
    <row r="383" spans="1:12" x14ac:dyDescent="0.25">
      <c r="A383" s="16" t="s">
        <v>420</v>
      </c>
      <c r="B383" s="16" t="s">
        <v>19</v>
      </c>
      <c r="C383" s="16" t="s">
        <v>536</v>
      </c>
      <c r="D383" s="9">
        <v>330086</v>
      </c>
      <c r="E383" s="16" t="s">
        <v>537</v>
      </c>
      <c r="F383" s="16">
        <v>35534664</v>
      </c>
      <c r="G383" s="16" t="s">
        <v>669</v>
      </c>
      <c r="H383" s="16" t="s">
        <v>1278</v>
      </c>
      <c r="I383" s="16" t="s">
        <v>1350</v>
      </c>
      <c r="J383" s="16" t="s">
        <v>1351</v>
      </c>
      <c r="K383" s="17">
        <v>0.5</v>
      </c>
      <c r="L383" s="18">
        <f t="shared" si="5"/>
        <v>5092</v>
      </c>
    </row>
    <row r="384" spans="1:12" x14ac:dyDescent="0.25">
      <c r="A384" s="16" t="s">
        <v>420</v>
      </c>
      <c r="B384" s="16" t="s">
        <v>19</v>
      </c>
      <c r="C384" s="16" t="s">
        <v>444</v>
      </c>
      <c r="D384" s="9">
        <v>322482</v>
      </c>
      <c r="E384" s="16" t="s">
        <v>445</v>
      </c>
      <c r="F384" s="16">
        <v>710023596</v>
      </c>
      <c r="G384" s="16" t="s">
        <v>663</v>
      </c>
      <c r="H384" s="16" t="s">
        <v>693</v>
      </c>
      <c r="I384" s="16" t="s">
        <v>1352</v>
      </c>
      <c r="J384" s="16" t="s">
        <v>1353</v>
      </c>
      <c r="K384" s="17">
        <v>1</v>
      </c>
      <c r="L384" s="18">
        <f t="shared" si="5"/>
        <v>10184</v>
      </c>
    </row>
    <row r="385" spans="1:12" x14ac:dyDescent="0.25">
      <c r="A385" s="16" t="s">
        <v>420</v>
      </c>
      <c r="B385" s="16" t="s">
        <v>19</v>
      </c>
      <c r="C385" s="16" t="s">
        <v>556</v>
      </c>
      <c r="D385" s="9">
        <v>332658</v>
      </c>
      <c r="E385" s="16" t="s">
        <v>557</v>
      </c>
      <c r="F385" s="16">
        <v>710064489</v>
      </c>
      <c r="G385" s="16" t="s">
        <v>666</v>
      </c>
      <c r="H385" s="16" t="s">
        <v>1218</v>
      </c>
      <c r="I385" s="16" t="s">
        <v>1186</v>
      </c>
      <c r="J385" s="16" t="s">
        <v>1354</v>
      </c>
      <c r="K385" s="17">
        <v>1</v>
      </c>
      <c r="L385" s="18">
        <f t="shared" si="5"/>
        <v>10184</v>
      </c>
    </row>
    <row r="386" spans="1:12" x14ac:dyDescent="0.25">
      <c r="A386" s="16" t="s">
        <v>420</v>
      </c>
      <c r="B386" s="16" t="s">
        <v>19</v>
      </c>
      <c r="C386" s="16" t="s">
        <v>516</v>
      </c>
      <c r="D386" s="9">
        <v>327603</v>
      </c>
      <c r="E386" s="16" t="s">
        <v>517</v>
      </c>
      <c r="F386" s="16">
        <v>55940889</v>
      </c>
      <c r="G386" s="16" t="s">
        <v>645</v>
      </c>
      <c r="H386" s="16" t="s">
        <v>1214</v>
      </c>
      <c r="I386" s="16" t="s">
        <v>1355</v>
      </c>
      <c r="J386" s="16" t="s">
        <v>1356</v>
      </c>
      <c r="K386" s="17">
        <v>1</v>
      </c>
      <c r="L386" s="18">
        <f t="shared" si="5"/>
        <v>10184</v>
      </c>
    </row>
    <row r="387" spans="1:12" x14ac:dyDescent="0.25">
      <c r="A387" s="16" t="s">
        <v>420</v>
      </c>
      <c r="B387" s="16" t="s">
        <v>19</v>
      </c>
      <c r="C387" s="16" t="s">
        <v>538</v>
      </c>
      <c r="D387" s="9">
        <v>330124</v>
      </c>
      <c r="E387" s="16" t="s">
        <v>539</v>
      </c>
      <c r="F387" s="16">
        <v>37872915</v>
      </c>
      <c r="G387" s="16" t="s">
        <v>669</v>
      </c>
      <c r="H387" s="16" t="s">
        <v>1278</v>
      </c>
      <c r="I387" s="16" t="s">
        <v>1357</v>
      </c>
      <c r="J387" s="16" t="s">
        <v>1358</v>
      </c>
      <c r="K387" s="17">
        <v>0.5</v>
      </c>
      <c r="L387" s="18">
        <f t="shared" si="5"/>
        <v>5092</v>
      </c>
    </row>
    <row r="388" spans="1:12" x14ac:dyDescent="0.25">
      <c r="A388" s="16" t="s">
        <v>420</v>
      </c>
      <c r="B388" s="16" t="s">
        <v>19</v>
      </c>
      <c r="C388" s="16" t="s">
        <v>446</v>
      </c>
      <c r="D388" s="9">
        <v>322521</v>
      </c>
      <c r="E388" s="16" t="s">
        <v>447</v>
      </c>
      <c r="F388" s="16">
        <v>710023634</v>
      </c>
      <c r="G388" s="16" t="s">
        <v>663</v>
      </c>
      <c r="H388" s="16" t="s">
        <v>693</v>
      </c>
      <c r="I388" s="16" t="s">
        <v>1359</v>
      </c>
      <c r="J388" s="16" t="s">
        <v>1360</v>
      </c>
      <c r="K388" s="17">
        <v>0.5</v>
      </c>
      <c r="L388" s="18">
        <f t="shared" si="5"/>
        <v>5092</v>
      </c>
    </row>
    <row r="389" spans="1:12" x14ac:dyDescent="0.25">
      <c r="A389" s="16" t="s">
        <v>420</v>
      </c>
      <c r="B389" s="16" t="s">
        <v>19</v>
      </c>
      <c r="C389" s="16" t="s">
        <v>475</v>
      </c>
      <c r="D389" s="9">
        <v>326500</v>
      </c>
      <c r="E389" s="16" t="s">
        <v>476</v>
      </c>
      <c r="F389" s="16">
        <v>37874187</v>
      </c>
      <c r="G389" s="16" t="s">
        <v>669</v>
      </c>
      <c r="H389" s="16" t="s">
        <v>1416</v>
      </c>
      <c r="I389" s="16" t="s">
        <v>1361</v>
      </c>
      <c r="J389" s="16" t="s">
        <v>1362</v>
      </c>
      <c r="K389" s="17">
        <v>0.5</v>
      </c>
      <c r="L389" s="18">
        <f t="shared" si="5"/>
        <v>5092</v>
      </c>
    </row>
    <row r="390" spans="1:12" x14ac:dyDescent="0.25">
      <c r="A390" s="16" t="s">
        <v>420</v>
      </c>
      <c r="B390" s="16" t="s">
        <v>19</v>
      </c>
      <c r="C390" s="16" t="s">
        <v>481</v>
      </c>
      <c r="D390" s="9">
        <v>326542</v>
      </c>
      <c r="E390" s="16" t="s">
        <v>482</v>
      </c>
      <c r="F390" s="16">
        <v>37876031</v>
      </c>
      <c r="G390" s="16" t="s">
        <v>669</v>
      </c>
      <c r="H390" s="16" t="s">
        <v>1216</v>
      </c>
      <c r="I390" s="16" t="s">
        <v>1363</v>
      </c>
      <c r="J390" s="16" t="s">
        <v>1364</v>
      </c>
      <c r="K390" s="17">
        <v>1</v>
      </c>
      <c r="L390" s="18">
        <f t="shared" ref="L390:L453" si="6">ROUND(K390*1273*8,0)</f>
        <v>10184</v>
      </c>
    </row>
    <row r="391" spans="1:12" x14ac:dyDescent="0.25">
      <c r="A391" s="16" t="s">
        <v>420</v>
      </c>
      <c r="B391" s="16" t="s">
        <v>19</v>
      </c>
      <c r="C391" s="16" t="s">
        <v>549</v>
      </c>
      <c r="D391" s="9" t="s">
        <v>550</v>
      </c>
      <c r="E391" s="16" t="s">
        <v>551</v>
      </c>
      <c r="F391" s="16">
        <v>710032226</v>
      </c>
      <c r="G391" s="16" t="s">
        <v>663</v>
      </c>
      <c r="H391" s="16" t="s">
        <v>1280</v>
      </c>
      <c r="I391" s="16" t="s">
        <v>1365</v>
      </c>
      <c r="J391" s="16" t="s">
        <v>1366</v>
      </c>
      <c r="K391" s="17">
        <v>0.5</v>
      </c>
      <c r="L391" s="18">
        <f t="shared" si="6"/>
        <v>5092</v>
      </c>
    </row>
    <row r="392" spans="1:12" x14ac:dyDescent="0.25">
      <c r="A392" s="16" t="s">
        <v>420</v>
      </c>
      <c r="B392" s="16" t="s">
        <v>19</v>
      </c>
      <c r="C392" s="16" t="s">
        <v>483</v>
      </c>
      <c r="D392" s="9">
        <v>326593</v>
      </c>
      <c r="E392" s="16" t="s">
        <v>484</v>
      </c>
      <c r="F392" s="16">
        <v>37874195</v>
      </c>
      <c r="G392" s="16" t="s">
        <v>669</v>
      </c>
      <c r="H392" s="16" t="s">
        <v>1416</v>
      </c>
      <c r="I392" s="16" t="s">
        <v>1367</v>
      </c>
      <c r="J392" s="16" t="s">
        <v>1368</v>
      </c>
      <c r="K392" s="17">
        <v>1</v>
      </c>
      <c r="L392" s="18">
        <f t="shared" si="6"/>
        <v>10184</v>
      </c>
    </row>
    <row r="393" spans="1:12" x14ac:dyDescent="0.25">
      <c r="A393" s="16" t="s">
        <v>420</v>
      </c>
      <c r="B393" s="16" t="s">
        <v>19</v>
      </c>
      <c r="C393" s="16" t="s">
        <v>520</v>
      </c>
      <c r="D393" s="9">
        <v>327808</v>
      </c>
      <c r="E393" s="16" t="s">
        <v>521</v>
      </c>
      <c r="F393" s="16">
        <v>36158101</v>
      </c>
      <c r="G393" s="16" t="s">
        <v>669</v>
      </c>
      <c r="H393" s="16" t="s">
        <v>1225</v>
      </c>
      <c r="I393" s="16" t="s">
        <v>1369</v>
      </c>
      <c r="J393" s="16" t="s">
        <v>1370</v>
      </c>
      <c r="K393" s="17">
        <v>0.5</v>
      </c>
      <c r="L393" s="18">
        <f t="shared" si="6"/>
        <v>5092</v>
      </c>
    </row>
    <row r="394" spans="1:12" x14ac:dyDescent="0.25">
      <c r="A394" s="16" t="s">
        <v>420</v>
      </c>
      <c r="B394" s="16" t="s">
        <v>19</v>
      </c>
      <c r="C394" s="16" t="s">
        <v>522</v>
      </c>
      <c r="D394" s="9">
        <v>327867</v>
      </c>
      <c r="E394" s="16" t="s">
        <v>523</v>
      </c>
      <c r="F394" s="16">
        <v>37877003</v>
      </c>
      <c r="G394" s="16" t="s">
        <v>669</v>
      </c>
      <c r="H394" s="16" t="s">
        <v>1214</v>
      </c>
      <c r="I394" s="16" t="s">
        <v>1371</v>
      </c>
      <c r="J394" s="16" t="s">
        <v>1372</v>
      </c>
      <c r="K394" s="17">
        <v>0.5</v>
      </c>
      <c r="L394" s="18">
        <f t="shared" si="6"/>
        <v>5092</v>
      </c>
    </row>
    <row r="395" spans="1:12" x14ac:dyDescent="0.25">
      <c r="A395" s="16" t="s">
        <v>420</v>
      </c>
      <c r="B395" s="16" t="s">
        <v>19</v>
      </c>
      <c r="C395" s="16" t="s">
        <v>558</v>
      </c>
      <c r="D395" s="9">
        <v>332887</v>
      </c>
      <c r="E395" s="16" t="s">
        <v>559</v>
      </c>
      <c r="F395" s="16">
        <v>37873351</v>
      </c>
      <c r="G395" s="16" t="s">
        <v>669</v>
      </c>
      <c r="H395" s="16" t="s">
        <v>1218</v>
      </c>
      <c r="I395" s="16" t="s">
        <v>1373</v>
      </c>
      <c r="J395" s="16" t="s">
        <v>1374</v>
      </c>
      <c r="K395" s="17">
        <v>3</v>
      </c>
      <c r="L395" s="18">
        <f t="shared" si="6"/>
        <v>30552</v>
      </c>
    </row>
    <row r="396" spans="1:12" x14ac:dyDescent="0.25">
      <c r="A396" s="16" t="s">
        <v>420</v>
      </c>
      <c r="B396" s="16" t="s">
        <v>19</v>
      </c>
      <c r="C396" s="16" t="s">
        <v>524</v>
      </c>
      <c r="D396" s="9">
        <v>327913</v>
      </c>
      <c r="E396" s="16" t="s">
        <v>525</v>
      </c>
      <c r="F396" s="16">
        <v>37876872</v>
      </c>
      <c r="G396" s="16" t="s">
        <v>669</v>
      </c>
      <c r="H396" s="16" t="s">
        <v>1214</v>
      </c>
      <c r="I396" s="16" t="s">
        <v>1375</v>
      </c>
      <c r="J396" s="16" t="s">
        <v>1376</v>
      </c>
      <c r="K396" s="17">
        <v>1</v>
      </c>
      <c r="L396" s="18">
        <f t="shared" si="6"/>
        <v>10184</v>
      </c>
    </row>
    <row r="397" spans="1:12" x14ac:dyDescent="0.25">
      <c r="A397" s="16" t="s">
        <v>420</v>
      </c>
      <c r="B397" s="16" t="s">
        <v>19</v>
      </c>
      <c r="C397" s="16" t="s">
        <v>460</v>
      </c>
      <c r="D397" s="9">
        <v>323675</v>
      </c>
      <c r="E397" s="16" t="s">
        <v>461</v>
      </c>
      <c r="F397" s="16">
        <v>37873601</v>
      </c>
      <c r="G397" s="16" t="s">
        <v>669</v>
      </c>
      <c r="H397" s="16" t="s">
        <v>1237</v>
      </c>
      <c r="I397" s="16" t="s">
        <v>1377</v>
      </c>
      <c r="J397" s="16" t="s">
        <v>1378</v>
      </c>
      <c r="K397" s="17">
        <v>0.5</v>
      </c>
      <c r="L397" s="18">
        <f t="shared" si="6"/>
        <v>5092</v>
      </c>
    </row>
    <row r="398" spans="1:12" x14ac:dyDescent="0.25">
      <c r="A398" s="16" t="s">
        <v>420</v>
      </c>
      <c r="B398" s="16" t="s">
        <v>19</v>
      </c>
      <c r="C398" s="16" t="s">
        <v>462</v>
      </c>
      <c r="D398" s="9">
        <v>323683</v>
      </c>
      <c r="E398" s="16" t="s">
        <v>463</v>
      </c>
      <c r="F398" s="16">
        <v>37792059</v>
      </c>
      <c r="G398" s="16" t="s">
        <v>669</v>
      </c>
      <c r="H398" s="16" t="s">
        <v>1229</v>
      </c>
      <c r="I398" s="16" t="s">
        <v>1379</v>
      </c>
      <c r="J398" s="16" t="s">
        <v>1380</v>
      </c>
      <c r="K398" s="17">
        <v>1</v>
      </c>
      <c r="L398" s="18">
        <f t="shared" si="6"/>
        <v>10184</v>
      </c>
    </row>
    <row r="399" spans="1:12" x14ac:dyDescent="0.25">
      <c r="A399" s="16" t="s">
        <v>420</v>
      </c>
      <c r="B399" s="16" t="s">
        <v>19</v>
      </c>
      <c r="C399" s="16" t="s">
        <v>464</v>
      </c>
      <c r="D399" s="9">
        <v>323691</v>
      </c>
      <c r="E399" s="16" t="s">
        <v>465</v>
      </c>
      <c r="F399" s="16">
        <v>37873610</v>
      </c>
      <c r="G399" s="16" t="s">
        <v>1381</v>
      </c>
      <c r="H399" s="16" t="s">
        <v>1237</v>
      </c>
      <c r="I399" s="16" t="s">
        <v>1382</v>
      </c>
      <c r="J399" s="16" t="s">
        <v>1383</v>
      </c>
      <c r="K399" s="17">
        <v>0.5</v>
      </c>
      <c r="L399" s="18">
        <f t="shared" si="6"/>
        <v>5092</v>
      </c>
    </row>
    <row r="400" spans="1:12" x14ac:dyDescent="0.25">
      <c r="A400" s="16" t="s">
        <v>420</v>
      </c>
      <c r="B400" s="16" t="s">
        <v>19</v>
      </c>
      <c r="C400" s="16" t="s">
        <v>487</v>
      </c>
      <c r="D400" s="9">
        <v>326666</v>
      </c>
      <c r="E400" s="16" t="s">
        <v>488</v>
      </c>
      <c r="F400" s="16">
        <v>37874225</v>
      </c>
      <c r="G400" s="16" t="s">
        <v>669</v>
      </c>
      <c r="H400" s="16" t="s">
        <v>1416</v>
      </c>
      <c r="I400" s="16" t="s">
        <v>1384</v>
      </c>
      <c r="J400" s="16" t="s">
        <v>1385</v>
      </c>
      <c r="K400" s="17">
        <v>0.5</v>
      </c>
      <c r="L400" s="18">
        <f t="shared" si="6"/>
        <v>5092</v>
      </c>
    </row>
    <row r="401" spans="1:12" x14ac:dyDescent="0.25">
      <c r="A401" s="16" t="s">
        <v>420</v>
      </c>
      <c r="B401" s="16" t="s">
        <v>19</v>
      </c>
      <c r="C401" s="16" t="s">
        <v>489</v>
      </c>
      <c r="D401" s="9">
        <v>326691</v>
      </c>
      <c r="E401" s="16" t="s">
        <v>490</v>
      </c>
      <c r="F401" s="16">
        <v>37876457</v>
      </c>
      <c r="G401" s="16" t="s">
        <v>669</v>
      </c>
      <c r="H401" s="16" t="s">
        <v>1216</v>
      </c>
      <c r="I401" s="16" t="s">
        <v>1386</v>
      </c>
      <c r="J401" s="16" t="s">
        <v>1387</v>
      </c>
      <c r="K401" s="17">
        <v>1</v>
      </c>
      <c r="L401" s="18">
        <f t="shared" si="6"/>
        <v>10184</v>
      </c>
    </row>
    <row r="402" spans="1:12" x14ac:dyDescent="0.25">
      <c r="A402" s="16" t="s">
        <v>420</v>
      </c>
      <c r="B402" s="16" t="s">
        <v>19</v>
      </c>
      <c r="C402" s="16" t="s">
        <v>554</v>
      </c>
      <c r="D402" s="9">
        <v>331210</v>
      </c>
      <c r="E402" s="16" t="s">
        <v>555</v>
      </c>
      <c r="F402" s="16">
        <v>710032358</v>
      </c>
      <c r="G402" s="16" t="s">
        <v>663</v>
      </c>
      <c r="H402" s="16" t="s">
        <v>1280</v>
      </c>
      <c r="I402" s="16" t="s">
        <v>1388</v>
      </c>
      <c r="J402" s="16" t="s">
        <v>1389</v>
      </c>
      <c r="K402" s="17">
        <v>0.5</v>
      </c>
      <c r="L402" s="18">
        <f t="shared" si="6"/>
        <v>5092</v>
      </c>
    </row>
    <row r="403" spans="1:12" x14ac:dyDescent="0.25">
      <c r="A403" s="16" t="s">
        <v>420</v>
      </c>
      <c r="B403" s="16" t="s">
        <v>19</v>
      </c>
      <c r="C403" s="16" t="s">
        <v>466</v>
      </c>
      <c r="D403" s="9" t="s">
        <v>467</v>
      </c>
      <c r="E403" s="16" t="s">
        <v>468</v>
      </c>
      <c r="F403" s="16">
        <v>710024681</v>
      </c>
      <c r="G403" s="16" t="s">
        <v>663</v>
      </c>
      <c r="H403" s="16" t="s">
        <v>1229</v>
      </c>
      <c r="I403" s="16" t="s">
        <v>1390</v>
      </c>
      <c r="J403" s="16" t="s">
        <v>1391</v>
      </c>
      <c r="K403" s="17">
        <v>1</v>
      </c>
      <c r="L403" s="18">
        <f t="shared" si="6"/>
        <v>10184</v>
      </c>
    </row>
    <row r="404" spans="1:12" x14ac:dyDescent="0.25">
      <c r="A404" s="16" t="s">
        <v>420</v>
      </c>
      <c r="B404" s="16" t="s">
        <v>19</v>
      </c>
      <c r="C404" s="16" t="s">
        <v>448</v>
      </c>
      <c r="D404" s="9">
        <v>322741</v>
      </c>
      <c r="E404" s="16" t="s">
        <v>449</v>
      </c>
      <c r="F404" s="16">
        <v>37873989</v>
      </c>
      <c r="G404" s="16" t="s">
        <v>645</v>
      </c>
      <c r="H404" s="16" t="s">
        <v>693</v>
      </c>
      <c r="I404" s="16" t="s">
        <v>1392</v>
      </c>
      <c r="J404" s="16" t="s">
        <v>1393</v>
      </c>
      <c r="K404" s="17">
        <v>1</v>
      </c>
      <c r="L404" s="18">
        <f t="shared" si="6"/>
        <v>10184</v>
      </c>
    </row>
    <row r="405" spans="1:12" x14ac:dyDescent="0.25">
      <c r="A405" s="16" t="s">
        <v>420</v>
      </c>
      <c r="B405" s="16" t="s">
        <v>19</v>
      </c>
      <c r="C405" s="16" t="s">
        <v>491</v>
      </c>
      <c r="D405" s="9">
        <v>326780</v>
      </c>
      <c r="E405" s="16" t="s">
        <v>492</v>
      </c>
      <c r="F405" s="16">
        <v>37876465</v>
      </c>
      <c r="G405" s="16" t="s">
        <v>669</v>
      </c>
      <c r="H405" s="16" t="s">
        <v>1216</v>
      </c>
      <c r="I405" s="16" t="s">
        <v>1394</v>
      </c>
      <c r="J405" s="16" t="s">
        <v>1395</v>
      </c>
      <c r="K405" s="17">
        <v>0.5</v>
      </c>
      <c r="L405" s="18">
        <f t="shared" si="6"/>
        <v>5092</v>
      </c>
    </row>
    <row r="406" spans="1:12" x14ac:dyDescent="0.25">
      <c r="A406" s="16" t="s">
        <v>420</v>
      </c>
      <c r="B406" s="16" t="s">
        <v>43</v>
      </c>
      <c r="C406" s="16" t="s">
        <v>572</v>
      </c>
      <c r="D406" s="9">
        <v>179205</v>
      </c>
      <c r="E406" s="16" t="s">
        <v>573</v>
      </c>
      <c r="F406" s="16">
        <v>53200284</v>
      </c>
      <c r="G406" s="16" t="s">
        <v>1396</v>
      </c>
      <c r="H406" s="16" t="s">
        <v>1214</v>
      </c>
      <c r="I406" s="16" t="s">
        <v>1214</v>
      </c>
      <c r="J406" s="16" t="s">
        <v>1397</v>
      </c>
      <c r="K406" s="17">
        <v>0.5</v>
      </c>
      <c r="L406" s="18">
        <f t="shared" si="6"/>
        <v>5092</v>
      </c>
    </row>
    <row r="407" spans="1:12" x14ac:dyDescent="0.25">
      <c r="A407" s="16" t="s">
        <v>420</v>
      </c>
      <c r="B407" s="16" t="s">
        <v>43</v>
      </c>
      <c r="C407" s="16" t="s">
        <v>572</v>
      </c>
      <c r="D407" s="9">
        <v>179205</v>
      </c>
      <c r="E407" s="16" t="s">
        <v>573</v>
      </c>
      <c r="F407" s="16">
        <v>56358458</v>
      </c>
      <c r="G407" s="16" t="s">
        <v>1398</v>
      </c>
      <c r="H407" s="16" t="s">
        <v>1278</v>
      </c>
      <c r="I407" s="16" t="s">
        <v>1278</v>
      </c>
      <c r="J407" s="16" t="s">
        <v>1399</v>
      </c>
      <c r="K407" s="17">
        <v>3</v>
      </c>
      <c r="L407" s="18">
        <f t="shared" si="6"/>
        <v>30552</v>
      </c>
    </row>
    <row r="408" spans="1:12" x14ac:dyDescent="0.25">
      <c r="A408" s="16" t="s">
        <v>420</v>
      </c>
      <c r="B408" s="16" t="s">
        <v>43</v>
      </c>
      <c r="C408" s="16" t="s">
        <v>570</v>
      </c>
      <c r="D408" s="9">
        <v>179124</v>
      </c>
      <c r="E408" s="16" t="s">
        <v>571</v>
      </c>
      <c r="F408" s="16">
        <v>42109191</v>
      </c>
      <c r="G408" s="16" t="s">
        <v>1400</v>
      </c>
      <c r="H408" s="16" t="s">
        <v>1439</v>
      </c>
      <c r="I408" s="16" t="s">
        <v>1401</v>
      </c>
      <c r="J408" s="16" t="s">
        <v>1402</v>
      </c>
      <c r="K408" s="17">
        <v>1</v>
      </c>
      <c r="L408" s="18">
        <f t="shared" si="6"/>
        <v>10184</v>
      </c>
    </row>
    <row r="409" spans="1:12" x14ac:dyDescent="0.25">
      <c r="A409" s="16" t="s">
        <v>420</v>
      </c>
      <c r="B409" s="16" t="s">
        <v>43</v>
      </c>
      <c r="C409" s="16" t="s">
        <v>570</v>
      </c>
      <c r="D409" s="9">
        <v>179124</v>
      </c>
      <c r="E409" s="16" t="s">
        <v>571</v>
      </c>
      <c r="F409" s="16">
        <v>37813421</v>
      </c>
      <c r="G409" s="16" t="s">
        <v>1403</v>
      </c>
      <c r="H409" s="16" t="s">
        <v>947</v>
      </c>
      <c r="I409" s="16" t="s">
        <v>1404</v>
      </c>
      <c r="J409" s="16" t="s">
        <v>1405</v>
      </c>
      <c r="K409" s="17">
        <v>0.5</v>
      </c>
      <c r="L409" s="18">
        <f t="shared" si="6"/>
        <v>5092</v>
      </c>
    </row>
    <row r="410" spans="1:12" x14ac:dyDescent="0.25">
      <c r="A410" s="16" t="s">
        <v>420</v>
      </c>
      <c r="B410" s="16" t="s">
        <v>43</v>
      </c>
      <c r="C410" s="16" t="s">
        <v>570</v>
      </c>
      <c r="D410" s="9">
        <v>179124</v>
      </c>
      <c r="E410" s="16" t="s">
        <v>571</v>
      </c>
      <c r="F410" s="16">
        <v>36147150</v>
      </c>
      <c r="G410" s="16" t="s">
        <v>1406</v>
      </c>
      <c r="H410" s="16" t="s">
        <v>947</v>
      </c>
      <c r="I410" s="16" t="s">
        <v>947</v>
      </c>
      <c r="J410" s="16" t="s">
        <v>1407</v>
      </c>
      <c r="K410" s="17">
        <v>0.5</v>
      </c>
      <c r="L410" s="18">
        <f t="shared" si="6"/>
        <v>5092</v>
      </c>
    </row>
    <row r="411" spans="1:12" x14ac:dyDescent="0.25">
      <c r="A411" s="16" t="s">
        <v>420</v>
      </c>
      <c r="B411" s="16" t="s">
        <v>43</v>
      </c>
      <c r="C411" s="16" t="s">
        <v>570</v>
      </c>
      <c r="D411" s="9">
        <v>179124</v>
      </c>
      <c r="E411" s="16" t="s">
        <v>571</v>
      </c>
      <c r="F411" s="16">
        <v>56409311</v>
      </c>
      <c r="G411" s="16" t="s">
        <v>645</v>
      </c>
      <c r="H411" s="16" t="s">
        <v>1278</v>
      </c>
      <c r="I411" s="16" t="s">
        <v>1278</v>
      </c>
      <c r="J411" s="16" t="s">
        <v>1408</v>
      </c>
      <c r="K411" s="17">
        <v>2</v>
      </c>
      <c r="L411" s="18">
        <f t="shared" si="6"/>
        <v>20368</v>
      </c>
    </row>
    <row r="412" spans="1:12" x14ac:dyDescent="0.25">
      <c r="A412" s="16" t="s">
        <v>420</v>
      </c>
      <c r="B412" s="16" t="s">
        <v>43</v>
      </c>
      <c r="C412" s="16" t="s">
        <v>570</v>
      </c>
      <c r="D412" s="9">
        <v>179124</v>
      </c>
      <c r="E412" s="16" t="s">
        <v>571</v>
      </c>
      <c r="F412" s="16">
        <v>42090598</v>
      </c>
      <c r="G412" s="16" t="s">
        <v>1409</v>
      </c>
      <c r="H412" s="16" t="s">
        <v>1233</v>
      </c>
      <c r="I412" s="16" t="s">
        <v>1233</v>
      </c>
      <c r="J412" s="16" t="s">
        <v>1410</v>
      </c>
      <c r="K412" s="17">
        <v>5</v>
      </c>
      <c r="L412" s="18">
        <f t="shared" si="6"/>
        <v>50920</v>
      </c>
    </row>
    <row r="413" spans="1:12" x14ac:dyDescent="0.25">
      <c r="A413" s="16" t="s">
        <v>420</v>
      </c>
      <c r="B413" s="16" t="s">
        <v>43</v>
      </c>
      <c r="C413" s="16" t="s">
        <v>570</v>
      </c>
      <c r="D413" s="9">
        <v>179124</v>
      </c>
      <c r="E413" s="16" t="s">
        <v>571</v>
      </c>
      <c r="F413" s="16">
        <v>51906228</v>
      </c>
      <c r="G413" s="16" t="s">
        <v>1411</v>
      </c>
      <c r="H413" s="16" t="s">
        <v>1278</v>
      </c>
      <c r="I413" s="16" t="s">
        <v>1262</v>
      </c>
      <c r="J413" s="16" t="s">
        <v>1412</v>
      </c>
      <c r="K413" s="17">
        <v>2</v>
      </c>
      <c r="L413" s="18">
        <f t="shared" si="6"/>
        <v>20368</v>
      </c>
    </row>
    <row r="414" spans="1:12" x14ac:dyDescent="0.25">
      <c r="A414" s="16" t="s">
        <v>420</v>
      </c>
      <c r="B414" s="16" t="s">
        <v>43</v>
      </c>
      <c r="C414" s="16" t="s">
        <v>570</v>
      </c>
      <c r="D414" s="9">
        <v>179124</v>
      </c>
      <c r="E414" s="16" t="s">
        <v>571</v>
      </c>
      <c r="F414" s="16">
        <v>42434912</v>
      </c>
      <c r="G414" s="16" t="s">
        <v>1413</v>
      </c>
      <c r="H414" s="16" t="s">
        <v>1508</v>
      </c>
      <c r="I414" s="16" t="s">
        <v>968</v>
      </c>
      <c r="J414" s="16" t="s">
        <v>1414</v>
      </c>
      <c r="K414" s="17">
        <v>0.5</v>
      </c>
      <c r="L414" s="18">
        <f t="shared" si="6"/>
        <v>5092</v>
      </c>
    </row>
    <row r="415" spans="1:12" x14ac:dyDescent="0.25">
      <c r="A415" s="16" t="s">
        <v>420</v>
      </c>
      <c r="B415" s="16" t="s">
        <v>43</v>
      </c>
      <c r="C415" s="16" t="s">
        <v>570</v>
      </c>
      <c r="D415" s="9">
        <v>179124</v>
      </c>
      <c r="E415" s="16" t="s">
        <v>571</v>
      </c>
      <c r="F415" s="16">
        <v>42035724</v>
      </c>
      <c r="G415" s="16" t="s">
        <v>1415</v>
      </c>
      <c r="H415" s="16" t="s">
        <v>1416</v>
      </c>
      <c r="I415" s="16" t="s">
        <v>1416</v>
      </c>
      <c r="J415" s="16" t="s">
        <v>1417</v>
      </c>
      <c r="K415" s="17">
        <v>0.5</v>
      </c>
      <c r="L415" s="18">
        <f t="shared" si="6"/>
        <v>5092</v>
      </c>
    </row>
    <row r="416" spans="1:12" x14ac:dyDescent="0.25">
      <c r="A416" s="16" t="s">
        <v>420</v>
      </c>
      <c r="B416" s="16" t="s">
        <v>43</v>
      </c>
      <c r="C416" s="16" t="s">
        <v>574</v>
      </c>
      <c r="D416" s="9">
        <v>31997520</v>
      </c>
      <c r="E416" s="16" t="s">
        <v>575</v>
      </c>
      <c r="F416" s="16">
        <v>42227372</v>
      </c>
      <c r="G416" s="16" t="s">
        <v>1418</v>
      </c>
      <c r="H416" s="16" t="s">
        <v>1214</v>
      </c>
      <c r="I416" s="16" t="s">
        <v>1419</v>
      </c>
      <c r="J416" s="16" t="s">
        <v>1420</v>
      </c>
      <c r="K416" s="17">
        <v>6</v>
      </c>
      <c r="L416" s="18">
        <f t="shared" si="6"/>
        <v>61104</v>
      </c>
    </row>
    <row r="417" spans="1:12" x14ac:dyDescent="0.25">
      <c r="A417" s="16" t="s">
        <v>420</v>
      </c>
      <c r="B417" s="16" t="s">
        <v>52</v>
      </c>
      <c r="C417" s="16" t="s">
        <v>576</v>
      </c>
      <c r="D417" s="9" t="s">
        <v>577</v>
      </c>
      <c r="E417" s="16" t="s">
        <v>578</v>
      </c>
      <c r="F417" s="16">
        <v>710280734</v>
      </c>
      <c r="G417" s="16" t="s">
        <v>1421</v>
      </c>
      <c r="H417" s="16" t="s">
        <v>1214</v>
      </c>
      <c r="I417" s="16" t="s">
        <v>1422</v>
      </c>
      <c r="J417" s="16" t="s">
        <v>1423</v>
      </c>
      <c r="K417" s="17">
        <v>0.5</v>
      </c>
      <c r="L417" s="18">
        <f t="shared" si="6"/>
        <v>5092</v>
      </c>
    </row>
    <row r="418" spans="1:12" x14ac:dyDescent="0.25">
      <c r="A418" s="16" t="s">
        <v>420</v>
      </c>
      <c r="B418" s="16" t="s">
        <v>52</v>
      </c>
      <c r="C418" s="16" t="s">
        <v>579</v>
      </c>
      <c r="D418" s="9">
        <v>53572408</v>
      </c>
      <c r="E418" s="16" t="s">
        <v>580</v>
      </c>
      <c r="F418" s="16">
        <v>710291051</v>
      </c>
      <c r="G418" s="16" t="s">
        <v>1424</v>
      </c>
      <c r="H418" s="16" t="s">
        <v>693</v>
      </c>
      <c r="I418" s="16" t="s">
        <v>693</v>
      </c>
      <c r="J418" s="16" t="s">
        <v>1425</v>
      </c>
      <c r="K418" s="17">
        <v>0.5</v>
      </c>
      <c r="L418" s="18">
        <f t="shared" si="6"/>
        <v>5092</v>
      </c>
    </row>
    <row r="419" spans="1:12" x14ac:dyDescent="0.25">
      <c r="A419" s="16" t="s">
        <v>420</v>
      </c>
      <c r="B419" s="16" t="s">
        <v>52</v>
      </c>
      <c r="C419" s="16" t="s">
        <v>581</v>
      </c>
      <c r="D419" s="9">
        <v>37797409</v>
      </c>
      <c r="E419" s="16" t="s">
        <v>582</v>
      </c>
      <c r="F419" s="16">
        <v>710215894</v>
      </c>
      <c r="G419" s="16" t="s">
        <v>1426</v>
      </c>
      <c r="H419" s="16" t="s">
        <v>1216</v>
      </c>
      <c r="I419" s="16" t="s">
        <v>1216</v>
      </c>
      <c r="J419" s="16" t="s">
        <v>1427</v>
      </c>
      <c r="K419" s="17">
        <v>0.5</v>
      </c>
      <c r="L419" s="18">
        <f t="shared" si="6"/>
        <v>5092</v>
      </c>
    </row>
    <row r="420" spans="1:12" x14ac:dyDescent="0.25">
      <c r="A420" s="16" t="s">
        <v>420</v>
      </c>
      <c r="B420" s="16" t="s">
        <v>52</v>
      </c>
      <c r="C420" s="16" t="s">
        <v>585</v>
      </c>
      <c r="D420" s="9" t="s">
        <v>586</v>
      </c>
      <c r="E420" s="16" t="s">
        <v>587</v>
      </c>
      <c r="F420" s="16">
        <v>710266952</v>
      </c>
      <c r="G420" s="16" t="s">
        <v>1428</v>
      </c>
      <c r="H420" s="16" t="s">
        <v>1214</v>
      </c>
      <c r="I420" s="16" t="s">
        <v>1214</v>
      </c>
      <c r="J420" s="16" t="s">
        <v>1429</v>
      </c>
      <c r="K420" s="17">
        <v>1</v>
      </c>
      <c r="L420" s="18">
        <f t="shared" si="6"/>
        <v>10184</v>
      </c>
    </row>
    <row r="421" spans="1:12" x14ac:dyDescent="0.25">
      <c r="A421" s="16" t="s">
        <v>420</v>
      </c>
      <c r="B421" s="16" t="s">
        <v>52</v>
      </c>
      <c r="C421" s="16" t="s">
        <v>583</v>
      </c>
      <c r="D421" s="9">
        <v>90000177</v>
      </c>
      <c r="E421" s="16" t="s">
        <v>584</v>
      </c>
      <c r="F421" s="16">
        <v>50535421</v>
      </c>
      <c r="G421" s="16" t="s">
        <v>1207</v>
      </c>
      <c r="H421" s="16" t="s">
        <v>1214</v>
      </c>
      <c r="I421" s="16" t="s">
        <v>1214</v>
      </c>
      <c r="J421" s="16" t="s">
        <v>1430</v>
      </c>
      <c r="K421" s="17">
        <v>9</v>
      </c>
      <c r="L421" s="18">
        <f t="shared" si="6"/>
        <v>91656</v>
      </c>
    </row>
    <row r="422" spans="1:12" x14ac:dyDescent="0.25">
      <c r="A422" s="16" t="s">
        <v>588</v>
      </c>
      <c r="B422" s="16" t="s">
        <v>16</v>
      </c>
      <c r="C422" s="16" t="s">
        <v>589</v>
      </c>
      <c r="D422" s="9">
        <v>54131430</v>
      </c>
      <c r="E422" s="16" t="s">
        <v>590</v>
      </c>
      <c r="F422" s="16">
        <v>88714</v>
      </c>
      <c r="G422" s="16" t="s">
        <v>645</v>
      </c>
      <c r="H422" s="16" t="s">
        <v>1512</v>
      </c>
      <c r="I422" s="16" t="s">
        <v>1431</v>
      </c>
      <c r="J422" s="16" t="s">
        <v>1432</v>
      </c>
      <c r="K422" s="17">
        <v>2.5</v>
      </c>
      <c r="L422" s="18">
        <f t="shared" si="6"/>
        <v>25460</v>
      </c>
    </row>
    <row r="423" spans="1:12" x14ac:dyDescent="0.25">
      <c r="A423" s="16" t="s">
        <v>588</v>
      </c>
      <c r="B423" s="16" t="s">
        <v>16</v>
      </c>
      <c r="C423" s="16" t="s">
        <v>589</v>
      </c>
      <c r="D423" s="9">
        <v>54131430</v>
      </c>
      <c r="E423" s="16" t="s">
        <v>590</v>
      </c>
      <c r="F423" s="16">
        <v>188514</v>
      </c>
      <c r="G423" s="16" t="s">
        <v>645</v>
      </c>
      <c r="H423" s="16" t="s">
        <v>750</v>
      </c>
      <c r="I423" s="16" t="s">
        <v>1433</v>
      </c>
      <c r="J423" s="16" t="s">
        <v>1434</v>
      </c>
      <c r="K423" s="17">
        <v>2</v>
      </c>
      <c r="L423" s="18">
        <f t="shared" si="6"/>
        <v>20368</v>
      </c>
    </row>
    <row r="424" spans="1:12" x14ac:dyDescent="0.25">
      <c r="A424" s="16" t="s">
        <v>588</v>
      </c>
      <c r="B424" s="16" t="s">
        <v>16</v>
      </c>
      <c r="C424" s="16" t="s">
        <v>589</v>
      </c>
      <c r="D424" s="9">
        <v>54131430</v>
      </c>
      <c r="E424" s="16" t="s">
        <v>590</v>
      </c>
      <c r="F424" s="16">
        <v>17069840</v>
      </c>
      <c r="G424" s="16" t="s">
        <v>645</v>
      </c>
      <c r="H424" s="16" t="s">
        <v>1513</v>
      </c>
      <c r="I424" s="16" t="s">
        <v>1435</v>
      </c>
      <c r="J424" s="16" t="s">
        <v>1436</v>
      </c>
      <c r="K424" s="17">
        <v>1</v>
      </c>
      <c r="L424" s="18">
        <f t="shared" si="6"/>
        <v>10184</v>
      </c>
    </row>
    <row r="425" spans="1:12" x14ac:dyDescent="0.25">
      <c r="A425" s="16" t="s">
        <v>588</v>
      </c>
      <c r="B425" s="16" t="s">
        <v>16</v>
      </c>
      <c r="C425" s="16" t="s">
        <v>589</v>
      </c>
      <c r="D425" s="9">
        <v>54131430</v>
      </c>
      <c r="E425" s="16" t="s">
        <v>590</v>
      </c>
      <c r="F425" s="16">
        <v>31298028</v>
      </c>
      <c r="G425" s="16" t="s">
        <v>645</v>
      </c>
      <c r="H425" s="16" t="s">
        <v>1514</v>
      </c>
      <c r="I425" s="16" t="s">
        <v>1437</v>
      </c>
      <c r="J425" s="16" t="s">
        <v>1438</v>
      </c>
      <c r="K425" s="17">
        <v>5</v>
      </c>
      <c r="L425" s="18">
        <f t="shared" si="6"/>
        <v>50920</v>
      </c>
    </row>
    <row r="426" spans="1:12" x14ac:dyDescent="0.25">
      <c r="A426" s="16" t="s">
        <v>588</v>
      </c>
      <c r="B426" s="16" t="s">
        <v>16</v>
      </c>
      <c r="C426" s="16" t="s">
        <v>589</v>
      </c>
      <c r="D426" s="9">
        <v>54131430</v>
      </c>
      <c r="E426" s="16" t="s">
        <v>590</v>
      </c>
      <c r="F426" s="16">
        <v>31309658</v>
      </c>
      <c r="G426" s="16" t="s">
        <v>645</v>
      </c>
      <c r="H426" s="16" t="s">
        <v>1439</v>
      </c>
      <c r="I426" s="16" t="s">
        <v>1439</v>
      </c>
      <c r="J426" s="16" t="s">
        <v>1440</v>
      </c>
      <c r="K426" s="17">
        <v>3</v>
      </c>
      <c r="L426" s="18">
        <f t="shared" si="6"/>
        <v>30552</v>
      </c>
    </row>
    <row r="427" spans="1:12" x14ac:dyDescent="0.25">
      <c r="A427" s="16" t="s">
        <v>588</v>
      </c>
      <c r="B427" s="16" t="s">
        <v>16</v>
      </c>
      <c r="C427" s="16" t="s">
        <v>589</v>
      </c>
      <c r="D427" s="9">
        <v>54131430</v>
      </c>
      <c r="E427" s="16" t="s">
        <v>590</v>
      </c>
      <c r="F427" s="16">
        <v>31309704</v>
      </c>
      <c r="G427" s="16" t="s">
        <v>645</v>
      </c>
      <c r="H427" s="16" t="s">
        <v>1445</v>
      </c>
      <c r="I427" s="16" t="s">
        <v>1441</v>
      </c>
      <c r="J427" s="16" t="s">
        <v>1442</v>
      </c>
      <c r="K427" s="17">
        <v>4.5</v>
      </c>
      <c r="L427" s="18">
        <f t="shared" si="6"/>
        <v>45828</v>
      </c>
    </row>
    <row r="428" spans="1:12" x14ac:dyDescent="0.25">
      <c r="A428" s="16" t="s">
        <v>588</v>
      </c>
      <c r="B428" s="16" t="s">
        <v>16</v>
      </c>
      <c r="C428" s="16" t="s">
        <v>589</v>
      </c>
      <c r="D428" s="9">
        <v>54131430</v>
      </c>
      <c r="E428" s="16" t="s">
        <v>590</v>
      </c>
      <c r="F428" s="16">
        <v>51843790</v>
      </c>
      <c r="G428" s="16" t="s">
        <v>645</v>
      </c>
      <c r="H428" s="16" t="s">
        <v>1514</v>
      </c>
      <c r="I428" s="16" t="s">
        <v>1443</v>
      </c>
      <c r="J428" s="16" t="s">
        <v>1444</v>
      </c>
      <c r="K428" s="17">
        <v>2</v>
      </c>
      <c r="L428" s="18">
        <f t="shared" si="6"/>
        <v>20368</v>
      </c>
    </row>
    <row r="429" spans="1:12" x14ac:dyDescent="0.25">
      <c r="A429" s="16" t="s">
        <v>588</v>
      </c>
      <c r="B429" s="16" t="s">
        <v>16</v>
      </c>
      <c r="C429" s="16" t="s">
        <v>589</v>
      </c>
      <c r="D429" s="9">
        <v>54131430</v>
      </c>
      <c r="E429" s="16" t="s">
        <v>590</v>
      </c>
      <c r="F429" s="16">
        <v>187615</v>
      </c>
      <c r="G429" s="16" t="s">
        <v>770</v>
      </c>
      <c r="H429" s="16" t="s">
        <v>1445</v>
      </c>
      <c r="I429" s="16" t="s">
        <v>1445</v>
      </c>
      <c r="J429" s="16" t="s">
        <v>1446</v>
      </c>
      <c r="K429" s="17">
        <v>9</v>
      </c>
      <c r="L429" s="18">
        <f t="shared" si="6"/>
        <v>91656</v>
      </c>
    </row>
    <row r="430" spans="1:12" x14ac:dyDescent="0.25">
      <c r="A430" s="16" t="s">
        <v>588</v>
      </c>
      <c r="B430" s="16" t="s">
        <v>16</v>
      </c>
      <c r="C430" s="16" t="s">
        <v>589</v>
      </c>
      <c r="D430" s="9">
        <v>54131430</v>
      </c>
      <c r="E430" s="16" t="s">
        <v>590</v>
      </c>
      <c r="F430" s="16">
        <v>523461</v>
      </c>
      <c r="G430" s="16" t="s">
        <v>770</v>
      </c>
      <c r="H430" s="16" t="s">
        <v>1515</v>
      </c>
      <c r="I430" s="16" t="s">
        <v>1447</v>
      </c>
      <c r="J430" s="16" t="s">
        <v>1448</v>
      </c>
      <c r="K430" s="17">
        <v>1.5</v>
      </c>
      <c r="L430" s="18">
        <f t="shared" si="6"/>
        <v>15276</v>
      </c>
    </row>
    <row r="431" spans="1:12" x14ac:dyDescent="0.25">
      <c r="A431" s="16" t="s">
        <v>588</v>
      </c>
      <c r="B431" s="16" t="s">
        <v>16</v>
      </c>
      <c r="C431" s="16" t="s">
        <v>589</v>
      </c>
      <c r="D431" s="9">
        <v>54131430</v>
      </c>
      <c r="E431" s="16" t="s">
        <v>590</v>
      </c>
      <c r="F431" s="16">
        <v>17072948</v>
      </c>
      <c r="G431" s="16" t="s">
        <v>770</v>
      </c>
      <c r="H431" s="16" t="s">
        <v>1449</v>
      </c>
      <c r="I431" s="16" t="s">
        <v>1449</v>
      </c>
      <c r="J431" s="16" t="s">
        <v>1450</v>
      </c>
      <c r="K431" s="17">
        <v>6.5</v>
      </c>
      <c r="L431" s="18">
        <f t="shared" si="6"/>
        <v>66196</v>
      </c>
    </row>
    <row r="432" spans="1:12" x14ac:dyDescent="0.25">
      <c r="A432" s="16" t="s">
        <v>588</v>
      </c>
      <c r="B432" s="16" t="s">
        <v>16</v>
      </c>
      <c r="C432" s="16" t="s">
        <v>589</v>
      </c>
      <c r="D432" s="9">
        <v>54131430</v>
      </c>
      <c r="E432" s="16" t="s">
        <v>590</v>
      </c>
      <c r="F432" s="16">
        <v>17080789</v>
      </c>
      <c r="G432" s="16" t="s">
        <v>770</v>
      </c>
      <c r="H432" s="16" t="s">
        <v>750</v>
      </c>
      <c r="I432" s="16" t="s">
        <v>750</v>
      </c>
      <c r="J432" s="16" t="s">
        <v>1451</v>
      </c>
      <c r="K432" s="17">
        <v>9.5</v>
      </c>
      <c r="L432" s="18">
        <f t="shared" si="6"/>
        <v>96748</v>
      </c>
    </row>
    <row r="433" spans="1:12" x14ac:dyDescent="0.25">
      <c r="A433" s="16" t="s">
        <v>588</v>
      </c>
      <c r="B433" s="16" t="s">
        <v>16</v>
      </c>
      <c r="C433" s="16" t="s">
        <v>589</v>
      </c>
      <c r="D433" s="9">
        <v>54131430</v>
      </c>
      <c r="E433" s="16" t="s">
        <v>590</v>
      </c>
      <c r="F433" s="16">
        <v>31309691</v>
      </c>
      <c r="G433" s="16" t="s">
        <v>1024</v>
      </c>
      <c r="H433" s="16" t="s">
        <v>1516</v>
      </c>
      <c r="I433" s="16" t="s">
        <v>1452</v>
      </c>
      <c r="J433" s="16" t="s">
        <v>1453</v>
      </c>
      <c r="K433" s="17">
        <v>2</v>
      </c>
      <c r="L433" s="18">
        <f t="shared" si="6"/>
        <v>20368</v>
      </c>
    </row>
    <row r="434" spans="1:12" x14ac:dyDescent="0.25">
      <c r="A434" s="16" t="s">
        <v>588</v>
      </c>
      <c r="B434" s="16" t="s">
        <v>16</v>
      </c>
      <c r="C434" s="16" t="s">
        <v>589</v>
      </c>
      <c r="D434" s="9">
        <v>54131430</v>
      </c>
      <c r="E434" s="16" t="s">
        <v>590</v>
      </c>
      <c r="F434" s="16">
        <v>31309666</v>
      </c>
      <c r="G434" s="16" t="s">
        <v>775</v>
      </c>
      <c r="H434" s="16" t="s">
        <v>1439</v>
      </c>
      <c r="I434" s="16" t="s">
        <v>1454</v>
      </c>
      <c r="J434" s="16" t="s">
        <v>1455</v>
      </c>
      <c r="K434" s="17">
        <v>2</v>
      </c>
      <c r="L434" s="18">
        <f t="shared" si="6"/>
        <v>20368</v>
      </c>
    </row>
    <row r="435" spans="1:12" x14ac:dyDescent="0.25">
      <c r="A435" s="16" t="s">
        <v>588</v>
      </c>
      <c r="B435" s="16" t="s">
        <v>16</v>
      </c>
      <c r="C435" s="16" t="s">
        <v>589</v>
      </c>
      <c r="D435" s="9">
        <v>54131430</v>
      </c>
      <c r="E435" s="16" t="s">
        <v>590</v>
      </c>
      <c r="F435" s="16">
        <v>35541431</v>
      </c>
      <c r="G435" s="16" t="s">
        <v>775</v>
      </c>
      <c r="H435" s="16" t="s">
        <v>1515</v>
      </c>
      <c r="I435" s="16" t="s">
        <v>1456</v>
      </c>
      <c r="J435" s="16" t="s">
        <v>1457</v>
      </c>
      <c r="K435" s="17">
        <v>2</v>
      </c>
      <c r="L435" s="18">
        <f t="shared" si="6"/>
        <v>20368</v>
      </c>
    </row>
    <row r="436" spans="1:12" x14ac:dyDescent="0.25">
      <c r="A436" s="16" t="s">
        <v>588</v>
      </c>
      <c r="B436" s="16" t="s">
        <v>19</v>
      </c>
      <c r="C436" s="16" t="s">
        <v>613</v>
      </c>
      <c r="D436" s="9">
        <v>331465</v>
      </c>
      <c r="E436" s="16" t="s">
        <v>614</v>
      </c>
      <c r="F436" s="16">
        <v>35541130</v>
      </c>
      <c r="G436" s="16" t="s">
        <v>666</v>
      </c>
      <c r="H436" s="16" t="s">
        <v>1449</v>
      </c>
      <c r="I436" s="16" t="s">
        <v>1458</v>
      </c>
      <c r="J436" s="16" t="s">
        <v>1459</v>
      </c>
      <c r="K436" s="17">
        <v>1</v>
      </c>
      <c r="L436" s="18">
        <f t="shared" si="6"/>
        <v>10184</v>
      </c>
    </row>
    <row r="437" spans="1:12" x14ac:dyDescent="0.25">
      <c r="A437" s="16" t="s">
        <v>588</v>
      </c>
      <c r="B437" s="16" t="s">
        <v>19</v>
      </c>
      <c r="C437" s="16" t="s">
        <v>607</v>
      </c>
      <c r="D437" s="9">
        <v>328197</v>
      </c>
      <c r="E437" s="16" t="s">
        <v>608</v>
      </c>
      <c r="F437" s="16">
        <v>35543752</v>
      </c>
      <c r="G437" s="16" t="s">
        <v>1460</v>
      </c>
      <c r="H437" s="16" t="s">
        <v>1445</v>
      </c>
      <c r="I437" s="16" t="s">
        <v>1441</v>
      </c>
      <c r="J437" s="16" t="s">
        <v>1461</v>
      </c>
      <c r="K437" s="17">
        <v>1.5</v>
      </c>
      <c r="L437" s="18">
        <f t="shared" si="6"/>
        <v>15276</v>
      </c>
    </row>
    <row r="438" spans="1:12" x14ac:dyDescent="0.25">
      <c r="A438" s="16" t="s">
        <v>588</v>
      </c>
      <c r="B438" s="16" t="s">
        <v>19</v>
      </c>
      <c r="C438" s="16" t="s">
        <v>623</v>
      </c>
      <c r="D438" s="9">
        <v>691135</v>
      </c>
      <c r="E438" s="16" t="s">
        <v>624</v>
      </c>
      <c r="F438" s="16">
        <v>31263119</v>
      </c>
      <c r="G438" s="16" t="s">
        <v>666</v>
      </c>
      <c r="H438" s="16" t="s">
        <v>1512</v>
      </c>
      <c r="I438" s="16" t="s">
        <v>1462</v>
      </c>
      <c r="J438" s="16" t="s">
        <v>1463</v>
      </c>
      <c r="K438" s="17">
        <v>1</v>
      </c>
      <c r="L438" s="18">
        <f t="shared" si="6"/>
        <v>10184</v>
      </c>
    </row>
    <row r="439" spans="1:12" x14ac:dyDescent="0.25">
      <c r="A439" s="16" t="s">
        <v>588</v>
      </c>
      <c r="B439" s="16" t="s">
        <v>19</v>
      </c>
      <c r="C439" s="16" t="s">
        <v>611</v>
      </c>
      <c r="D439" s="9">
        <v>329614</v>
      </c>
      <c r="E439" s="16" t="s">
        <v>612</v>
      </c>
      <c r="F439" s="16">
        <v>35543922</v>
      </c>
      <c r="G439" s="16" t="s">
        <v>666</v>
      </c>
      <c r="H439" s="16" t="s">
        <v>1439</v>
      </c>
      <c r="I439" s="16" t="s">
        <v>1439</v>
      </c>
      <c r="J439" s="16" t="s">
        <v>1464</v>
      </c>
      <c r="K439" s="17">
        <v>2</v>
      </c>
      <c r="L439" s="18">
        <f t="shared" si="6"/>
        <v>20368</v>
      </c>
    </row>
    <row r="440" spans="1:12" x14ac:dyDescent="0.25">
      <c r="A440" s="16" t="s">
        <v>588</v>
      </c>
      <c r="B440" s="16" t="s">
        <v>19</v>
      </c>
      <c r="C440" s="16" t="s">
        <v>601</v>
      </c>
      <c r="D440" s="9">
        <v>325813</v>
      </c>
      <c r="E440" s="16" t="s">
        <v>602</v>
      </c>
      <c r="F440" s="16">
        <v>35542250</v>
      </c>
      <c r="G440" s="16" t="s">
        <v>666</v>
      </c>
      <c r="H440" s="16" t="s">
        <v>750</v>
      </c>
      <c r="I440" s="16" t="s">
        <v>1465</v>
      </c>
      <c r="J440" s="16" t="s">
        <v>1466</v>
      </c>
      <c r="K440" s="17">
        <v>0.5</v>
      </c>
      <c r="L440" s="18">
        <f t="shared" si="6"/>
        <v>5092</v>
      </c>
    </row>
    <row r="441" spans="1:12" x14ac:dyDescent="0.25">
      <c r="A441" s="16" t="s">
        <v>588</v>
      </c>
      <c r="B441" s="16" t="s">
        <v>19</v>
      </c>
      <c r="C441" s="16" t="s">
        <v>595</v>
      </c>
      <c r="D441" s="9">
        <v>325058</v>
      </c>
      <c r="E441" s="16" t="s">
        <v>596</v>
      </c>
      <c r="F441" s="16">
        <v>35545577</v>
      </c>
      <c r="G441" s="16" t="s">
        <v>666</v>
      </c>
      <c r="H441" s="16" t="s">
        <v>1517</v>
      </c>
      <c r="I441" s="16" t="s">
        <v>1467</v>
      </c>
      <c r="J441" s="16" t="s">
        <v>1468</v>
      </c>
      <c r="K441" s="17">
        <v>1</v>
      </c>
      <c r="L441" s="18">
        <f t="shared" si="6"/>
        <v>10184</v>
      </c>
    </row>
    <row r="442" spans="1:12" x14ac:dyDescent="0.25">
      <c r="A442" s="16" t="s">
        <v>588</v>
      </c>
      <c r="B442" s="16" t="s">
        <v>19</v>
      </c>
      <c r="C442" s="16" t="s">
        <v>621</v>
      </c>
      <c r="D442" s="9">
        <v>594768</v>
      </c>
      <c r="E442" s="16" t="s">
        <v>622</v>
      </c>
      <c r="F442" s="16">
        <v>35556684</v>
      </c>
      <c r="G442" s="16" t="s">
        <v>669</v>
      </c>
      <c r="H442" s="16" t="s">
        <v>1445</v>
      </c>
      <c r="I442" s="16" t="s">
        <v>1469</v>
      </c>
      <c r="J442" s="16" t="s">
        <v>1470</v>
      </c>
      <c r="K442" s="17">
        <v>0.5</v>
      </c>
      <c r="L442" s="18">
        <f t="shared" si="6"/>
        <v>5092</v>
      </c>
    </row>
    <row r="443" spans="1:12" x14ac:dyDescent="0.25">
      <c r="A443" s="16" t="s">
        <v>588</v>
      </c>
      <c r="B443" s="16" t="s">
        <v>19</v>
      </c>
      <c r="C443" s="16" t="s">
        <v>591</v>
      </c>
      <c r="D443" s="9">
        <v>324116</v>
      </c>
      <c r="E443" s="16" t="s">
        <v>592</v>
      </c>
      <c r="F443" s="16">
        <v>35544139</v>
      </c>
      <c r="G443" s="16" t="s">
        <v>666</v>
      </c>
      <c r="H443" s="16" t="s">
        <v>1513</v>
      </c>
      <c r="I443" s="16" t="s">
        <v>1471</v>
      </c>
      <c r="J443" s="16" t="s">
        <v>1472</v>
      </c>
      <c r="K443" s="17">
        <v>1</v>
      </c>
      <c r="L443" s="18">
        <f t="shared" si="6"/>
        <v>10184</v>
      </c>
    </row>
    <row r="444" spans="1:12" x14ac:dyDescent="0.25">
      <c r="A444" s="16" t="s">
        <v>588</v>
      </c>
      <c r="B444" s="16" t="s">
        <v>19</v>
      </c>
      <c r="C444" s="16" t="s">
        <v>597</v>
      </c>
      <c r="D444" s="9">
        <v>325376</v>
      </c>
      <c r="E444" s="16" t="s">
        <v>598</v>
      </c>
      <c r="F444" s="16">
        <v>35545585</v>
      </c>
      <c r="G444" s="16" t="s">
        <v>669</v>
      </c>
      <c r="H444" s="16" t="s">
        <v>1517</v>
      </c>
      <c r="I444" s="16" t="s">
        <v>1473</v>
      </c>
      <c r="J444" s="16" t="s">
        <v>1474</v>
      </c>
      <c r="K444" s="17">
        <v>4</v>
      </c>
      <c r="L444" s="18">
        <f t="shared" si="6"/>
        <v>40736</v>
      </c>
    </row>
    <row r="445" spans="1:12" x14ac:dyDescent="0.25">
      <c r="A445" s="16" t="s">
        <v>588</v>
      </c>
      <c r="B445" s="16" t="s">
        <v>19</v>
      </c>
      <c r="C445" s="16" t="s">
        <v>615</v>
      </c>
      <c r="D445" s="9">
        <v>331759</v>
      </c>
      <c r="E445" s="16" t="s">
        <v>616</v>
      </c>
      <c r="F445" s="16">
        <v>35541253</v>
      </c>
      <c r="G445" s="16" t="s">
        <v>666</v>
      </c>
      <c r="H445" s="16" t="s">
        <v>1449</v>
      </c>
      <c r="I445" s="16" t="s">
        <v>1475</v>
      </c>
      <c r="J445" s="16" t="s">
        <v>1476</v>
      </c>
      <c r="K445" s="17">
        <v>1</v>
      </c>
      <c r="L445" s="18">
        <f t="shared" si="6"/>
        <v>10184</v>
      </c>
    </row>
    <row r="446" spans="1:12" x14ac:dyDescent="0.25">
      <c r="A446" s="16" t="s">
        <v>588</v>
      </c>
      <c r="B446" s="16" t="s">
        <v>19</v>
      </c>
      <c r="C446" s="16" t="s">
        <v>599</v>
      </c>
      <c r="D446" s="9">
        <v>325660</v>
      </c>
      <c r="E446" s="16" t="s">
        <v>600</v>
      </c>
      <c r="F446" s="16">
        <v>35545607</v>
      </c>
      <c r="G446" s="16" t="s">
        <v>669</v>
      </c>
      <c r="H446" s="16" t="s">
        <v>1517</v>
      </c>
      <c r="I446" s="16" t="s">
        <v>1477</v>
      </c>
      <c r="J446" s="16" t="s">
        <v>1478</v>
      </c>
      <c r="K446" s="17">
        <v>1</v>
      </c>
      <c r="L446" s="18">
        <f t="shared" si="6"/>
        <v>10184</v>
      </c>
    </row>
    <row r="447" spans="1:12" x14ac:dyDescent="0.25">
      <c r="A447" s="16" t="s">
        <v>588</v>
      </c>
      <c r="B447" s="16" t="s">
        <v>19</v>
      </c>
      <c r="C447" s="16" t="s">
        <v>609</v>
      </c>
      <c r="D447" s="9">
        <v>328685</v>
      </c>
      <c r="E447" s="16" t="s">
        <v>610</v>
      </c>
      <c r="F447" s="16">
        <v>35543671</v>
      </c>
      <c r="G447" s="16" t="s">
        <v>666</v>
      </c>
      <c r="H447" s="16" t="s">
        <v>1445</v>
      </c>
      <c r="I447" s="16" t="s">
        <v>1479</v>
      </c>
      <c r="J447" s="16" t="s">
        <v>1480</v>
      </c>
      <c r="K447" s="17">
        <v>1</v>
      </c>
      <c r="L447" s="18">
        <f t="shared" si="6"/>
        <v>10184</v>
      </c>
    </row>
    <row r="448" spans="1:12" x14ac:dyDescent="0.25">
      <c r="A448" s="16" t="s">
        <v>588</v>
      </c>
      <c r="B448" s="16" t="s">
        <v>19</v>
      </c>
      <c r="C448" s="16" t="s">
        <v>593</v>
      </c>
      <c r="D448" s="9">
        <v>324728</v>
      </c>
      <c r="E448" s="16" t="s">
        <v>594</v>
      </c>
      <c r="F448" s="16">
        <v>17070589</v>
      </c>
      <c r="G448" s="16" t="s">
        <v>669</v>
      </c>
      <c r="H448" s="16" t="s">
        <v>1513</v>
      </c>
      <c r="I448" s="16" t="s">
        <v>1481</v>
      </c>
      <c r="J448" s="16" t="s">
        <v>1482</v>
      </c>
      <c r="K448" s="17">
        <v>1</v>
      </c>
      <c r="L448" s="18">
        <f t="shared" si="6"/>
        <v>10184</v>
      </c>
    </row>
    <row r="449" spans="1:12" x14ac:dyDescent="0.25">
      <c r="A449" s="16" t="s">
        <v>588</v>
      </c>
      <c r="B449" s="16" t="s">
        <v>19</v>
      </c>
      <c r="C449" s="16" t="s">
        <v>619</v>
      </c>
      <c r="D449" s="9">
        <v>691313</v>
      </c>
      <c r="E449" s="16" t="s">
        <v>620</v>
      </c>
      <c r="F449" s="16">
        <v>35544805</v>
      </c>
      <c r="G449" s="16" t="s">
        <v>882</v>
      </c>
      <c r="H449" s="16" t="s">
        <v>1513</v>
      </c>
      <c r="I449" s="16" t="s">
        <v>1483</v>
      </c>
      <c r="J449" s="16" t="s">
        <v>1484</v>
      </c>
      <c r="K449" s="17">
        <v>3</v>
      </c>
      <c r="L449" s="18">
        <f t="shared" si="6"/>
        <v>30552</v>
      </c>
    </row>
    <row r="450" spans="1:12" x14ac:dyDescent="0.25">
      <c r="A450" s="16" t="s">
        <v>588</v>
      </c>
      <c r="B450" s="16" t="s">
        <v>19</v>
      </c>
      <c r="C450" s="16" t="s">
        <v>603</v>
      </c>
      <c r="D450" s="9">
        <v>325945</v>
      </c>
      <c r="E450" s="16" t="s">
        <v>604</v>
      </c>
      <c r="F450" s="16">
        <v>710062036</v>
      </c>
      <c r="G450" s="16" t="s">
        <v>666</v>
      </c>
      <c r="H450" s="16" t="s">
        <v>1517</v>
      </c>
      <c r="I450" s="16" t="s">
        <v>1485</v>
      </c>
      <c r="J450" s="16" t="s">
        <v>1486</v>
      </c>
      <c r="K450" s="17">
        <v>1</v>
      </c>
      <c r="L450" s="18">
        <f t="shared" si="6"/>
        <v>10184</v>
      </c>
    </row>
    <row r="451" spans="1:12" x14ac:dyDescent="0.25">
      <c r="A451" s="16" t="s">
        <v>588</v>
      </c>
      <c r="B451" s="16" t="s">
        <v>19</v>
      </c>
      <c r="C451" s="16" t="s">
        <v>605</v>
      </c>
      <c r="D451" s="9">
        <v>326046</v>
      </c>
      <c r="E451" s="16" t="s">
        <v>606</v>
      </c>
      <c r="F451" s="16">
        <v>35545798</v>
      </c>
      <c r="G451" s="16" t="s">
        <v>669</v>
      </c>
      <c r="H451" s="16" t="s">
        <v>750</v>
      </c>
      <c r="I451" s="16" t="s">
        <v>1487</v>
      </c>
      <c r="J451" s="16" t="s">
        <v>1488</v>
      </c>
      <c r="K451" s="17">
        <v>1</v>
      </c>
      <c r="L451" s="18">
        <f t="shared" si="6"/>
        <v>10184</v>
      </c>
    </row>
    <row r="452" spans="1:12" x14ac:dyDescent="0.25">
      <c r="A452" s="16" t="s">
        <v>588</v>
      </c>
      <c r="B452" s="16" t="s">
        <v>19</v>
      </c>
      <c r="C452" s="16" t="s">
        <v>617</v>
      </c>
      <c r="D452" s="9">
        <v>332194</v>
      </c>
      <c r="E452" s="16" t="s">
        <v>618</v>
      </c>
      <c r="F452" s="16">
        <v>35541199</v>
      </c>
      <c r="G452" s="16" t="s">
        <v>666</v>
      </c>
      <c r="H452" s="16" t="s">
        <v>1449</v>
      </c>
      <c r="I452" s="16" t="s">
        <v>1489</v>
      </c>
      <c r="J452" s="16" t="s">
        <v>1490</v>
      </c>
      <c r="K452" s="17">
        <v>2</v>
      </c>
      <c r="L452" s="18">
        <f t="shared" si="6"/>
        <v>20368</v>
      </c>
    </row>
    <row r="453" spans="1:12" x14ac:dyDescent="0.25">
      <c r="A453" s="16" t="s">
        <v>588</v>
      </c>
      <c r="B453" s="16" t="s">
        <v>43</v>
      </c>
      <c r="C453" s="16" t="s">
        <v>625</v>
      </c>
      <c r="D453" s="9">
        <v>179094</v>
      </c>
      <c r="E453" s="16" t="s">
        <v>626</v>
      </c>
      <c r="F453" s="16">
        <v>31942601</v>
      </c>
      <c r="G453" s="16" t="s">
        <v>1491</v>
      </c>
      <c r="H453" s="16" t="s">
        <v>1280</v>
      </c>
      <c r="I453" s="16" t="s">
        <v>1280</v>
      </c>
      <c r="J453" s="16" t="s">
        <v>1281</v>
      </c>
      <c r="K453" s="17">
        <v>3</v>
      </c>
      <c r="L453" s="18">
        <f t="shared" si="6"/>
        <v>30552</v>
      </c>
    </row>
    <row r="454" spans="1:12" x14ac:dyDescent="0.25">
      <c r="A454" s="16" t="s">
        <v>588</v>
      </c>
      <c r="B454" s="16" t="s">
        <v>43</v>
      </c>
      <c r="C454" s="16" t="s">
        <v>625</v>
      </c>
      <c r="D454" s="9">
        <v>179094</v>
      </c>
      <c r="E454" s="16" t="s">
        <v>626</v>
      </c>
      <c r="F454" s="16">
        <v>35561548</v>
      </c>
      <c r="G454" s="16" t="s">
        <v>1492</v>
      </c>
      <c r="H454" s="16" t="s">
        <v>1516</v>
      </c>
      <c r="I454" s="16" t="s">
        <v>1493</v>
      </c>
      <c r="J454" s="16" t="s">
        <v>1494</v>
      </c>
      <c r="K454" s="17">
        <v>1</v>
      </c>
      <c r="L454" s="18">
        <f t="shared" ref="L454:L456" si="7">ROUND(K454*1273*8,0)</f>
        <v>10184</v>
      </c>
    </row>
    <row r="455" spans="1:12" x14ac:dyDescent="0.25">
      <c r="A455" s="16" t="s">
        <v>588</v>
      </c>
      <c r="B455" s="16" t="s">
        <v>43</v>
      </c>
      <c r="C455" s="16" t="s">
        <v>627</v>
      </c>
      <c r="D455" s="9">
        <v>35514221</v>
      </c>
      <c r="E455" s="16" t="s">
        <v>628</v>
      </c>
      <c r="F455" s="16">
        <v>42326931</v>
      </c>
      <c r="G455" s="16" t="s">
        <v>1495</v>
      </c>
      <c r="H455" s="16" t="s">
        <v>1439</v>
      </c>
      <c r="I455" s="16" t="s">
        <v>1439</v>
      </c>
      <c r="J455" s="16" t="s">
        <v>1496</v>
      </c>
      <c r="K455" s="17">
        <v>11</v>
      </c>
      <c r="L455" s="18">
        <f t="shared" si="7"/>
        <v>112024</v>
      </c>
    </row>
    <row r="456" spans="1:12" x14ac:dyDescent="0.25">
      <c r="A456" s="16" t="s">
        <v>588</v>
      </c>
      <c r="B456" s="16" t="s">
        <v>52</v>
      </c>
      <c r="C456" s="16" t="s">
        <v>629</v>
      </c>
      <c r="D456" s="9">
        <v>90000356</v>
      </c>
      <c r="E456" s="16" t="s">
        <v>630</v>
      </c>
      <c r="F456" s="16">
        <v>53255500</v>
      </c>
      <c r="G456" s="16" t="s">
        <v>1207</v>
      </c>
      <c r="H456" s="16" t="s">
        <v>750</v>
      </c>
      <c r="I456" s="16" t="s">
        <v>1497</v>
      </c>
      <c r="J456" s="16" t="s">
        <v>1498</v>
      </c>
      <c r="K456" s="17">
        <v>6</v>
      </c>
      <c r="L456" s="18">
        <f t="shared" si="7"/>
        <v>61104</v>
      </c>
    </row>
    <row r="457" spans="1:12" ht="27.75" customHeight="1" x14ac:dyDescent="0.25">
      <c r="A457" s="19" t="s">
        <v>631</v>
      </c>
      <c r="B457" s="19"/>
      <c r="C457" s="19"/>
      <c r="D457" s="19"/>
      <c r="E457" s="19"/>
      <c r="F457" s="19"/>
      <c r="G457" s="19"/>
      <c r="H457" s="19"/>
      <c r="I457" s="19"/>
      <c r="J457" s="19"/>
      <c r="K457" s="20">
        <f>SUBTOTAL(9,K5:K456)</f>
        <v>654</v>
      </c>
      <c r="L457" s="21">
        <f>SUBTOTAL(9,L5:L456)</f>
        <v>6660337</v>
      </c>
    </row>
  </sheetData>
  <autoFilter ref="A4:L456" xr:uid="{75C9006E-61D3-42FC-A58C-27851C2CA2F8}"/>
  <mergeCells count="2">
    <mergeCell ref="A1:J1"/>
    <mergeCell ref="A2:J2"/>
  </mergeCells>
  <conditionalFormatting sqref="F3:F329 F331:F1048576">
    <cfRule type="duplicateValues" dxfId="1" priority="2"/>
  </conditionalFormatting>
  <conditionalFormatting sqref="F330">
    <cfRule type="duplicateValues" dxfId="0" priority="1"/>
  </conditionalFormatting>
  <pageMargins left="0.25" right="0.25" top="0.75" bottom="0.75" header="0.3" footer="0.3"/>
  <pageSetup paperSize="9" scale="5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121087-5904-4D7D-9BD4-3D306CE19A0C}">
  <sheetPr>
    <pageSetUpPr fitToPage="1"/>
  </sheetPr>
  <dimension ref="A1:G295"/>
  <sheetViews>
    <sheetView zoomScaleNormal="100" workbookViewId="0">
      <selection sqref="A1:G1"/>
    </sheetView>
  </sheetViews>
  <sheetFormatPr defaultRowHeight="15" x14ac:dyDescent="0.25"/>
  <cols>
    <col min="5" max="5" width="51.28515625" customWidth="1"/>
    <col min="6" max="7" width="16.85546875" customWidth="1"/>
  </cols>
  <sheetData>
    <row r="1" spans="1:7" ht="39" customHeight="1" x14ac:dyDescent="0.25">
      <c r="A1" s="23" t="s">
        <v>0</v>
      </c>
      <c r="B1" s="23"/>
      <c r="C1" s="23"/>
      <c r="D1" s="23"/>
      <c r="E1" s="23"/>
      <c r="F1" s="23"/>
      <c r="G1" s="23"/>
    </row>
    <row r="2" spans="1:7" ht="24.75" customHeight="1" x14ac:dyDescent="0.25">
      <c r="A2" s="24" t="s">
        <v>1</v>
      </c>
      <c r="B2" s="24"/>
      <c r="C2" s="24"/>
      <c r="D2" s="24"/>
      <c r="E2" s="24"/>
      <c r="F2" s="24"/>
      <c r="G2" s="24"/>
    </row>
    <row r="3" spans="1:7" ht="86.25" customHeight="1" x14ac:dyDescent="0.25">
      <c r="A3" s="1" t="s">
        <v>2</v>
      </c>
      <c r="B3" s="1" t="s">
        <v>3</v>
      </c>
      <c r="C3" s="1" t="s">
        <v>4</v>
      </c>
      <c r="D3" s="1" t="s">
        <v>5</v>
      </c>
      <c r="E3" s="2" t="s">
        <v>6</v>
      </c>
      <c r="F3" s="3" t="s">
        <v>7</v>
      </c>
      <c r="G3" s="4" t="s">
        <v>8</v>
      </c>
    </row>
    <row r="4" spans="1:7" x14ac:dyDescent="0.25">
      <c r="A4" s="5" t="s">
        <v>9</v>
      </c>
      <c r="B4" s="5" t="s">
        <v>10</v>
      </c>
      <c r="C4" s="5" t="s">
        <v>11</v>
      </c>
      <c r="D4" s="5" t="s">
        <v>12</v>
      </c>
      <c r="E4" s="5" t="s">
        <v>13</v>
      </c>
      <c r="F4" s="6">
        <v>1</v>
      </c>
      <c r="G4" s="7" t="s">
        <v>14</v>
      </c>
    </row>
    <row r="5" spans="1:7" x14ac:dyDescent="0.25">
      <c r="A5" s="8" t="s">
        <v>15</v>
      </c>
      <c r="B5" s="8" t="s">
        <v>16</v>
      </c>
      <c r="C5" s="8" t="s">
        <v>17</v>
      </c>
      <c r="D5" s="9">
        <v>54130395</v>
      </c>
      <c r="E5" s="10" t="s">
        <v>18</v>
      </c>
      <c r="F5" s="11">
        <v>16</v>
      </c>
      <c r="G5" s="12">
        <v>162944</v>
      </c>
    </row>
    <row r="6" spans="1:7" x14ac:dyDescent="0.25">
      <c r="A6" s="8" t="s">
        <v>15</v>
      </c>
      <c r="B6" s="8" t="s">
        <v>19</v>
      </c>
      <c r="C6" s="8" t="s">
        <v>20</v>
      </c>
      <c r="D6" s="9">
        <v>305995</v>
      </c>
      <c r="E6" s="10" t="s">
        <v>21</v>
      </c>
      <c r="F6" s="11">
        <v>0.5</v>
      </c>
      <c r="G6" s="12">
        <v>5092</v>
      </c>
    </row>
    <row r="7" spans="1:7" x14ac:dyDescent="0.25">
      <c r="A7" s="8" t="s">
        <v>15</v>
      </c>
      <c r="B7" s="8" t="s">
        <v>19</v>
      </c>
      <c r="C7" s="8" t="s">
        <v>22</v>
      </c>
      <c r="D7" s="9">
        <v>304832</v>
      </c>
      <c r="E7" s="10" t="s">
        <v>23</v>
      </c>
      <c r="F7" s="11">
        <v>1</v>
      </c>
      <c r="G7" s="12">
        <v>10184</v>
      </c>
    </row>
    <row r="8" spans="1:7" x14ac:dyDescent="0.25">
      <c r="A8" s="8" t="s">
        <v>15</v>
      </c>
      <c r="B8" s="8" t="s">
        <v>19</v>
      </c>
      <c r="C8" s="8" t="s">
        <v>24</v>
      </c>
      <c r="D8" s="9">
        <v>304841</v>
      </c>
      <c r="E8" s="10" t="s">
        <v>25</v>
      </c>
      <c r="F8" s="11">
        <v>1</v>
      </c>
      <c r="G8" s="12">
        <v>10184</v>
      </c>
    </row>
    <row r="9" spans="1:7" x14ac:dyDescent="0.25">
      <c r="A9" s="8" t="s">
        <v>15</v>
      </c>
      <c r="B9" s="8" t="s">
        <v>19</v>
      </c>
      <c r="C9" s="8" t="s">
        <v>26</v>
      </c>
      <c r="D9" s="9">
        <v>304948</v>
      </c>
      <c r="E9" s="10" t="s">
        <v>27</v>
      </c>
      <c r="F9" s="11">
        <v>1</v>
      </c>
      <c r="G9" s="12">
        <v>10184</v>
      </c>
    </row>
    <row r="10" spans="1:7" x14ac:dyDescent="0.25">
      <c r="A10" s="8" t="s">
        <v>15</v>
      </c>
      <c r="B10" s="8" t="s">
        <v>19</v>
      </c>
      <c r="C10" s="8" t="s">
        <v>28</v>
      </c>
      <c r="D10" s="9">
        <v>305065</v>
      </c>
      <c r="E10" s="10" t="s">
        <v>29</v>
      </c>
      <c r="F10" s="11">
        <v>0.5</v>
      </c>
      <c r="G10" s="12">
        <v>5092</v>
      </c>
    </row>
    <row r="11" spans="1:7" x14ac:dyDescent="0.25">
      <c r="A11" s="8" t="s">
        <v>15</v>
      </c>
      <c r="B11" s="8" t="s">
        <v>19</v>
      </c>
      <c r="C11" s="8" t="s">
        <v>30</v>
      </c>
      <c r="D11" s="9">
        <v>603155</v>
      </c>
      <c r="E11" s="10" t="s">
        <v>31</v>
      </c>
      <c r="F11" s="11">
        <v>0.5</v>
      </c>
      <c r="G11" s="12">
        <v>5092</v>
      </c>
    </row>
    <row r="12" spans="1:7" x14ac:dyDescent="0.25">
      <c r="A12" s="8" t="s">
        <v>15</v>
      </c>
      <c r="B12" s="8" t="s">
        <v>19</v>
      </c>
      <c r="C12" s="8" t="s">
        <v>32</v>
      </c>
      <c r="D12" s="9">
        <v>603317</v>
      </c>
      <c r="E12" s="10" t="s">
        <v>33</v>
      </c>
      <c r="F12" s="11">
        <v>1</v>
      </c>
      <c r="G12" s="12">
        <v>10184</v>
      </c>
    </row>
    <row r="13" spans="1:7" x14ac:dyDescent="0.25">
      <c r="A13" s="8" t="s">
        <v>15</v>
      </c>
      <c r="B13" s="8" t="s">
        <v>19</v>
      </c>
      <c r="C13" s="8" t="s">
        <v>34</v>
      </c>
      <c r="D13" s="9">
        <v>603414</v>
      </c>
      <c r="E13" s="10" t="s">
        <v>35</v>
      </c>
      <c r="F13" s="11">
        <v>0.5</v>
      </c>
      <c r="G13" s="12">
        <v>5092</v>
      </c>
    </row>
    <row r="14" spans="1:7" x14ac:dyDescent="0.25">
      <c r="A14" s="8" t="s">
        <v>15</v>
      </c>
      <c r="B14" s="8" t="s">
        <v>19</v>
      </c>
      <c r="C14" s="8" t="s">
        <v>36</v>
      </c>
      <c r="D14" s="9">
        <v>400009</v>
      </c>
      <c r="E14" s="10" t="s">
        <v>37</v>
      </c>
      <c r="F14" s="11">
        <v>0.5</v>
      </c>
      <c r="G14" s="12">
        <v>5092</v>
      </c>
    </row>
    <row r="15" spans="1:7" x14ac:dyDescent="0.25">
      <c r="A15" s="8" t="s">
        <v>15</v>
      </c>
      <c r="B15" s="8" t="s">
        <v>19</v>
      </c>
      <c r="C15" s="8" t="s">
        <v>38</v>
      </c>
      <c r="D15" s="9">
        <v>800252</v>
      </c>
      <c r="E15" s="10" t="s">
        <v>39</v>
      </c>
      <c r="F15" s="11">
        <v>0.5</v>
      </c>
      <c r="G15" s="12">
        <v>5092</v>
      </c>
    </row>
    <row r="16" spans="1:7" x14ac:dyDescent="0.25">
      <c r="A16" s="8" t="s">
        <v>15</v>
      </c>
      <c r="B16" s="8" t="s">
        <v>19</v>
      </c>
      <c r="C16" s="8" t="s">
        <v>40</v>
      </c>
      <c r="D16" s="9" t="s">
        <v>41</v>
      </c>
      <c r="E16" s="10" t="s">
        <v>42</v>
      </c>
      <c r="F16" s="11">
        <v>1</v>
      </c>
      <c r="G16" s="12">
        <v>10184</v>
      </c>
    </row>
    <row r="17" spans="1:7" x14ac:dyDescent="0.25">
      <c r="A17" s="8" t="s">
        <v>15</v>
      </c>
      <c r="B17" s="8" t="s">
        <v>43</v>
      </c>
      <c r="C17" s="8" t="s">
        <v>44</v>
      </c>
      <c r="D17" s="9">
        <v>587141</v>
      </c>
      <c r="E17" s="10" t="s">
        <v>45</v>
      </c>
      <c r="F17" s="11">
        <v>1</v>
      </c>
      <c r="G17" s="12">
        <v>10184</v>
      </c>
    </row>
    <row r="18" spans="1:7" ht="30" x14ac:dyDescent="0.25">
      <c r="A18" s="8" t="s">
        <v>15</v>
      </c>
      <c r="B18" s="8" t="s">
        <v>43</v>
      </c>
      <c r="C18" s="8" t="s">
        <v>46</v>
      </c>
      <c r="D18" s="9">
        <v>586722</v>
      </c>
      <c r="E18" s="10" t="s">
        <v>47</v>
      </c>
      <c r="F18" s="11">
        <v>0.5</v>
      </c>
      <c r="G18" s="12">
        <v>5092</v>
      </c>
    </row>
    <row r="19" spans="1:7" x14ac:dyDescent="0.25">
      <c r="A19" s="8" t="s">
        <v>15</v>
      </c>
      <c r="B19" s="8" t="s">
        <v>43</v>
      </c>
      <c r="C19" s="8" t="s">
        <v>48</v>
      </c>
      <c r="D19" s="9">
        <v>586421</v>
      </c>
      <c r="E19" s="10" t="s">
        <v>49</v>
      </c>
      <c r="F19" s="11">
        <v>1</v>
      </c>
      <c r="G19" s="12">
        <v>10184</v>
      </c>
    </row>
    <row r="20" spans="1:7" x14ac:dyDescent="0.25">
      <c r="A20" s="8" t="s">
        <v>15</v>
      </c>
      <c r="B20" s="8" t="s">
        <v>43</v>
      </c>
      <c r="C20" s="8" t="s">
        <v>50</v>
      </c>
      <c r="D20" s="9">
        <v>42131685</v>
      </c>
      <c r="E20" s="10" t="s">
        <v>51</v>
      </c>
      <c r="F20" s="11">
        <v>0.5</v>
      </c>
      <c r="G20" s="12">
        <v>5092</v>
      </c>
    </row>
    <row r="21" spans="1:7" x14ac:dyDescent="0.25">
      <c r="A21" s="8" t="s">
        <v>15</v>
      </c>
      <c r="B21" s="8" t="s">
        <v>52</v>
      </c>
      <c r="C21" s="8" t="s">
        <v>53</v>
      </c>
      <c r="D21" s="9">
        <v>54347599</v>
      </c>
      <c r="E21" s="10" t="s">
        <v>54</v>
      </c>
      <c r="F21" s="11">
        <v>0.5</v>
      </c>
      <c r="G21" s="12">
        <v>5092</v>
      </c>
    </row>
    <row r="22" spans="1:7" x14ac:dyDescent="0.25">
      <c r="A22" s="8" t="s">
        <v>15</v>
      </c>
      <c r="B22" s="8" t="s">
        <v>52</v>
      </c>
      <c r="C22" s="8" t="s">
        <v>55</v>
      </c>
      <c r="D22" s="9">
        <v>53492986</v>
      </c>
      <c r="E22" s="10" t="s">
        <v>56</v>
      </c>
      <c r="F22" s="11">
        <v>1</v>
      </c>
      <c r="G22" s="12">
        <v>10184</v>
      </c>
    </row>
    <row r="23" spans="1:7" x14ac:dyDescent="0.25">
      <c r="A23" s="8" t="s">
        <v>57</v>
      </c>
      <c r="B23" s="8" t="s">
        <v>16</v>
      </c>
      <c r="C23" s="8" t="s">
        <v>58</v>
      </c>
      <c r="D23" s="9">
        <v>54130531</v>
      </c>
      <c r="E23" s="10" t="s">
        <v>59</v>
      </c>
      <c r="F23" s="11">
        <v>23</v>
      </c>
      <c r="G23" s="12">
        <v>234232</v>
      </c>
    </row>
    <row r="24" spans="1:7" x14ac:dyDescent="0.25">
      <c r="A24" s="8" t="s">
        <v>57</v>
      </c>
      <c r="B24" s="8" t="s">
        <v>19</v>
      </c>
      <c r="C24" s="8" t="s">
        <v>60</v>
      </c>
      <c r="D24" s="9">
        <v>305332</v>
      </c>
      <c r="E24" s="10" t="s">
        <v>61</v>
      </c>
      <c r="F24" s="11">
        <v>0.5</v>
      </c>
      <c r="G24" s="12">
        <v>5092</v>
      </c>
    </row>
    <row r="25" spans="1:7" x14ac:dyDescent="0.25">
      <c r="A25" s="8" t="s">
        <v>57</v>
      </c>
      <c r="B25" s="8" t="s">
        <v>19</v>
      </c>
      <c r="C25" s="8" t="s">
        <v>62</v>
      </c>
      <c r="D25" s="9">
        <v>305472</v>
      </c>
      <c r="E25" s="10" t="s">
        <v>63</v>
      </c>
      <c r="F25" s="11">
        <v>1</v>
      </c>
      <c r="G25" s="12">
        <v>10184</v>
      </c>
    </row>
    <row r="26" spans="1:7" x14ac:dyDescent="0.25">
      <c r="A26" s="8" t="s">
        <v>57</v>
      </c>
      <c r="B26" s="8" t="s">
        <v>19</v>
      </c>
      <c r="C26" s="8" t="s">
        <v>64</v>
      </c>
      <c r="D26" s="9">
        <v>305553</v>
      </c>
      <c r="E26" s="10" t="s">
        <v>65</v>
      </c>
      <c r="F26" s="11">
        <v>1</v>
      </c>
      <c r="G26" s="12">
        <v>10184</v>
      </c>
    </row>
    <row r="27" spans="1:7" x14ac:dyDescent="0.25">
      <c r="A27" s="8" t="s">
        <v>57</v>
      </c>
      <c r="B27" s="8" t="s">
        <v>19</v>
      </c>
      <c r="C27" s="8" t="s">
        <v>66</v>
      </c>
      <c r="D27" s="9">
        <v>306223</v>
      </c>
      <c r="E27" s="10" t="s">
        <v>67</v>
      </c>
      <c r="F27" s="11">
        <v>1</v>
      </c>
      <c r="G27" s="12">
        <v>10184</v>
      </c>
    </row>
    <row r="28" spans="1:7" x14ac:dyDescent="0.25">
      <c r="A28" s="8" t="s">
        <v>57</v>
      </c>
      <c r="B28" s="8" t="s">
        <v>19</v>
      </c>
      <c r="C28" s="8" t="s">
        <v>68</v>
      </c>
      <c r="D28" s="9">
        <v>306304</v>
      </c>
      <c r="E28" s="10" t="s">
        <v>69</v>
      </c>
      <c r="F28" s="11">
        <v>0.5</v>
      </c>
      <c r="G28" s="12">
        <v>5092</v>
      </c>
    </row>
    <row r="29" spans="1:7" x14ac:dyDescent="0.25">
      <c r="A29" s="8" t="s">
        <v>57</v>
      </c>
      <c r="B29" s="8" t="s">
        <v>19</v>
      </c>
      <c r="C29" s="8" t="s">
        <v>70</v>
      </c>
      <c r="D29" s="9">
        <v>309974</v>
      </c>
      <c r="E29" s="10" t="s">
        <v>71</v>
      </c>
      <c r="F29" s="11">
        <v>1</v>
      </c>
      <c r="G29" s="12">
        <v>10184</v>
      </c>
    </row>
    <row r="30" spans="1:7" x14ac:dyDescent="0.25">
      <c r="A30" s="8" t="s">
        <v>57</v>
      </c>
      <c r="B30" s="8" t="s">
        <v>19</v>
      </c>
      <c r="C30" s="8" t="s">
        <v>72</v>
      </c>
      <c r="D30" s="9">
        <v>309524</v>
      </c>
      <c r="E30" s="10" t="s">
        <v>73</v>
      </c>
      <c r="F30" s="11">
        <v>1</v>
      </c>
      <c r="G30" s="12">
        <v>10184</v>
      </c>
    </row>
    <row r="31" spans="1:7" x14ac:dyDescent="0.25">
      <c r="A31" s="8" t="s">
        <v>57</v>
      </c>
      <c r="B31" s="8" t="s">
        <v>19</v>
      </c>
      <c r="C31" s="8" t="s">
        <v>74</v>
      </c>
      <c r="D31" s="9">
        <v>309982</v>
      </c>
      <c r="E31" s="10" t="s">
        <v>75</v>
      </c>
      <c r="F31" s="11">
        <v>2</v>
      </c>
      <c r="G31" s="12">
        <v>20368</v>
      </c>
    </row>
    <row r="32" spans="1:7" x14ac:dyDescent="0.25">
      <c r="A32" s="8" t="s">
        <v>57</v>
      </c>
      <c r="B32" s="8" t="s">
        <v>19</v>
      </c>
      <c r="C32" s="8" t="s">
        <v>76</v>
      </c>
      <c r="D32" s="9">
        <v>310069</v>
      </c>
      <c r="E32" s="10" t="s">
        <v>77</v>
      </c>
      <c r="F32" s="11">
        <v>0.5</v>
      </c>
      <c r="G32" s="12">
        <v>5092</v>
      </c>
    </row>
    <row r="33" spans="1:7" x14ac:dyDescent="0.25">
      <c r="A33" s="8" t="s">
        <v>57</v>
      </c>
      <c r="B33" s="8" t="s">
        <v>19</v>
      </c>
      <c r="C33" s="8" t="s">
        <v>78</v>
      </c>
      <c r="D33" s="9">
        <v>313114</v>
      </c>
      <c r="E33" s="10" t="s">
        <v>79</v>
      </c>
      <c r="F33" s="11">
        <v>1.5</v>
      </c>
      <c r="G33" s="12">
        <v>15276</v>
      </c>
    </row>
    <row r="34" spans="1:7" x14ac:dyDescent="0.25">
      <c r="A34" s="8" t="s">
        <v>57</v>
      </c>
      <c r="B34" s="8" t="s">
        <v>19</v>
      </c>
      <c r="C34" s="8" t="s">
        <v>80</v>
      </c>
      <c r="D34" s="9">
        <v>312347</v>
      </c>
      <c r="E34" s="10" t="s">
        <v>81</v>
      </c>
      <c r="F34" s="11">
        <v>0.5</v>
      </c>
      <c r="G34" s="12">
        <v>5092</v>
      </c>
    </row>
    <row r="35" spans="1:7" x14ac:dyDescent="0.25">
      <c r="A35" s="8" t="s">
        <v>57</v>
      </c>
      <c r="B35" s="8" t="s">
        <v>19</v>
      </c>
      <c r="C35" s="8" t="s">
        <v>82</v>
      </c>
      <c r="D35" s="9">
        <v>312509</v>
      </c>
      <c r="E35" s="10" t="s">
        <v>83</v>
      </c>
      <c r="F35" s="11">
        <v>0.5</v>
      </c>
      <c r="G35" s="12">
        <v>5092</v>
      </c>
    </row>
    <row r="36" spans="1:7" x14ac:dyDescent="0.25">
      <c r="A36" s="8" t="s">
        <v>57</v>
      </c>
      <c r="B36" s="8" t="s">
        <v>19</v>
      </c>
      <c r="C36" s="8" t="s">
        <v>84</v>
      </c>
      <c r="D36" s="9">
        <v>312614</v>
      </c>
      <c r="E36" s="10" t="s">
        <v>85</v>
      </c>
      <c r="F36" s="11">
        <v>0.5</v>
      </c>
      <c r="G36" s="12">
        <v>5092</v>
      </c>
    </row>
    <row r="37" spans="1:7" x14ac:dyDescent="0.25">
      <c r="A37" s="8" t="s">
        <v>57</v>
      </c>
      <c r="B37" s="8" t="s">
        <v>19</v>
      </c>
      <c r="C37" s="8" t="s">
        <v>86</v>
      </c>
      <c r="D37" s="9">
        <v>313009</v>
      </c>
      <c r="E37" s="10" t="s">
        <v>87</v>
      </c>
      <c r="F37" s="11">
        <v>0.5</v>
      </c>
      <c r="G37" s="12">
        <v>5092</v>
      </c>
    </row>
    <row r="38" spans="1:7" x14ac:dyDescent="0.25">
      <c r="A38" s="8" t="s">
        <v>57</v>
      </c>
      <c r="B38" s="8" t="s">
        <v>19</v>
      </c>
      <c r="C38" s="8" t="s">
        <v>88</v>
      </c>
      <c r="D38" s="9">
        <v>313203</v>
      </c>
      <c r="E38" s="10" t="s">
        <v>89</v>
      </c>
      <c r="F38" s="11">
        <v>0.5</v>
      </c>
      <c r="G38" s="12">
        <v>5092</v>
      </c>
    </row>
    <row r="39" spans="1:7" x14ac:dyDescent="0.25">
      <c r="A39" s="8" t="s">
        <v>57</v>
      </c>
      <c r="B39" s="8" t="s">
        <v>43</v>
      </c>
      <c r="C39" s="8" t="s">
        <v>90</v>
      </c>
      <c r="D39" s="9">
        <v>419702</v>
      </c>
      <c r="E39" s="10" t="s">
        <v>91</v>
      </c>
      <c r="F39" s="11">
        <v>0.5</v>
      </c>
      <c r="G39" s="12">
        <v>5092</v>
      </c>
    </row>
    <row r="40" spans="1:7" x14ac:dyDescent="0.25">
      <c r="A40" s="8" t="s">
        <v>57</v>
      </c>
      <c r="B40" s="8" t="s">
        <v>43</v>
      </c>
      <c r="C40" s="8" t="s">
        <v>92</v>
      </c>
      <c r="D40" s="9" t="s">
        <v>93</v>
      </c>
      <c r="E40" s="10" t="s">
        <v>94</v>
      </c>
      <c r="F40" s="11">
        <v>2</v>
      </c>
      <c r="G40" s="12">
        <v>20368</v>
      </c>
    </row>
    <row r="41" spans="1:7" ht="30" x14ac:dyDescent="0.25">
      <c r="A41" s="8" t="s">
        <v>57</v>
      </c>
      <c r="B41" s="8" t="s">
        <v>43</v>
      </c>
      <c r="C41" s="8" t="s">
        <v>95</v>
      </c>
      <c r="D41" s="9" t="s">
        <v>96</v>
      </c>
      <c r="E41" s="10" t="s">
        <v>97</v>
      </c>
      <c r="F41" s="11">
        <v>0.5</v>
      </c>
      <c r="G41" s="12">
        <v>5092</v>
      </c>
    </row>
    <row r="42" spans="1:7" x14ac:dyDescent="0.25">
      <c r="A42" s="8" t="s">
        <v>98</v>
      </c>
      <c r="B42" s="8" t="s">
        <v>16</v>
      </c>
      <c r="C42" s="8" t="s">
        <v>99</v>
      </c>
      <c r="D42" s="9">
        <v>54130450</v>
      </c>
      <c r="E42" s="10" t="s">
        <v>100</v>
      </c>
      <c r="F42" s="11">
        <v>41.8</v>
      </c>
      <c r="G42" s="12">
        <v>425692</v>
      </c>
    </row>
    <row r="43" spans="1:7" x14ac:dyDescent="0.25">
      <c r="A43" s="8" t="s">
        <v>98</v>
      </c>
      <c r="B43" s="8" t="s">
        <v>19</v>
      </c>
      <c r="C43" s="8" t="s">
        <v>101</v>
      </c>
      <c r="D43" s="9">
        <v>310140</v>
      </c>
      <c r="E43" s="10" t="s">
        <v>102</v>
      </c>
      <c r="F43" s="11">
        <v>1</v>
      </c>
      <c r="G43" s="12">
        <v>10184</v>
      </c>
    </row>
    <row r="44" spans="1:7" x14ac:dyDescent="0.25">
      <c r="A44" s="8" t="s">
        <v>98</v>
      </c>
      <c r="B44" s="8" t="s">
        <v>19</v>
      </c>
      <c r="C44" s="8" t="s">
        <v>103</v>
      </c>
      <c r="D44" s="9">
        <v>310905</v>
      </c>
      <c r="E44" s="10" t="s">
        <v>104</v>
      </c>
      <c r="F44" s="11">
        <v>2</v>
      </c>
      <c r="G44" s="12">
        <v>20368</v>
      </c>
    </row>
    <row r="45" spans="1:7" x14ac:dyDescent="0.25">
      <c r="A45" s="8" t="s">
        <v>98</v>
      </c>
      <c r="B45" s="8" t="s">
        <v>19</v>
      </c>
      <c r="C45" s="8" t="s">
        <v>105</v>
      </c>
      <c r="D45" s="9">
        <v>311138</v>
      </c>
      <c r="E45" s="10" t="s">
        <v>106</v>
      </c>
      <c r="F45" s="11">
        <v>1</v>
      </c>
      <c r="G45" s="12">
        <v>10184</v>
      </c>
    </row>
    <row r="46" spans="1:7" x14ac:dyDescent="0.25">
      <c r="A46" s="8" t="s">
        <v>98</v>
      </c>
      <c r="B46" s="8" t="s">
        <v>19</v>
      </c>
      <c r="C46" s="8" t="s">
        <v>107</v>
      </c>
      <c r="D46" s="9">
        <v>311294</v>
      </c>
      <c r="E46" s="10" t="s">
        <v>108</v>
      </c>
      <c r="F46" s="11">
        <v>0.5</v>
      </c>
      <c r="G46" s="12">
        <v>5092</v>
      </c>
    </row>
    <row r="47" spans="1:7" x14ac:dyDescent="0.25">
      <c r="A47" s="8" t="s">
        <v>98</v>
      </c>
      <c r="B47" s="8" t="s">
        <v>19</v>
      </c>
      <c r="C47" s="8" t="s">
        <v>109</v>
      </c>
      <c r="D47" s="9">
        <v>312037</v>
      </c>
      <c r="E47" s="10" t="s">
        <v>110</v>
      </c>
      <c r="F47" s="11">
        <v>0.4</v>
      </c>
      <c r="G47" s="12">
        <v>4074</v>
      </c>
    </row>
    <row r="48" spans="1:7" x14ac:dyDescent="0.25">
      <c r="A48" s="8" t="s">
        <v>98</v>
      </c>
      <c r="B48" s="8" t="s">
        <v>19</v>
      </c>
      <c r="C48" s="8" t="s">
        <v>111</v>
      </c>
      <c r="D48" s="9">
        <v>311529</v>
      </c>
      <c r="E48" s="10" t="s">
        <v>112</v>
      </c>
      <c r="F48" s="11">
        <v>1</v>
      </c>
      <c r="G48" s="12">
        <v>10184</v>
      </c>
    </row>
    <row r="49" spans="1:7" x14ac:dyDescent="0.25">
      <c r="A49" s="8" t="s">
        <v>98</v>
      </c>
      <c r="B49" s="8" t="s">
        <v>19</v>
      </c>
      <c r="C49" s="8" t="s">
        <v>113</v>
      </c>
      <c r="D49" s="9">
        <v>311537</v>
      </c>
      <c r="E49" s="10" t="s">
        <v>114</v>
      </c>
      <c r="F49" s="11">
        <v>0.5</v>
      </c>
      <c r="G49" s="12">
        <v>5092</v>
      </c>
    </row>
    <row r="50" spans="1:7" x14ac:dyDescent="0.25">
      <c r="A50" s="8" t="s">
        <v>98</v>
      </c>
      <c r="B50" s="8" t="s">
        <v>19</v>
      </c>
      <c r="C50" s="8" t="s">
        <v>115</v>
      </c>
      <c r="D50" s="9">
        <v>311863</v>
      </c>
      <c r="E50" s="10" t="s">
        <v>116</v>
      </c>
      <c r="F50" s="11">
        <v>0.5</v>
      </c>
      <c r="G50" s="12">
        <v>5092</v>
      </c>
    </row>
    <row r="51" spans="1:7" x14ac:dyDescent="0.25">
      <c r="A51" s="8" t="s">
        <v>98</v>
      </c>
      <c r="B51" s="8" t="s">
        <v>19</v>
      </c>
      <c r="C51" s="8" t="s">
        <v>117</v>
      </c>
      <c r="D51" s="9">
        <v>312053</v>
      </c>
      <c r="E51" s="10" t="s">
        <v>118</v>
      </c>
      <c r="F51" s="11">
        <v>0.1</v>
      </c>
      <c r="G51" s="12">
        <v>1018</v>
      </c>
    </row>
    <row r="52" spans="1:7" x14ac:dyDescent="0.25">
      <c r="A52" s="8" t="s">
        <v>98</v>
      </c>
      <c r="B52" s="8" t="s">
        <v>19</v>
      </c>
      <c r="C52" s="8" t="s">
        <v>119</v>
      </c>
      <c r="D52" s="9">
        <v>317667</v>
      </c>
      <c r="E52" s="10" t="s">
        <v>120</v>
      </c>
      <c r="F52" s="11">
        <v>0.5</v>
      </c>
      <c r="G52" s="12">
        <v>5092</v>
      </c>
    </row>
    <row r="53" spans="1:7" x14ac:dyDescent="0.25">
      <c r="A53" s="8" t="s">
        <v>98</v>
      </c>
      <c r="B53" s="8" t="s">
        <v>19</v>
      </c>
      <c r="C53" s="8" t="s">
        <v>121</v>
      </c>
      <c r="D53" s="9">
        <v>317063</v>
      </c>
      <c r="E53" s="10" t="s">
        <v>122</v>
      </c>
      <c r="F53" s="11">
        <v>1</v>
      </c>
      <c r="G53" s="12">
        <v>10184</v>
      </c>
    </row>
    <row r="54" spans="1:7" x14ac:dyDescent="0.25">
      <c r="A54" s="8" t="s">
        <v>98</v>
      </c>
      <c r="B54" s="8" t="s">
        <v>19</v>
      </c>
      <c r="C54" s="8" t="s">
        <v>123</v>
      </c>
      <c r="D54" s="9">
        <v>317209</v>
      </c>
      <c r="E54" s="10" t="s">
        <v>124</v>
      </c>
      <c r="F54" s="11">
        <v>1</v>
      </c>
      <c r="G54" s="12">
        <v>10184</v>
      </c>
    </row>
    <row r="55" spans="1:7" x14ac:dyDescent="0.25">
      <c r="A55" s="8" t="s">
        <v>98</v>
      </c>
      <c r="B55" s="8" t="s">
        <v>19</v>
      </c>
      <c r="C55" s="8" t="s">
        <v>125</v>
      </c>
      <c r="D55" s="9">
        <v>317527</v>
      </c>
      <c r="E55" s="10" t="s">
        <v>126</v>
      </c>
      <c r="F55" s="11">
        <v>1</v>
      </c>
      <c r="G55" s="12">
        <v>10184</v>
      </c>
    </row>
    <row r="56" spans="1:7" x14ac:dyDescent="0.25">
      <c r="A56" s="8" t="s">
        <v>98</v>
      </c>
      <c r="B56" s="8" t="s">
        <v>19</v>
      </c>
      <c r="C56" s="8" t="s">
        <v>127</v>
      </c>
      <c r="D56" s="9">
        <v>317748</v>
      </c>
      <c r="E56" s="10" t="s">
        <v>128</v>
      </c>
      <c r="F56" s="11">
        <v>2</v>
      </c>
      <c r="G56" s="12">
        <v>20368</v>
      </c>
    </row>
    <row r="57" spans="1:7" x14ac:dyDescent="0.25">
      <c r="A57" s="8" t="s">
        <v>98</v>
      </c>
      <c r="B57" s="8" t="s">
        <v>19</v>
      </c>
      <c r="C57" s="8" t="s">
        <v>129</v>
      </c>
      <c r="D57" s="9">
        <v>317888</v>
      </c>
      <c r="E57" s="10" t="s">
        <v>130</v>
      </c>
      <c r="F57" s="11">
        <v>0.5</v>
      </c>
      <c r="G57" s="12">
        <v>5092</v>
      </c>
    </row>
    <row r="58" spans="1:7" x14ac:dyDescent="0.25">
      <c r="A58" s="8" t="s">
        <v>98</v>
      </c>
      <c r="B58" s="8" t="s">
        <v>19</v>
      </c>
      <c r="C58" s="8" t="s">
        <v>131</v>
      </c>
      <c r="D58" s="9">
        <v>318442</v>
      </c>
      <c r="E58" s="10" t="s">
        <v>132</v>
      </c>
      <c r="F58" s="11">
        <v>1</v>
      </c>
      <c r="G58" s="12">
        <v>10184</v>
      </c>
    </row>
    <row r="59" spans="1:7" x14ac:dyDescent="0.25">
      <c r="A59" s="8" t="s">
        <v>98</v>
      </c>
      <c r="B59" s="8" t="s">
        <v>19</v>
      </c>
      <c r="C59" s="8" t="s">
        <v>133</v>
      </c>
      <c r="D59" s="9">
        <v>318094</v>
      </c>
      <c r="E59" s="10" t="s">
        <v>134</v>
      </c>
      <c r="F59" s="11">
        <v>1</v>
      </c>
      <c r="G59" s="12">
        <v>10184</v>
      </c>
    </row>
    <row r="60" spans="1:7" x14ac:dyDescent="0.25">
      <c r="A60" s="8" t="s">
        <v>98</v>
      </c>
      <c r="B60" s="8" t="s">
        <v>19</v>
      </c>
      <c r="C60" s="8" t="s">
        <v>135</v>
      </c>
      <c r="D60" s="9">
        <v>318361</v>
      </c>
      <c r="E60" s="10" t="s">
        <v>136</v>
      </c>
      <c r="F60" s="11">
        <v>0.5</v>
      </c>
      <c r="G60" s="12">
        <v>5092</v>
      </c>
    </row>
    <row r="61" spans="1:7" x14ac:dyDescent="0.25">
      <c r="A61" s="8" t="s">
        <v>98</v>
      </c>
      <c r="B61" s="8" t="s">
        <v>52</v>
      </c>
      <c r="C61" s="8" t="s">
        <v>137</v>
      </c>
      <c r="D61" s="9" t="s">
        <v>138</v>
      </c>
      <c r="E61" s="10" t="s">
        <v>139</v>
      </c>
      <c r="F61" s="11">
        <v>0.2</v>
      </c>
      <c r="G61" s="12">
        <v>2037</v>
      </c>
    </row>
    <row r="62" spans="1:7" x14ac:dyDescent="0.25">
      <c r="A62" s="8" t="s">
        <v>98</v>
      </c>
      <c r="B62" s="8" t="s">
        <v>52</v>
      </c>
      <c r="C62" s="8" t="s">
        <v>140</v>
      </c>
      <c r="D62" s="9">
        <v>42375673</v>
      </c>
      <c r="E62" s="10" t="s">
        <v>141</v>
      </c>
      <c r="F62" s="11">
        <v>0.5</v>
      </c>
      <c r="G62" s="12">
        <v>5092</v>
      </c>
    </row>
    <row r="63" spans="1:7" x14ac:dyDescent="0.25">
      <c r="A63" s="8" t="s">
        <v>98</v>
      </c>
      <c r="B63" s="8" t="s">
        <v>52</v>
      </c>
      <c r="C63" s="8" t="s">
        <v>142</v>
      </c>
      <c r="D63" s="9" t="s">
        <v>143</v>
      </c>
      <c r="E63" s="10" t="s">
        <v>144</v>
      </c>
      <c r="F63" s="11">
        <v>1</v>
      </c>
      <c r="G63" s="12">
        <v>10184</v>
      </c>
    </row>
    <row r="64" spans="1:7" x14ac:dyDescent="0.25">
      <c r="A64" s="8" t="s">
        <v>145</v>
      </c>
      <c r="B64" s="8" t="s">
        <v>16</v>
      </c>
      <c r="C64" s="8" t="s">
        <v>146</v>
      </c>
      <c r="D64" s="9">
        <v>54130590</v>
      </c>
      <c r="E64" s="10" t="s">
        <v>147</v>
      </c>
      <c r="F64" s="11">
        <v>17.25</v>
      </c>
      <c r="G64" s="12">
        <v>175674</v>
      </c>
    </row>
    <row r="65" spans="1:7" x14ac:dyDescent="0.25">
      <c r="A65" s="8" t="s">
        <v>145</v>
      </c>
      <c r="B65" s="8" t="s">
        <v>19</v>
      </c>
      <c r="C65" s="8" t="s">
        <v>148</v>
      </c>
      <c r="D65" s="9">
        <v>308307</v>
      </c>
      <c r="E65" s="10" t="s">
        <v>149</v>
      </c>
      <c r="F65" s="11">
        <v>7.5</v>
      </c>
      <c r="G65" s="12">
        <v>76380</v>
      </c>
    </row>
    <row r="66" spans="1:7" x14ac:dyDescent="0.25">
      <c r="A66" s="8" t="s">
        <v>145</v>
      </c>
      <c r="B66" s="8" t="s">
        <v>19</v>
      </c>
      <c r="C66" s="8" t="s">
        <v>150</v>
      </c>
      <c r="D66" s="9">
        <v>307891</v>
      </c>
      <c r="E66" s="10" t="s">
        <v>151</v>
      </c>
      <c r="F66" s="11">
        <v>1</v>
      </c>
      <c r="G66" s="12">
        <v>10184</v>
      </c>
    </row>
    <row r="67" spans="1:7" x14ac:dyDescent="0.25">
      <c r="A67" s="8" t="s">
        <v>145</v>
      </c>
      <c r="B67" s="8" t="s">
        <v>19</v>
      </c>
      <c r="C67" s="8" t="s">
        <v>152</v>
      </c>
      <c r="D67" s="9">
        <v>308188</v>
      </c>
      <c r="E67" s="10" t="s">
        <v>153</v>
      </c>
      <c r="F67" s="11">
        <v>0.5</v>
      </c>
      <c r="G67" s="12">
        <v>5092</v>
      </c>
    </row>
    <row r="68" spans="1:7" x14ac:dyDescent="0.25">
      <c r="A68" s="8" t="s">
        <v>145</v>
      </c>
      <c r="B68" s="8" t="s">
        <v>19</v>
      </c>
      <c r="C68" s="8" t="s">
        <v>154</v>
      </c>
      <c r="D68" s="9">
        <v>308374</v>
      </c>
      <c r="E68" s="10" t="s">
        <v>155</v>
      </c>
      <c r="F68" s="11">
        <v>0.5</v>
      </c>
      <c r="G68" s="12">
        <v>5092</v>
      </c>
    </row>
    <row r="69" spans="1:7" x14ac:dyDescent="0.25">
      <c r="A69" s="8" t="s">
        <v>145</v>
      </c>
      <c r="B69" s="8" t="s">
        <v>19</v>
      </c>
      <c r="C69" s="8" t="s">
        <v>156</v>
      </c>
      <c r="D69" s="9">
        <v>308439</v>
      </c>
      <c r="E69" s="10" t="s">
        <v>157</v>
      </c>
      <c r="F69" s="11">
        <v>1</v>
      </c>
      <c r="G69" s="12">
        <v>10184</v>
      </c>
    </row>
    <row r="70" spans="1:7" x14ac:dyDescent="0.25">
      <c r="A70" s="8" t="s">
        <v>145</v>
      </c>
      <c r="B70" s="8" t="s">
        <v>19</v>
      </c>
      <c r="C70" s="8" t="s">
        <v>158</v>
      </c>
      <c r="D70" s="9">
        <v>308641</v>
      </c>
      <c r="E70" s="10" t="s">
        <v>159</v>
      </c>
      <c r="F70" s="11">
        <v>3.5</v>
      </c>
      <c r="G70" s="12">
        <v>35644</v>
      </c>
    </row>
    <row r="71" spans="1:7" x14ac:dyDescent="0.25">
      <c r="A71" s="8" t="s">
        <v>145</v>
      </c>
      <c r="B71" s="8" t="s">
        <v>19</v>
      </c>
      <c r="C71" s="8" t="s">
        <v>160</v>
      </c>
      <c r="D71" s="9">
        <v>308650</v>
      </c>
      <c r="E71" s="10" t="s">
        <v>161</v>
      </c>
      <c r="F71" s="11">
        <v>0.5</v>
      </c>
      <c r="G71" s="12">
        <v>5092</v>
      </c>
    </row>
    <row r="72" spans="1:7" x14ac:dyDescent="0.25">
      <c r="A72" s="8" t="s">
        <v>145</v>
      </c>
      <c r="B72" s="8" t="s">
        <v>19</v>
      </c>
      <c r="C72" s="8" t="s">
        <v>162</v>
      </c>
      <c r="D72" s="9">
        <v>306436</v>
      </c>
      <c r="E72" s="10" t="s">
        <v>163</v>
      </c>
      <c r="F72" s="11">
        <v>2</v>
      </c>
      <c r="G72" s="12">
        <v>20368</v>
      </c>
    </row>
    <row r="73" spans="1:7" x14ac:dyDescent="0.25">
      <c r="A73" s="8" t="s">
        <v>145</v>
      </c>
      <c r="B73" s="8" t="s">
        <v>19</v>
      </c>
      <c r="C73" s="8" t="s">
        <v>164</v>
      </c>
      <c r="D73" s="9">
        <v>306452</v>
      </c>
      <c r="E73" s="10" t="s">
        <v>165</v>
      </c>
      <c r="F73" s="11">
        <v>1</v>
      </c>
      <c r="G73" s="12">
        <v>10184</v>
      </c>
    </row>
    <row r="74" spans="1:7" x14ac:dyDescent="0.25">
      <c r="A74" s="8" t="s">
        <v>145</v>
      </c>
      <c r="B74" s="8" t="s">
        <v>19</v>
      </c>
      <c r="C74" s="8" t="s">
        <v>166</v>
      </c>
      <c r="D74" s="9">
        <v>306606</v>
      </c>
      <c r="E74" s="10" t="s">
        <v>167</v>
      </c>
      <c r="F74" s="11">
        <v>0.5</v>
      </c>
      <c r="G74" s="12">
        <v>5092</v>
      </c>
    </row>
    <row r="75" spans="1:7" x14ac:dyDescent="0.25">
      <c r="A75" s="8" t="s">
        <v>145</v>
      </c>
      <c r="B75" s="8" t="s">
        <v>19</v>
      </c>
      <c r="C75" s="8" t="s">
        <v>168</v>
      </c>
      <c r="D75" s="9">
        <v>306720</v>
      </c>
      <c r="E75" s="10" t="s">
        <v>169</v>
      </c>
      <c r="F75" s="11">
        <v>0.5</v>
      </c>
      <c r="G75" s="12">
        <v>5092</v>
      </c>
    </row>
    <row r="76" spans="1:7" x14ac:dyDescent="0.25">
      <c r="A76" s="8" t="s">
        <v>145</v>
      </c>
      <c r="B76" s="8" t="s">
        <v>19</v>
      </c>
      <c r="C76" s="8" t="s">
        <v>170</v>
      </c>
      <c r="D76" s="9">
        <v>307203</v>
      </c>
      <c r="E76" s="10" t="s">
        <v>171</v>
      </c>
      <c r="F76" s="11">
        <v>1</v>
      </c>
      <c r="G76" s="12">
        <v>10184</v>
      </c>
    </row>
    <row r="77" spans="1:7" x14ac:dyDescent="0.25">
      <c r="A77" s="8" t="s">
        <v>145</v>
      </c>
      <c r="B77" s="8" t="s">
        <v>19</v>
      </c>
      <c r="C77" s="8" t="s">
        <v>172</v>
      </c>
      <c r="D77" s="9">
        <v>307483</v>
      </c>
      <c r="E77" s="10" t="s">
        <v>173</v>
      </c>
      <c r="F77" s="11">
        <v>0.5</v>
      </c>
      <c r="G77" s="12">
        <v>5092</v>
      </c>
    </row>
    <row r="78" spans="1:7" x14ac:dyDescent="0.25">
      <c r="A78" s="8" t="s">
        <v>145</v>
      </c>
      <c r="B78" s="8" t="s">
        <v>19</v>
      </c>
      <c r="C78" s="8" t="s">
        <v>174</v>
      </c>
      <c r="D78" s="9">
        <v>307696</v>
      </c>
      <c r="E78" s="10" t="s">
        <v>175</v>
      </c>
      <c r="F78" s="11">
        <v>2</v>
      </c>
      <c r="G78" s="12">
        <v>20368</v>
      </c>
    </row>
    <row r="79" spans="1:7" x14ac:dyDescent="0.25">
      <c r="A79" s="8" t="s">
        <v>145</v>
      </c>
      <c r="B79" s="8" t="s">
        <v>19</v>
      </c>
      <c r="C79" s="8" t="s">
        <v>176</v>
      </c>
      <c r="D79" s="9">
        <v>309150</v>
      </c>
      <c r="E79" s="10" t="s">
        <v>177</v>
      </c>
      <c r="F79" s="11">
        <v>5</v>
      </c>
      <c r="G79" s="12">
        <v>50920</v>
      </c>
    </row>
    <row r="80" spans="1:7" x14ac:dyDescent="0.25">
      <c r="A80" s="8" t="s">
        <v>145</v>
      </c>
      <c r="B80" s="8" t="s">
        <v>19</v>
      </c>
      <c r="C80" s="8" t="s">
        <v>178</v>
      </c>
      <c r="D80" s="9">
        <v>308994</v>
      </c>
      <c r="E80" s="10" t="s">
        <v>179</v>
      </c>
      <c r="F80" s="11">
        <v>1.5</v>
      </c>
      <c r="G80" s="12">
        <v>15276</v>
      </c>
    </row>
    <row r="81" spans="1:7" x14ac:dyDescent="0.25">
      <c r="A81" s="8" t="s">
        <v>145</v>
      </c>
      <c r="B81" s="8" t="s">
        <v>19</v>
      </c>
      <c r="C81" s="8" t="s">
        <v>180</v>
      </c>
      <c r="D81" s="9">
        <v>309249</v>
      </c>
      <c r="E81" s="10" t="s">
        <v>181</v>
      </c>
      <c r="F81" s="11">
        <v>2.5</v>
      </c>
      <c r="G81" s="12">
        <v>25460</v>
      </c>
    </row>
    <row r="82" spans="1:7" x14ac:dyDescent="0.25">
      <c r="A82" s="8" t="s">
        <v>145</v>
      </c>
      <c r="B82" s="8" t="s">
        <v>19</v>
      </c>
      <c r="C82" s="8" t="s">
        <v>182</v>
      </c>
      <c r="D82" s="9">
        <v>309338</v>
      </c>
      <c r="E82" s="10" t="s">
        <v>183</v>
      </c>
      <c r="F82" s="11">
        <v>1</v>
      </c>
      <c r="G82" s="12">
        <v>10184</v>
      </c>
    </row>
    <row r="83" spans="1:7" x14ac:dyDescent="0.25">
      <c r="A83" s="8" t="s">
        <v>145</v>
      </c>
      <c r="B83" s="8" t="s">
        <v>19</v>
      </c>
      <c r="C83" s="8" t="s">
        <v>184</v>
      </c>
      <c r="D83" s="9">
        <v>305898</v>
      </c>
      <c r="E83" s="10" t="s">
        <v>185</v>
      </c>
      <c r="F83" s="11">
        <v>0.75</v>
      </c>
      <c r="G83" s="12">
        <v>7638</v>
      </c>
    </row>
    <row r="84" spans="1:7" x14ac:dyDescent="0.25">
      <c r="A84" s="8" t="s">
        <v>145</v>
      </c>
      <c r="B84" s="8" t="s">
        <v>19</v>
      </c>
      <c r="C84" s="8" t="s">
        <v>186</v>
      </c>
      <c r="D84" s="9">
        <v>306185</v>
      </c>
      <c r="E84" s="10" t="s">
        <v>187</v>
      </c>
      <c r="F84" s="11">
        <v>6</v>
      </c>
      <c r="G84" s="12">
        <v>61104</v>
      </c>
    </row>
    <row r="85" spans="1:7" x14ac:dyDescent="0.25">
      <c r="A85" s="8" t="s">
        <v>145</v>
      </c>
      <c r="B85" s="8" t="s">
        <v>19</v>
      </c>
      <c r="C85" s="8" t="s">
        <v>188</v>
      </c>
      <c r="D85" s="9">
        <v>306215</v>
      </c>
      <c r="E85" s="10" t="s">
        <v>189</v>
      </c>
      <c r="F85" s="11">
        <v>0.5</v>
      </c>
      <c r="G85" s="12">
        <v>5092</v>
      </c>
    </row>
    <row r="86" spans="1:7" x14ac:dyDescent="0.25">
      <c r="A86" s="8" t="s">
        <v>145</v>
      </c>
      <c r="B86" s="8" t="s">
        <v>19</v>
      </c>
      <c r="C86" s="8" t="s">
        <v>190</v>
      </c>
      <c r="D86" s="9">
        <v>306240</v>
      </c>
      <c r="E86" s="10" t="s">
        <v>191</v>
      </c>
      <c r="F86" s="11">
        <v>1</v>
      </c>
      <c r="G86" s="12">
        <v>10184</v>
      </c>
    </row>
    <row r="87" spans="1:7" x14ac:dyDescent="0.25">
      <c r="A87" s="8" t="s">
        <v>145</v>
      </c>
      <c r="B87" s="8" t="s">
        <v>19</v>
      </c>
      <c r="C87" s="8" t="s">
        <v>192</v>
      </c>
      <c r="D87" s="9">
        <v>311162</v>
      </c>
      <c r="E87" s="10" t="s">
        <v>193</v>
      </c>
      <c r="F87" s="11">
        <v>1</v>
      </c>
      <c r="G87" s="12">
        <v>10184</v>
      </c>
    </row>
    <row r="88" spans="1:7" x14ac:dyDescent="0.25">
      <c r="A88" s="8" t="s">
        <v>145</v>
      </c>
      <c r="B88" s="8" t="s">
        <v>19</v>
      </c>
      <c r="C88" s="8" t="s">
        <v>194</v>
      </c>
      <c r="D88" s="9">
        <v>310824</v>
      </c>
      <c r="E88" s="10" t="s">
        <v>195</v>
      </c>
      <c r="F88" s="11">
        <v>1.5</v>
      </c>
      <c r="G88" s="12">
        <v>15276</v>
      </c>
    </row>
    <row r="89" spans="1:7" x14ac:dyDescent="0.25">
      <c r="A89" s="8" t="s">
        <v>145</v>
      </c>
      <c r="B89" s="8" t="s">
        <v>19</v>
      </c>
      <c r="C89" s="8" t="s">
        <v>196</v>
      </c>
      <c r="D89" s="9">
        <v>311120</v>
      </c>
      <c r="E89" s="10" t="s">
        <v>197</v>
      </c>
      <c r="F89" s="11">
        <v>1.5</v>
      </c>
      <c r="G89" s="12">
        <v>15276</v>
      </c>
    </row>
    <row r="90" spans="1:7" x14ac:dyDescent="0.25">
      <c r="A90" s="8" t="s">
        <v>145</v>
      </c>
      <c r="B90" s="8" t="s">
        <v>43</v>
      </c>
      <c r="C90" s="8" t="s">
        <v>198</v>
      </c>
      <c r="D90" s="9">
        <v>35593008</v>
      </c>
      <c r="E90" s="10" t="s">
        <v>199</v>
      </c>
      <c r="F90" s="11">
        <v>2.5</v>
      </c>
      <c r="G90" s="12">
        <v>25460</v>
      </c>
    </row>
    <row r="91" spans="1:7" x14ac:dyDescent="0.25">
      <c r="A91" s="8" t="s">
        <v>145</v>
      </c>
      <c r="B91" s="8" t="s">
        <v>43</v>
      </c>
      <c r="C91" s="8" t="s">
        <v>200</v>
      </c>
      <c r="D91" s="9">
        <v>586315</v>
      </c>
      <c r="E91" s="10" t="s">
        <v>201</v>
      </c>
      <c r="F91" s="11">
        <v>1</v>
      </c>
      <c r="G91" s="12">
        <v>10184</v>
      </c>
    </row>
    <row r="92" spans="1:7" ht="30" x14ac:dyDescent="0.25">
      <c r="A92" s="8" t="s">
        <v>145</v>
      </c>
      <c r="B92" s="8" t="s">
        <v>43</v>
      </c>
      <c r="C92" s="8" t="s">
        <v>202</v>
      </c>
      <c r="D92" s="9" t="s">
        <v>203</v>
      </c>
      <c r="E92" s="10" t="s">
        <v>204</v>
      </c>
      <c r="F92" s="11">
        <v>0.5</v>
      </c>
      <c r="G92" s="12">
        <v>5092</v>
      </c>
    </row>
    <row r="93" spans="1:7" ht="30" x14ac:dyDescent="0.25">
      <c r="A93" s="8" t="s">
        <v>145</v>
      </c>
      <c r="B93" s="8" t="s">
        <v>43</v>
      </c>
      <c r="C93" s="8" t="s">
        <v>205</v>
      </c>
      <c r="D93" s="9" t="s">
        <v>206</v>
      </c>
      <c r="E93" s="10" t="s">
        <v>207</v>
      </c>
      <c r="F93" s="11">
        <v>0.5</v>
      </c>
      <c r="G93" s="12">
        <v>5092</v>
      </c>
    </row>
    <row r="94" spans="1:7" x14ac:dyDescent="0.25">
      <c r="A94" s="8" t="s">
        <v>145</v>
      </c>
      <c r="B94" s="8" t="s">
        <v>52</v>
      </c>
      <c r="C94" s="8" t="s">
        <v>208</v>
      </c>
      <c r="D94" s="9" t="s">
        <v>209</v>
      </c>
      <c r="E94" s="10" t="s">
        <v>210</v>
      </c>
      <c r="F94" s="11">
        <v>2</v>
      </c>
      <c r="G94" s="12">
        <v>20368</v>
      </c>
    </row>
    <row r="95" spans="1:7" x14ac:dyDescent="0.25">
      <c r="A95" s="8" t="s">
        <v>211</v>
      </c>
      <c r="B95" s="8" t="s">
        <v>16</v>
      </c>
      <c r="C95" s="8" t="s">
        <v>212</v>
      </c>
      <c r="D95" s="9">
        <v>54132975</v>
      </c>
      <c r="E95" s="10" t="s">
        <v>213</v>
      </c>
      <c r="F95" s="11">
        <v>29.3</v>
      </c>
      <c r="G95" s="12">
        <v>298391</v>
      </c>
    </row>
    <row r="96" spans="1:7" x14ac:dyDescent="0.25">
      <c r="A96" s="8" t="s">
        <v>211</v>
      </c>
      <c r="B96" s="8" t="s">
        <v>19</v>
      </c>
      <c r="C96" s="8" t="s">
        <v>214</v>
      </c>
      <c r="D96" s="9">
        <v>314170</v>
      </c>
      <c r="E96" s="10" t="s">
        <v>215</v>
      </c>
      <c r="F96" s="11">
        <v>1</v>
      </c>
      <c r="G96" s="12">
        <v>10184</v>
      </c>
    </row>
    <row r="97" spans="1:7" x14ac:dyDescent="0.25">
      <c r="A97" s="8" t="s">
        <v>211</v>
      </c>
      <c r="B97" s="8" t="s">
        <v>19</v>
      </c>
      <c r="C97" s="8" t="s">
        <v>216</v>
      </c>
      <c r="D97" s="9">
        <v>314234</v>
      </c>
      <c r="E97" s="10" t="s">
        <v>217</v>
      </c>
      <c r="F97" s="11">
        <v>0.5</v>
      </c>
      <c r="G97" s="12">
        <v>5092</v>
      </c>
    </row>
    <row r="98" spans="1:7" x14ac:dyDescent="0.25">
      <c r="A98" s="8" t="s">
        <v>211</v>
      </c>
      <c r="B98" s="8" t="s">
        <v>19</v>
      </c>
      <c r="C98" s="8" t="s">
        <v>218</v>
      </c>
      <c r="D98" s="9">
        <v>314331</v>
      </c>
      <c r="E98" s="10" t="s">
        <v>219</v>
      </c>
      <c r="F98" s="11">
        <v>0.5</v>
      </c>
      <c r="G98" s="12">
        <v>5092</v>
      </c>
    </row>
    <row r="99" spans="1:7" x14ac:dyDescent="0.25">
      <c r="A99" s="8" t="s">
        <v>211</v>
      </c>
      <c r="B99" s="8" t="s">
        <v>19</v>
      </c>
      <c r="C99" s="8" t="s">
        <v>220</v>
      </c>
      <c r="D99" s="9">
        <v>314391</v>
      </c>
      <c r="E99" s="10" t="s">
        <v>221</v>
      </c>
      <c r="F99" s="11">
        <v>0.5</v>
      </c>
      <c r="G99" s="12">
        <v>5092</v>
      </c>
    </row>
    <row r="100" spans="1:7" x14ac:dyDescent="0.25">
      <c r="A100" s="8" t="s">
        <v>211</v>
      </c>
      <c r="B100" s="8" t="s">
        <v>19</v>
      </c>
      <c r="C100" s="8" t="s">
        <v>222</v>
      </c>
      <c r="D100" s="9">
        <v>314471</v>
      </c>
      <c r="E100" s="10" t="s">
        <v>223</v>
      </c>
      <c r="F100" s="11">
        <v>0.5</v>
      </c>
      <c r="G100" s="12">
        <v>5092</v>
      </c>
    </row>
    <row r="101" spans="1:7" x14ac:dyDescent="0.25">
      <c r="A101" s="8" t="s">
        <v>211</v>
      </c>
      <c r="B101" s="8" t="s">
        <v>19</v>
      </c>
      <c r="C101" s="8" t="s">
        <v>224</v>
      </c>
      <c r="D101" s="9">
        <v>314625</v>
      </c>
      <c r="E101" s="10" t="s">
        <v>225</v>
      </c>
      <c r="F101" s="11">
        <v>0.5</v>
      </c>
      <c r="G101" s="12">
        <v>5092</v>
      </c>
    </row>
    <row r="102" spans="1:7" x14ac:dyDescent="0.25">
      <c r="A102" s="8" t="s">
        <v>211</v>
      </c>
      <c r="B102" s="8" t="s">
        <v>19</v>
      </c>
      <c r="C102" s="8" t="s">
        <v>226</v>
      </c>
      <c r="D102" s="9">
        <v>314692</v>
      </c>
      <c r="E102" s="10" t="s">
        <v>227</v>
      </c>
      <c r="F102" s="11">
        <v>0.5</v>
      </c>
      <c r="G102" s="12">
        <v>5092</v>
      </c>
    </row>
    <row r="103" spans="1:7" x14ac:dyDescent="0.25">
      <c r="A103" s="8" t="s">
        <v>211</v>
      </c>
      <c r="B103" s="8" t="s">
        <v>19</v>
      </c>
      <c r="C103" s="8" t="s">
        <v>228</v>
      </c>
      <c r="D103" s="9">
        <v>650498</v>
      </c>
      <c r="E103" s="10" t="s">
        <v>229</v>
      </c>
      <c r="F103" s="11">
        <v>0.5</v>
      </c>
      <c r="G103" s="12">
        <v>5092</v>
      </c>
    </row>
    <row r="104" spans="1:7" x14ac:dyDescent="0.25">
      <c r="A104" s="8" t="s">
        <v>211</v>
      </c>
      <c r="B104" s="8" t="s">
        <v>19</v>
      </c>
      <c r="C104" s="8" t="s">
        <v>230</v>
      </c>
      <c r="D104" s="9">
        <v>314897</v>
      </c>
      <c r="E104" s="10" t="s">
        <v>231</v>
      </c>
      <c r="F104" s="11">
        <v>1</v>
      </c>
      <c r="G104" s="12">
        <v>10184</v>
      </c>
    </row>
    <row r="105" spans="1:7" x14ac:dyDescent="0.25">
      <c r="A105" s="8" t="s">
        <v>211</v>
      </c>
      <c r="B105" s="8" t="s">
        <v>19</v>
      </c>
      <c r="C105" s="8" t="s">
        <v>232</v>
      </c>
      <c r="D105" s="9">
        <v>315001</v>
      </c>
      <c r="E105" s="10" t="s">
        <v>233</v>
      </c>
      <c r="F105" s="11">
        <v>1.5</v>
      </c>
      <c r="G105" s="12">
        <v>15276</v>
      </c>
    </row>
    <row r="106" spans="1:7" x14ac:dyDescent="0.25">
      <c r="A106" s="8" t="s">
        <v>211</v>
      </c>
      <c r="B106" s="8" t="s">
        <v>19</v>
      </c>
      <c r="C106" s="8" t="s">
        <v>234</v>
      </c>
      <c r="D106" s="9">
        <v>315524</v>
      </c>
      <c r="E106" s="10" t="s">
        <v>235</v>
      </c>
      <c r="F106" s="11">
        <v>1.5</v>
      </c>
      <c r="G106" s="12">
        <v>15276</v>
      </c>
    </row>
    <row r="107" spans="1:7" x14ac:dyDescent="0.25">
      <c r="A107" s="8" t="s">
        <v>211</v>
      </c>
      <c r="B107" s="8" t="s">
        <v>19</v>
      </c>
      <c r="C107" s="8" t="s">
        <v>236</v>
      </c>
      <c r="D107" s="9">
        <v>315737</v>
      </c>
      <c r="E107" s="10" t="s">
        <v>237</v>
      </c>
      <c r="F107" s="11">
        <v>2</v>
      </c>
      <c r="G107" s="12">
        <v>20368</v>
      </c>
    </row>
    <row r="108" spans="1:7" x14ac:dyDescent="0.25">
      <c r="A108" s="8" t="s">
        <v>211</v>
      </c>
      <c r="B108" s="8" t="s">
        <v>19</v>
      </c>
      <c r="C108" s="8" t="s">
        <v>238</v>
      </c>
      <c r="D108" s="9">
        <v>316563</v>
      </c>
      <c r="E108" s="10" t="s">
        <v>239</v>
      </c>
      <c r="F108" s="11">
        <v>0.5</v>
      </c>
      <c r="G108" s="12">
        <v>5092</v>
      </c>
    </row>
    <row r="109" spans="1:7" x14ac:dyDescent="0.25">
      <c r="A109" s="8" t="s">
        <v>211</v>
      </c>
      <c r="B109" s="8" t="s">
        <v>19</v>
      </c>
      <c r="C109" s="8" t="s">
        <v>240</v>
      </c>
      <c r="D109" s="9">
        <v>316695</v>
      </c>
      <c r="E109" s="10" t="s">
        <v>241</v>
      </c>
      <c r="F109" s="11">
        <v>1</v>
      </c>
      <c r="G109" s="12">
        <v>10184</v>
      </c>
    </row>
    <row r="110" spans="1:7" x14ac:dyDescent="0.25">
      <c r="A110" s="8" t="s">
        <v>211</v>
      </c>
      <c r="B110" s="8" t="s">
        <v>19</v>
      </c>
      <c r="C110" s="8" t="s">
        <v>242</v>
      </c>
      <c r="D110" s="9">
        <v>316938</v>
      </c>
      <c r="E110" s="10" t="s">
        <v>243</v>
      </c>
      <c r="F110" s="11">
        <v>0.7</v>
      </c>
      <c r="G110" s="12">
        <v>7129</v>
      </c>
    </row>
    <row r="111" spans="1:7" x14ac:dyDescent="0.25">
      <c r="A111" s="8" t="s">
        <v>211</v>
      </c>
      <c r="B111" s="8" t="s">
        <v>19</v>
      </c>
      <c r="C111" s="8" t="s">
        <v>244</v>
      </c>
      <c r="D111" s="9">
        <v>321796</v>
      </c>
      <c r="E111" s="10" t="s">
        <v>245</v>
      </c>
      <c r="F111" s="11">
        <v>2.5</v>
      </c>
      <c r="G111" s="12">
        <v>25460</v>
      </c>
    </row>
    <row r="112" spans="1:7" x14ac:dyDescent="0.25">
      <c r="A112" s="8" t="s">
        <v>211</v>
      </c>
      <c r="B112" s="8" t="s">
        <v>19</v>
      </c>
      <c r="C112" s="8" t="s">
        <v>246</v>
      </c>
      <c r="D112" s="9">
        <v>321575</v>
      </c>
      <c r="E112" s="10" t="s">
        <v>247</v>
      </c>
      <c r="F112" s="11">
        <v>0.5</v>
      </c>
      <c r="G112" s="12">
        <v>5092</v>
      </c>
    </row>
    <row r="113" spans="1:7" x14ac:dyDescent="0.25">
      <c r="A113" s="8" t="s">
        <v>211</v>
      </c>
      <c r="B113" s="8" t="s">
        <v>19</v>
      </c>
      <c r="C113" s="8" t="s">
        <v>248</v>
      </c>
      <c r="D113" s="9">
        <v>647519</v>
      </c>
      <c r="E113" s="10" t="s">
        <v>249</v>
      </c>
      <c r="F113" s="11">
        <v>0.5</v>
      </c>
      <c r="G113" s="12">
        <v>5092</v>
      </c>
    </row>
    <row r="114" spans="1:7" ht="30" x14ac:dyDescent="0.25">
      <c r="A114" s="8" t="s">
        <v>211</v>
      </c>
      <c r="B114" s="8" t="s">
        <v>43</v>
      </c>
      <c r="C114" s="8" t="s">
        <v>250</v>
      </c>
      <c r="D114" s="9">
        <v>894125</v>
      </c>
      <c r="E114" s="10" t="s">
        <v>251</v>
      </c>
      <c r="F114" s="11">
        <v>1</v>
      </c>
      <c r="G114" s="12">
        <v>10184</v>
      </c>
    </row>
    <row r="115" spans="1:7" x14ac:dyDescent="0.25">
      <c r="A115" s="8" t="s">
        <v>211</v>
      </c>
      <c r="B115" s="8" t="s">
        <v>43</v>
      </c>
      <c r="C115" s="8" t="s">
        <v>252</v>
      </c>
      <c r="D115" s="9">
        <v>42063043</v>
      </c>
      <c r="E115" s="10" t="s">
        <v>253</v>
      </c>
      <c r="F115" s="11">
        <v>1.5</v>
      </c>
      <c r="G115" s="12">
        <v>15276</v>
      </c>
    </row>
    <row r="116" spans="1:7" x14ac:dyDescent="0.25">
      <c r="A116" s="8" t="s">
        <v>211</v>
      </c>
      <c r="B116" s="8" t="s">
        <v>43</v>
      </c>
      <c r="C116" s="8" t="s">
        <v>254</v>
      </c>
      <c r="D116" s="9">
        <v>37904167</v>
      </c>
      <c r="E116" s="10" t="s">
        <v>255</v>
      </c>
      <c r="F116" s="11">
        <v>0.5</v>
      </c>
      <c r="G116" s="12">
        <v>5092</v>
      </c>
    </row>
    <row r="117" spans="1:7" x14ac:dyDescent="0.25">
      <c r="A117" s="8" t="s">
        <v>211</v>
      </c>
      <c r="B117" s="8" t="s">
        <v>52</v>
      </c>
      <c r="C117" s="8" t="s">
        <v>256</v>
      </c>
      <c r="D117" s="9" t="s">
        <v>257</v>
      </c>
      <c r="E117" s="10" t="s">
        <v>258</v>
      </c>
      <c r="F117" s="11">
        <v>0.5</v>
      </c>
      <c r="G117" s="12">
        <v>5092</v>
      </c>
    </row>
    <row r="118" spans="1:7" x14ac:dyDescent="0.25">
      <c r="A118" s="8" t="s">
        <v>211</v>
      </c>
      <c r="B118" s="8" t="s">
        <v>52</v>
      </c>
      <c r="C118" s="8" t="s">
        <v>259</v>
      </c>
      <c r="D118" s="9" t="s">
        <v>260</v>
      </c>
      <c r="E118" s="10" t="s">
        <v>261</v>
      </c>
      <c r="F118" s="11">
        <v>1</v>
      </c>
      <c r="G118" s="12">
        <v>10184</v>
      </c>
    </row>
    <row r="119" spans="1:7" x14ac:dyDescent="0.25">
      <c r="A119" s="8" t="s">
        <v>211</v>
      </c>
      <c r="B119" s="8" t="s">
        <v>52</v>
      </c>
      <c r="C119" s="8" t="s">
        <v>262</v>
      </c>
      <c r="D119" s="9">
        <v>54995973</v>
      </c>
      <c r="E119" s="10" t="s">
        <v>263</v>
      </c>
      <c r="F119" s="11">
        <v>0.5</v>
      </c>
      <c r="G119" s="12">
        <v>5092</v>
      </c>
    </row>
    <row r="120" spans="1:7" x14ac:dyDescent="0.25">
      <c r="A120" s="8" t="s">
        <v>264</v>
      </c>
      <c r="B120" s="8" t="s">
        <v>16</v>
      </c>
      <c r="C120" s="8" t="s">
        <v>265</v>
      </c>
      <c r="D120" s="9">
        <v>54139937</v>
      </c>
      <c r="E120" s="10" t="s">
        <v>266</v>
      </c>
      <c r="F120" s="11">
        <v>26</v>
      </c>
      <c r="G120" s="12">
        <v>264784</v>
      </c>
    </row>
    <row r="121" spans="1:7" x14ac:dyDescent="0.25">
      <c r="A121" s="8" t="s">
        <v>264</v>
      </c>
      <c r="B121" s="8" t="s">
        <v>19</v>
      </c>
      <c r="C121" s="8" t="s">
        <v>267</v>
      </c>
      <c r="D121" s="9">
        <v>313271</v>
      </c>
      <c r="E121" s="10" t="s">
        <v>268</v>
      </c>
      <c r="F121" s="11">
        <v>0.5</v>
      </c>
      <c r="G121" s="12">
        <v>5092</v>
      </c>
    </row>
    <row r="122" spans="1:7" x14ac:dyDescent="0.25">
      <c r="A122" s="8" t="s">
        <v>264</v>
      </c>
      <c r="B122" s="8" t="s">
        <v>19</v>
      </c>
      <c r="C122" s="8" t="s">
        <v>269</v>
      </c>
      <c r="D122" s="9" t="s">
        <v>270</v>
      </c>
      <c r="E122" s="10" t="s">
        <v>271</v>
      </c>
      <c r="F122" s="11">
        <v>0.5</v>
      </c>
      <c r="G122" s="12">
        <v>5092</v>
      </c>
    </row>
    <row r="123" spans="1:7" x14ac:dyDescent="0.25">
      <c r="A123" s="8" t="s">
        <v>264</v>
      </c>
      <c r="B123" s="8" t="s">
        <v>19</v>
      </c>
      <c r="C123" s="8" t="s">
        <v>272</v>
      </c>
      <c r="D123" s="9">
        <v>313289</v>
      </c>
      <c r="E123" s="10" t="s">
        <v>273</v>
      </c>
      <c r="F123" s="11">
        <v>1</v>
      </c>
      <c r="G123" s="12">
        <v>10184</v>
      </c>
    </row>
    <row r="124" spans="1:7" x14ac:dyDescent="0.25">
      <c r="A124" s="8" t="s">
        <v>264</v>
      </c>
      <c r="B124" s="8" t="s">
        <v>19</v>
      </c>
      <c r="C124" s="8" t="s">
        <v>274</v>
      </c>
      <c r="D124" s="9">
        <v>313319</v>
      </c>
      <c r="E124" s="10" t="s">
        <v>275</v>
      </c>
      <c r="F124" s="11">
        <v>0.5</v>
      </c>
      <c r="G124" s="12">
        <v>5092</v>
      </c>
    </row>
    <row r="125" spans="1:7" x14ac:dyDescent="0.25">
      <c r="A125" s="8" t="s">
        <v>264</v>
      </c>
      <c r="B125" s="8" t="s">
        <v>19</v>
      </c>
      <c r="C125" s="8" t="s">
        <v>276</v>
      </c>
      <c r="D125" s="9">
        <v>313343</v>
      </c>
      <c r="E125" s="10" t="s">
        <v>277</v>
      </c>
      <c r="F125" s="11">
        <v>1</v>
      </c>
      <c r="G125" s="12">
        <v>10184</v>
      </c>
    </row>
    <row r="126" spans="1:7" x14ac:dyDescent="0.25">
      <c r="A126" s="8" t="s">
        <v>264</v>
      </c>
      <c r="B126" s="8" t="s">
        <v>19</v>
      </c>
      <c r="C126" s="8" t="s">
        <v>278</v>
      </c>
      <c r="D126" s="9">
        <v>313416</v>
      </c>
      <c r="E126" s="10" t="s">
        <v>279</v>
      </c>
      <c r="F126" s="11">
        <v>0.5</v>
      </c>
      <c r="G126" s="12">
        <v>5092</v>
      </c>
    </row>
    <row r="127" spans="1:7" x14ac:dyDescent="0.25">
      <c r="A127" s="8" t="s">
        <v>264</v>
      </c>
      <c r="B127" s="8" t="s">
        <v>19</v>
      </c>
      <c r="C127" s="8" t="s">
        <v>280</v>
      </c>
      <c r="D127" s="9">
        <v>313491</v>
      </c>
      <c r="E127" s="10" t="s">
        <v>281</v>
      </c>
      <c r="F127" s="11">
        <v>1</v>
      </c>
      <c r="G127" s="12">
        <v>10184</v>
      </c>
    </row>
    <row r="128" spans="1:7" x14ac:dyDescent="0.25">
      <c r="A128" s="8" t="s">
        <v>264</v>
      </c>
      <c r="B128" s="8" t="s">
        <v>19</v>
      </c>
      <c r="C128" s="8" t="s">
        <v>282</v>
      </c>
      <c r="D128" s="9">
        <v>313645</v>
      </c>
      <c r="E128" s="10" t="s">
        <v>283</v>
      </c>
      <c r="F128" s="11">
        <v>1</v>
      </c>
      <c r="G128" s="12">
        <v>10184</v>
      </c>
    </row>
    <row r="129" spans="1:7" x14ac:dyDescent="0.25">
      <c r="A129" s="8" t="s">
        <v>264</v>
      </c>
      <c r="B129" s="8" t="s">
        <v>19</v>
      </c>
      <c r="C129" s="8" t="s">
        <v>284</v>
      </c>
      <c r="D129" s="9">
        <v>313696</v>
      </c>
      <c r="E129" s="10" t="s">
        <v>285</v>
      </c>
      <c r="F129" s="11">
        <v>1.5</v>
      </c>
      <c r="G129" s="12">
        <v>15276</v>
      </c>
    </row>
    <row r="130" spans="1:7" x14ac:dyDescent="0.25">
      <c r="A130" s="8" t="s">
        <v>264</v>
      </c>
      <c r="B130" s="8" t="s">
        <v>19</v>
      </c>
      <c r="C130" s="8" t="s">
        <v>286</v>
      </c>
      <c r="D130" s="9">
        <v>313700</v>
      </c>
      <c r="E130" s="10" t="s">
        <v>287</v>
      </c>
      <c r="F130" s="11">
        <v>0.5</v>
      </c>
      <c r="G130" s="12">
        <v>5092</v>
      </c>
    </row>
    <row r="131" spans="1:7" x14ac:dyDescent="0.25">
      <c r="A131" s="8" t="s">
        <v>264</v>
      </c>
      <c r="B131" s="8" t="s">
        <v>19</v>
      </c>
      <c r="C131" s="8" t="s">
        <v>288</v>
      </c>
      <c r="D131" s="9">
        <v>313734</v>
      </c>
      <c r="E131" s="10" t="s">
        <v>289</v>
      </c>
      <c r="F131" s="11">
        <v>0.5</v>
      </c>
      <c r="G131" s="12">
        <v>5092</v>
      </c>
    </row>
    <row r="132" spans="1:7" x14ac:dyDescent="0.25">
      <c r="A132" s="8" t="s">
        <v>264</v>
      </c>
      <c r="B132" s="8" t="s">
        <v>19</v>
      </c>
      <c r="C132" s="8" t="s">
        <v>290</v>
      </c>
      <c r="D132" s="9">
        <v>313823</v>
      </c>
      <c r="E132" s="10" t="s">
        <v>291</v>
      </c>
      <c r="F132" s="11">
        <v>1</v>
      </c>
      <c r="G132" s="12">
        <v>10184</v>
      </c>
    </row>
    <row r="133" spans="1:7" x14ac:dyDescent="0.25">
      <c r="A133" s="8" t="s">
        <v>264</v>
      </c>
      <c r="B133" s="8" t="s">
        <v>19</v>
      </c>
      <c r="C133" s="8" t="s">
        <v>292</v>
      </c>
      <c r="D133" s="9">
        <v>313866</v>
      </c>
      <c r="E133" s="10" t="s">
        <v>293</v>
      </c>
      <c r="F133" s="11">
        <v>2</v>
      </c>
      <c r="G133" s="12">
        <v>20368</v>
      </c>
    </row>
    <row r="134" spans="1:7" x14ac:dyDescent="0.25">
      <c r="A134" s="8" t="s">
        <v>264</v>
      </c>
      <c r="B134" s="8" t="s">
        <v>19</v>
      </c>
      <c r="C134" s="8" t="s">
        <v>294</v>
      </c>
      <c r="D134" s="9">
        <v>313874</v>
      </c>
      <c r="E134" s="10" t="s">
        <v>295</v>
      </c>
      <c r="F134" s="11">
        <v>1</v>
      </c>
      <c r="G134" s="12">
        <v>10184</v>
      </c>
    </row>
    <row r="135" spans="1:7" x14ac:dyDescent="0.25">
      <c r="A135" s="8" t="s">
        <v>264</v>
      </c>
      <c r="B135" s="8" t="s">
        <v>19</v>
      </c>
      <c r="C135" s="8" t="s">
        <v>296</v>
      </c>
      <c r="D135" s="9" t="s">
        <v>297</v>
      </c>
      <c r="E135" s="10" t="s">
        <v>298</v>
      </c>
      <c r="F135" s="11">
        <v>0.5</v>
      </c>
      <c r="G135" s="12">
        <v>5092</v>
      </c>
    </row>
    <row r="136" spans="1:7" x14ac:dyDescent="0.25">
      <c r="A136" s="8" t="s">
        <v>264</v>
      </c>
      <c r="B136" s="8" t="s">
        <v>19</v>
      </c>
      <c r="C136" s="8" t="s">
        <v>299</v>
      </c>
      <c r="D136" s="9">
        <v>313947</v>
      </c>
      <c r="E136" s="10" t="s">
        <v>300</v>
      </c>
      <c r="F136" s="11">
        <v>1.5</v>
      </c>
      <c r="G136" s="12">
        <v>15276</v>
      </c>
    </row>
    <row r="137" spans="1:7" x14ac:dyDescent="0.25">
      <c r="A137" s="8" t="s">
        <v>264</v>
      </c>
      <c r="B137" s="8" t="s">
        <v>19</v>
      </c>
      <c r="C137" s="8" t="s">
        <v>301</v>
      </c>
      <c r="D137" s="9">
        <v>316181</v>
      </c>
      <c r="E137" s="10" t="s">
        <v>302</v>
      </c>
      <c r="F137" s="11">
        <v>1.5</v>
      </c>
      <c r="G137" s="12">
        <v>15276</v>
      </c>
    </row>
    <row r="138" spans="1:7" x14ac:dyDescent="0.25">
      <c r="A138" s="8" t="s">
        <v>264</v>
      </c>
      <c r="B138" s="8" t="s">
        <v>19</v>
      </c>
      <c r="C138" s="8" t="s">
        <v>303</v>
      </c>
      <c r="D138" s="9">
        <v>316024</v>
      </c>
      <c r="E138" s="10" t="s">
        <v>304</v>
      </c>
      <c r="F138" s="11">
        <v>0.5</v>
      </c>
      <c r="G138" s="12">
        <v>5092</v>
      </c>
    </row>
    <row r="139" spans="1:7" x14ac:dyDescent="0.25">
      <c r="A139" s="8" t="s">
        <v>264</v>
      </c>
      <c r="B139" s="8" t="s">
        <v>19</v>
      </c>
      <c r="C139" s="8" t="s">
        <v>305</v>
      </c>
      <c r="D139" s="9">
        <v>316075</v>
      </c>
      <c r="E139" s="10" t="s">
        <v>306</v>
      </c>
      <c r="F139" s="11">
        <v>1.5</v>
      </c>
      <c r="G139" s="12">
        <v>15276</v>
      </c>
    </row>
    <row r="140" spans="1:7" x14ac:dyDescent="0.25">
      <c r="A140" s="8" t="s">
        <v>264</v>
      </c>
      <c r="B140" s="8" t="s">
        <v>19</v>
      </c>
      <c r="C140" s="8" t="s">
        <v>307</v>
      </c>
      <c r="D140" s="9">
        <v>316130</v>
      </c>
      <c r="E140" s="10" t="s">
        <v>308</v>
      </c>
      <c r="F140" s="11">
        <v>1.5</v>
      </c>
      <c r="G140" s="12">
        <v>15276</v>
      </c>
    </row>
    <row r="141" spans="1:7" x14ac:dyDescent="0.25">
      <c r="A141" s="8" t="s">
        <v>264</v>
      </c>
      <c r="B141" s="8" t="s">
        <v>19</v>
      </c>
      <c r="C141" s="8" t="s">
        <v>309</v>
      </c>
      <c r="D141" s="9">
        <v>316423</v>
      </c>
      <c r="E141" s="10" t="s">
        <v>310</v>
      </c>
      <c r="F141" s="11">
        <v>0.5</v>
      </c>
      <c r="G141" s="12">
        <v>5092</v>
      </c>
    </row>
    <row r="142" spans="1:7" x14ac:dyDescent="0.25">
      <c r="A142" s="8" t="s">
        <v>264</v>
      </c>
      <c r="B142" s="8" t="s">
        <v>19</v>
      </c>
      <c r="C142" s="8" t="s">
        <v>311</v>
      </c>
      <c r="D142" s="9">
        <v>316539</v>
      </c>
      <c r="E142" s="10" t="s">
        <v>312</v>
      </c>
      <c r="F142" s="11">
        <v>0.5</v>
      </c>
      <c r="G142" s="12">
        <v>5092</v>
      </c>
    </row>
    <row r="143" spans="1:7" x14ac:dyDescent="0.25">
      <c r="A143" s="8" t="s">
        <v>264</v>
      </c>
      <c r="B143" s="8" t="s">
        <v>19</v>
      </c>
      <c r="C143" s="8" t="s">
        <v>313</v>
      </c>
      <c r="D143" s="9">
        <v>319031</v>
      </c>
      <c r="E143" s="10" t="s">
        <v>314</v>
      </c>
      <c r="F143" s="11">
        <v>2.5</v>
      </c>
      <c r="G143" s="12">
        <v>25460</v>
      </c>
    </row>
    <row r="144" spans="1:7" x14ac:dyDescent="0.25">
      <c r="A144" s="8" t="s">
        <v>264</v>
      </c>
      <c r="B144" s="8" t="s">
        <v>19</v>
      </c>
      <c r="C144" s="8" t="s">
        <v>315</v>
      </c>
      <c r="D144" s="9">
        <v>590533</v>
      </c>
      <c r="E144" s="10" t="s">
        <v>316</v>
      </c>
      <c r="F144" s="11">
        <v>0.5</v>
      </c>
      <c r="G144" s="12">
        <v>5092</v>
      </c>
    </row>
    <row r="145" spans="1:7" x14ac:dyDescent="0.25">
      <c r="A145" s="8" t="s">
        <v>264</v>
      </c>
      <c r="B145" s="8" t="s">
        <v>19</v>
      </c>
      <c r="C145" s="8" t="s">
        <v>317</v>
      </c>
      <c r="D145" s="9">
        <v>318701</v>
      </c>
      <c r="E145" s="10" t="s">
        <v>318</v>
      </c>
      <c r="F145" s="11">
        <v>1</v>
      </c>
      <c r="G145" s="12">
        <v>10184</v>
      </c>
    </row>
    <row r="146" spans="1:7" x14ac:dyDescent="0.25">
      <c r="A146" s="8" t="s">
        <v>264</v>
      </c>
      <c r="B146" s="8" t="s">
        <v>19</v>
      </c>
      <c r="C146" s="8" t="s">
        <v>319</v>
      </c>
      <c r="D146" s="9">
        <v>318744</v>
      </c>
      <c r="E146" s="10" t="s">
        <v>320</v>
      </c>
      <c r="F146" s="11">
        <v>2</v>
      </c>
      <c r="G146" s="12">
        <v>20368</v>
      </c>
    </row>
    <row r="147" spans="1:7" x14ac:dyDescent="0.25">
      <c r="A147" s="8" t="s">
        <v>264</v>
      </c>
      <c r="B147" s="8" t="s">
        <v>19</v>
      </c>
      <c r="C147" s="8" t="s">
        <v>321</v>
      </c>
      <c r="D147" s="9">
        <v>318833</v>
      </c>
      <c r="E147" s="10" t="s">
        <v>322</v>
      </c>
      <c r="F147" s="11">
        <v>0.5</v>
      </c>
      <c r="G147" s="12">
        <v>5092</v>
      </c>
    </row>
    <row r="148" spans="1:7" x14ac:dyDescent="0.25">
      <c r="A148" s="8" t="s">
        <v>264</v>
      </c>
      <c r="B148" s="8" t="s">
        <v>19</v>
      </c>
      <c r="C148" s="8" t="s">
        <v>323</v>
      </c>
      <c r="D148" s="9">
        <v>319091</v>
      </c>
      <c r="E148" s="10" t="s">
        <v>324</v>
      </c>
      <c r="F148" s="11">
        <v>1</v>
      </c>
      <c r="G148" s="12">
        <v>10184</v>
      </c>
    </row>
    <row r="149" spans="1:7" x14ac:dyDescent="0.25">
      <c r="A149" s="8" t="s">
        <v>264</v>
      </c>
      <c r="B149" s="8" t="s">
        <v>19</v>
      </c>
      <c r="C149" s="8" t="s">
        <v>325</v>
      </c>
      <c r="D149" s="9">
        <v>319139</v>
      </c>
      <c r="E149" s="10" t="s">
        <v>326</v>
      </c>
      <c r="F149" s="11">
        <v>0.5</v>
      </c>
      <c r="G149" s="12">
        <v>5092</v>
      </c>
    </row>
    <row r="150" spans="1:7" x14ac:dyDescent="0.25">
      <c r="A150" s="8" t="s">
        <v>264</v>
      </c>
      <c r="B150" s="8" t="s">
        <v>19</v>
      </c>
      <c r="C150" s="8" t="s">
        <v>327</v>
      </c>
      <c r="D150" s="9">
        <v>319155</v>
      </c>
      <c r="E150" s="10" t="s">
        <v>328</v>
      </c>
      <c r="F150" s="11">
        <v>0.5</v>
      </c>
      <c r="G150" s="12">
        <v>5092</v>
      </c>
    </row>
    <row r="151" spans="1:7" x14ac:dyDescent="0.25">
      <c r="A151" s="8" t="s">
        <v>264</v>
      </c>
      <c r="B151" s="8" t="s">
        <v>19</v>
      </c>
      <c r="C151" s="8" t="s">
        <v>329</v>
      </c>
      <c r="D151" s="9">
        <v>319198</v>
      </c>
      <c r="E151" s="10" t="s">
        <v>330</v>
      </c>
      <c r="F151" s="11">
        <v>0.5</v>
      </c>
      <c r="G151" s="12">
        <v>5092</v>
      </c>
    </row>
    <row r="152" spans="1:7" x14ac:dyDescent="0.25">
      <c r="A152" s="8" t="s">
        <v>264</v>
      </c>
      <c r="B152" s="8" t="s">
        <v>19</v>
      </c>
      <c r="C152" s="8" t="s">
        <v>331</v>
      </c>
      <c r="D152" s="9">
        <v>319651</v>
      </c>
      <c r="E152" s="10" t="s">
        <v>332</v>
      </c>
      <c r="F152" s="11">
        <v>0.5</v>
      </c>
      <c r="G152" s="12">
        <v>5092</v>
      </c>
    </row>
    <row r="153" spans="1:7" x14ac:dyDescent="0.25">
      <c r="A153" s="8" t="s">
        <v>264</v>
      </c>
      <c r="B153" s="8" t="s">
        <v>19</v>
      </c>
      <c r="C153" s="8" t="s">
        <v>333</v>
      </c>
      <c r="D153" s="9">
        <v>319228</v>
      </c>
      <c r="E153" s="10" t="s">
        <v>334</v>
      </c>
      <c r="F153" s="11">
        <v>0.5</v>
      </c>
      <c r="G153" s="12">
        <v>5092</v>
      </c>
    </row>
    <row r="154" spans="1:7" x14ac:dyDescent="0.25">
      <c r="A154" s="8" t="s">
        <v>264</v>
      </c>
      <c r="B154" s="8" t="s">
        <v>19</v>
      </c>
      <c r="C154" s="8" t="s">
        <v>335</v>
      </c>
      <c r="D154" s="9" t="s">
        <v>336</v>
      </c>
      <c r="E154" s="10" t="s">
        <v>337</v>
      </c>
      <c r="F154" s="11">
        <v>1</v>
      </c>
      <c r="G154" s="12">
        <v>10184</v>
      </c>
    </row>
    <row r="155" spans="1:7" x14ac:dyDescent="0.25">
      <c r="A155" s="8" t="s">
        <v>264</v>
      </c>
      <c r="B155" s="8" t="s">
        <v>19</v>
      </c>
      <c r="C155" s="8" t="s">
        <v>338</v>
      </c>
      <c r="D155" s="9" t="s">
        <v>339</v>
      </c>
      <c r="E155" s="10" t="s">
        <v>340</v>
      </c>
      <c r="F155" s="11">
        <v>0.5</v>
      </c>
      <c r="G155" s="12">
        <v>5092</v>
      </c>
    </row>
    <row r="156" spans="1:7" x14ac:dyDescent="0.25">
      <c r="A156" s="8" t="s">
        <v>264</v>
      </c>
      <c r="B156" s="8" t="s">
        <v>19</v>
      </c>
      <c r="C156" s="8" t="s">
        <v>341</v>
      </c>
      <c r="D156" s="9">
        <v>319457</v>
      </c>
      <c r="E156" s="10" t="s">
        <v>342</v>
      </c>
      <c r="F156" s="11">
        <v>2</v>
      </c>
      <c r="G156" s="12">
        <v>20368</v>
      </c>
    </row>
    <row r="157" spans="1:7" x14ac:dyDescent="0.25">
      <c r="A157" s="8" t="s">
        <v>264</v>
      </c>
      <c r="B157" s="8" t="s">
        <v>19</v>
      </c>
      <c r="C157" s="8" t="s">
        <v>343</v>
      </c>
      <c r="D157" s="9">
        <v>319465</v>
      </c>
      <c r="E157" s="10" t="s">
        <v>344</v>
      </c>
      <c r="F157" s="11">
        <v>0.5</v>
      </c>
      <c r="G157" s="12">
        <v>5092</v>
      </c>
    </row>
    <row r="158" spans="1:7" x14ac:dyDescent="0.25">
      <c r="A158" s="8" t="s">
        <v>264</v>
      </c>
      <c r="B158" s="8" t="s">
        <v>19</v>
      </c>
      <c r="C158" s="8" t="s">
        <v>345</v>
      </c>
      <c r="D158" s="9">
        <v>319619</v>
      </c>
      <c r="E158" s="10" t="s">
        <v>346</v>
      </c>
      <c r="F158" s="11">
        <v>1.5</v>
      </c>
      <c r="G158" s="12">
        <v>15276</v>
      </c>
    </row>
    <row r="159" spans="1:7" x14ac:dyDescent="0.25">
      <c r="A159" s="8" t="s">
        <v>264</v>
      </c>
      <c r="B159" s="8" t="s">
        <v>19</v>
      </c>
      <c r="C159" s="8" t="s">
        <v>347</v>
      </c>
      <c r="D159" s="9">
        <v>321125</v>
      </c>
      <c r="E159" s="10" t="s">
        <v>348</v>
      </c>
      <c r="F159" s="11">
        <v>2</v>
      </c>
      <c r="G159" s="12">
        <v>20368</v>
      </c>
    </row>
    <row r="160" spans="1:7" x14ac:dyDescent="0.25">
      <c r="A160" s="8" t="s">
        <v>264</v>
      </c>
      <c r="B160" s="8" t="s">
        <v>19</v>
      </c>
      <c r="C160" s="8" t="s">
        <v>349</v>
      </c>
      <c r="D160" s="9">
        <v>320471</v>
      </c>
      <c r="E160" s="10" t="s">
        <v>350</v>
      </c>
      <c r="F160" s="11">
        <v>0.5</v>
      </c>
      <c r="G160" s="12">
        <v>5092</v>
      </c>
    </row>
    <row r="161" spans="1:7" x14ac:dyDescent="0.25">
      <c r="A161" s="8" t="s">
        <v>264</v>
      </c>
      <c r="B161" s="8" t="s">
        <v>19</v>
      </c>
      <c r="C161" s="8" t="s">
        <v>351</v>
      </c>
      <c r="D161" s="9">
        <v>320501</v>
      </c>
      <c r="E161" s="10" t="s">
        <v>352</v>
      </c>
      <c r="F161" s="11">
        <v>0.5</v>
      </c>
      <c r="G161" s="12">
        <v>5092</v>
      </c>
    </row>
    <row r="162" spans="1:7" x14ac:dyDescent="0.25">
      <c r="A162" s="8" t="s">
        <v>264</v>
      </c>
      <c r="B162" s="8" t="s">
        <v>19</v>
      </c>
      <c r="C162" s="8" t="s">
        <v>353</v>
      </c>
      <c r="D162" s="9">
        <v>320617</v>
      </c>
      <c r="E162" s="10" t="s">
        <v>354</v>
      </c>
      <c r="F162" s="11">
        <v>0.5</v>
      </c>
      <c r="G162" s="12">
        <v>5092</v>
      </c>
    </row>
    <row r="163" spans="1:7" x14ac:dyDescent="0.25">
      <c r="A163" s="8" t="s">
        <v>264</v>
      </c>
      <c r="B163" s="8" t="s">
        <v>19</v>
      </c>
      <c r="C163" s="8" t="s">
        <v>355</v>
      </c>
      <c r="D163" s="9">
        <v>320781</v>
      </c>
      <c r="E163" s="10" t="s">
        <v>356</v>
      </c>
      <c r="F163" s="11">
        <v>0.5</v>
      </c>
      <c r="G163" s="12">
        <v>5092</v>
      </c>
    </row>
    <row r="164" spans="1:7" x14ac:dyDescent="0.25">
      <c r="A164" s="8" t="s">
        <v>264</v>
      </c>
      <c r="B164" s="8" t="s">
        <v>19</v>
      </c>
      <c r="C164" s="8" t="s">
        <v>357</v>
      </c>
      <c r="D164" s="9">
        <v>320897</v>
      </c>
      <c r="E164" s="10" t="s">
        <v>358</v>
      </c>
      <c r="F164" s="11">
        <v>0.5</v>
      </c>
      <c r="G164" s="12">
        <v>5092</v>
      </c>
    </row>
    <row r="165" spans="1:7" x14ac:dyDescent="0.25">
      <c r="A165" s="8" t="s">
        <v>264</v>
      </c>
      <c r="B165" s="8" t="s">
        <v>19</v>
      </c>
      <c r="C165" s="8" t="s">
        <v>359</v>
      </c>
      <c r="D165" s="9">
        <v>321028</v>
      </c>
      <c r="E165" s="10" t="s">
        <v>360</v>
      </c>
      <c r="F165" s="11">
        <v>1</v>
      </c>
      <c r="G165" s="12">
        <v>10184</v>
      </c>
    </row>
    <row r="166" spans="1:7" x14ac:dyDescent="0.25">
      <c r="A166" s="8" t="s">
        <v>264</v>
      </c>
      <c r="B166" s="8" t="s">
        <v>19</v>
      </c>
      <c r="C166" s="8" t="s">
        <v>361</v>
      </c>
      <c r="D166" s="9">
        <v>321061</v>
      </c>
      <c r="E166" s="10" t="s">
        <v>362</v>
      </c>
      <c r="F166" s="11">
        <v>0.5</v>
      </c>
      <c r="G166" s="12">
        <v>5092</v>
      </c>
    </row>
    <row r="167" spans="1:7" x14ac:dyDescent="0.25">
      <c r="A167" s="8" t="s">
        <v>264</v>
      </c>
      <c r="B167" s="8" t="s">
        <v>19</v>
      </c>
      <c r="C167" s="8" t="s">
        <v>363</v>
      </c>
      <c r="D167" s="9">
        <v>320439</v>
      </c>
      <c r="E167" s="10" t="s">
        <v>364</v>
      </c>
      <c r="F167" s="11">
        <v>2.5</v>
      </c>
      <c r="G167" s="12">
        <v>25460</v>
      </c>
    </row>
    <row r="168" spans="1:7" x14ac:dyDescent="0.25">
      <c r="A168" s="8" t="s">
        <v>264</v>
      </c>
      <c r="B168" s="8" t="s">
        <v>19</v>
      </c>
      <c r="C168" s="8" t="s">
        <v>365</v>
      </c>
      <c r="D168" s="9">
        <v>319805</v>
      </c>
      <c r="E168" s="10" t="s">
        <v>366</v>
      </c>
      <c r="F168" s="11">
        <v>3.5</v>
      </c>
      <c r="G168" s="12">
        <v>35644</v>
      </c>
    </row>
    <row r="169" spans="1:7" x14ac:dyDescent="0.25">
      <c r="A169" s="8" t="s">
        <v>264</v>
      </c>
      <c r="B169" s="8" t="s">
        <v>19</v>
      </c>
      <c r="C169" s="8" t="s">
        <v>367</v>
      </c>
      <c r="D169" s="9">
        <v>319961</v>
      </c>
      <c r="E169" s="10" t="s">
        <v>368</v>
      </c>
      <c r="F169" s="11">
        <v>1</v>
      </c>
      <c r="G169" s="12">
        <v>10184</v>
      </c>
    </row>
    <row r="170" spans="1:7" x14ac:dyDescent="0.25">
      <c r="A170" s="8" t="s">
        <v>264</v>
      </c>
      <c r="B170" s="8" t="s">
        <v>19</v>
      </c>
      <c r="C170" s="8" t="s">
        <v>369</v>
      </c>
      <c r="D170" s="9">
        <v>320056</v>
      </c>
      <c r="E170" s="10" t="s">
        <v>370</v>
      </c>
      <c r="F170" s="11">
        <v>0.5</v>
      </c>
      <c r="G170" s="12">
        <v>5092</v>
      </c>
    </row>
    <row r="171" spans="1:7" x14ac:dyDescent="0.25">
      <c r="A171" s="8" t="s">
        <v>264</v>
      </c>
      <c r="B171" s="8" t="s">
        <v>19</v>
      </c>
      <c r="C171" s="8" t="s">
        <v>371</v>
      </c>
      <c r="D171" s="9">
        <v>320269</v>
      </c>
      <c r="E171" s="10" t="s">
        <v>372</v>
      </c>
      <c r="F171" s="11">
        <v>1</v>
      </c>
      <c r="G171" s="12">
        <v>10184</v>
      </c>
    </row>
    <row r="172" spans="1:7" x14ac:dyDescent="0.25">
      <c r="A172" s="8" t="s">
        <v>264</v>
      </c>
      <c r="B172" s="8" t="s">
        <v>19</v>
      </c>
      <c r="C172" s="8" t="s">
        <v>373</v>
      </c>
      <c r="D172" s="9" t="s">
        <v>374</v>
      </c>
      <c r="E172" s="10" t="s">
        <v>375</v>
      </c>
      <c r="F172" s="11">
        <v>0.5</v>
      </c>
      <c r="G172" s="12">
        <v>5092</v>
      </c>
    </row>
    <row r="173" spans="1:7" x14ac:dyDescent="0.25">
      <c r="A173" s="8" t="s">
        <v>264</v>
      </c>
      <c r="B173" s="8" t="s">
        <v>19</v>
      </c>
      <c r="C173" s="8" t="s">
        <v>376</v>
      </c>
      <c r="D173" s="9">
        <v>320382</v>
      </c>
      <c r="E173" s="10" t="s">
        <v>377</v>
      </c>
      <c r="F173" s="11">
        <v>0.5</v>
      </c>
      <c r="G173" s="12">
        <v>5092</v>
      </c>
    </row>
    <row r="174" spans="1:7" x14ac:dyDescent="0.25">
      <c r="A174" s="8" t="s">
        <v>264</v>
      </c>
      <c r="B174" s="8" t="s">
        <v>19</v>
      </c>
      <c r="C174" s="8" t="s">
        <v>378</v>
      </c>
      <c r="D174" s="9">
        <v>328341</v>
      </c>
      <c r="E174" s="10" t="s">
        <v>379</v>
      </c>
      <c r="F174" s="11">
        <v>0.5</v>
      </c>
      <c r="G174" s="12">
        <v>5092</v>
      </c>
    </row>
    <row r="175" spans="1:7" x14ac:dyDescent="0.25">
      <c r="A175" s="8" t="s">
        <v>264</v>
      </c>
      <c r="B175" s="8" t="s">
        <v>19</v>
      </c>
      <c r="C175" s="8" t="s">
        <v>380</v>
      </c>
      <c r="D175" s="9">
        <v>328367</v>
      </c>
      <c r="E175" s="10" t="s">
        <v>381</v>
      </c>
      <c r="F175" s="11">
        <v>1</v>
      </c>
      <c r="G175" s="12">
        <v>10184</v>
      </c>
    </row>
    <row r="176" spans="1:7" x14ac:dyDescent="0.25">
      <c r="A176" s="8" t="s">
        <v>264</v>
      </c>
      <c r="B176" s="8" t="s">
        <v>19</v>
      </c>
      <c r="C176" s="8" t="s">
        <v>382</v>
      </c>
      <c r="D176" s="9">
        <v>328693</v>
      </c>
      <c r="E176" s="10" t="s">
        <v>383</v>
      </c>
      <c r="F176" s="11">
        <v>1.5</v>
      </c>
      <c r="G176" s="12">
        <v>15276</v>
      </c>
    </row>
    <row r="177" spans="1:7" x14ac:dyDescent="0.25">
      <c r="A177" s="8" t="s">
        <v>264</v>
      </c>
      <c r="B177" s="8" t="s">
        <v>19</v>
      </c>
      <c r="C177" s="8" t="s">
        <v>384</v>
      </c>
      <c r="D177" s="9">
        <v>328812</v>
      </c>
      <c r="E177" s="10" t="s">
        <v>385</v>
      </c>
      <c r="F177" s="11">
        <v>0.5</v>
      </c>
      <c r="G177" s="12">
        <v>5092</v>
      </c>
    </row>
    <row r="178" spans="1:7" x14ac:dyDescent="0.25">
      <c r="A178" s="8" t="s">
        <v>264</v>
      </c>
      <c r="B178" s="8" t="s">
        <v>19</v>
      </c>
      <c r="C178" s="8" t="s">
        <v>386</v>
      </c>
      <c r="D178" s="9">
        <v>648469</v>
      </c>
      <c r="E178" s="10" t="s">
        <v>387</v>
      </c>
      <c r="F178" s="11">
        <v>0.5</v>
      </c>
      <c r="G178" s="12">
        <v>5092</v>
      </c>
    </row>
    <row r="179" spans="1:7" x14ac:dyDescent="0.25">
      <c r="A179" s="8" t="s">
        <v>264</v>
      </c>
      <c r="B179" s="8" t="s">
        <v>19</v>
      </c>
      <c r="C179" s="8" t="s">
        <v>388</v>
      </c>
      <c r="D179" s="9">
        <v>17067430</v>
      </c>
      <c r="E179" s="10" t="s">
        <v>389</v>
      </c>
      <c r="F179" s="11">
        <v>0.5</v>
      </c>
      <c r="G179" s="12">
        <v>5092</v>
      </c>
    </row>
    <row r="180" spans="1:7" x14ac:dyDescent="0.25">
      <c r="A180" s="8" t="s">
        <v>264</v>
      </c>
      <c r="B180" s="8" t="s">
        <v>19</v>
      </c>
      <c r="C180" s="8" t="s">
        <v>390</v>
      </c>
      <c r="D180" s="9">
        <v>35659599</v>
      </c>
      <c r="E180" s="10" t="s">
        <v>391</v>
      </c>
      <c r="F180" s="11">
        <v>0.5</v>
      </c>
      <c r="G180" s="12">
        <v>5092</v>
      </c>
    </row>
    <row r="181" spans="1:7" x14ac:dyDescent="0.25">
      <c r="A181" s="8" t="s">
        <v>264</v>
      </c>
      <c r="B181" s="8" t="s">
        <v>43</v>
      </c>
      <c r="C181" s="8" t="s">
        <v>392</v>
      </c>
      <c r="D181" s="9">
        <v>179086</v>
      </c>
      <c r="E181" s="10" t="s">
        <v>393</v>
      </c>
      <c r="F181" s="11">
        <v>4</v>
      </c>
      <c r="G181" s="12">
        <v>40736</v>
      </c>
    </row>
    <row r="182" spans="1:7" x14ac:dyDescent="0.25">
      <c r="A182" s="8" t="s">
        <v>264</v>
      </c>
      <c r="B182" s="8" t="s">
        <v>43</v>
      </c>
      <c r="C182" s="8" t="s">
        <v>394</v>
      </c>
      <c r="D182" s="9">
        <v>31933475</v>
      </c>
      <c r="E182" s="10" t="s">
        <v>395</v>
      </c>
      <c r="F182" s="11">
        <v>0.5</v>
      </c>
      <c r="G182" s="12">
        <v>5092</v>
      </c>
    </row>
    <row r="183" spans="1:7" x14ac:dyDescent="0.25">
      <c r="A183" s="8" t="s">
        <v>264</v>
      </c>
      <c r="B183" s="8" t="s">
        <v>43</v>
      </c>
      <c r="C183" s="8" t="s">
        <v>396</v>
      </c>
      <c r="D183" s="9">
        <v>31925570</v>
      </c>
      <c r="E183" s="10" t="s">
        <v>397</v>
      </c>
      <c r="F183" s="11">
        <v>1</v>
      </c>
      <c r="G183" s="12">
        <v>10184</v>
      </c>
    </row>
    <row r="184" spans="1:7" x14ac:dyDescent="0.25">
      <c r="A184" s="8" t="s">
        <v>264</v>
      </c>
      <c r="B184" s="8" t="s">
        <v>43</v>
      </c>
      <c r="C184" s="8" t="s">
        <v>398</v>
      </c>
      <c r="D184" s="9">
        <v>37826174</v>
      </c>
      <c r="E184" s="10" t="s">
        <v>399</v>
      </c>
      <c r="F184" s="11">
        <v>0.5</v>
      </c>
      <c r="G184" s="12">
        <v>5092</v>
      </c>
    </row>
    <row r="185" spans="1:7" ht="30" x14ac:dyDescent="0.25">
      <c r="A185" s="8" t="s">
        <v>264</v>
      </c>
      <c r="B185" s="8" t="s">
        <v>43</v>
      </c>
      <c r="C185" s="8" t="s">
        <v>400</v>
      </c>
      <c r="D185" s="9" t="s">
        <v>401</v>
      </c>
      <c r="E185" s="10" t="s">
        <v>402</v>
      </c>
      <c r="F185" s="11">
        <v>1</v>
      </c>
      <c r="G185" s="12">
        <v>10184</v>
      </c>
    </row>
    <row r="186" spans="1:7" x14ac:dyDescent="0.25">
      <c r="A186" s="8" t="s">
        <v>264</v>
      </c>
      <c r="B186" s="8" t="s">
        <v>52</v>
      </c>
      <c r="C186" s="8" t="s">
        <v>403</v>
      </c>
      <c r="D186" s="9">
        <v>36835676</v>
      </c>
      <c r="E186" s="10" t="s">
        <v>404</v>
      </c>
      <c r="F186" s="11">
        <v>0.5</v>
      </c>
      <c r="G186" s="12">
        <v>5092</v>
      </c>
    </row>
    <row r="187" spans="1:7" x14ac:dyDescent="0.25">
      <c r="A187" s="8" t="s">
        <v>264</v>
      </c>
      <c r="B187" s="8" t="s">
        <v>52</v>
      </c>
      <c r="C187" s="8" t="s">
        <v>405</v>
      </c>
      <c r="D187" s="9" t="s">
        <v>406</v>
      </c>
      <c r="E187" s="10" t="s">
        <v>407</v>
      </c>
      <c r="F187" s="11">
        <v>0.5</v>
      </c>
      <c r="G187" s="12">
        <v>5092</v>
      </c>
    </row>
    <row r="188" spans="1:7" x14ac:dyDescent="0.25">
      <c r="A188" s="8" t="s">
        <v>264</v>
      </c>
      <c r="B188" s="8" t="s">
        <v>52</v>
      </c>
      <c r="C188" s="8" t="s">
        <v>408</v>
      </c>
      <c r="D188" s="9">
        <v>36648701</v>
      </c>
      <c r="E188" s="10" t="s">
        <v>409</v>
      </c>
      <c r="F188" s="11">
        <v>0.5</v>
      </c>
      <c r="G188" s="12">
        <v>5092</v>
      </c>
    </row>
    <row r="189" spans="1:7" x14ac:dyDescent="0.25">
      <c r="A189" s="8" t="s">
        <v>264</v>
      </c>
      <c r="B189" s="8" t="s">
        <v>52</v>
      </c>
      <c r="C189" s="8" t="s">
        <v>410</v>
      </c>
      <c r="D189" s="9">
        <v>90000197</v>
      </c>
      <c r="E189" s="10" t="s">
        <v>411</v>
      </c>
      <c r="F189" s="11">
        <v>1</v>
      </c>
      <c r="G189" s="12">
        <v>10184</v>
      </c>
    </row>
    <row r="190" spans="1:7" x14ac:dyDescent="0.25">
      <c r="A190" s="8" t="s">
        <v>264</v>
      </c>
      <c r="B190" s="8" t="s">
        <v>52</v>
      </c>
      <c r="C190" s="8" t="s">
        <v>412</v>
      </c>
      <c r="D190" s="9">
        <v>42189560</v>
      </c>
      <c r="E190" s="10" t="s">
        <v>413</v>
      </c>
      <c r="F190" s="11">
        <v>1</v>
      </c>
      <c r="G190" s="12">
        <v>10184</v>
      </c>
    </row>
    <row r="191" spans="1:7" x14ac:dyDescent="0.25">
      <c r="A191" s="8" t="s">
        <v>264</v>
      </c>
      <c r="B191" s="8" t="s">
        <v>52</v>
      </c>
      <c r="C191" s="8" t="s">
        <v>414</v>
      </c>
      <c r="D191" s="9">
        <v>42194431</v>
      </c>
      <c r="E191" s="10" t="s">
        <v>415</v>
      </c>
      <c r="F191" s="11">
        <v>0.5</v>
      </c>
      <c r="G191" s="12">
        <v>5092</v>
      </c>
    </row>
    <row r="192" spans="1:7" x14ac:dyDescent="0.25">
      <c r="A192" s="8" t="s">
        <v>264</v>
      </c>
      <c r="B192" s="8" t="s">
        <v>52</v>
      </c>
      <c r="C192" s="8" t="s">
        <v>416</v>
      </c>
      <c r="D192" s="9">
        <v>47342242</v>
      </c>
      <c r="E192" s="10" t="s">
        <v>417</v>
      </c>
      <c r="F192" s="11">
        <v>1.5</v>
      </c>
      <c r="G192" s="12">
        <v>15276</v>
      </c>
    </row>
    <row r="193" spans="1:7" x14ac:dyDescent="0.25">
      <c r="A193" s="8" t="s">
        <v>264</v>
      </c>
      <c r="B193" s="8" t="s">
        <v>52</v>
      </c>
      <c r="C193" s="8" t="s">
        <v>418</v>
      </c>
      <c r="D193" s="9">
        <v>45018154</v>
      </c>
      <c r="E193" s="10" t="s">
        <v>419</v>
      </c>
      <c r="F193" s="11">
        <v>1.5</v>
      </c>
      <c r="G193" s="12">
        <v>15276</v>
      </c>
    </row>
    <row r="194" spans="1:7" x14ac:dyDescent="0.25">
      <c r="A194" s="8" t="s">
        <v>420</v>
      </c>
      <c r="B194" s="8" t="s">
        <v>16</v>
      </c>
      <c r="C194" s="8" t="s">
        <v>421</v>
      </c>
      <c r="D194" s="9">
        <v>54131472</v>
      </c>
      <c r="E194" s="10" t="s">
        <v>422</v>
      </c>
      <c r="F194" s="11">
        <v>88.7</v>
      </c>
      <c r="G194" s="12">
        <v>903321</v>
      </c>
    </row>
    <row r="195" spans="1:7" x14ac:dyDescent="0.25">
      <c r="A195" s="8" t="s">
        <v>420</v>
      </c>
      <c r="B195" s="8" t="s">
        <v>423</v>
      </c>
      <c r="C195" s="8" t="s">
        <v>424</v>
      </c>
      <c r="D195" s="9">
        <v>37870475</v>
      </c>
      <c r="E195" s="10" t="s">
        <v>425</v>
      </c>
      <c r="F195" s="11">
        <v>1</v>
      </c>
      <c r="G195" s="12">
        <v>10184</v>
      </c>
    </row>
    <row r="196" spans="1:7" x14ac:dyDescent="0.25">
      <c r="A196" s="8" t="s">
        <v>420</v>
      </c>
      <c r="B196" s="8" t="s">
        <v>19</v>
      </c>
      <c r="C196" s="8" t="s">
        <v>426</v>
      </c>
      <c r="D196" s="9">
        <v>321842</v>
      </c>
      <c r="E196" s="10" t="s">
        <v>427</v>
      </c>
      <c r="F196" s="11">
        <v>7</v>
      </c>
      <c r="G196" s="12">
        <v>71288</v>
      </c>
    </row>
    <row r="197" spans="1:7" x14ac:dyDescent="0.25">
      <c r="A197" s="8" t="s">
        <v>420</v>
      </c>
      <c r="B197" s="8" t="s">
        <v>19</v>
      </c>
      <c r="C197" s="8" t="s">
        <v>428</v>
      </c>
      <c r="D197" s="9">
        <v>321974</v>
      </c>
      <c r="E197" s="10" t="s">
        <v>429</v>
      </c>
      <c r="F197" s="11">
        <v>1</v>
      </c>
      <c r="G197" s="12">
        <v>10184</v>
      </c>
    </row>
    <row r="198" spans="1:7" x14ac:dyDescent="0.25">
      <c r="A198" s="8" t="s">
        <v>420</v>
      </c>
      <c r="B198" s="8" t="s">
        <v>19</v>
      </c>
      <c r="C198" s="8" t="s">
        <v>430</v>
      </c>
      <c r="D198" s="9">
        <v>321982</v>
      </c>
      <c r="E198" s="10" t="s">
        <v>431</v>
      </c>
      <c r="F198" s="11">
        <v>1.5</v>
      </c>
      <c r="G198" s="12">
        <v>15276</v>
      </c>
    </row>
    <row r="199" spans="1:7" x14ac:dyDescent="0.25">
      <c r="A199" s="8" t="s">
        <v>420</v>
      </c>
      <c r="B199" s="8" t="s">
        <v>19</v>
      </c>
      <c r="C199" s="8" t="s">
        <v>432</v>
      </c>
      <c r="D199" s="9">
        <v>322245</v>
      </c>
      <c r="E199" s="10" t="s">
        <v>433</v>
      </c>
      <c r="F199" s="11">
        <v>0.5</v>
      </c>
      <c r="G199" s="12">
        <v>5092</v>
      </c>
    </row>
    <row r="200" spans="1:7" x14ac:dyDescent="0.25">
      <c r="A200" s="8" t="s">
        <v>420</v>
      </c>
      <c r="B200" s="8" t="s">
        <v>19</v>
      </c>
      <c r="C200" s="8" t="s">
        <v>434</v>
      </c>
      <c r="D200" s="9">
        <v>322261</v>
      </c>
      <c r="E200" s="10" t="s">
        <v>435</v>
      </c>
      <c r="F200" s="11">
        <v>1</v>
      </c>
      <c r="G200" s="12">
        <v>10184</v>
      </c>
    </row>
    <row r="201" spans="1:7" x14ac:dyDescent="0.25">
      <c r="A201" s="8" t="s">
        <v>420</v>
      </c>
      <c r="B201" s="8" t="s">
        <v>19</v>
      </c>
      <c r="C201" s="8" t="s">
        <v>436</v>
      </c>
      <c r="D201" s="9">
        <v>322270</v>
      </c>
      <c r="E201" s="10" t="s">
        <v>437</v>
      </c>
      <c r="F201" s="11">
        <v>2</v>
      </c>
      <c r="G201" s="12">
        <v>20368</v>
      </c>
    </row>
    <row r="202" spans="1:7" x14ac:dyDescent="0.25">
      <c r="A202" s="8" t="s">
        <v>420</v>
      </c>
      <c r="B202" s="8" t="s">
        <v>19</v>
      </c>
      <c r="C202" s="8" t="s">
        <v>438</v>
      </c>
      <c r="D202" s="9">
        <v>322342</v>
      </c>
      <c r="E202" s="10" t="s">
        <v>439</v>
      </c>
      <c r="F202" s="11">
        <v>1</v>
      </c>
      <c r="G202" s="12">
        <v>10184</v>
      </c>
    </row>
    <row r="203" spans="1:7" x14ac:dyDescent="0.25">
      <c r="A203" s="8" t="s">
        <v>420</v>
      </c>
      <c r="B203" s="8" t="s">
        <v>19</v>
      </c>
      <c r="C203" s="8" t="s">
        <v>440</v>
      </c>
      <c r="D203" s="9">
        <v>322369</v>
      </c>
      <c r="E203" s="10" t="s">
        <v>441</v>
      </c>
      <c r="F203" s="11">
        <v>0.5</v>
      </c>
      <c r="G203" s="12">
        <v>5092</v>
      </c>
    </row>
    <row r="204" spans="1:7" x14ac:dyDescent="0.25">
      <c r="A204" s="8" t="s">
        <v>420</v>
      </c>
      <c r="B204" s="8" t="s">
        <v>19</v>
      </c>
      <c r="C204" s="8" t="s">
        <v>442</v>
      </c>
      <c r="D204" s="9">
        <v>322377</v>
      </c>
      <c r="E204" s="10" t="s">
        <v>443</v>
      </c>
      <c r="F204" s="11">
        <v>0.5</v>
      </c>
      <c r="G204" s="12">
        <v>5092</v>
      </c>
    </row>
    <row r="205" spans="1:7" x14ac:dyDescent="0.25">
      <c r="A205" s="8" t="s">
        <v>420</v>
      </c>
      <c r="B205" s="8" t="s">
        <v>19</v>
      </c>
      <c r="C205" s="8" t="s">
        <v>444</v>
      </c>
      <c r="D205" s="9">
        <v>322482</v>
      </c>
      <c r="E205" s="10" t="s">
        <v>445</v>
      </c>
      <c r="F205" s="11">
        <v>1</v>
      </c>
      <c r="G205" s="12">
        <v>10184</v>
      </c>
    </row>
    <row r="206" spans="1:7" x14ac:dyDescent="0.25">
      <c r="A206" s="8" t="s">
        <v>420</v>
      </c>
      <c r="B206" s="8" t="s">
        <v>19</v>
      </c>
      <c r="C206" s="8" t="s">
        <v>446</v>
      </c>
      <c r="D206" s="9">
        <v>322521</v>
      </c>
      <c r="E206" s="10" t="s">
        <v>447</v>
      </c>
      <c r="F206" s="11">
        <v>0.5</v>
      </c>
      <c r="G206" s="12">
        <v>5092</v>
      </c>
    </row>
    <row r="207" spans="1:7" x14ac:dyDescent="0.25">
      <c r="A207" s="8" t="s">
        <v>420</v>
      </c>
      <c r="B207" s="8" t="s">
        <v>19</v>
      </c>
      <c r="C207" s="8" t="s">
        <v>448</v>
      </c>
      <c r="D207" s="9">
        <v>322741</v>
      </c>
      <c r="E207" s="10" t="s">
        <v>449</v>
      </c>
      <c r="F207" s="11">
        <v>1</v>
      </c>
      <c r="G207" s="12">
        <v>10184</v>
      </c>
    </row>
    <row r="208" spans="1:7" x14ac:dyDescent="0.25">
      <c r="A208" s="8" t="s">
        <v>420</v>
      </c>
      <c r="B208" s="8" t="s">
        <v>19</v>
      </c>
      <c r="C208" s="8" t="s">
        <v>450</v>
      </c>
      <c r="D208" s="9">
        <v>323021</v>
      </c>
      <c r="E208" s="10" t="s">
        <v>451</v>
      </c>
      <c r="F208" s="11">
        <v>1</v>
      </c>
      <c r="G208" s="12">
        <v>10184</v>
      </c>
    </row>
    <row r="209" spans="1:7" x14ac:dyDescent="0.25">
      <c r="A209" s="8" t="s">
        <v>420</v>
      </c>
      <c r="B209" s="8" t="s">
        <v>19</v>
      </c>
      <c r="C209" s="8" t="s">
        <v>452</v>
      </c>
      <c r="D209" s="9">
        <v>322831</v>
      </c>
      <c r="E209" s="10" t="s">
        <v>453</v>
      </c>
      <c r="F209" s="11">
        <v>0.3</v>
      </c>
      <c r="G209" s="12">
        <v>3055</v>
      </c>
    </row>
    <row r="210" spans="1:7" x14ac:dyDescent="0.25">
      <c r="A210" s="8" t="s">
        <v>420</v>
      </c>
      <c r="B210" s="8" t="s">
        <v>19</v>
      </c>
      <c r="C210" s="8" t="s">
        <v>454</v>
      </c>
      <c r="D210" s="9">
        <v>323136</v>
      </c>
      <c r="E210" s="10" t="s">
        <v>455</v>
      </c>
      <c r="F210" s="11">
        <v>1</v>
      </c>
      <c r="G210" s="12">
        <v>10184</v>
      </c>
    </row>
    <row r="211" spans="1:7" x14ac:dyDescent="0.25">
      <c r="A211" s="8" t="s">
        <v>420</v>
      </c>
      <c r="B211" s="8" t="s">
        <v>19</v>
      </c>
      <c r="C211" s="8" t="s">
        <v>456</v>
      </c>
      <c r="D211" s="9">
        <v>323179</v>
      </c>
      <c r="E211" s="10" t="s">
        <v>457</v>
      </c>
      <c r="F211" s="11">
        <v>1</v>
      </c>
      <c r="G211" s="12">
        <v>10184</v>
      </c>
    </row>
    <row r="212" spans="1:7" x14ac:dyDescent="0.25">
      <c r="A212" s="8" t="s">
        <v>420</v>
      </c>
      <c r="B212" s="8" t="s">
        <v>19</v>
      </c>
      <c r="C212" s="8" t="s">
        <v>458</v>
      </c>
      <c r="D212" s="9">
        <v>323560</v>
      </c>
      <c r="E212" s="10" t="s">
        <v>459</v>
      </c>
      <c r="F212" s="11">
        <v>4</v>
      </c>
      <c r="G212" s="12">
        <v>40736</v>
      </c>
    </row>
    <row r="213" spans="1:7" x14ac:dyDescent="0.25">
      <c r="A213" s="8" t="s">
        <v>420</v>
      </c>
      <c r="B213" s="8" t="s">
        <v>19</v>
      </c>
      <c r="C213" s="8" t="s">
        <v>460</v>
      </c>
      <c r="D213" s="9">
        <v>323675</v>
      </c>
      <c r="E213" s="10" t="s">
        <v>461</v>
      </c>
      <c r="F213" s="11">
        <v>0.5</v>
      </c>
      <c r="G213" s="12">
        <v>5092</v>
      </c>
    </row>
    <row r="214" spans="1:7" x14ac:dyDescent="0.25">
      <c r="A214" s="8" t="s">
        <v>420</v>
      </c>
      <c r="B214" s="8" t="s">
        <v>19</v>
      </c>
      <c r="C214" s="8" t="s">
        <v>462</v>
      </c>
      <c r="D214" s="9">
        <v>323683</v>
      </c>
      <c r="E214" s="10" t="s">
        <v>463</v>
      </c>
      <c r="F214" s="11">
        <v>1</v>
      </c>
      <c r="G214" s="12">
        <v>10184</v>
      </c>
    </row>
    <row r="215" spans="1:7" x14ac:dyDescent="0.25">
      <c r="A215" s="8" t="s">
        <v>420</v>
      </c>
      <c r="B215" s="8" t="s">
        <v>19</v>
      </c>
      <c r="C215" s="8" t="s">
        <v>464</v>
      </c>
      <c r="D215" s="9">
        <v>323691</v>
      </c>
      <c r="E215" s="10" t="s">
        <v>465</v>
      </c>
      <c r="F215" s="11">
        <v>0.5</v>
      </c>
      <c r="G215" s="12">
        <v>5092</v>
      </c>
    </row>
    <row r="216" spans="1:7" x14ac:dyDescent="0.25">
      <c r="A216" s="8" t="s">
        <v>420</v>
      </c>
      <c r="B216" s="8" t="s">
        <v>19</v>
      </c>
      <c r="C216" s="8" t="s">
        <v>466</v>
      </c>
      <c r="D216" s="9" t="s">
        <v>467</v>
      </c>
      <c r="E216" s="10" t="s">
        <v>468</v>
      </c>
      <c r="F216" s="11">
        <v>1</v>
      </c>
      <c r="G216" s="12">
        <v>10184</v>
      </c>
    </row>
    <row r="217" spans="1:7" x14ac:dyDescent="0.25">
      <c r="A217" s="8" t="s">
        <v>420</v>
      </c>
      <c r="B217" s="8" t="s">
        <v>19</v>
      </c>
      <c r="C217" s="8" t="s">
        <v>469</v>
      </c>
      <c r="D217" s="9">
        <v>326224</v>
      </c>
      <c r="E217" s="10" t="s">
        <v>470</v>
      </c>
      <c r="F217" s="11">
        <v>1.5</v>
      </c>
      <c r="G217" s="12">
        <v>15276</v>
      </c>
    </row>
    <row r="218" spans="1:7" x14ac:dyDescent="0.25">
      <c r="A218" s="8" t="s">
        <v>420</v>
      </c>
      <c r="B218" s="8" t="s">
        <v>19</v>
      </c>
      <c r="C218" s="8" t="s">
        <v>471</v>
      </c>
      <c r="D218" s="9">
        <v>326241</v>
      </c>
      <c r="E218" s="10" t="s">
        <v>472</v>
      </c>
      <c r="F218" s="11">
        <v>1</v>
      </c>
      <c r="G218" s="12">
        <v>10184</v>
      </c>
    </row>
    <row r="219" spans="1:7" x14ac:dyDescent="0.25">
      <c r="A219" s="8" t="s">
        <v>420</v>
      </c>
      <c r="B219" s="8" t="s">
        <v>19</v>
      </c>
      <c r="C219" s="8" t="s">
        <v>473</v>
      </c>
      <c r="D219" s="9">
        <v>326321</v>
      </c>
      <c r="E219" s="10" t="s">
        <v>474</v>
      </c>
      <c r="F219" s="11">
        <v>3</v>
      </c>
      <c r="G219" s="12">
        <v>30552</v>
      </c>
    </row>
    <row r="220" spans="1:7" x14ac:dyDescent="0.25">
      <c r="A220" s="8" t="s">
        <v>420</v>
      </c>
      <c r="B220" s="8" t="s">
        <v>19</v>
      </c>
      <c r="C220" s="8" t="s">
        <v>475</v>
      </c>
      <c r="D220" s="9">
        <v>326500</v>
      </c>
      <c r="E220" s="10" t="s">
        <v>476</v>
      </c>
      <c r="F220" s="11">
        <v>0.5</v>
      </c>
      <c r="G220" s="12">
        <v>5092</v>
      </c>
    </row>
    <row r="221" spans="1:7" x14ac:dyDescent="0.25">
      <c r="A221" s="8" t="s">
        <v>420</v>
      </c>
      <c r="B221" s="8" t="s">
        <v>19</v>
      </c>
      <c r="C221" s="8" t="s">
        <v>477</v>
      </c>
      <c r="D221" s="9">
        <v>326518</v>
      </c>
      <c r="E221" s="10" t="s">
        <v>478</v>
      </c>
      <c r="F221" s="11">
        <v>1</v>
      </c>
      <c r="G221" s="12">
        <v>10184</v>
      </c>
    </row>
    <row r="222" spans="1:7" x14ac:dyDescent="0.25">
      <c r="A222" s="8" t="s">
        <v>420</v>
      </c>
      <c r="B222" s="8" t="s">
        <v>19</v>
      </c>
      <c r="C222" s="8" t="s">
        <v>479</v>
      </c>
      <c r="D222" s="9">
        <v>326526</v>
      </c>
      <c r="E222" s="10" t="s">
        <v>480</v>
      </c>
      <c r="F222" s="11">
        <v>1.5</v>
      </c>
      <c r="G222" s="12">
        <v>15276</v>
      </c>
    </row>
    <row r="223" spans="1:7" x14ac:dyDescent="0.25">
      <c r="A223" s="8" t="s">
        <v>420</v>
      </c>
      <c r="B223" s="8" t="s">
        <v>19</v>
      </c>
      <c r="C223" s="8" t="s">
        <v>481</v>
      </c>
      <c r="D223" s="9">
        <v>326542</v>
      </c>
      <c r="E223" s="10" t="s">
        <v>482</v>
      </c>
      <c r="F223" s="11">
        <v>1</v>
      </c>
      <c r="G223" s="12">
        <v>10184</v>
      </c>
    </row>
    <row r="224" spans="1:7" x14ac:dyDescent="0.25">
      <c r="A224" s="8" t="s">
        <v>420</v>
      </c>
      <c r="B224" s="8" t="s">
        <v>19</v>
      </c>
      <c r="C224" s="8" t="s">
        <v>483</v>
      </c>
      <c r="D224" s="9">
        <v>326593</v>
      </c>
      <c r="E224" s="10" t="s">
        <v>484</v>
      </c>
      <c r="F224" s="11">
        <v>1</v>
      </c>
      <c r="G224" s="12">
        <v>10184</v>
      </c>
    </row>
    <row r="225" spans="1:7" x14ac:dyDescent="0.25">
      <c r="A225" s="8" t="s">
        <v>420</v>
      </c>
      <c r="B225" s="8" t="s">
        <v>19</v>
      </c>
      <c r="C225" s="8" t="s">
        <v>485</v>
      </c>
      <c r="D225" s="9">
        <v>326607</v>
      </c>
      <c r="E225" s="10" t="s">
        <v>486</v>
      </c>
      <c r="F225" s="11">
        <v>3</v>
      </c>
      <c r="G225" s="12">
        <v>30552</v>
      </c>
    </row>
    <row r="226" spans="1:7" x14ac:dyDescent="0.25">
      <c r="A226" s="8" t="s">
        <v>420</v>
      </c>
      <c r="B226" s="8" t="s">
        <v>19</v>
      </c>
      <c r="C226" s="8" t="s">
        <v>487</v>
      </c>
      <c r="D226" s="9">
        <v>326666</v>
      </c>
      <c r="E226" s="10" t="s">
        <v>488</v>
      </c>
      <c r="F226" s="11">
        <v>0.5</v>
      </c>
      <c r="G226" s="12">
        <v>5092</v>
      </c>
    </row>
    <row r="227" spans="1:7" x14ac:dyDescent="0.25">
      <c r="A227" s="8" t="s">
        <v>420</v>
      </c>
      <c r="B227" s="8" t="s">
        <v>19</v>
      </c>
      <c r="C227" s="8" t="s">
        <v>489</v>
      </c>
      <c r="D227" s="9">
        <v>326691</v>
      </c>
      <c r="E227" s="10" t="s">
        <v>490</v>
      </c>
      <c r="F227" s="11">
        <v>1</v>
      </c>
      <c r="G227" s="12">
        <v>10184</v>
      </c>
    </row>
    <row r="228" spans="1:7" x14ac:dyDescent="0.25">
      <c r="A228" s="8" t="s">
        <v>420</v>
      </c>
      <c r="B228" s="8" t="s">
        <v>19</v>
      </c>
      <c r="C228" s="8" t="s">
        <v>491</v>
      </c>
      <c r="D228" s="9">
        <v>326780</v>
      </c>
      <c r="E228" s="10" t="s">
        <v>492</v>
      </c>
      <c r="F228" s="11">
        <v>0.5</v>
      </c>
      <c r="G228" s="12">
        <v>5092</v>
      </c>
    </row>
    <row r="229" spans="1:7" x14ac:dyDescent="0.25">
      <c r="A229" s="8" t="s">
        <v>420</v>
      </c>
      <c r="B229" s="8" t="s">
        <v>19</v>
      </c>
      <c r="C229" s="8" t="s">
        <v>493</v>
      </c>
      <c r="D229" s="9">
        <v>327646</v>
      </c>
      <c r="E229" s="10" t="s">
        <v>494</v>
      </c>
      <c r="F229" s="11">
        <v>7.5</v>
      </c>
      <c r="G229" s="12">
        <v>76380</v>
      </c>
    </row>
    <row r="230" spans="1:7" x14ac:dyDescent="0.25">
      <c r="A230" s="8" t="s">
        <v>420</v>
      </c>
      <c r="B230" s="8" t="s">
        <v>19</v>
      </c>
      <c r="C230" s="8" t="s">
        <v>495</v>
      </c>
      <c r="D230" s="9" t="s">
        <v>496</v>
      </c>
      <c r="E230" s="10" t="s">
        <v>497</v>
      </c>
      <c r="F230" s="11">
        <v>0.5</v>
      </c>
      <c r="G230" s="12">
        <v>5092</v>
      </c>
    </row>
    <row r="231" spans="1:7" x14ac:dyDescent="0.25">
      <c r="A231" s="8" t="s">
        <v>420</v>
      </c>
      <c r="B231" s="8" t="s">
        <v>19</v>
      </c>
      <c r="C231" s="8" t="s">
        <v>498</v>
      </c>
      <c r="D231" s="9">
        <v>326992</v>
      </c>
      <c r="E231" s="10" t="s">
        <v>499</v>
      </c>
      <c r="F231" s="11">
        <v>1</v>
      </c>
      <c r="G231" s="12">
        <v>10184</v>
      </c>
    </row>
    <row r="232" spans="1:7" x14ac:dyDescent="0.25">
      <c r="A232" s="8" t="s">
        <v>420</v>
      </c>
      <c r="B232" s="8" t="s">
        <v>19</v>
      </c>
      <c r="C232" s="8" t="s">
        <v>500</v>
      </c>
      <c r="D232" s="9">
        <v>327018</v>
      </c>
      <c r="E232" s="10" t="s">
        <v>501</v>
      </c>
      <c r="F232" s="11">
        <v>1</v>
      </c>
      <c r="G232" s="12">
        <v>10184</v>
      </c>
    </row>
    <row r="233" spans="1:7" x14ac:dyDescent="0.25">
      <c r="A233" s="8" t="s">
        <v>420</v>
      </c>
      <c r="B233" s="8" t="s">
        <v>19</v>
      </c>
      <c r="C233" s="8" t="s">
        <v>502</v>
      </c>
      <c r="D233" s="9">
        <v>327026</v>
      </c>
      <c r="E233" s="10" t="s">
        <v>503</v>
      </c>
      <c r="F233" s="11">
        <v>1</v>
      </c>
      <c r="G233" s="12">
        <v>10184</v>
      </c>
    </row>
    <row r="234" spans="1:7" x14ac:dyDescent="0.25">
      <c r="A234" s="8" t="s">
        <v>420</v>
      </c>
      <c r="B234" s="8" t="s">
        <v>19</v>
      </c>
      <c r="C234" s="8" t="s">
        <v>504</v>
      </c>
      <c r="D234" s="9">
        <v>327034</v>
      </c>
      <c r="E234" s="10" t="s">
        <v>505</v>
      </c>
      <c r="F234" s="11">
        <v>0.5</v>
      </c>
      <c r="G234" s="12">
        <v>5092</v>
      </c>
    </row>
    <row r="235" spans="1:7" x14ac:dyDescent="0.25">
      <c r="A235" s="8" t="s">
        <v>420</v>
      </c>
      <c r="B235" s="8" t="s">
        <v>19</v>
      </c>
      <c r="C235" s="8" t="s">
        <v>506</v>
      </c>
      <c r="D235" s="9">
        <v>327085</v>
      </c>
      <c r="E235" s="10" t="s">
        <v>507</v>
      </c>
      <c r="F235" s="11">
        <v>1.5</v>
      </c>
      <c r="G235" s="12">
        <v>15276</v>
      </c>
    </row>
    <row r="236" spans="1:7" x14ac:dyDescent="0.25">
      <c r="A236" s="8" t="s">
        <v>420</v>
      </c>
      <c r="B236" s="8" t="s">
        <v>19</v>
      </c>
      <c r="C236" s="8" t="s">
        <v>508</v>
      </c>
      <c r="D236" s="9">
        <v>327093</v>
      </c>
      <c r="E236" s="10" t="s">
        <v>509</v>
      </c>
      <c r="F236" s="11">
        <v>2</v>
      </c>
      <c r="G236" s="12">
        <v>20368</v>
      </c>
    </row>
    <row r="237" spans="1:7" x14ac:dyDescent="0.25">
      <c r="A237" s="8" t="s">
        <v>420</v>
      </c>
      <c r="B237" s="8" t="s">
        <v>19</v>
      </c>
      <c r="C237" s="8" t="s">
        <v>510</v>
      </c>
      <c r="D237" s="9">
        <v>327212</v>
      </c>
      <c r="E237" s="10" t="s">
        <v>511</v>
      </c>
      <c r="F237" s="11">
        <v>4</v>
      </c>
      <c r="G237" s="12">
        <v>40736</v>
      </c>
    </row>
    <row r="238" spans="1:7" x14ac:dyDescent="0.25">
      <c r="A238" s="8" t="s">
        <v>420</v>
      </c>
      <c r="B238" s="8" t="s">
        <v>19</v>
      </c>
      <c r="C238" s="8" t="s">
        <v>512</v>
      </c>
      <c r="D238" s="9">
        <v>327379</v>
      </c>
      <c r="E238" s="10" t="s">
        <v>513</v>
      </c>
      <c r="F238" s="11">
        <v>2</v>
      </c>
      <c r="G238" s="12">
        <v>20368</v>
      </c>
    </row>
    <row r="239" spans="1:7" x14ac:dyDescent="0.25">
      <c r="A239" s="8" t="s">
        <v>420</v>
      </c>
      <c r="B239" s="8" t="s">
        <v>19</v>
      </c>
      <c r="C239" s="8" t="s">
        <v>514</v>
      </c>
      <c r="D239" s="9">
        <v>327514</v>
      </c>
      <c r="E239" s="10" t="s">
        <v>515</v>
      </c>
      <c r="F239" s="11">
        <v>0.5</v>
      </c>
      <c r="G239" s="12">
        <v>5092</v>
      </c>
    </row>
    <row r="240" spans="1:7" x14ac:dyDescent="0.25">
      <c r="A240" s="8" t="s">
        <v>420</v>
      </c>
      <c r="B240" s="8" t="s">
        <v>19</v>
      </c>
      <c r="C240" s="8" t="s">
        <v>516</v>
      </c>
      <c r="D240" s="9">
        <v>327603</v>
      </c>
      <c r="E240" s="10" t="s">
        <v>517</v>
      </c>
      <c r="F240" s="11">
        <v>1</v>
      </c>
      <c r="G240" s="12">
        <v>10184</v>
      </c>
    </row>
    <row r="241" spans="1:7" x14ac:dyDescent="0.25">
      <c r="A241" s="8" t="s">
        <v>420</v>
      </c>
      <c r="B241" s="8" t="s">
        <v>19</v>
      </c>
      <c r="C241" s="8" t="s">
        <v>518</v>
      </c>
      <c r="D241" s="9">
        <v>327735</v>
      </c>
      <c r="E241" s="10" t="s">
        <v>519</v>
      </c>
      <c r="F241" s="11">
        <v>4</v>
      </c>
      <c r="G241" s="12">
        <v>40736</v>
      </c>
    </row>
    <row r="242" spans="1:7" x14ac:dyDescent="0.25">
      <c r="A242" s="8" t="s">
        <v>420</v>
      </c>
      <c r="B242" s="8" t="s">
        <v>19</v>
      </c>
      <c r="C242" s="8" t="s">
        <v>520</v>
      </c>
      <c r="D242" s="9">
        <v>327808</v>
      </c>
      <c r="E242" s="10" t="s">
        <v>521</v>
      </c>
      <c r="F242" s="11">
        <v>0.5</v>
      </c>
      <c r="G242" s="12">
        <v>5092</v>
      </c>
    </row>
    <row r="243" spans="1:7" x14ac:dyDescent="0.25">
      <c r="A243" s="8" t="s">
        <v>420</v>
      </c>
      <c r="B243" s="8" t="s">
        <v>19</v>
      </c>
      <c r="C243" s="8" t="s">
        <v>522</v>
      </c>
      <c r="D243" s="9">
        <v>327867</v>
      </c>
      <c r="E243" s="10" t="s">
        <v>523</v>
      </c>
      <c r="F243" s="11">
        <v>0.5</v>
      </c>
      <c r="G243" s="12">
        <v>5092</v>
      </c>
    </row>
    <row r="244" spans="1:7" x14ac:dyDescent="0.25">
      <c r="A244" s="8" t="s">
        <v>420</v>
      </c>
      <c r="B244" s="8" t="s">
        <v>19</v>
      </c>
      <c r="C244" s="8" t="s">
        <v>524</v>
      </c>
      <c r="D244" s="9">
        <v>327913</v>
      </c>
      <c r="E244" s="10" t="s">
        <v>525</v>
      </c>
      <c r="F244" s="11">
        <v>1</v>
      </c>
      <c r="G244" s="12">
        <v>10184</v>
      </c>
    </row>
    <row r="245" spans="1:7" x14ac:dyDescent="0.25">
      <c r="A245" s="8" t="s">
        <v>420</v>
      </c>
      <c r="B245" s="8" t="s">
        <v>19</v>
      </c>
      <c r="C245" s="8" t="s">
        <v>526</v>
      </c>
      <c r="D245" s="9">
        <v>327972</v>
      </c>
      <c r="E245" s="10" t="s">
        <v>527</v>
      </c>
      <c r="F245" s="11">
        <v>1</v>
      </c>
      <c r="G245" s="12">
        <v>10184</v>
      </c>
    </row>
    <row r="246" spans="1:7" x14ac:dyDescent="0.25">
      <c r="A246" s="8" t="s">
        <v>420</v>
      </c>
      <c r="B246" s="8" t="s">
        <v>19</v>
      </c>
      <c r="C246" s="8" t="s">
        <v>528</v>
      </c>
      <c r="D246" s="9">
        <v>328961</v>
      </c>
      <c r="E246" s="10" t="s">
        <v>529</v>
      </c>
      <c r="F246" s="11">
        <v>1</v>
      </c>
      <c r="G246" s="12">
        <v>10184</v>
      </c>
    </row>
    <row r="247" spans="1:7" x14ac:dyDescent="0.25">
      <c r="A247" s="8" t="s">
        <v>420</v>
      </c>
      <c r="B247" s="8" t="s">
        <v>19</v>
      </c>
      <c r="C247" s="8" t="s">
        <v>530</v>
      </c>
      <c r="D247" s="9">
        <v>330167</v>
      </c>
      <c r="E247" s="10" t="s">
        <v>531</v>
      </c>
      <c r="F247" s="11">
        <v>1</v>
      </c>
      <c r="G247" s="12">
        <v>10184</v>
      </c>
    </row>
    <row r="248" spans="1:7" x14ac:dyDescent="0.25">
      <c r="A248" s="8" t="s">
        <v>420</v>
      </c>
      <c r="B248" s="8" t="s">
        <v>19</v>
      </c>
      <c r="C248" s="8" t="s">
        <v>532</v>
      </c>
      <c r="D248" s="9">
        <v>329835</v>
      </c>
      <c r="E248" s="10" t="s">
        <v>533</v>
      </c>
      <c r="F248" s="11">
        <v>1</v>
      </c>
      <c r="G248" s="12">
        <v>10184</v>
      </c>
    </row>
    <row r="249" spans="1:7" x14ac:dyDescent="0.25">
      <c r="A249" s="8" t="s">
        <v>420</v>
      </c>
      <c r="B249" s="8" t="s">
        <v>19</v>
      </c>
      <c r="C249" s="8" t="s">
        <v>534</v>
      </c>
      <c r="D249" s="9">
        <v>329959</v>
      </c>
      <c r="E249" s="10" t="s">
        <v>535</v>
      </c>
      <c r="F249" s="11">
        <v>1</v>
      </c>
      <c r="G249" s="12">
        <v>10184</v>
      </c>
    </row>
    <row r="250" spans="1:7" x14ac:dyDescent="0.25">
      <c r="A250" s="8" t="s">
        <v>420</v>
      </c>
      <c r="B250" s="8" t="s">
        <v>19</v>
      </c>
      <c r="C250" s="8" t="s">
        <v>536</v>
      </c>
      <c r="D250" s="9">
        <v>330086</v>
      </c>
      <c r="E250" s="10" t="s">
        <v>537</v>
      </c>
      <c r="F250" s="11">
        <v>0.5</v>
      </c>
      <c r="G250" s="12">
        <v>5092</v>
      </c>
    </row>
    <row r="251" spans="1:7" x14ac:dyDescent="0.25">
      <c r="A251" s="8" t="s">
        <v>420</v>
      </c>
      <c r="B251" s="8" t="s">
        <v>19</v>
      </c>
      <c r="C251" s="8" t="s">
        <v>538</v>
      </c>
      <c r="D251" s="9">
        <v>330124</v>
      </c>
      <c r="E251" s="10" t="s">
        <v>539</v>
      </c>
      <c r="F251" s="11">
        <v>0.5</v>
      </c>
      <c r="G251" s="12">
        <v>5092</v>
      </c>
    </row>
    <row r="252" spans="1:7" x14ac:dyDescent="0.25">
      <c r="A252" s="8" t="s">
        <v>420</v>
      </c>
      <c r="B252" s="8" t="s">
        <v>19</v>
      </c>
      <c r="C252" s="8" t="s">
        <v>540</v>
      </c>
      <c r="D252" s="9">
        <v>330132</v>
      </c>
      <c r="E252" s="10" t="s">
        <v>541</v>
      </c>
      <c r="F252" s="11">
        <v>0.5</v>
      </c>
      <c r="G252" s="12">
        <v>5092</v>
      </c>
    </row>
    <row r="253" spans="1:7" x14ac:dyDescent="0.25">
      <c r="A253" s="8" t="s">
        <v>420</v>
      </c>
      <c r="B253" s="8" t="s">
        <v>19</v>
      </c>
      <c r="C253" s="8" t="s">
        <v>542</v>
      </c>
      <c r="D253" s="9" t="s">
        <v>543</v>
      </c>
      <c r="E253" s="10" t="s">
        <v>544</v>
      </c>
      <c r="F253" s="11">
        <v>1</v>
      </c>
      <c r="G253" s="12">
        <v>10184</v>
      </c>
    </row>
    <row r="254" spans="1:7" x14ac:dyDescent="0.25">
      <c r="A254" s="8" t="s">
        <v>420</v>
      </c>
      <c r="B254" s="8" t="s">
        <v>19</v>
      </c>
      <c r="C254" s="8" t="s">
        <v>545</v>
      </c>
      <c r="D254" s="9">
        <v>330353</v>
      </c>
      <c r="E254" s="10" t="s">
        <v>546</v>
      </c>
      <c r="F254" s="11">
        <v>1.5</v>
      </c>
      <c r="G254" s="12">
        <v>15276</v>
      </c>
    </row>
    <row r="255" spans="1:7" x14ac:dyDescent="0.25">
      <c r="A255" s="8" t="s">
        <v>420</v>
      </c>
      <c r="B255" s="8" t="s">
        <v>19</v>
      </c>
      <c r="C255" s="8" t="s">
        <v>547</v>
      </c>
      <c r="D255" s="9">
        <v>330809</v>
      </c>
      <c r="E255" s="10" t="s">
        <v>548</v>
      </c>
      <c r="F255" s="11">
        <v>0.5</v>
      </c>
      <c r="G255" s="12">
        <v>5092</v>
      </c>
    </row>
    <row r="256" spans="1:7" x14ac:dyDescent="0.25">
      <c r="A256" s="8" t="s">
        <v>420</v>
      </c>
      <c r="B256" s="8" t="s">
        <v>19</v>
      </c>
      <c r="C256" s="8" t="s">
        <v>549</v>
      </c>
      <c r="D256" s="9" t="s">
        <v>550</v>
      </c>
      <c r="E256" s="10" t="s">
        <v>551</v>
      </c>
      <c r="F256" s="11">
        <v>0.5</v>
      </c>
      <c r="G256" s="12">
        <v>5092</v>
      </c>
    </row>
    <row r="257" spans="1:7" x14ac:dyDescent="0.25">
      <c r="A257" s="8" t="s">
        <v>420</v>
      </c>
      <c r="B257" s="8" t="s">
        <v>19</v>
      </c>
      <c r="C257" s="8" t="s">
        <v>552</v>
      </c>
      <c r="D257" s="9">
        <v>331007</v>
      </c>
      <c r="E257" s="10" t="s">
        <v>553</v>
      </c>
      <c r="F257" s="11">
        <v>2.5</v>
      </c>
      <c r="G257" s="12">
        <v>25460</v>
      </c>
    </row>
    <row r="258" spans="1:7" x14ac:dyDescent="0.25">
      <c r="A258" s="8" t="s">
        <v>420</v>
      </c>
      <c r="B258" s="8" t="s">
        <v>19</v>
      </c>
      <c r="C258" s="8" t="s">
        <v>554</v>
      </c>
      <c r="D258" s="9">
        <v>331210</v>
      </c>
      <c r="E258" s="10" t="s">
        <v>555</v>
      </c>
      <c r="F258" s="11">
        <v>0.5</v>
      </c>
      <c r="G258" s="12">
        <v>5092</v>
      </c>
    </row>
    <row r="259" spans="1:7" x14ac:dyDescent="0.25">
      <c r="A259" s="8" t="s">
        <v>420</v>
      </c>
      <c r="B259" s="8" t="s">
        <v>19</v>
      </c>
      <c r="C259" s="8" t="s">
        <v>556</v>
      </c>
      <c r="D259" s="9">
        <v>332658</v>
      </c>
      <c r="E259" s="10" t="s">
        <v>557</v>
      </c>
      <c r="F259" s="11">
        <v>1</v>
      </c>
      <c r="G259" s="12">
        <v>10184</v>
      </c>
    </row>
    <row r="260" spans="1:7" x14ac:dyDescent="0.25">
      <c r="A260" s="8" t="s">
        <v>420</v>
      </c>
      <c r="B260" s="8" t="s">
        <v>19</v>
      </c>
      <c r="C260" s="8" t="s">
        <v>558</v>
      </c>
      <c r="D260" s="9">
        <v>332887</v>
      </c>
      <c r="E260" s="10" t="s">
        <v>559</v>
      </c>
      <c r="F260" s="11">
        <v>3</v>
      </c>
      <c r="G260" s="12">
        <v>30552</v>
      </c>
    </row>
    <row r="261" spans="1:7" x14ac:dyDescent="0.25">
      <c r="A261" s="8" t="s">
        <v>420</v>
      </c>
      <c r="B261" s="8" t="s">
        <v>19</v>
      </c>
      <c r="C261" s="8" t="s">
        <v>560</v>
      </c>
      <c r="D261" s="9">
        <v>329622</v>
      </c>
      <c r="E261" s="10" t="s">
        <v>561</v>
      </c>
      <c r="F261" s="11">
        <v>1</v>
      </c>
      <c r="G261" s="12">
        <v>10184</v>
      </c>
    </row>
    <row r="262" spans="1:7" x14ac:dyDescent="0.25">
      <c r="A262" s="8" t="s">
        <v>420</v>
      </c>
      <c r="B262" s="8" t="s">
        <v>19</v>
      </c>
      <c r="C262" s="8" t="s">
        <v>562</v>
      </c>
      <c r="D262" s="9">
        <v>332933</v>
      </c>
      <c r="E262" s="10" t="s">
        <v>563</v>
      </c>
      <c r="F262" s="11">
        <v>0.5</v>
      </c>
      <c r="G262" s="12">
        <v>5092</v>
      </c>
    </row>
    <row r="263" spans="1:7" x14ac:dyDescent="0.25">
      <c r="A263" s="8" t="s">
        <v>420</v>
      </c>
      <c r="B263" s="8" t="s">
        <v>19</v>
      </c>
      <c r="C263" s="8" t="s">
        <v>564</v>
      </c>
      <c r="D263" s="9">
        <v>332259</v>
      </c>
      <c r="E263" s="10" t="s">
        <v>565</v>
      </c>
      <c r="F263" s="11">
        <v>0.5</v>
      </c>
      <c r="G263" s="12">
        <v>5092</v>
      </c>
    </row>
    <row r="264" spans="1:7" x14ac:dyDescent="0.25">
      <c r="A264" s="8" t="s">
        <v>420</v>
      </c>
      <c r="B264" s="8" t="s">
        <v>19</v>
      </c>
      <c r="C264" s="8" t="s">
        <v>566</v>
      </c>
      <c r="D264" s="9">
        <v>332399</v>
      </c>
      <c r="E264" s="10" t="s">
        <v>567</v>
      </c>
      <c r="F264" s="11">
        <v>2</v>
      </c>
      <c r="G264" s="12">
        <v>20368</v>
      </c>
    </row>
    <row r="265" spans="1:7" x14ac:dyDescent="0.25">
      <c r="A265" s="8" t="s">
        <v>420</v>
      </c>
      <c r="B265" s="8" t="s">
        <v>19</v>
      </c>
      <c r="C265" s="8" t="s">
        <v>568</v>
      </c>
      <c r="D265" s="9">
        <v>326585</v>
      </c>
      <c r="E265" s="10" t="s">
        <v>569</v>
      </c>
      <c r="F265" s="11">
        <v>0.5</v>
      </c>
      <c r="G265" s="12">
        <v>5092</v>
      </c>
    </row>
    <row r="266" spans="1:7" x14ac:dyDescent="0.25">
      <c r="A266" s="8" t="s">
        <v>420</v>
      </c>
      <c r="B266" s="8" t="s">
        <v>43</v>
      </c>
      <c r="C266" s="8" t="s">
        <v>570</v>
      </c>
      <c r="D266" s="9">
        <v>179124</v>
      </c>
      <c r="E266" s="10" t="s">
        <v>571</v>
      </c>
      <c r="F266" s="11">
        <v>12</v>
      </c>
      <c r="G266" s="12">
        <v>122208</v>
      </c>
    </row>
    <row r="267" spans="1:7" x14ac:dyDescent="0.25">
      <c r="A267" s="8" t="s">
        <v>420</v>
      </c>
      <c r="B267" s="8" t="s">
        <v>43</v>
      </c>
      <c r="C267" s="8" t="s">
        <v>572</v>
      </c>
      <c r="D267" s="9">
        <v>179205</v>
      </c>
      <c r="E267" s="10" t="s">
        <v>573</v>
      </c>
      <c r="F267" s="11">
        <v>3.5</v>
      </c>
      <c r="G267" s="12">
        <v>35644</v>
      </c>
    </row>
    <row r="268" spans="1:7" ht="30" x14ac:dyDescent="0.25">
      <c r="A268" s="8" t="s">
        <v>420</v>
      </c>
      <c r="B268" s="8" t="s">
        <v>43</v>
      </c>
      <c r="C268" s="8" t="s">
        <v>574</v>
      </c>
      <c r="D268" s="9">
        <v>31997520</v>
      </c>
      <c r="E268" s="10" t="s">
        <v>575</v>
      </c>
      <c r="F268" s="11">
        <v>6</v>
      </c>
      <c r="G268" s="12">
        <v>61104</v>
      </c>
    </row>
    <row r="269" spans="1:7" x14ac:dyDescent="0.25">
      <c r="A269" s="8" t="s">
        <v>420</v>
      </c>
      <c r="B269" s="8" t="s">
        <v>52</v>
      </c>
      <c r="C269" s="8" t="s">
        <v>576</v>
      </c>
      <c r="D269" s="9" t="s">
        <v>577</v>
      </c>
      <c r="E269" s="10" t="s">
        <v>578</v>
      </c>
      <c r="F269" s="11">
        <v>0.5</v>
      </c>
      <c r="G269" s="12">
        <v>5092</v>
      </c>
    </row>
    <row r="270" spans="1:7" x14ac:dyDescent="0.25">
      <c r="A270" s="8" t="s">
        <v>420</v>
      </c>
      <c r="B270" s="8" t="s">
        <v>52</v>
      </c>
      <c r="C270" s="8" t="s">
        <v>579</v>
      </c>
      <c r="D270" s="9">
        <v>53572408</v>
      </c>
      <c r="E270" s="10" t="s">
        <v>580</v>
      </c>
      <c r="F270" s="11">
        <v>0.5</v>
      </c>
      <c r="G270" s="12">
        <v>5092</v>
      </c>
    </row>
    <row r="271" spans="1:7" x14ac:dyDescent="0.25">
      <c r="A271" s="8" t="s">
        <v>420</v>
      </c>
      <c r="B271" s="8" t="s">
        <v>52</v>
      </c>
      <c r="C271" s="8" t="s">
        <v>581</v>
      </c>
      <c r="D271" s="9">
        <v>37797409</v>
      </c>
      <c r="E271" s="10" t="s">
        <v>582</v>
      </c>
      <c r="F271" s="11">
        <v>0.5</v>
      </c>
      <c r="G271" s="12">
        <v>5092</v>
      </c>
    </row>
    <row r="272" spans="1:7" x14ac:dyDescent="0.25">
      <c r="A272" s="8" t="s">
        <v>420</v>
      </c>
      <c r="B272" s="8" t="s">
        <v>52</v>
      </c>
      <c r="C272" s="8" t="s">
        <v>583</v>
      </c>
      <c r="D272" s="9">
        <v>90000177</v>
      </c>
      <c r="E272" s="10" t="s">
        <v>584</v>
      </c>
      <c r="F272" s="11">
        <v>9</v>
      </c>
      <c r="G272" s="12">
        <v>91656</v>
      </c>
    </row>
    <row r="273" spans="1:7" x14ac:dyDescent="0.25">
      <c r="A273" s="8" t="s">
        <v>420</v>
      </c>
      <c r="B273" s="8" t="s">
        <v>52</v>
      </c>
      <c r="C273" s="8" t="s">
        <v>585</v>
      </c>
      <c r="D273" s="9" t="s">
        <v>586</v>
      </c>
      <c r="E273" s="10" t="s">
        <v>587</v>
      </c>
      <c r="F273" s="11">
        <v>1</v>
      </c>
      <c r="G273" s="12">
        <v>10184</v>
      </c>
    </row>
    <row r="274" spans="1:7" x14ac:dyDescent="0.25">
      <c r="A274" s="8" t="s">
        <v>588</v>
      </c>
      <c r="B274" s="8" t="s">
        <v>16</v>
      </c>
      <c r="C274" s="8" t="s">
        <v>589</v>
      </c>
      <c r="D274" s="9">
        <v>54131430</v>
      </c>
      <c r="E274" s="10" t="s">
        <v>590</v>
      </c>
      <c r="F274" s="11">
        <v>52.5</v>
      </c>
      <c r="G274" s="12">
        <v>534660</v>
      </c>
    </row>
    <row r="275" spans="1:7" x14ac:dyDescent="0.25">
      <c r="A275" s="8" t="s">
        <v>588</v>
      </c>
      <c r="B275" s="8" t="s">
        <v>19</v>
      </c>
      <c r="C275" s="8" t="s">
        <v>591</v>
      </c>
      <c r="D275" s="9">
        <v>324116</v>
      </c>
      <c r="E275" s="10" t="s">
        <v>592</v>
      </c>
      <c r="F275" s="11">
        <v>1</v>
      </c>
      <c r="G275" s="12">
        <v>10184</v>
      </c>
    </row>
    <row r="276" spans="1:7" x14ac:dyDescent="0.25">
      <c r="A276" s="8" t="s">
        <v>588</v>
      </c>
      <c r="B276" s="8" t="s">
        <v>19</v>
      </c>
      <c r="C276" s="8" t="s">
        <v>593</v>
      </c>
      <c r="D276" s="9">
        <v>324728</v>
      </c>
      <c r="E276" s="10" t="s">
        <v>594</v>
      </c>
      <c r="F276" s="11">
        <v>1</v>
      </c>
      <c r="G276" s="12">
        <v>10184</v>
      </c>
    </row>
    <row r="277" spans="1:7" x14ac:dyDescent="0.25">
      <c r="A277" s="8" t="s">
        <v>588</v>
      </c>
      <c r="B277" s="8" t="s">
        <v>19</v>
      </c>
      <c r="C277" s="8" t="s">
        <v>595</v>
      </c>
      <c r="D277" s="9">
        <v>325058</v>
      </c>
      <c r="E277" s="10" t="s">
        <v>596</v>
      </c>
      <c r="F277" s="11">
        <v>1</v>
      </c>
      <c r="G277" s="12">
        <v>10184</v>
      </c>
    </row>
    <row r="278" spans="1:7" x14ac:dyDescent="0.25">
      <c r="A278" s="8" t="s">
        <v>588</v>
      </c>
      <c r="B278" s="8" t="s">
        <v>19</v>
      </c>
      <c r="C278" s="8" t="s">
        <v>597</v>
      </c>
      <c r="D278" s="9">
        <v>325376</v>
      </c>
      <c r="E278" s="10" t="s">
        <v>598</v>
      </c>
      <c r="F278" s="11">
        <v>4</v>
      </c>
      <c r="G278" s="12">
        <v>40736</v>
      </c>
    </row>
    <row r="279" spans="1:7" x14ac:dyDescent="0.25">
      <c r="A279" s="8" t="s">
        <v>588</v>
      </c>
      <c r="B279" s="8" t="s">
        <v>19</v>
      </c>
      <c r="C279" s="8" t="s">
        <v>599</v>
      </c>
      <c r="D279" s="9">
        <v>325660</v>
      </c>
      <c r="E279" s="10" t="s">
        <v>600</v>
      </c>
      <c r="F279" s="11">
        <v>1</v>
      </c>
      <c r="G279" s="12">
        <v>10184</v>
      </c>
    </row>
    <row r="280" spans="1:7" x14ac:dyDescent="0.25">
      <c r="A280" s="8" t="s">
        <v>588</v>
      </c>
      <c r="B280" s="8" t="s">
        <v>19</v>
      </c>
      <c r="C280" s="8" t="s">
        <v>601</v>
      </c>
      <c r="D280" s="9">
        <v>325813</v>
      </c>
      <c r="E280" s="10" t="s">
        <v>602</v>
      </c>
      <c r="F280" s="11">
        <v>0.5</v>
      </c>
      <c r="G280" s="12">
        <v>5092</v>
      </c>
    </row>
    <row r="281" spans="1:7" x14ac:dyDescent="0.25">
      <c r="A281" s="8" t="s">
        <v>588</v>
      </c>
      <c r="B281" s="8" t="s">
        <v>19</v>
      </c>
      <c r="C281" s="8" t="s">
        <v>603</v>
      </c>
      <c r="D281" s="9">
        <v>325945</v>
      </c>
      <c r="E281" s="10" t="s">
        <v>604</v>
      </c>
      <c r="F281" s="11">
        <v>1</v>
      </c>
      <c r="G281" s="12">
        <v>10184</v>
      </c>
    </row>
    <row r="282" spans="1:7" x14ac:dyDescent="0.25">
      <c r="A282" s="8" t="s">
        <v>588</v>
      </c>
      <c r="B282" s="8" t="s">
        <v>19</v>
      </c>
      <c r="C282" s="8" t="s">
        <v>605</v>
      </c>
      <c r="D282" s="9">
        <v>326046</v>
      </c>
      <c r="E282" s="10" t="s">
        <v>606</v>
      </c>
      <c r="F282" s="11">
        <v>1</v>
      </c>
      <c r="G282" s="12">
        <v>10184</v>
      </c>
    </row>
    <row r="283" spans="1:7" x14ac:dyDescent="0.25">
      <c r="A283" s="8" t="s">
        <v>588</v>
      </c>
      <c r="B283" s="8" t="s">
        <v>19</v>
      </c>
      <c r="C283" s="8" t="s">
        <v>607</v>
      </c>
      <c r="D283" s="9">
        <v>328197</v>
      </c>
      <c r="E283" s="10" t="s">
        <v>608</v>
      </c>
      <c r="F283" s="11">
        <v>1.5</v>
      </c>
      <c r="G283" s="12">
        <v>15276</v>
      </c>
    </row>
    <row r="284" spans="1:7" x14ac:dyDescent="0.25">
      <c r="A284" s="8" t="s">
        <v>588</v>
      </c>
      <c r="B284" s="8" t="s">
        <v>19</v>
      </c>
      <c r="C284" s="8" t="s">
        <v>609</v>
      </c>
      <c r="D284" s="9">
        <v>328685</v>
      </c>
      <c r="E284" s="10" t="s">
        <v>610</v>
      </c>
      <c r="F284" s="11">
        <v>1</v>
      </c>
      <c r="G284" s="12">
        <v>10184</v>
      </c>
    </row>
    <row r="285" spans="1:7" x14ac:dyDescent="0.25">
      <c r="A285" s="8" t="s">
        <v>588</v>
      </c>
      <c r="B285" s="8" t="s">
        <v>19</v>
      </c>
      <c r="C285" s="8" t="s">
        <v>611</v>
      </c>
      <c r="D285" s="9">
        <v>329614</v>
      </c>
      <c r="E285" s="10" t="s">
        <v>612</v>
      </c>
      <c r="F285" s="11">
        <v>2</v>
      </c>
      <c r="G285" s="12">
        <v>20368</v>
      </c>
    </row>
    <row r="286" spans="1:7" x14ac:dyDescent="0.25">
      <c r="A286" s="8" t="s">
        <v>588</v>
      </c>
      <c r="B286" s="8" t="s">
        <v>19</v>
      </c>
      <c r="C286" s="8" t="s">
        <v>613</v>
      </c>
      <c r="D286" s="9">
        <v>331465</v>
      </c>
      <c r="E286" s="10" t="s">
        <v>614</v>
      </c>
      <c r="F286" s="11">
        <v>1</v>
      </c>
      <c r="G286" s="12">
        <v>10184</v>
      </c>
    </row>
    <row r="287" spans="1:7" x14ac:dyDescent="0.25">
      <c r="A287" s="8" t="s">
        <v>588</v>
      </c>
      <c r="B287" s="8" t="s">
        <v>19</v>
      </c>
      <c r="C287" s="8" t="s">
        <v>615</v>
      </c>
      <c r="D287" s="9">
        <v>331759</v>
      </c>
      <c r="E287" s="10" t="s">
        <v>616</v>
      </c>
      <c r="F287" s="11">
        <v>1</v>
      </c>
      <c r="G287" s="12">
        <v>10184</v>
      </c>
    </row>
    <row r="288" spans="1:7" x14ac:dyDescent="0.25">
      <c r="A288" s="8" t="s">
        <v>588</v>
      </c>
      <c r="B288" s="8" t="s">
        <v>19</v>
      </c>
      <c r="C288" s="8" t="s">
        <v>617</v>
      </c>
      <c r="D288" s="9">
        <v>332194</v>
      </c>
      <c r="E288" s="10" t="s">
        <v>618</v>
      </c>
      <c r="F288" s="11">
        <v>2</v>
      </c>
      <c r="G288" s="12">
        <v>20368</v>
      </c>
    </row>
    <row r="289" spans="1:7" x14ac:dyDescent="0.25">
      <c r="A289" s="8" t="s">
        <v>588</v>
      </c>
      <c r="B289" s="8" t="s">
        <v>19</v>
      </c>
      <c r="C289" s="8" t="s">
        <v>619</v>
      </c>
      <c r="D289" s="9">
        <v>691313</v>
      </c>
      <c r="E289" s="10" t="s">
        <v>620</v>
      </c>
      <c r="F289" s="11">
        <v>3</v>
      </c>
      <c r="G289" s="12">
        <v>30552</v>
      </c>
    </row>
    <row r="290" spans="1:7" x14ac:dyDescent="0.25">
      <c r="A290" s="8" t="s">
        <v>588</v>
      </c>
      <c r="B290" s="8" t="s">
        <v>19</v>
      </c>
      <c r="C290" s="8" t="s">
        <v>621</v>
      </c>
      <c r="D290" s="9">
        <v>594768</v>
      </c>
      <c r="E290" s="10" t="s">
        <v>622</v>
      </c>
      <c r="F290" s="11">
        <v>0.5</v>
      </c>
      <c r="G290" s="12">
        <v>5092</v>
      </c>
    </row>
    <row r="291" spans="1:7" x14ac:dyDescent="0.25">
      <c r="A291" s="8" t="s">
        <v>588</v>
      </c>
      <c r="B291" s="8" t="s">
        <v>19</v>
      </c>
      <c r="C291" s="8" t="s">
        <v>623</v>
      </c>
      <c r="D291" s="9">
        <v>691135</v>
      </c>
      <c r="E291" s="10" t="s">
        <v>624</v>
      </c>
      <c r="F291" s="11">
        <v>1</v>
      </c>
      <c r="G291" s="12">
        <v>10184</v>
      </c>
    </row>
    <row r="292" spans="1:7" x14ac:dyDescent="0.25">
      <c r="A292" s="8" t="s">
        <v>588</v>
      </c>
      <c r="B292" s="8" t="s">
        <v>43</v>
      </c>
      <c r="C292" s="8" t="s">
        <v>625</v>
      </c>
      <c r="D292" s="9">
        <v>179094</v>
      </c>
      <c r="E292" s="10" t="s">
        <v>626</v>
      </c>
      <c r="F292" s="11">
        <v>4</v>
      </c>
      <c r="G292" s="12">
        <v>40736</v>
      </c>
    </row>
    <row r="293" spans="1:7" x14ac:dyDescent="0.25">
      <c r="A293" s="8" t="s">
        <v>588</v>
      </c>
      <c r="B293" s="8" t="s">
        <v>43</v>
      </c>
      <c r="C293" s="8" t="s">
        <v>627</v>
      </c>
      <c r="D293" s="9">
        <v>35514221</v>
      </c>
      <c r="E293" s="10" t="s">
        <v>628</v>
      </c>
      <c r="F293" s="11">
        <v>11</v>
      </c>
      <c r="G293" s="12">
        <v>112024</v>
      </c>
    </row>
    <row r="294" spans="1:7" x14ac:dyDescent="0.25">
      <c r="A294" s="8" t="s">
        <v>588</v>
      </c>
      <c r="B294" s="8" t="s">
        <v>52</v>
      </c>
      <c r="C294" s="8" t="s">
        <v>629</v>
      </c>
      <c r="D294" s="9">
        <v>90000356</v>
      </c>
      <c r="E294" s="10" t="s">
        <v>630</v>
      </c>
      <c r="F294" s="11">
        <v>6</v>
      </c>
      <c r="G294" s="12">
        <v>61104</v>
      </c>
    </row>
    <row r="295" spans="1:7" x14ac:dyDescent="0.25">
      <c r="A295" s="13" t="s">
        <v>631</v>
      </c>
      <c r="B295" s="13"/>
      <c r="C295" s="13"/>
      <c r="D295" s="13"/>
      <c r="E295" s="13"/>
      <c r="F295" s="14">
        <f>SUBTOTAL(9,F5:F294)</f>
        <v>654</v>
      </c>
      <c r="G295" s="15">
        <f>SUBTOTAL(9,G5:G294)</f>
        <v>6660337</v>
      </c>
    </row>
  </sheetData>
  <autoFilter ref="A4:G294" xr:uid="{2A1B167F-0009-41B4-99E9-3882187704A7}">
    <sortState ref="A5:G294">
      <sortCondition ref="A5:A294" customList="BA,TV,TC,NR,ZA,BB,PO,KE"/>
      <sortCondition ref="B5:B294" customList="K,V,O,C,S"/>
      <sortCondition ref="E5:E294"/>
    </sortState>
  </autoFilter>
  <mergeCells count="2">
    <mergeCell ref="A1:G1"/>
    <mergeCell ref="A2:G2"/>
  </mergeCells>
  <pageMargins left="0.70866141732283472" right="0.70866141732283472" top="0.74803149606299213" bottom="0.74803149606299213" header="0.31496062992125984" footer="0.31496062992125984"/>
  <pageSetup paperSize="9" scale="71" fitToHeight="0" orientation="portrait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01_08_2026 školy</vt:lpstr>
      <vt:lpstr>01_08_2026 zriaď</vt:lpstr>
      <vt:lpstr>'01_08_2026 zriaď'!Názvy_tlače</vt:lpstr>
    </vt:vector>
  </TitlesOfParts>
  <Company>M?VVA?SR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Szabová Andrea</dc:creator>
  <cp:lastModifiedBy>Szabová Andrea</cp:lastModifiedBy>
  <cp:lastPrinted>2026-01-26T15:45:29Z</cp:lastPrinted>
  <dcterms:created xsi:type="dcterms:W3CDTF">2026-01-26T15:14:43Z</dcterms:created>
  <dcterms:modified xsi:type="dcterms:W3CDTF">2026-02-02T13:49:34Z</dcterms:modified>
</cp:coreProperties>
</file>